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date1904="1" showInkAnnotation="0" autoCompressPictures="0"/>
  <bookViews>
    <workbookView xWindow="2440" yWindow="660" windowWidth="21000" windowHeight="18900" tabRatio="497" activeTab="1"/>
  </bookViews>
  <sheets>
    <sheet name="Deletion Analysis" sheetId="4" r:id="rId1"/>
    <sheet name="Complete Screen"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 l="1"/>
  <c r="F641" i="1"/>
  <c r="F813" i="1"/>
  <c r="F2330" i="1"/>
  <c r="F1449" i="1"/>
  <c r="F2242" i="1"/>
  <c r="F810" i="1"/>
  <c r="F215" i="1"/>
  <c r="F1163" i="1"/>
  <c r="F699" i="1"/>
  <c r="F393" i="1"/>
  <c r="F723" i="1"/>
  <c r="F1858" i="1"/>
  <c r="F227" i="1"/>
  <c r="F582" i="1"/>
  <c r="F2167" i="1"/>
  <c r="F794" i="1"/>
  <c r="F1682" i="1"/>
  <c r="F1591" i="1"/>
  <c r="F790" i="1"/>
  <c r="F802" i="1"/>
  <c r="F221" i="1"/>
  <c r="F1345" i="1"/>
  <c r="F225" i="1"/>
  <c r="F2463" i="1"/>
  <c r="F2575" i="1"/>
  <c r="F360" i="1"/>
  <c r="F1771" i="1"/>
  <c r="F121" i="1"/>
  <c r="F140" i="1"/>
  <c r="F1572" i="1"/>
  <c r="F1879" i="1"/>
  <c r="F124" i="1"/>
  <c r="F1643" i="1"/>
  <c r="F632" i="1"/>
  <c r="F1614" i="1"/>
  <c r="F1900" i="1"/>
  <c r="F1624" i="1"/>
  <c r="F919" i="1"/>
  <c r="F141" i="1"/>
  <c r="F1498" i="1"/>
  <c r="F1924" i="1"/>
  <c r="F1108" i="1"/>
  <c r="F1089" i="1"/>
  <c r="F34" i="1"/>
  <c r="F619" i="1"/>
  <c r="F2215" i="1"/>
  <c r="F234" i="1"/>
  <c r="F1944" i="1"/>
  <c r="F635" i="1"/>
  <c r="F1890" i="1"/>
  <c r="F1974" i="1"/>
  <c r="F2079" i="1"/>
  <c r="F1868" i="1"/>
  <c r="F721" i="1"/>
  <c r="F2300" i="1"/>
  <c r="F1571" i="1"/>
  <c r="F1647" i="1"/>
  <c r="F636" i="1"/>
  <c r="F2188" i="1"/>
  <c r="F2579" i="1"/>
  <c r="F627" i="1"/>
  <c r="F2237" i="1"/>
  <c r="F2000" i="1"/>
  <c r="F823" i="1"/>
  <c r="F1735" i="1"/>
  <c r="F1600" i="1"/>
  <c r="F657" i="1"/>
  <c r="F224" i="1"/>
  <c r="F634" i="1"/>
  <c r="F631" i="1"/>
  <c r="F667" i="1"/>
  <c r="F662" i="1"/>
  <c r="F230" i="1"/>
  <c r="F2099" i="1"/>
  <c r="F2392" i="1"/>
  <c r="F2086" i="1"/>
  <c r="F594" i="1"/>
  <c r="F997" i="1"/>
  <c r="F1672" i="1"/>
  <c r="F679" i="1"/>
  <c r="F606" i="1"/>
  <c r="F658" i="1"/>
  <c r="F607" i="1"/>
  <c r="F611" i="1"/>
  <c r="F615" i="1"/>
  <c r="F588" i="1"/>
  <c r="F1189" i="1"/>
  <c r="F669" i="1"/>
  <c r="F1746" i="1"/>
  <c r="F2077" i="1"/>
  <c r="F1494" i="1"/>
  <c r="F1293" i="1"/>
  <c r="F1295" i="1"/>
  <c r="F1457" i="1"/>
  <c r="F2470" i="1"/>
  <c r="F94" i="1"/>
  <c r="F2784" i="1"/>
  <c r="F4127" i="1"/>
  <c r="F2818" i="1"/>
  <c r="F2991" i="1"/>
  <c r="F2297" i="1"/>
  <c r="F2360" i="1"/>
  <c r="F1930" i="1"/>
  <c r="F1880" i="1"/>
  <c r="F3208" i="1"/>
  <c r="F386" i="1"/>
  <c r="F3323" i="1"/>
  <c r="F186" i="1"/>
  <c r="F624" i="1"/>
  <c r="F1928" i="1"/>
  <c r="F1586" i="1"/>
  <c r="F2033" i="1"/>
  <c r="F1733" i="1"/>
  <c r="F1803" i="1"/>
  <c r="F1541" i="1"/>
  <c r="F1428" i="1"/>
  <c r="F1673" i="1"/>
  <c r="F2565" i="1"/>
  <c r="F4021" i="1"/>
  <c r="F128" i="1"/>
  <c r="F2376" i="1"/>
  <c r="F2332" i="1"/>
  <c r="F1852" i="1"/>
  <c r="F1627" i="1"/>
  <c r="F2038" i="1"/>
  <c r="F1579" i="1"/>
  <c r="F1632" i="1"/>
  <c r="F1639" i="1"/>
  <c r="F1471" i="1"/>
  <c r="F1358" i="1"/>
  <c r="F2152" i="1"/>
  <c r="F1980" i="1"/>
  <c r="F3059" i="1"/>
  <c r="F2080" i="1"/>
  <c r="F2212" i="1"/>
  <c r="F1908" i="1"/>
  <c r="F216" i="1"/>
  <c r="F644" i="1"/>
  <c r="F1667" i="1"/>
  <c r="F1820" i="1"/>
  <c r="F1856" i="1"/>
  <c r="F430" i="1"/>
  <c r="F108" i="1"/>
  <c r="F3174" i="1"/>
  <c r="F3122" i="1"/>
  <c r="F3438" i="1"/>
  <c r="F235" i="1"/>
  <c r="F2348" i="1"/>
  <c r="F1544" i="1"/>
  <c r="F1583" i="1"/>
  <c r="F1075" i="1"/>
  <c r="F724" i="1"/>
  <c r="F1939" i="1"/>
  <c r="F3307" i="1"/>
  <c r="F782" i="1"/>
  <c r="F2320" i="1"/>
  <c r="F2268" i="1"/>
  <c r="F2156" i="1"/>
  <c r="F1729" i="1"/>
  <c r="F1511" i="1"/>
  <c r="F1387" i="1"/>
  <c r="F1599" i="1"/>
  <c r="F1558" i="1"/>
  <c r="F1016" i="1"/>
  <c r="F3347" i="1"/>
  <c r="F3688" i="1"/>
  <c r="F4318" i="1"/>
  <c r="F2203" i="1"/>
  <c r="F1574" i="1"/>
  <c r="F2192" i="1"/>
  <c r="F1949" i="1"/>
  <c r="F1739" i="1"/>
  <c r="F1342" i="1"/>
  <c r="F1353" i="1"/>
  <c r="F1174" i="1"/>
  <c r="F1476" i="1"/>
  <c r="F3338" i="1"/>
  <c r="F4189" i="1"/>
  <c r="F192" i="1"/>
  <c r="F1799" i="1"/>
  <c r="F2367" i="1"/>
  <c r="F1798" i="1"/>
  <c r="F3066" i="1"/>
  <c r="F2459" i="1"/>
  <c r="F1530" i="1"/>
  <c r="F1734" i="1"/>
  <c r="F2198" i="1"/>
  <c r="F4524" i="1"/>
  <c r="F123" i="1"/>
  <c r="F3264" i="1"/>
  <c r="F207" i="1"/>
  <c r="F132" i="1"/>
  <c r="F3985" i="1"/>
  <c r="F2765" i="1"/>
  <c r="F1713" i="1"/>
  <c r="F2466" i="1"/>
  <c r="F100" i="1"/>
  <c r="F3196" i="1"/>
  <c r="F2387" i="1"/>
  <c r="F2308" i="1"/>
  <c r="F2431" i="1"/>
  <c r="F475" i="1"/>
  <c r="F3379" i="1"/>
  <c r="F3400" i="1"/>
  <c r="F791" i="1"/>
  <c r="F2549" i="1"/>
  <c r="F2953" i="1"/>
  <c r="F3942" i="1"/>
  <c r="F4014" i="1"/>
  <c r="F2944" i="1"/>
  <c r="F3435" i="1"/>
  <c r="F1987" i="1"/>
  <c r="F2543" i="1"/>
  <c r="F2262" i="1"/>
  <c r="F136" i="1"/>
  <c r="F3128" i="1"/>
  <c r="F292" i="1"/>
  <c r="F3322" i="1"/>
  <c r="F3411" i="1"/>
  <c r="F2130" i="1"/>
  <c r="F1828" i="1"/>
  <c r="F733" i="1"/>
  <c r="F2413" i="1"/>
  <c r="F3511" i="1"/>
  <c r="F3302" i="1"/>
  <c r="F2137" i="1"/>
  <c r="F2785" i="1"/>
  <c r="F280" i="1"/>
  <c r="F3120" i="1"/>
  <c r="F291" i="1"/>
  <c r="F2659" i="1"/>
  <c r="F3341" i="1"/>
  <c r="F2720" i="1"/>
  <c r="F2055" i="1"/>
  <c r="F2155" i="1"/>
  <c r="F1724" i="1"/>
  <c r="F1266" i="1"/>
  <c r="F127" i="1"/>
  <c r="F456" i="1"/>
  <c r="F3207" i="1"/>
  <c r="F3662" i="1"/>
  <c r="F2730" i="1"/>
  <c r="F2385" i="1"/>
  <c r="F2183" i="1"/>
  <c r="F2661" i="1"/>
  <c r="F715" i="1"/>
  <c r="F3004" i="1"/>
  <c r="F1817" i="1"/>
  <c r="F2356" i="1"/>
  <c r="F2963" i="1"/>
  <c r="F1823" i="1"/>
  <c r="F3816" i="1"/>
  <c r="F4180" i="1"/>
  <c r="F3185" i="1"/>
  <c r="F3266" i="1"/>
  <c r="F2889" i="1"/>
  <c r="F2124" i="1"/>
  <c r="F1787" i="1"/>
  <c r="F2558" i="1"/>
  <c r="F1629" i="1"/>
  <c r="F2194" i="1"/>
  <c r="F2029" i="1"/>
  <c r="F2807" i="1"/>
  <c r="F134" i="1"/>
  <c r="F824" i="1"/>
  <c r="F3539" i="1"/>
  <c r="F3117" i="1"/>
  <c r="F2410" i="1"/>
  <c r="F3678" i="1"/>
  <c r="F3002" i="1"/>
  <c r="F2495" i="1"/>
  <c r="F3309" i="1"/>
  <c r="F2389" i="1"/>
  <c r="F1994" i="1"/>
  <c r="F1842" i="1"/>
  <c r="F772" i="1"/>
  <c r="F4232" i="1"/>
  <c r="F4341" i="1"/>
  <c r="F289" i="1"/>
  <c r="F2872" i="1"/>
  <c r="F4172" i="1"/>
  <c r="F3644" i="1"/>
  <c r="F4317" i="1"/>
  <c r="F4493" i="1"/>
  <c r="F3996" i="1"/>
  <c r="F309" i="1"/>
  <c r="F310" i="1"/>
  <c r="F4490" i="1"/>
  <c r="F4009" i="1"/>
  <c r="F4198" i="1"/>
  <c r="F4640" i="1"/>
  <c r="F4231" i="1"/>
  <c r="F3163" i="1"/>
  <c r="F2734" i="1"/>
  <c r="F900" i="1"/>
  <c r="F3778" i="1"/>
  <c r="F3648" i="1"/>
  <c r="F344" i="1"/>
  <c r="F4776" i="1"/>
  <c r="F3240" i="1"/>
  <c r="F3199" i="1"/>
  <c r="F722" i="1"/>
  <c r="F2499" i="1"/>
  <c r="F3719" i="1"/>
  <c r="F3941" i="1"/>
  <c r="F2629" i="1"/>
  <c r="F681" i="1"/>
  <c r="F3001" i="1"/>
  <c r="F2090" i="1"/>
  <c r="F2440" i="1"/>
  <c r="F4502" i="1"/>
  <c r="F3285" i="1"/>
  <c r="F3339" i="1"/>
  <c r="F3050" i="1"/>
  <c r="F2706" i="1"/>
  <c r="F2048" i="1"/>
  <c r="F3462" i="1"/>
  <c r="F2696" i="1"/>
  <c r="F2275" i="1"/>
  <c r="F2618" i="1"/>
  <c r="F180" i="1"/>
  <c r="F2071" i="1"/>
  <c r="F4644" i="1"/>
  <c r="F4405" i="1"/>
  <c r="F2745" i="1"/>
  <c r="F3192" i="1"/>
  <c r="F2604" i="1"/>
  <c r="F2355" i="1"/>
  <c r="F3222" i="1"/>
  <c r="F2915" i="1"/>
  <c r="F2271" i="1"/>
  <c r="F4023" i="1"/>
  <c r="F2967" i="1"/>
  <c r="F674" i="1"/>
  <c r="F3167" i="1"/>
  <c r="F355" i="1"/>
  <c r="F3454" i="1"/>
  <c r="F3306" i="1"/>
  <c r="F3661" i="1"/>
  <c r="F2434" i="1"/>
  <c r="F1190" i="1"/>
  <c r="F1915" i="1"/>
  <c r="F3274" i="1"/>
  <c r="F2439" i="1"/>
  <c r="F2476" i="1"/>
  <c r="F2733" i="1"/>
  <c r="F1960" i="1"/>
  <c r="F3197" i="1"/>
  <c r="F2875" i="1"/>
  <c r="F2347" i="1"/>
  <c r="F179" i="1"/>
  <c r="F629" i="1"/>
  <c r="F2218" i="1"/>
  <c r="F2943" i="1"/>
  <c r="F2350" i="1"/>
  <c r="F2303" i="1"/>
  <c r="F3007" i="1"/>
  <c r="F73" i="1"/>
  <c r="F4182" i="1"/>
  <c r="F3752" i="1"/>
  <c r="F3841" i="1"/>
  <c r="F252" i="1"/>
  <c r="F241" i="1"/>
  <c r="F3098" i="1"/>
  <c r="F3123" i="1"/>
  <c r="F3702" i="1"/>
  <c r="F2319" i="1"/>
  <c r="F839" i="1"/>
  <c r="F3172" i="1"/>
  <c r="F3591" i="1"/>
  <c r="F290" i="1"/>
  <c r="F4452" i="1"/>
  <c r="F3919" i="1"/>
  <c r="F3391" i="1"/>
  <c r="F4168" i="1"/>
  <c r="F3764" i="1"/>
  <c r="F3175" i="1"/>
  <c r="F3858" i="1"/>
  <c r="F3638" i="1"/>
  <c r="F3013" i="1"/>
  <c r="F4121" i="1"/>
  <c r="F3936" i="1"/>
  <c r="F4364" i="1"/>
  <c r="F4248" i="1"/>
  <c r="F2862" i="1"/>
  <c r="F3892" i="1"/>
  <c r="F3918" i="1"/>
  <c r="F305" i="1"/>
  <c r="F3976" i="1"/>
  <c r="F3899" i="1"/>
  <c r="F3887" i="1"/>
  <c r="F1805" i="1"/>
  <c r="F4288" i="1"/>
  <c r="F381" i="1"/>
  <c r="F3590" i="1"/>
  <c r="F3697" i="1"/>
  <c r="F3228" i="1"/>
  <c r="F3692" i="1"/>
  <c r="F2934" i="1"/>
  <c r="F3564" i="1"/>
  <c r="F3901" i="1"/>
  <c r="F2806" i="1"/>
  <c r="F3086" i="1"/>
  <c r="F2074" i="1"/>
  <c r="F3589" i="1"/>
  <c r="F1887" i="1"/>
  <c r="F2874" i="1"/>
  <c r="F3336" i="1"/>
  <c r="F3071" i="1"/>
  <c r="F3840" i="1"/>
  <c r="F2236" i="1"/>
  <c r="F1699" i="1"/>
  <c r="F2585" i="1"/>
  <c r="F2536" i="1"/>
  <c r="F2516" i="1"/>
  <c r="F1640" i="1"/>
  <c r="F2050" i="1"/>
  <c r="F3087" i="1"/>
  <c r="F4058" i="1"/>
  <c r="F2020" i="1"/>
  <c r="F3863" i="1"/>
  <c r="F3480" i="1"/>
  <c r="F2813" i="1"/>
  <c r="F145" i="1"/>
  <c r="F1846" i="1"/>
  <c r="F1878" i="1"/>
  <c r="F2927" i="1"/>
  <c r="F3049" i="1"/>
  <c r="F2724" i="1"/>
  <c r="F2938" i="1"/>
  <c r="F2092" i="1"/>
  <c r="F2802" i="1"/>
  <c r="F365" i="1"/>
  <c r="F3483" i="1"/>
  <c r="F38" i="1"/>
  <c r="F3772" i="1"/>
  <c r="F1420" i="1"/>
  <c r="F1356" i="1"/>
  <c r="F2532" i="1"/>
  <c r="F1933" i="1"/>
  <c r="F2095" i="1"/>
  <c r="F2601" i="1"/>
  <c r="F1795" i="1"/>
  <c r="F3468" i="1"/>
  <c r="F157" i="1"/>
  <c r="F1914" i="1"/>
  <c r="F1784" i="1"/>
  <c r="F4555" i="1"/>
  <c r="F2861" i="1"/>
  <c r="F2699" i="1"/>
  <c r="F2324" i="1"/>
  <c r="F3947" i="1"/>
  <c r="F156" i="1"/>
  <c r="F2969" i="1"/>
  <c r="F3686" i="1"/>
  <c r="F3257" i="1"/>
  <c r="F3571" i="1"/>
  <c r="F1638" i="1"/>
  <c r="F1873" i="1"/>
  <c r="F2422" i="1"/>
  <c r="F2682" i="1"/>
  <c r="F2985" i="1"/>
  <c r="F1813" i="1"/>
  <c r="F3875" i="1"/>
  <c r="F2093" i="1"/>
  <c r="F2481" i="1"/>
  <c r="F2857" i="1"/>
  <c r="F3857" i="1"/>
  <c r="F3748" i="1"/>
  <c r="F2980" i="1"/>
  <c r="F4084" i="1"/>
  <c r="F3862" i="1"/>
  <c r="F64" i="1"/>
  <c r="F1736" i="1"/>
  <c r="F3385" i="1"/>
  <c r="F3211" i="1"/>
  <c r="F2860" i="1"/>
  <c r="F730" i="1"/>
  <c r="F311" i="1"/>
  <c r="F2903" i="1"/>
  <c r="F126" i="1"/>
  <c r="F2900" i="1"/>
  <c r="F3447" i="1"/>
  <c r="F2791" i="1"/>
  <c r="F3164" i="1"/>
  <c r="F3533" i="1"/>
  <c r="F2881" i="1"/>
  <c r="F2113" i="1"/>
  <c r="F3743" i="1"/>
  <c r="F380" i="1"/>
  <c r="F88" i="1"/>
  <c r="F4077" i="1"/>
  <c r="F1824" i="1"/>
  <c r="F3888" i="1"/>
  <c r="F2486" i="1"/>
  <c r="F2641" i="1"/>
  <c r="F1998" i="1"/>
  <c r="F4018" i="1"/>
  <c r="F3094" i="1"/>
  <c r="F3694" i="1"/>
  <c r="F2644" i="1"/>
  <c r="F2024" i="1"/>
  <c r="F69" i="1"/>
  <c r="F2854" i="1"/>
  <c r="F3445" i="1"/>
  <c r="F584" i="1"/>
  <c r="F3280" i="1"/>
  <c r="F2607" i="1"/>
  <c r="F2929" i="1"/>
  <c r="F654" i="1"/>
  <c r="F3514" i="1"/>
  <c r="F1265" i="1"/>
  <c r="F3501" i="1"/>
  <c r="F675" i="1"/>
  <c r="F2637" i="1"/>
  <c r="F2974" i="1"/>
  <c r="F3210" i="1"/>
  <c r="F2694" i="1"/>
  <c r="F3254" i="1"/>
  <c r="F2522" i="1"/>
  <c r="F618" i="1"/>
  <c r="F3006" i="1"/>
  <c r="F4539" i="1"/>
  <c r="F650" i="1"/>
  <c r="F851" i="1"/>
  <c r="F1821" i="1"/>
  <c r="F2426" i="1"/>
  <c r="F296" i="1"/>
  <c r="F2098" i="1"/>
  <c r="F419" i="1"/>
  <c r="F2556" i="1"/>
  <c r="F3852" i="1"/>
  <c r="F3669" i="1"/>
  <c r="F3798" i="1"/>
  <c r="F3754" i="1"/>
  <c r="F1808" i="1"/>
  <c r="F4310" i="1"/>
  <c r="F843" i="1"/>
  <c r="F4633" i="1"/>
  <c r="F3440" i="1"/>
  <c r="F3018" i="1"/>
  <c r="F2764" i="1"/>
  <c r="F752" i="1"/>
  <c r="F3384" i="1"/>
  <c r="F2722" i="1"/>
  <c r="F2251" i="1"/>
  <c r="F4297" i="1"/>
  <c r="F1830" i="1"/>
  <c r="F2333" i="1"/>
  <c r="F3151" i="1"/>
  <c r="F4948" i="1"/>
  <c r="F2989" i="1"/>
  <c r="F682" i="1"/>
  <c r="F4361" i="1"/>
  <c r="F3092" i="1"/>
  <c r="F1531" i="1"/>
  <c r="F3039" i="1"/>
  <c r="F3165" i="1"/>
  <c r="F2502" i="1"/>
  <c r="F2523" i="1"/>
  <c r="F2553" i="1"/>
  <c r="F60" i="1"/>
  <c r="F4270" i="1"/>
  <c r="F2652" i="1"/>
  <c r="F2204" i="1"/>
  <c r="F2162" i="1"/>
  <c r="F1620" i="1"/>
  <c r="F263" i="1"/>
  <c r="F2617" i="1"/>
  <c r="F2225" i="1"/>
  <c r="F2358" i="1"/>
  <c r="F1894" i="1"/>
  <c r="F2949" i="1"/>
  <c r="F1027" i="1"/>
  <c r="F4773" i="1"/>
</calcChain>
</file>

<file path=xl/sharedStrings.xml><?xml version="1.0" encoding="utf-8"?>
<sst xmlns="http://schemas.openxmlformats.org/spreadsheetml/2006/main" count="14936" uniqueCount="13066">
  <si>
    <t>26E1</t>
  </si>
  <si>
    <t>YFL034C-A</t>
  </si>
  <si>
    <t>26E2</t>
  </si>
  <si>
    <t>YFR032C</t>
  </si>
  <si>
    <t>26E3</t>
  </si>
  <si>
    <t>YFR032C-A</t>
  </si>
  <si>
    <t>26E4</t>
  </si>
  <si>
    <t>YFR033C</t>
  </si>
  <si>
    <t>26E5</t>
  </si>
  <si>
    <t>YPR032W</t>
  </si>
  <si>
    <t>35A2</t>
  </si>
  <si>
    <t>YPR038W</t>
  </si>
  <si>
    <t>35A4</t>
  </si>
  <si>
    <t>YKL171W</t>
  </si>
  <si>
    <t>18H5</t>
  </si>
  <si>
    <t>YKL174C</t>
  </si>
  <si>
    <t>18H6</t>
  </si>
  <si>
    <t>YKL175W</t>
  </si>
  <si>
    <t>looks like an undersecreter by looking at the lighter exposure….ImageJ is not used for that exposure</t>
  </si>
  <si>
    <t>YBL022C</t>
  </si>
  <si>
    <t>27B5</t>
  </si>
  <si>
    <t>YBL024W</t>
  </si>
  <si>
    <t>YCR007C</t>
  </si>
  <si>
    <t>16F4</t>
  </si>
  <si>
    <t>YCR008W</t>
  </si>
  <si>
    <t>16F5</t>
  </si>
  <si>
    <t>YBL029W</t>
  </si>
  <si>
    <t>YCR010C</t>
  </si>
  <si>
    <t>16F7</t>
  </si>
  <si>
    <t>YCR011C</t>
  </si>
  <si>
    <t>16F8</t>
  </si>
  <si>
    <t>YCR014C</t>
  </si>
  <si>
    <t>16F9</t>
  </si>
  <si>
    <t>YCL011C</t>
  </si>
  <si>
    <t>16B8</t>
  </si>
  <si>
    <t>YCL012W</t>
  </si>
  <si>
    <t>16B9</t>
  </si>
  <si>
    <t>YCL013W</t>
  </si>
  <si>
    <t>RPL31A</t>
  </si>
  <si>
    <t>SNF1</t>
  </si>
  <si>
    <t>YMR216C</t>
  </si>
  <si>
    <t>4F9</t>
  </si>
  <si>
    <t>YMR219W</t>
  </si>
  <si>
    <t>4F10</t>
  </si>
  <si>
    <t>YMR221C</t>
  </si>
  <si>
    <t>YGL056C</t>
  </si>
  <si>
    <t>28B8</t>
  </si>
  <si>
    <t>YGL057C</t>
  </si>
  <si>
    <t>28B9</t>
  </si>
  <si>
    <t>YGL058W</t>
  </si>
  <si>
    <t>28B10</t>
  </si>
  <si>
    <t>YGL059W</t>
  </si>
  <si>
    <t>28B11</t>
  </si>
  <si>
    <t>Blank27</t>
  </si>
  <si>
    <t>27C3</t>
  </si>
  <si>
    <t>25C5</t>
  </si>
  <si>
    <t>YPL029W</t>
  </si>
  <si>
    <t>25C6</t>
  </si>
  <si>
    <t>YPL026C</t>
  </si>
  <si>
    <t>25C7</t>
  </si>
  <si>
    <t>YPL025C</t>
  </si>
  <si>
    <t>25C8</t>
  </si>
  <si>
    <t>YPL023C</t>
  </si>
  <si>
    <t>25C9</t>
  </si>
  <si>
    <t>YPL022W</t>
  </si>
  <si>
    <t>25C10</t>
  </si>
  <si>
    <t>YPL021W</t>
  </si>
  <si>
    <t>HSL1</t>
  </si>
  <si>
    <t>LAP4</t>
  </si>
  <si>
    <t>AAT1</t>
  </si>
  <si>
    <t>HAP4</t>
  </si>
  <si>
    <t>KTI12</t>
  </si>
  <si>
    <t>RAD27</t>
  </si>
  <si>
    <t>YJL144W</t>
  </si>
  <si>
    <t>18H7</t>
  </si>
  <si>
    <t>YKL176C</t>
  </si>
  <si>
    <t>21E8</t>
  </si>
  <si>
    <t>YJL151C</t>
  </si>
  <si>
    <t>21E9</t>
  </si>
  <si>
    <t>YJL150W</t>
  </si>
  <si>
    <t>21E10</t>
  </si>
  <si>
    <t>YJL149W</t>
  </si>
  <si>
    <t>21E11</t>
  </si>
  <si>
    <t>YJL148W</t>
  </si>
  <si>
    <t>21E12</t>
  </si>
  <si>
    <t>YJL147C</t>
  </si>
  <si>
    <t>21F1</t>
  </si>
  <si>
    <t>YJL146W</t>
  </si>
  <si>
    <t>21F2</t>
  </si>
  <si>
    <t>MCR1</t>
  </si>
  <si>
    <t>RPS27A</t>
  </si>
  <si>
    <t>APE2</t>
  </si>
  <si>
    <t>RCN1</t>
  </si>
  <si>
    <t>PIR3</t>
  </si>
  <si>
    <t>PIR1</t>
  </si>
  <si>
    <t>TPK3</t>
  </si>
  <si>
    <t>MRP49</t>
  </si>
  <si>
    <t>KKQ8</t>
  </si>
  <si>
    <t>MRPL38</t>
  </si>
  <si>
    <t>ZRT3</t>
  </si>
  <si>
    <t>LST4</t>
  </si>
  <si>
    <t>STE3</t>
  </si>
  <si>
    <t>LOT5</t>
  </si>
  <si>
    <t>SPE1</t>
  </si>
  <si>
    <t>ASH1</t>
  </si>
  <si>
    <t>PXA2</t>
  </si>
  <si>
    <t>CNB1</t>
  </si>
  <si>
    <t>RPS25A</t>
  </si>
  <si>
    <t>RPL26B</t>
  </si>
  <si>
    <t>CAX4</t>
  </si>
  <si>
    <t>ACB1</t>
  </si>
  <si>
    <t>13G3</t>
  </si>
  <si>
    <t>UBR2</t>
  </si>
  <si>
    <t>SNF7</t>
  </si>
  <si>
    <t>AAT2</t>
  </si>
  <si>
    <t>ADE16</t>
  </si>
  <si>
    <t>27B6</t>
  </si>
  <si>
    <t>YBL027W</t>
  </si>
  <si>
    <t>27B7</t>
  </si>
  <si>
    <t>YBL028C</t>
  </si>
  <si>
    <t>27B8</t>
  </si>
  <si>
    <t>TRX1</t>
  </si>
  <si>
    <t>PDC1</t>
  </si>
  <si>
    <t>RPS0B</t>
  </si>
  <si>
    <t>SPT8</t>
  </si>
  <si>
    <t>ERG3</t>
  </si>
  <si>
    <t>SHM2</t>
  </si>
  <si>
    <t>REX2</t>
  </si>
  <si>
    <t>27B9</t>
  </si>
  <si>
    <t>Table S3B. The secretion profile of Msb2p-HA in the ordered colection of deletion mutants: raw data.</t>
  </si>
  <si>
    <t>BTN2</t>
  </si>
  <si>
    <t>SKN1</t>
  </si>
  <si>
    <t>THI4</t>
  </si>
  <si>
    <t>RPL24B</t>
  </si>
  <si>
    <t>RSR1</t>
  </si>
  <si>
    <t>HUL5</t>
  </si>
  <si>
    <t>MRF1</t>
  </si>
  <si>
    <t>RPL9A</t>
  </si>
  <si>
    <t>ARO2</t>
  </si>
  <si>
    <t>YGL046W</t>
  </si>
  <si>
    <t>28B2</t>
  </si>
  <si>
    <t>LYS5</t>
  </si>
  <si>
    <t>AMS1</t>
  </si>
  <si>
    <t>RCK1</t>
  </si>
  <si>
    <t>SUT1</t>
  </si>
  <si>
    <t>RAD54</t>
  </si>
  <si>
    <t>CUP2</t>
  </si>
  <si>
    <t>PMR1</t>
  </si>
  <si>
    <t>SPO74</t>
  </si>
  <si>
    <t>LRG1</t>
  </si>
  <si>
    <t>AAD4</t>
  </si>
  <si>
    <t>NTH1</t>
  </si>
  <si>
    <t>RAD57</t>
  </si>
  <si>
    <t>MAF1</t>
  </si>
  <si>
    <t>1B1</t>
  </si>
  <si>
    <t>YAL051W</t>
  </si>
  <si>
    <t>1B2</t>
  </si>
  <si>
    <t>YAL049C</t>
  </si>
  <si>
    <t>1B3</t>
  </si>
  <si>
    <t>YAL048C</t>
  </si>
  <si>
    <t>1B4</t>
  </si>
  <si>
    <t>YAL046C</t>
  </si>
  <si>
    <t>1B5</t>
  </si>
  <si>
    <t>YAL045C</t>
  </si>
  <si>
    <t>1B6</t>
  </si>
  <si>
    <t>YAL044C</t>
  </si>
  <si>
    <t>1B7</t>
  </si>
  <si>
    <t>YAL042W</t>
  </si>
  <si>
    <t>1B8</t>
  </si>
  <si>
    <t>YAL043C-a</t>
  </si>
  <si>
    <t>1B9</t>
  </si>
  <si>
    <t>YAL040C</t>
  </si>
  <si>
    <t>1B10</t>
  </si>
  <si>
    <t>YAL039C</t>
  </si>
  <si>
    <t>1B11</t>
  </si>
  <si>
    <t>YAL037W</t>
  </si>
  <si>
    <t>1B12</t>
  </si>
  <si>
    <t>YAL036C</t>
  </si>
  <si>
    <t>1C1</t>
  </si>
  <si>
    <t>FEN1</t>
  </si>
  <si>
    <t>FYV1</t>
  </si>
  <si>
    <t>RPS11A</t>
  </si>
  <si>
    <t>LUV1</t>
  </si>
  <si>
    <t>REG1</t>
  </si>
  <si>
    <t>RAD28</t>
  </si>
  <si>
    <t>PST2</t>
  </si>
  <si>
    <t>MRH1</t>
  </si>
  <si>
    <t>NGL2</t>
  </si>
  <si>
    <t>MRPL33</t>
  </si>
  <si>
    <t>MSU1</t>
  </si>
  <si>
    <t>COX5B</t>
  </si>
  <si>
    <t>FKH1</t>
  </si>
  <si>
    <t>OM45</t>
  </si>
  <si>
    <t>DJP1</t>
  </si>
  <si>
    <t>KTR7</t>
  </si>
  <si>
    <t>LYS12</t>
  </si>
  <si>
    <t>SIT4</t>
  </si>
  <si>
    <t>COX9</t>
  </si>
  <si>
    <t>BRE1</t>
  </si>
  <si>
    <t>YMR215W</t>
  </si>
  <si>
    <t>YLL023C</t>
  </si>
  <si>
    <t>1H3</t>
  </si>
  <si>
    <t>1C2</t>
  </si>
  <si>
    <t>4F5</t>
  </si>
  <si>
    <t>YMR210W</t>
  </si>
  <si>
    <t>4F6</t>
  </si>
  <si>
    <t>YMR214W</t>
  </si>
  <si>
    <t>4F7</t>
  </si>
  <si>
    <t>RAD18</t>
  </si>
  <si>
    <t>CVT17</t>
  </si>
  <si>
    <t>IMG2</t>
  </si>
  <si>
    <t>SOL2</t>
  </si>
  <si>
    <t>PAT1</t>
  </si>
  <si>
    <t>SRB8</t>
  </si>
  <si>
    <t>CSM1</t>
  </si>
  <si>
    <t>MNR2</t>
  </si>
  <si>
    <t>YMR224C</t>
  </si>
  <si>
    <t>4G2</t>
  </si>
  <si>
    <t>VPS24</t>
  </si>
  <si>
    <t>PHD1</t>
  </si>
  <si>
    <t>ELM1</t>
  </si>
  <si>
    <t>YFR034C</t>
  </si>
  <si>
    <t>26E6</t>
  </si>
  <si>
    <t>YFR035C</t>
  </si>
  <si>
    <t>YGL060W</t>
  </si>
  <si>
    <t>28B12</t>
  </si>
  <si>
    <t>YGL062W</t>
  </si>
  <si>
    <t>28C1</t>
  </si>
  <si>
    <t>YGL063W</t>
  </si>
  <si>
    <t>28C2</t>
  </si>
  <si>
    <t>YGL064C</t>
  </si>
  <si>
    <t>28C3</t>
  </si>
  <si>
    <t>YCR094W</t>
  </si>
  <si>
    <t>26C5</t>
  </si>
  <si>
    <t>YCR098C</t>
  </si>
  <si>
    <t>26C6</t>
  </si>
  <si>
    <t>YCR099C</t>
  </si>
  <si>
    <t>26C7</t>
  </si>
  <si>
    <t>YCR100C</t>
  </si>
  <si>
    <t>26C8</t>
  </si>
  <si>
    <t>YCR101C</t>
  </si>
  <si>
    <t>YFR046C</t>
  </si>
  <si>
    <t>26F3</t>
  </si>
  <si>
    <t>YFR047C</t>
  </si>
  <si>
    <t>21F4</t>
  </si>
  <si>
    <t>False Positives a</t>
  </si>
  <si>
    <t>PRR1</t>
  </si>
  <si>
    <t>SBA1</t>
  </si>
  <si>
    <t>VPH2</t>
  </si>
  <si>
    <t>OAC1</t>
  </si>
  <si>
    <t>SSH4</t>
  </si>
  <si>
    <t>YPK1</t>
  </si>
  <si>
    <t>PGM1</t>
  </si>
  <si>
    <t>YGL053W</t>
  </si>
  <si>
    <t>28B6</t>
  </si>
  <si>
    <t>YGL054C</t>
  </si>
  <si>
    <t>28B7</t>
  </si>
  <si>
    <t>13E10</t>
  </si>
  <si>
    <t>YER072W</t>
  </si>
  <si>
    <t>13E11</t>
  </si>
  <si>
    <t>YER073W</t>
  </si>
  <si>
    <t>13E12</t>
  </si>
  <si>
    <t>YER074W</t>
  </si>
  <si>
    <t>PMU1</t>
  </si>
  <si>
    <t>MYO3</t>
  </si>
  <si>
    <t>SHE2</t>
  </si>
  <si>
    <t>RMA1</t>
  </si>
  <si>
    <t>APL2</t>
  </si>
  <si>
    <t>MRPL31</t>
  </si>
  <si>
    <t>TGL1</t>
  </si>
  <si>
    <t>MRP8</t>
  </si>
  <si>
    <t>LTV1</t>
  </si>
  <si>
    <t>SDH1</t>
  </si>
  <si>
    <t>DBR1</t>
  </si>
  <si>
    <t>25D7</t>
  </si>
  <si>
    <t>YPL005W</t>
  </si>
  <si>
    <t>25D8</t>
  </si>
  <si>
    <t>YPL003W</t>
  </si>
  <si>
    <t>25D9</t>
  </si>
  <si>
    <t>YPL002C</t>
  </si>
  <si>
    <t>25D10</t>
  </si>
  <si>
    <t>YPL001W</t>
  </si>
  <si>
    <t>25D11</t>
  </si>
  <si>
    <t>YPR001W</t>
  </si>
  <si>
    <t>25D12</t>
  </si>
  <si>
    <t>YPR002W</t>
  </si>
  <si>
    <t>MBR1</t>
  </si>
  <si>
    <t>YJU3</t>
  </si>
  <si>
    <t>CWP1</t>
  </si>
  <si>
    <t>TOS10</t>
  </si>
  <si>
    <t>28A12</t>
  </si>
  <si>
    <t>YGL045W</t>
  </si>
  <si>
    <t>28B1</t>
  </si>
  <si>
    <t>APN1</t>
  </si>
  <si>
    <t>YGL049C</t>
  </si>
  <si>
    <t>28B3</t>
  </si>
  <si>
    <t>YGL050W</t>
  </si>
  <si>
    <t>28B4</t>
  </si>
  <si>
    <t>YGL051W</t>
  </si>
  <si>
    <t>28B5</t>
  </si>
  <si>
    <t>KEM1</t>
  </si>
  <si>
    <t>BUD13</t>
  </si>
  <si>
    <t>SAE2</t>
  </si>
  <si>
    <t>TOS3</t>
  </si>
  <si>
    <t>APG1</t>
  </si>
  <si>
    <t>1A10</t>
  </si>
  <si>
    <t>YAL056W</t>
  </si>
  <si>
    <t>1A11</t>
  </si>
  <si>
    <t>YAL055W</t>
  </si>
  <si>
    <t>1A12</t>
  </si>
  <si>
    <t>YAL053W</t>
  </si>
  <si>
    <t>Cell Cycle - Transcription Factor</t>
  </si>
  <si>
    <t>YDR536W</t>
  </si>
  <si>
    <t>26D5</t>
  </si>
  <si>
    <t>YDR538W</t>
  </si>
  <si>
    <t>26D6</t>
  </si>
  <si>
    <t>YDR539W</t>
  </si>
  <si>
    <t>26D7</t>
  </si>
  <si>
    <t>YDR540C</t>
  </si>
  <si>
    <t>26D8</t>
  </si>
  <si>
    <t>YDR541C</t>
  </si>
  <si>
    <t>26D9</t>
  </si>
  <si>
    <t>YER039C-A</t>
  </si>
  <si>
    <t>26D10</t>
  </si>
  <si>
    <t>YER091C-A</t>
  </si>
  <si>
    <t>26D11</t>
  </si>
  <si>
    <t>YER144C</t>
  </si>
  <si>
    <t>26D12</t>
  </si>
  <si>
    <t>MEU1</t>
  </si>
  <si>
    <t>POM34</t>
  </si>
  <si>
    <t>PSR2</t>
  </si>
  <si>
    <t>RPL21B</t>
  </si>
  <si>
    <t>ATP4</t>
  </si>
  <si>
    <t>YTA6</t>
  </si>
  <si>
    <t>UBP16</t>
  </si>
  <si>
    <t>BTS1</t>
  </si>
  <si>
    <t>VPS28</t>
  </si>
  <si>
    <t>ALD6</t>
  </si>
  <si>
    <t>LPE10</t>
  </si>
  <si>
    <t>PDR12</t>
  </si>
  <si>
    <t>SUR1</t>
  </si>
  <si>
    <t>LEE1</t>
  </si>
  <si>
    <t>27B3</t>
  </si>
  <si>
    <t>YBL021C</t>
  </si>
  <si>
    <t>27B4</t>
  </si>
  <si>
    <t>YCR006C</t>
  </si>
  <si>
    <t>16F3</t>
  </si>
  <si>
    <t>YHR121W</t>
  </si>
  <si>
    <t>15E7</t>
  </si>
  <si>
    <t>YHR123W</t>
  </si>
  <si>
    <t>YCR009C</t>
  </si>
  <si>
    <t>16F6</t>
  </si>
  <si>
    <t>15E9</t>
  </si>
  <si>
    <t>YHR125W</t>
  </si>
  <si>
    <t>15E10</t>
  </si>
  <si>
    <t>YHR126C</t>
  </si>
  <si>
    <t>YCL009C</t>
  </si>
  <si>
    <t>16B6</t>
  </si>
  <si>
    <t>YCL010C</t>
  </si>
  <si>
    <t>16B7</t>
  </si>
  <si>
    <t>YMR132C</t>
  </si>
  <si>
    <t>34G10</t>
  </si>
  <si>
    <t>YMR133W</t>
  </si>
  <si>
    <t>34G11</t>
  </si>
  <si>
    <t>YMR135C</t>
  </si>
  <si>
    <t>looks like an hypersecreter by looking at the lighter exposure…Image J is not used for that exposure</t>
  </si>
  <si>
    <t>4F8</t>
  </si>
  <si>
    <t>YER188W</t>
  </si>
  <si>
    <t>YPR009W</t>
  </si>
  <si>
    <t>34H3</t>
  </si>
  <si>
    <t>YPR012W</t>
  </si>
  <si>
    <t>34H4</t>
  </si>
  <si>
    <t>YPR014C</t>
  </si>
  <si>
    <t>34H5</t>
  </si>
  <si>
    <t>looks like a hypersecreter by looking at the lighter exposure….ImageJ is not used for that exposure</t>
  </si>
  <si>
    <t>looks like an undersecreter by looking at the lighter exposure…ImageJ is not used for that exposure</t>
  </si>
  <si>
    <t>YPR039W</t>
  </si>
  <si>
    <t>35A5</t>
  </si>
  <si>
    <t>YPR040W</t>
  </si>
  <si>
    <t>35A6</t>
  </si>
  <si>
    <t>YPR042C</t>
  </si>
  <si>
    <t>31C3</t>
  </si>
  <si>
    <t>YIL069C</t>
  </si>
  <si>
    <t>YIL071C</t>
  </si>
  <si>
    <t>31C6</t>
  </si>
  <si>
    <t>Blank31</t>
  </si>
  <si>
    <t>YOL118C</t>
  </si>
  <si>
    <t>33B10</t>
  </si>
  <si>
    <t>YOL119C</t>
  </si>
  <si>
    <t>33B11</t>
  </si>
  <si>
    <t>YOL121C</t>
  </si>
  <si>
    <t>31C2</t>
  </si>
  <si>
    <t>YIL067C</t>
  </si>
  <si>
    <t>YGR033C</t>
  </si>
  <si>
    <t>YKL185W</t>
  </si>
  <si>
    <t>19A2</t>
  </si>
  <si>
    <t>YKL187C</t>
  </si>
  <si>
    <t>19A3</t>
  </si>
  <si>
    <t>YJL145W</t>
  </si>
  <si>
    <t>21F3</t>
  </si>
  <si>
    <t>YCR019W</t>
  </si>
  <si>
    <t>16G1</t>
  </si>
  <si>
    <t>YCR020C</t>
  </si>
  <si>
    <t>16G2</t>
  </si>
  <si>
    <t>YCR020C-A</t>
  </si>
  <si>
    <t>16G3</t>
  </si>
  <si>
    <t>YCR021C</t>
  </si>
  <si>
    <t>16G4</t>
  </si>
  <si>
    <t>YER053C</t>
  </si>
  <si>
    <t>13D3</t>
  </si>
  <si>
    <t>YER054C</t>
  </si>
  <si>
    <t>13D4</t>
  </si>
  <si>
    <t>YER056C</t>
  </si>
  <si>
    <t>13D5</t>
  </si>
  <si>
    <t>YER056C-A</t>
  </si>
  <si>
    <t>13D6</t>
  </si>
  <si>
    <t>YER057C</t>
  </si>
  <si>
    <t>13D7</t>
  </si>
  <si>
    <t>YER058W</t>
  </si>
  <si>
    <t>YGR129W</t>
  </si>
  <si>
    <t>13G4</t>
  </si>
  <si>
    <t>YGR130C</t>
  </si>
  <si>
    <t>13G5</t>
  </si>
  <si>
    <t>YGR131W</t>
  </si>
  <si>
    <t>13G6</t>
  </si>
  <si>
    <t>RPL22A</t>
  </si>
  <si>
    <t>BUD28</t>
  </si>
  <si>
    <t>PET309</t>
  </si>
  <si>
    <t>FYV7</t>
  </si>
  <si>
    <t>MEF1</t>
  </si>
  <si>
    <t>YBL031W</t>
  </si>
  <si>
    <t>27B10</t>
  </si>
  <si>
    <t>YBL032W</t>
  </si>
  <si>
    <t>27B11</t>
  </si>
  <si>
    <t>YBL036C</t>
  </si>
  <si>
    <t>YCR015C</t>
  </si>
  <si>
    <t>16F10</t>
  </si>
  <si>
    <t>YCR016W</t>
  </si>
  <si>
    <t>16F11</t>
  </si>
  <si>
    <t>15E11</t>
  </si>
  <si>
    <t>YHR129C</t>
  </si>
  <si>
    <t>15E12</t>
  </si>
  <si>
    <t>YHR130C</t>
  </si>
  <si>
    <t>15F1</t>
  </si>
  <si>
    <t>YHR132C</t>
  </si>
  <si>
    <t>15F2</t>
  </si>
  <si>
    <t>YHR133C</t>
  </si>
  <si>
    <t>15F3</t>
  </si>
  <si>
    <t>YHR134W</t>
  </si>
  <si>
    <t>looks like a hypersecreter by looking at the lighter exposureImageJ was not used for that exposure</t>
  </si>
  <si>
    <t>BlankH18</t>
  </si>
  <si>
    <t>18H2</t>
  </si>
  <si>
    <t>YKL169C</t>
  </si>
  <si>
    <t>18H3</t>
  </si>
  <si>
    <t>YKL170W</t>
  </si>
  <si>
    <t>YPR036W</t>
  </si>
  <si>
    <t>35A3</t>
  </si>
  <si>
    <t>21E3</t>
  </si>
  <si>
    <t>YJL157C</t>
  </si>
  <si>
    <t>21E4</t>
  </si>
  <si>
    <t>YJL155C</t>
  </si>
  <si>
    <t>21E5</t>
  </si>
  <si>
    <t>YJL154C</t>
  </si>
  <si>
    <t>21E6</t>
  </si>
  <si>
    <t>YJL153C</t>
  </si>
  <si>
    <t>21E7</t>
  </si>
  <si>
    <t>YJL152W</t>
  </si>
  <si>
    <t>13E6</t>
  </si>
  <si>
    <t>YER068C-A</t>
  </si>
  <si>
    <t>13E7</t>
  </si>
  <si>
    <t>YER069W</t>
  </si>
  <si>
    <t>13E8</t>
  </si>
  <si>
    <t>YPR118W</t>
  </si>
  <si>
    <t>13E9</t>
  </si>
  <si>
    <t>YER071C</t>
  </si>
  <si>
    <t>STP1</t>
  </si>
  <si>
    <t>SIW14</t>
  </si>
  <si>
    <t>IDH1</t>
  </si>
  <si>
    <t>TFI2</t>
  </si>
  <si>
    <t>YIP3</t>
  </si>
  <si>
    <t>SFB2</t>
  </si>
  <si>
    <t>CIT1</t>
  </si>
  <si>
    <t>FUN34</t>
  </si>
  <si>
    <t>VPS27</t>
  </si>
  <si>
    <t>AUT1</t>
  </si>
  <si>
    <t>ATP12</t>
  </si>
  <si>
    <t>25D1</t>
  </si>
  <si>
    <t>YPL015C</t>
  </si>
  <si>
    <t>25D2</t>
  </si>
  <si>
    <t>YPL014W</t>
  </si>
  <si>
    <t>25D3</t>
  </si>
  <si>
    <t>YPL013C</t>
  </si>
  <si>
    <t>25D4</t>
  </si>
  <si>
    <t>YPL009C</t>
  </si>
  <si>
    <t>25D5</t>
  </si>
  <si>
    <t>YPL008W</t>
  </si>
  <si>
    <t>25D6</t>
  </si>
  <si>
    <t>YPL006W</t>
  </si>
  <si>
    <t>INO1</t>
  </si>
  <si>
    <t>RPS24A</t>
  </si>
  <si>
    <t>PTP3</t>
  </si>
  <si>
    <t>SER3</t>
  </si>
  <si>
    <t>ILV1</t>
  </si>
  <si>
    <t>SBH1</t>
  </si>
  <si>
    <t>PPT1</t>
  </si>
  <si>
    <t>ASN2</t>
  </si>
  <si>
    <t>SYF2</t>
  </si>
  <si>
    <t>PHB1</t>
  </si>
  <si>
    <t>PEX4</t>
  </si>
  <si>
    <t>PRE9</t>
  </si>
  <si>
    <t>LSB1</t>
  </si>
  <si>
    <t>PRR2</t>
  </si>
  <si>
    <t>GDH2</t>
  </si>
  <si>
    <t>RRI1</t>
  </si>
  <si>
    <t>WHI4</t>
  </si>
  <si>
    <t>NUT1</t>
  </si>
  <si>
    <t>PEX14</t>
  </si>
  <si>
    <t>SHS1</t>
  </si>
  <si>
    <t>GCS1</t>
  </si>
  <si>
    <t>HO</t>
  </si>
  <si>
    <t>SSB1</t>
  </si>
  <si>
    <t>PTP1</t>
  </si>
  <si>
    <t>BRE4</t>
  </si>
  <si>
    <t>OST4</t>
  </si>
  <si>
    <t>GYP7</t>
  </si>
  <si>
    <t>PHO13</t>
  </si>
  <si>
    <t>ADY3</t>
  </si>
  <si>
    <t>YGL203C</t>
  </si>
  <si>
    <t>24A4</t>
  </si>
  <si>
    <t>YGL205W</t>
  </si>
  <si>
    <t>24A5</t>
  </si>
  <si>
    <t>YGL208W</t>
  </si>
  <si>
    <t>24A6</t>
  </si>
  <si>
    <t>SOK1</t>
  </si>
  <si>
    <t>GAL3</t>
  </si>
  <si>
    <t>SNQ2</t>
  </si>
  <si>
    <t>KCS1</t>
  </si>
  <si>
    <t>GCV1</t>
  </si>
  <si>
    <t>CIS1</t>
  </si>
  <si>
    <t>YGL211W</t>
  </si>
  <si>
    <t>24A9</t>
  </si>
  <si>
    <t>YGL212W</t>
  </si>
  <si>
    <t>24A10</t>
  </si>
  <si>
    <t>YGL213C</t>
  </si>
  <si>
    <t>24A11</t>
  </si>
  <si>
    <t>LYS14</t>
  </si>
  <si>
    <t>ARO3</t>
  </si>
  <si>
    <t>NRG1</t>
  </si>
  <si>
    <t>BAP3</t>
  </si>
  <si>
    <t>CHK1</t>
  </si>
  <si>
    <t>DPB3</t>
  </si>
  <si>
    <t>MRPL27</t>
  </si>
  <si>
    <t>SSH1</t>
  </si>
  <si>
    <t>APE3</t>
  </si>
  <si>
    <t>BSD2</t>
  </si>
  <si>
    <t>CTP1</t>
  </si>
  <si>
    <t>PCA1</t>
  </si>
  <si>
    <t>PHO89</t>
  </si>
  <si>
    <t>MAL33</t>
  </si>
  <si>
    <t>MAL31</t>
  </si>
  <si>
    <t>HTL1</t>
  </si>
  <si>
    <t>PMP1</t>
  </si>
  <si>
    <t>RSG1</t>
  </si>
  <si>
    <t>FEN2</t>
  </si>
  <si>
    <t>RPS14A</t>
  </si>
  <si>
    <t>AEP2</t>
  </si>
  <si>
    <t>RIT1</t>
  </si>
  <si>
    <t>YLL025W</t>
  </si>
  <si>
    <t>1H5</t>
  </si>
  <si>
    <t>PHO87</t>
  </si>
  <si>
    <t>YIH1</t>
  </si>
  <si>
    <t>25H1</t>
  </si>
  <si>
    <t>YLL026W</t>
  </si>
  <si>
    <t>BBC1</t>
  </si>
  <si>
    <t>HCM1</t>
  </si>
  <si>
    <t>PET130</t>
  </si>
  <si>
    <t>APS3</t>
  </si>
  <si>
    <t>VPS53</t>
  </si>
  <si>
    <t>APL1</t>
  </si>
  <si>
    <t>TDH2</t>
  </si>
  <si>
    <t>SPC1</t>
  </si>
  <si>
    <t>MET3</t>
  </si>
  <si>
    <t>TES1</t>
  </si>
  <si>
    <t>YET1</t>
  </si>
  <si>
    <t>YNK1</t>
  </si>
  <si>
    <t>NUP100</t>
  </si>
  <si>
    <t>STB6</t>
  </si>
  <si>
    <t>LHS1</t>
  </si>
  <si>
    <t>VID31</t>
  </si>
  <si>
    <t>OAR1</t>
  </si>
  <si>
    <t>26E7</t>
  </si>
  <si>
    <t>YFR036W</t>
  </si>
  <si>
    <t>26E8</t>
  </si>
  <si>
    <t>YFR038W</t>
  </si>
  <si>
    <t>26E9</t>
  </si>
  <si>
    <t>YFR040W</t>
  </si>
  <si>
    <t>26E10</t>
  </si>
  <si>
    <t>YFR041C</t>
  </si>
  <si>
    <t>26E11</t>
  </si>
  <si>
    <t>YFR043C</t>
  </si>
  <si>
    <t>26E12</t>
  </si>
  <si>
    <t>YFR044C</t>
  </si>
  <si>
    <t>26F1</t>
  </si>
  <si>
    <t>YFR045W</t>
  </si>
  <si>
    <t>26F2</t>
  </si>
  <si>
    <t>YJR039W</t>
  </si>
  <si>
    <t>50B11</t>
  </si>
  <si>
    <t>YJR044C</t>
  </si>
  <si>
    <t>50B12</t>
  </si>
  <si>
    <t>50C1</t>
  </si>
  <si>
    <t>YJR066W</t>
  </si>
  <si>
    <t>26F4</t>
  </si>
  <si>
    <t>YFR048W</t>
  </si>
  <si>
    <t>26F5</t>
  </si>
  <si>
    <t>YFR049W</t>
  </si>
  <si>
    <t>26C9</t>
  </si>
  <si>
    <t>YCR102C</t>
  </si>
  <si>
    <t>26C10</t>
  </si>
  <si>
    <t>YCR105W</t>
  </si>
  <si>
    <t>26C11</t>
  </si>
  <si>
    <t>YCR106W</t>
  </si>
  <si>
    <t>26C12</t>
  </si>
  <si>
    <t>YDL130W-A</t>
  </si>
  <si>
    <t>GTS1</t>
  </si>
  <si>
    <t>AST2</t>
  </si>
  <si>
    <t>SSA4</t>
  </si>
  <si>
    <t>MAM1</t>
  </si>
  <si>
    <t>GLE2</t>
  </si>
  <si>
    <t>FLO8</t>
  </si>
  <si>
    <t>KAP123</t>
  </si>
  <si>
    <t>SWI4</t>
  </si>
  <si>
    <t>BOI2</t>
  </si>
  <si>
    <t>SPR6</t>
  </si>
  <si>
    <t>SLX8</t>
  </si>
  <si>
    <t>RPL23B</t>
  </si>
  <si>
    <t>SHO1</t>
  </si>
  <si>
    <t>SCS2</t>
  </si>
  <si>
    <t>YCK3</t>
  </si>
  <si>
    <t>DSE1</t>
  </si>
  <si>
    <t>PAK1</t>
  </si>
  <si>
    <t>RPS26B</t>
  </si>
  <si>
    <t>PMD1</t>
  </si>
  <si>
    <t>COX15</t>
  </si>
  <si>
    <t>MAG1</t>
  </si>
  <si>
    <t>DDI1</t>
  </si>
  <si>
    <t>FTR1</t>
  </si>
  <si>
    <t>PEA2</t>
  </si>
  <si>
    <t>SPI1</t>
  </si>
  <si>
    <t>YAL035W</t>
  </si>
  <si>
    <t>PEX8</t>
  </si>
  <si>
    <t>PAC10</t>
  </si>
  <si>
    <t>TWF1</t>
  </si>
  <si>
    <t>25F11</t>
  </si>
  <si>
    <t>YOL151W</t>
  </si>
  <si>
    <t>25F12</t>
  </si>
  <si>
    <t>RBK1</t>
  </si>
  <si>
    <t>4F11</t>
  </si>
  <si>
    <t>YMR222C</t>
  </si>
  <si>
    <t>4F12</t>
  </si>
  <si>
    <t>YMR223W</t>
  </si>
  <si>
    <t>4G1</t>
  </si>
  <si>
    <t>FAR3</t>
  </si>
  <si>
    <t>STB2</t>
  </si>
  <si>
    <t>STV1</t>
  </si>
  <si>
    <t>BUB2</t>
  </si>
  <si>
    <t>AAC1</t>
  </si>
  <si>
    <t>FET3</t>
  </si>
  <si>
    <t>PET191</t>
  </si>
  <si>
    <t>TOR1</t>
  </si>
  <si>
    <t>RAD24</t>
  </si>
  <si>
    <t>GRX4</t>
  </si>
  <si>
    <t>TMT1</t>
  </si>
  <si>
    <t>ECM32</t>
  </si>
  <si>
    <t>BMH1</t>
  </si>
  <si>
    <t>PDA1</t>
  </si>
  <si>
    <t>DMC1</t>
  </si>
  <si>
    <t>ISC10</t>
  </si>
  <si>
    <t>FAU1</t>
  </si>
  <si>
    <t>PRP18</t>
  </si>
  <si>
    <t>ZIP2</t>
  </si>
  <si>
    <t>26D3</t>
  </si>
  <si>
    <t>YDR535C</t>
  </si>
  <si>
    <t>26D4</t>
  </si>
  <si>
    <t>YHR096C</t>
  </si>
  <si>
    <t>YCL049C</t>
  </si>
  <si>
    <t>16D10</t>
  </si>
  <si>
    <t>YCL050C</t>
  </si>
  <si>
    <t>16D11</t>
  </si>
  <si>
    <t>YCL051W</t>
  </si>
  <si>
    <t>16D12</t>
  </si>
  <si>
    <t>YCL055W</t>
  </si>
  <si>
    <t>16E1</t>
  </si>
  <si>
    <t>MUQ1</t>
  </si>
  <si>
    <t>STF2</t>
  </si>
  <si>
    <t>MSB2</t>
  </si>
  <si>
    <t>UGA1</t>
  </si>
  <si>
    <t>VMA7</t>
  </si>
  <si>
    <t>MTL1</t>
  </si>
  <si>
    <t>GLR1</t>
  </si>
  <si>
    <t>RPS6A</t>
  </si>
  <si>
    <t>RLM1</t>
  </si>
  <si>
    <t>YDC1</t>
  </si>
  <si>
    <t>ELP3</t>
  </si>
  <si>
    <t>BRO1</t>
  </si>
  <si>
    <t>RPS9A</t>
  </si>
  <si>
    <t>16E8</t>
  </si>
  <si>
    <t>YCL069W</t>
  </si>
  <si>
    <t>16E9</t>
  </si>
  <si>
    <t>YCR001W</t>
  </si>
  <si>
    <t>16E10</t>
  </si>
  <si>
    <t>YCR002C</t>
  </si>
  <si>
    <t>16E11</t>
  </si>
  <si>
    <t>YCR003W</t>
  </si>
  <si>
    <t>16E12</t>
  </si>
  <si>
    <t>YCR004C</t>
  </si>
  <si>
    <t>16F1</t>
  </si>
  <si>
    <t>YCR005C</t>
  </si>
  <si>
    <t>16F2</t>
  </si>
  <si>
    <t>24F1</t>
  </si>
  <si>
    <t>AAP1'</t>
  </si>
  <si>
    <t>SMF2</t>
  </si>
  <si>
    <t>15E8</t>
  </si>
  <si>
    <t>YHR124W</t>
  </si>
  <si>
    <t>34G2</t>
  </si>
  <si>
    <t>YMR126C</t>
  </si>
  <si>
    <t>34G6</t>
  </si>
  <si>
    <t>YMR127C</t>
  </si>
  <si>
    <t>34G7</t>
  </si>
  <si>
    <t>YMR129W</t>
  </si>
  <si>
    <t>34G8</t>
  </si>
  <si>
    <t>YMR130W</t>
  </si>
  <si>
    <t>34G9</t>
  </si>
  <si>
    <t>YCR086W</t>
  </si>
  <si>
    <t>39F9</t>
  </si>
  <si>
    <t>YCR087C-A</t>
  </si>
  <si>
    <t>39F10</t>
  </si>
  <si>
    <t>YCR087W</t>
  </si>
  <si>
    <t>39F11</t>
  </si>
  <si>
    <t>34G12</t>
  </si>
  <si>
    <t>YPR006C</t>
  </si>
  <si>
    <t>34H1</t>
  </si>
  <si>
    <t>BlankH34</t>
  </si>
  <si>
    <t>34H2</t>
  </si>
  <si>
    <t>SBE22</t>
  </si>
  <si>
    <t>GRE3</t>
  </si>
  <si>
    <t>TRR2</t>
  </si>
  <si>
    <t>GGA2</t>
  </si>
  <si>
    <t>CTM1</t>
  </si>
  <si>
    <t>ERP5</t>
  </si>
  <si>
    <t>BZZ1</t>
  </si>
  <si>
    <t>YPR015C</t>
  </si>
  <si>
    <t>34H6</t>
  </si>
  <si>
    <t>YPR017C</t>
  </si>
  <si>
    <t>34H7</t>
  </si>
  <si>
    <t>YPR018W</t>
  </si>
  <si>
    <t>34H8</t>
  </si>
  <si>
    <t>YPR020W</t>
  </si>
  <si>
    <t>34H9</t>
  </si>
  <si>
    <t>YPR027C</t>
  </si>
  <si>
    <t>34H10</t>
  </si>
  <si>
    <t>YPR028W</t>
  </si>
  <si>
    <t>34H11</t>
  </si>
  <si>
    <t>YPR029C</t>
  </si>
  <si>
    <t>34H12</t>
  </si>
  <si>
    <t>YPR030W</t>
  </si>
  <si>
    <t>35A1</t>
  </si>
  <si>
    <t>REC104</t>
  </si>
  <si>
    <t>KEL1</t>
  </si>
  <si>
    <t>SOL3</t>
  </si>
  <si>
    <t>THP2</t>
  </si>
  <si>
    <t>NVJ1</t>
  </si>
  <si>
    <t>RPN10</t>
  </si>
  <si>
    <t>35A7</t>
  </si>
  <si>
    <t>27A1</t>
  </si>
  <si>
    <t>YLR185W</t>
  </si>
  <si>
    <t>17C1</t>
  </si>
  <si>
    <t>31C4</t>
  </si>
  <si>
    <t>YIL070C</t>
  </si>
  <si>
    <t>31C5</t>
  </si>
  <si>
    <t>YBL001C</t>
  </si>
  <si>
    <t>26H12</t>
  </si>
  <si>
    <t>YOL152W</t>
  </si>
  <si>
    <t>YLR187W</t>
  </si>
  <si>
    <t>48F11</t>
  </si>
  <si>
    <t>YDR524C</t>
  </si>
  <si>
    <t>48F12</t>
  </si>
  <si>
    <t>YDR525W</t>
  </si>
  <si>
    <t>48G1</t>
  </si>
  <si>
    <t>YDR528W</t>
  </si>
  <si>
    <t>19A8</t>
  </si>
  <si>
    <t>YKL188C</t>
  </si>
  <si>
    <t>19A4</t>
  </si>
  <si>
    <t>YKL190W</t>
  </si>
  <si>
    <t>19A5</t>
  </si>
  <si>
    <t>YGR027C</t>
  </si>
  <si>
    <t>19A6</t>
  </si>
  <si>
    <t>YGR031W</t>
  </si>
  <si>
    <t>19A7</t>
  </si>
  <si>
    <t>13F1</t>
  </si>
  <si>
    <t>YER075C</t>
  </si>
  <si>
    <t>13F2</t>
  </si>
  <si>
    <t>YER079W</t>
  </si>
  <si>
    <t>13F3</t>
  </si>
  <si>
    <t>YER080W</t>
  </si>
  <si>
    <t>13F4</t>
  </si>
  <si>
    <t>YER081W</t>
  </si>
  <si>
    <t>13F5</t>
  </si>
  <si>
    <t>YER083C</t>
  </si>
  <si>
    <t>13F6</t>
  </si>
  <si>
    <t>YER084W</t>
  </si>
  <si>
    <t>13F7</t>
  </si>
  <si>
    <t>YER085C</t>
  </si>
  <si>
    <t>13D8</t>
  </si>
  <si>
    <t>YER059W</t>
  </si>
  <si>
    <t>13D9</t>
  </si>
  <si>
    <t>YER060W</t>
  </si>
  <si>
    <t>13D10</t>
  </si>
  <si>
    <t>YER060W-A</t>
  </si>
  <si>
    <t>13D11</t>
  </si>
  <si>
    <t>YER061C</t>
  </si>
  <si>
    <t>13D12</t>
  </si>
  <si>
    <t>YER062C</t>
  </si>
  <si>
    <t>13E1</t>
  </si>
  <si>
    <t>YER065C</t>
  </si>
  <si>
    <t>BUD20</t>
  </si>
  <si>
    <t>SIC1</t>
  </si>
  <si>
    <t>GAL2</t>
  </si>
  <si>
    <t>SRL2</t>
  </si>
  <si>
    <t>EMP70</t>
  </si>
  <si>
    <t>RAX2</t>
  </si>
  <si>
    <t>ARP6</t>
  </si>
  <si>
    <t>CSF1</t>
  </si>
  <si>
    <t>27B12</t>
  </si>
  <si>
    <t>YBL037W</t>
  </si>
  <si>
    <t>27C1</t>
  </si>
  <si>
    <t>YBL038W</t>
  </si>
  <si>
    <t>YCR017C</t>
  </si>
  <si>
    <t>16F12</t>
  </si>
  <si>
    <t>SPP1</t>
  </si>
  <si>
    <t>ISU1</t>
  </si>
  <si>
    <t>SPO19</t>
  </si>
  <si>
    <t>APG10</t>
  </si>
  <si>
    <t>FPS1</t>
  </si>
  <si>
    <t>RPL8B</t>
  </si>
  <si>
    <t>RNP1</t>
  </si>
  <si>
    <t>FRE6</t>
  </si>
  <si>
    <t>AQY2</t>
  </si>
  <si>
    <t>GTT2</t>
  </si>
  <si>
    <t>MMP1</t>
  </si>
  <si>
    <t>MHT1</t>
  </si>
  <si>
    <t>AYT1</t>
  </si>
  <si>
    <t>LOT6</t>
  </si>
  <si>
    <t>27C2</t>
  </si>
  <si>
    <t>YPS1</t>
  </si>
  <si>
    <t>21E1</t>
  </si>
  <si>
    <t>YJL159W</t>
  </si>
  <si>
    <t>21E2</t>
  </si>
  <si>
    <t>YJL158C</t>
  </si>
  <si>
    <t>Nutrition - Fatty Acid</t>
  </si>
  <si>
    <t>Nutrition - Pentose Phosphate</t>
  </si>
  <si>
    <t>Nutrition - Trehalose</t>
  </si>
  <si>
    <t>RPH1</t>
  </si>
  <si>
    <t>ADK2</t>
  </si>
  <si>
    <t>ARK1</t>
  </si>
  <si>
    <t>HDA1</t>
  </si>
  <si>
    <t>FAP1</t>
  </si>
  <si>
    <t>SSN8</t>
  </si>
  <si>
    <t>CRZ1</t>
  </si>
  <si>
    <t>KTR5</t>
  </si>
  <si>
    <t>HHF2</t>
  </si>
  <si>
    <t>HHT2</t>
  </si>
  <si>
    <t>25C11</t>
  </si>
  <si>
    <t>YPL019C</t>
  </si>
  <si>
    <t>25C12</t>
  </si>
  <si>
    <t>YPL018W</t>
  </si>
  <si>
    <t>MKK2</t>
  </si>
  <si>
    <t>UME1</t>
  </si>
  <si>
    <t>RMT2</t>
  </si>
  <si>
    <t>SDC1</t>
  </si>
  <si>
    <t>UGO1</t>
  </si>
  <si>
    <t>RPL27B</t>
  </si>
  <si>
    <t>DIG2</t>
  </si>
  <si>
    <t>PHO8</t>
  </si>
  <si>
    <t>SAC2</t>
  </si>
  <si>
    <t>VPS60</t>
  </si>
  <si>
    <t>PAC11</t>
  </si>
  <si>
    <t>PFD1</t>
  </si>
  <si>
    <t>SWI3</t>
  </si>
  <si>
    <t>CPS1</t>
  </si>
  <si>
    <t>ASG7</t>
  </si>
  <si>
    <t>SET2</t>
  </si>
  <si>
    <t>QCR8</t>
  </si>
  <si>
    <t>HAL5</t>
  </si>
  <si>
    <t>TPK1</t>
  </si>
  <si>
    <t>HSP150</t>
  </si>
  <si>
    <t>CIS3</t>
  </si>
  <si>
    <t>FAR1</t>
  </si>
  <si>
    <t>FBP26</t>
  </si>
  <si>
    <t>VPS35</t>
  </si>
  <si>
    <t>SPS2</t>
  </si>
  <si>
    <t>AGE1</t>
  </si>
  <si>
    <t>HLR1</t>
  </si>
  <si>
    <t>QCR7</t>
  </si>
  <si>
    <t>APA2</t>
  </si>
  <si>
    <t>KRE28</t>
  </si>
  <si>
    <t>FIT1</t>
  </si>
  <si>
    <t>ARC1</t>
  </si>
  <si>
    <t>SNF4</t>
  </si>
  <si>
    <t>MON1</t>
  </si>
  <si>
    <t>MET13</t>
  </si>
  <si>
    <t>SCS3</t>
  </si>
  <si>
    <t>SOH1</t>
  </si>
  <si>
    <t>RSM23</t>
  </si>
  <si>
    <t>ITC1</t>
  </si>
  <si>
    <t>RPL1B</t>
  </si>
  <si>
    <t>YAL058W</t>
  </si>
  <si>
    <t>1A9</t>
  </si>
  <si>
    <t>FYV14</t>
  </si>
  <si>
    <t>1E7</t>
  </si>
  <si>
    <t>YAR018C</t>
  </si>
  <si>
    <t>1E8</t>
  </si>
  <si>
    <t>22E6</t>
  </si>
  <si>
    <t>YLR236C</t>
  </si>
  <si>
    <t>22E7</t>
  </si>
  <si>
    <t>YAR020C</t>
  </si>
  <si>
    <t>1E9</t>
  </si>
  <si>
    <t>49G10</t>
  </si>
  <si>
    <t>YER155C</t>
  </si>
  <si>
    <t>49G11</t>
  </si>
  <si>
    <t>YER156C</t>
  </si>
  <si>
    <t>49G12</t>
  </si>
  <si>
    <t>YER158C</t>
  </si>
  <si>
    <t>49H1</t>
  </si>
  <si>
    <t>YLR242C</t>
  </si>
  <si>
    <t>22E11</t>
  </si>
  <si>
    <t>YLR247C</t>
  </si>
  <si>
    <t>22E12</t>
  </si>
  <si>
    <t>YGL209W</t>
  </si>
  <si>
    <t>24A7</t>
  </si>
  <si>
    <t>YGL210W</t>
  </si>
  <si>
    <t>24A8</t>
  </si>
  <si>
    <t>YDL134C</t>
  </si>
  <si>
    <t>40E3</t>
  </si>
  <si>
    <t>YLR248W</t>
  </si>
  <si>
    <t>22F1</t>
  </si>
  <si>
    <t>YLR250W</t>
  </si>
  <si>
    <t>22F2</t>
  </si>
  <si>
    <t>YDR234W</t>
  </si>
  <si>
    <t>23H4</t>
  </si>
  <si>
    <t>YDR237W</t>
  </si>
  <si>
    <t>GAD1</t>
  </si>
  <si>
    <t>HOR7</t>
  </si>
  <si>
    <t>GFD1</t>
  </si>
  <si>
    <t>COX7</t>
  </si>
  <si>
    <t>PET111</t>
  </si>
  <si>
    <t>TPS3</t>
  </si>
  <si>
    <t>CUE1</t>
  </si>
  <si>
    <t>RSN1</t>
  </si>
  <si>
    <t>PPA2</t>
  </si>
  <si>
    <t>SCS7</t>
  </si>
  <si>
    <t>ZDS1</t>
  </si>
  <si>
    <t>RCE1</t>
  </si>
  <si>
    <t>BUL1</t>
  </si>
  <si>
    <t>DSK2</t>
  </si>
  <si>
    <t>CAT8</t>
  </si>
  <si>
    <t>YPR146C</t>
  </si>
  <si>
    <t>YKU70</t>
  </si>
  <si>
    <t>YLL024C</t>
  </si>
  <si>
    <t>1H4</t>
  </si>
  <si>
    <t>YPR141C</t>
  </si>
  <si>
    <t>25G7</t>
  </si>
  <si>
    <t>YPR145W</t>
  </si>
  <si>
    <t>25G8</t>
  </si>
  <si>
    <t>10G10</t>
  </si>
  <si>
    <t>25G9</t>
  </si>
  <si>
    <t>25G10</t>
  </si>
  <si>
    <t>YPR148C</t>
  </si>
  <si>
    <t>25G11</t>
  </si>
  <si>
    <t>YPR149W</t>
  </si>
  <si>
    <t>25G12</t>
  </si>
  <si>
    <t>YPR150W</t>
  </si>
  <si>
    <t>71A6</t>
  </si>
  <si>
    <t>BlankH25</t>
  </si>
  <si>
    <t>25H2</t>
  </si>
  <si>
    <t>YEL029C</t>
  </si>
  <si>
    <t>71A4</t>
  </si>
  <si>
    <t>YHR010W</t>
  </si>
  <si>
    <t>71A5</t>
  </si>
  <si>
    <t>MUD2</t>
  </si>
  <si>
    <t>SMY1</t>
  </si>
  <si>
    <t>VMA5</t>
  </si>
  <si>
    <t>TEF4</t>
  </si>
  <si>
    <t>MDH1</t>
  </si>
  <si>
    <t>NUP120</t>
  </si>
  <si>
    <t>MSN4</t>
  </si>
  <si>
    <t>KRE2</t>
  </si>
  <si>
    <t>SPS1</t>
  </si>
  <si>
    <t>SSK1</t>
  </si>
  <si>
    <t>LYS7</t>
  </si>
  <si>
    <t>UMP1</t>
  </si>
  <si>
    <t>HEM14</t>
  </si>
  <si>
    <t>FYV6</t>
  </si>
  <si>
    <t>TEP1</t>
  </si>
  <si>
    <t>MLS1</t>
  </si>
  <si>
    <t>RAS2</t>
  </si>
  <si>
    <t>RPL16B</t>
  </si>
  <si>
    <t>YDJ1</t>
  </si>
  <si>
    <t>VAC7</t>
  </si>
  <si>
    <t>SGA1</t>
  </si>
  <si>
    <t>XBP1</t>
  </si>
  <si>
    <t>PFK26</t>
  </si>
  <si>
    <t>POR2</t>
  </si>
  <si>
    <t>HIS5</t>
  </si>
  <si>
    <t>PRM5</t>
  </si>
  <si>
    <t>50C2</t>
  </si>
  <si>
    <t>YIL102C</t>
  </si>
  <si>
    <t>50C3</t>
  </si>
  <si>
    <t>YIL111W</t>
  </si>
  <si>
    <t>50C4</t>
  </si>
  <si>
    <t>YIL122W</t>
  </si>
  <si>
    <t>50C5</t>
  </si>
  <si>
    <t>YIL131C</t>
  </si>
  <si>
    <t>50C6</t>
  </si>
  <si>
    <t>YIL136W</t>
  </si>
  <si>
    <t>50C7</t>
  </si>
  <si>
    <t>YIL158W</t>
  </si>
  <si>
    <t>26D1</t>
  </si>
  <si>
    <t>YDR363W-A</t>
  </si>
  <si>
    <t>26D2</t>
  </si>
  <si>
    <t>YDR525W-A</t>
  </si>
  <si>
    <t>RNA Export</t>
  </si>
  <si>
    <t>Nutrition</t>
  </si>
  <si>
    <t>Nutrition - Ras</t>
  </si>
  <si>
    <t>Trafficking - ESCRT</t>
  </si>
  <si>
    <t>Trafficking - ER</t>
  </si>
  <si>
    <t>Trafficking - Vacuole</t>
  </si>
  <si>
    <t>Trafficking</t>
  </si>
  <si>
    <t>Protein Folding - ER</t>
  </si>
  <si>
    <t>Trafficking - Golgi</t>
  </si>
  <si>
    <t>Signaling</t>
  </si>
  <si>
    <t>Signaling - FG</t>
  </si>
  <si>
    <t>Spindle/Meiosis/Repair</t>
  </si>
  <si>
    <t>Spindle/Meiosis/Repair+CTF+MCM</t>
  </si>
  <si>
    <t>Protein Processing - UB</t>
  </si>
  <si>
    <t>Nutrition - Phosphate</t>
  </si>
  <si>
    <t>Nutrition - Regulation</t>
  </si>
  <si>
    <t>13E5</t>
  </si>
  <si>
    <t>YER068W</t>
  </si>
  <si>
    <t>YCL048W</t>
  </si>
  <si>
    <t>16D9</t>
  </si>
  <si>
    <t>HFM1</t>
  </si>
  <si>
    <t>RTG2</t>
  </si>
  <si>
    <t>HXK2</t>
  </si>
  <si>
    <t>FZF1</t>
  </si>
  <si>
    <t>ZRT1</t>
  </si>
  <si>
    <t>ADH4</t>
  </si>
  <si>
    <t>MNT2</t>
  </si>
  <si>
    <t>YPS5</t>
  </si>
  <si>
    <t>COS12</t>
  </si>
  <si>
    <t>YJR025C</t>
  </si>
  <si>
    <t>16D8</t>
  </si>
  <si>
    <t>15C12</t>
  </si>
  <si>
    <t>15D2</t>
  </si>
  <si>
    <t>YHR100C</t>
  </si>
  <si>
    <t>15D3</t>
  </si>
  <si>
    <t>YHR103W</t>
  </si>
  <si>
    <t>15D4</t>
  </si>
  <si>
    <t>YHR104W</t>
  </si>
  <si>
    <t>15D5</t>
  </si>
  <si>
    <t>YCL056C</t>
  </si>
  <si>
    <t>16E2</t>
  </si>
  <si>
    <t>YCL057W</t>
  </si>
  <si>
    <t>16E3</t>
  </si>
  <si>
    <t>YCL060C</t>
  </si>
  <si>
    <t>16E4</t>
  </si>
  <si>
    <t>YCL061C</t>
  </si>
  <si>
    <t>16E5</t>
  </si>
  <si>
    <t>YCL062W</t>
  </si>
  <si>
    <t>16E6</t>
  </si>
  <si>
    <t>YCL063W</t>
  </si>
  <si>
    <t>16E7</t>
  </si>
  <si>
    <t>YCL064C</t>
  </si>
  <si>
    <t>YHR114W</t>
  </si>
  <si>
    <t>15E2</t>
  </si>
  <si>
    <t>YHR115C</t>
  </si>
  <si>
    <t>15E3</t>
  </si>
  <si>
    <t>YHR116W</t>
  </si>
  <si>
    <t>15E4</t>
  </si>
  <si>
    <t>YHR117W</t>
  </si>
  <si>
    <t>15E5</t>
  </si>
  <si>
    <t>YHR120W</t>
  </si>
  <si>
    <t>15E6</t>
  </si>
  <si>
    <t>16B5</t>
  </si>
  <si>
    <t>YMR121C</t>
  </si>
  <si>
    <t>34G1</t>
  </si>
  <si>
    <t>YMR122C</t>
  </si>
  <si>
    <t>YGR010W</t>
  </si>
  <si>
    <t>YCL002C</t>
  </si>
  <si>
    <t>16B1</t>
  </si>
  <si>
    <t>YCL005W</t>
  </si>
  <si>
    <t>16B2</t>
  </si>
  <si>
    <t>YMR118C</t>
  </si>
  <si>
    <t>16B3</t>
  </si>
  <si>
    <t>Blank16</t>
  </si>
  <si>
    <t>16B4</t>
  </si>
  <si>
    <t>YCL008C</t>
  </si>
  <si>
    <t>34F12</t>
  </si>
  <si>
    <t>24E11</t>
  </si>
  <si>
    <t>YGR008C</t>
  </si>
  <si>
    <t>24E12</t>
  </si>
  <si>
    <t>COX6</t>
  </si>
  <si>
    <t>CPR2</t>
  </si>
  <si>
    <t>VMA22</t>
  </si>
  <si>
    <t>GIC1</t>
  </si>
  <si>
    <t>YCR085W</t>
  </si>
  <si>
    <t>39F8</t>
  </si>
  <si>
    <t>9G3</t>
  </si>
  <si>
    <t>YPL123C</t>
  </si>
  <si>
    <t>9G4</t>
  </si>
  <si>
    <t>HXT4</t>
  </si>
  <si>
    <t>AHT1</t>
  </si>
  <si>
    <t>HXT1</t>
  </si>
  <si>
    <t>HXT5</t>
  </si>
  <si>
    <t>YPL130W</t>
  </si>
  <si>
    <t>9F12</t>
  </si>
  <si>
    <t>YPL129W</t>
  </si>
  <si>
    <t>9G1</t>
  </si>
  <si>
    <t>YPL127C</t>
  </si>
  <si>
    <t>9G2</t>
  </si>
  <si>
    <t>TOM71</t>
  </si>
  <si>
    <t>MSH1</t>
  </si>
  <si>
    <t>EPT1</t>
  </si>
  <si>
    <t>NDT80</t>
  </si>
  <si>
    <t>ARP1</t>
  </si>
  <si>
    <t>ECM14</t>
  </si>
  <si>
    <t>WSS1</t>
  </si>
  <si>
    <t>YCK1</t>
  </si>
  <si>
    <t>SPL2</t>
  </si>
  <si>
    <t>ARO9</t>
  </si>
  <si>
    <t>SPS100</t>
  </si>
  <si>
    <t>CHS7</t>
  </si>
  <si>
    <t>DSE2</t>
  </si>
  <si>
    <t>MRPL6</t>
  </si>
  <si>
    <t>SPO12</t>
  </si>
  <si>
    <t>SPO16</t>
  </si>
  <si>
    <t>ESC4</t>
  </si>
  <si>
    <t>9H1</t>
  </si>
  <si>
    <t>PEX18</t>
  </si>
  <si>
    <t>STB5</t>
  </si>
  <si>
    <t>OYE2</t>
  </si>
  <si>
    <t>GND1</t>
  </si>
  <si>
    <t>SSP1</t>
  </si>
  <si>
    <t>YGR237C</t>
  </si>
  <si>
    <t>26H4</t>
  </si>
  <si>
    <t>YGR240C</t>
  </si>
  <si>
    <t>26H5</t>
  </si>
  <si>
    <t>YGR241C</t>
  </si>
  <si>
    <t>26H6</t>
  </si>
  <si>
    <t>YGR242W</t>
  </si>
  <si>
    <t>26H7</t>
  </si>
  <si>
    <t>YGR243W</t>
  </si>
  <si>
    <t>26H8</t>
  </si>
  <si>
    <t>YGR244C</t>
  </si>
  <si>
    <t>26H9</t>
  </si>
  <si>
    <t>YGR247W</t>
  </si>
  <si>
    <t>26H10</t>
  </si>
  <si>
    <t>YPL113C</t>
  </si>
  <si>
    <t>BlankH9</t>
  </si>
  <si>
    <t>9H2</t>
  </si>
  <si>
    <t>YAP1801</t>
  </si>
  <si>
    <t>48G2</t>
  </si>
  <si>
    <t>YDR529C</t>
  </si>
  <si>
    <t>31C7</t>
  </si>
  <si>
    <t>YIL074C</t>
  </si>
  <si>
    <t>31C8</t>
  </si>
  <si>
    <t>YIL089W</t>
  </si>
  <si>
    <t>31C9</t>
  </si>
  <si>
    <t>YIL092W</t>
  </si>
  <si>
    <t>31C10</t>
  </si>
  <si>
    <t>YGR034W</t>
  </si>
  <si>
    <t>19A9</t>
  </si>
  <si>
    <t>YGR035C</t>
  </si>
  <si>
    <t>19A10</t>
  </si>
  <si>
    <t>YGR036C</t>
  </si>
  <si>
    <t>19A11</t>
  </si>
  <si>
    <t>YGR037C</t>
  </si>
  <si>
    <t>19A12</t>
  </si>
  <si>
    <t>YGR039W</t>
  </si>
  <si>
    <t>19B1</t>
  </si>
  <si>
    <t>YGR041W</t>
  </si>
  <si>
    <t>19B2</t>
  </si>
  <si>
    <t>YGR042W</t>
  </si>
  <si>
    <t>19B3</t>
  </si>
  <si>
    <t>YGR043C</t>
  </si>
  <si>
    <t>19B4</t>
  </si>
  <si>
    <t>YGR044C</t>
  </si>
  <si>
    <t>19B5</t>
  </si>
  <si>
    <t>13F8</t>
  </si>
  <si>
    <t>YER086W</t>
  </si>
  <si>
    <t>13F9</t>
  </si>
  <si>
    <t>YER087C-A</t>
  </si>
  <si>
    <t>13F10</t>
  </si>
  <si>
    <t>YGR123C</t>
  </si>
  <si>
    <t>13F11</t>
  </si>
  <si>
    <t>13E2</t>
  </si>
  <si>
    <t>YER066C-A</t>
  </si>
  <si>
    <t>BUD9</t>
  </si>
  <si>
    <t>RME1</t>
  </si>
  <si>
    <t>SCM4</t>
  </si>
  <si>
    <t>MUP1</t>
  </si>
  <si>
    <t>RSC1</t>
  </si>
  <si>
    <t>LST7</t>
  </si>
  <si>
    <t>SPR3</t>
  </si>
  <si>
    <t>ADE6</t>
  </si>
  <si>
    <t>COX18</t>
  </si>
  <si>
    <t>ROM1</t>
  </si>
  <si>
    <t>UPF3</t>
  </si>
  <si>
    <t>MRPL25</t>
  </si>
  <si>
    <t>Nutrition - Ribose Maturation</t>
  </si>
  <si>
    <t>Stress Response- Oxidative</t>
  </si>
  <si>
    <t>Signaling -RHO GAP</t>
  </si>
  <si>
    <t>Signaling -RAS</t>
  </si>
  <si>
    <t>Signaling -GLC7</t>
  </si>
  <si>
    <t>Signaling -PPH</t>
  </si>
  <si>
    <t>Signaling -PRP</t>
  </si>
  <si>
    <t>XDJ1</t>
  </si>
  <si>
    <t>SUL2</t>
  </si>
  <si>
    <t>NYV1</t>
  </si>
  <si>
    <t>GIS3</t>
  </si>
  <si>
    <t>IOC2</t>
  </si>
  <si>
    <t>KIN2</t>
  </si>
  <si>
    <t>CHA4</t>
  </si>
  <si>
    <t>ICT1</t>
  </si>
  <si>
    <t>APC9</t>
  </si>
  <si>
    <t>REX3</t>
  </si>
  <si>
    <t>AHP1</t>
  </si>
  <si>
    <t>HOG1</t>
  </si>
  <si>
    <t>EFR4</t>
  </si>
  <si>
    <t>SRN2</t>
  </si>
  <si>
    <t>UBP3</t>
  </si>
  <si>
    <t>PET122</t>
  </si>
  <si>
    <t>OXA1</t>
  </si>
  <si>
    <t>BEM2</t>
  </si>
  <si>
    <t>SPT2</t>
  </si>
  <si>
    <t>RAD4</t>
  </si>
  <si>
    <t>CHD1</t>
  </si>
  <si>
    <t>DNF1</t>
  </si>
  <si>
    <t>BCK2</t>
  </si>
  <si>
    <t>KES1</t>
  </si>
  <si>
    <t>TOM1</t>
  </si>
  <si>
    <t>MRPL28</t>
  </si>
  <si>
    <t>19E4</t>
  </si>
  <si>
    <t>YGR102C</t>
  </si>
  <si>
    <t>19E5</t>
  </si>
  <si>
    <t>YGL160W</t>
  </si>
  <si>
    <t>YGR104C</t>
  </si>
  <si>
    <t>19E6</t>
  </si>
  <si>
    <t>YGR105W</t>
  </si>
  <si>
    <t>19E7</t>
  </si>
  <si>
    <t>YGR107W</t>
  </si>
  <si>
    <t>19E8</t>
  </si>
  <si>
    <t>YGR108W</t>
  </si>
  <si>
    <t>19E9</t>
  </si>
  <si>
    <t>YGR109C</t>
  </si>
  <si>
    <t>PKH1</t>
  </si>
  <si>
    <t>RCT1</t>
  </si>
  <si>
    <t>VPS3</t>
  </si>
  <si>
    <t>PUF6</t>
  </si>
  <si>
    <t>ITR1</t>
  </si>
  <si>
    <t>RPL37B</t>
  </si>
  <si>
    <t>PLM2</t>
  </si>
  <si>
    <t>LPP1</t>
  </si>
  <si>
    <t>PSP1</t>
  </si>
  <si>
    <t>GIN4</t>
  </si>
  <si>
    <t>GNP1</t>
  </si>
  <si>
    <t>ACN9</t>
  </si>
  <si>
    <t>TTR1</t>
  </si>
  <si>
    <t>GRH1</t>
  </si>
  <si>
    <t>EUG1</t>
  </si>
  <si>
    <t>FPR2</t>
  </si>
  <si>
    <t>YAL066W</t>
  </si>
  <si>
    <t>1A4</t>
  </si>
  <si>
    <t>YAL065C</t>
  </si>
  <si>
    <t>1A5</t>
  </si>
  <si>
    <t>YAL062W</t>
  </si>
  <si>
    <t>1A6</t>
  </si>
  <si>
    <t>YAL061W</t>
  </si>
  <si>
    <t>1A7</t>
  </si>
  <si>
    <t>YAL060W</t>
  </si>
  <si>
    <t>1A8</t>
  </si>
  <si>
    <t>YAL059W</t>
  </si>
  <si>
    <t>YGL173C</t>
  </si>
  <si>
    <t>49C11</t>
  </si>
  <si>
    <t>YGL174W</t>
  </si>
  <si>
    <t>49C12</t>
  </si>
  <si>
    <t>YGL175C</t>
  </si>
  <si>
    <t>49D1</t>
  </si>
  <si>
    <t>YGL176C</t>
  </si>
  <si>
    <t>49D2</t>
  </si>
  <si>
    <t>YGL177W</t>
  </si>
  <si>
    <t>47D4</t>
  </si>
  <si>
    <t>YDL013W</t>
  </si>
  <si>
    <t>UBC4</t>
  </si>
  <si>
    <t>MIS1</t>
  </si>
  <si>
    <t>AAC3</t>
  </si>
  <si>
    <t>PHO3</t>
  </si>
  <si>
    <t>MGT1</t>
  </si>
  <si>
    <t>UGA4</t>
  </si>
  <si>
    <t>YLR234W</t>
  </si>
  <si>
    <t>22E5</t>
  </si>
  <si>
    <t>YLR238W</t>
  </si>
  <si>
    <t>22E8</t>
  </si>
  <si>
    <t>YLR239C</t>
  </si>
  <si>
    <t>22E9</t>
  </si>
  <si>
    <t>YLR241W</t>
  </si>
  <si>
    <t>22E10</t>
  </si>
  <si>
    <t>40E2</t>
  </si>
  <si>
    <t>YDL128W</t>
  </si>
  <si>
    <t>40D10</t>
  </si>
  <si>
    <t>YDL129W</t>
  </si>
  <si>
    <t>40D11</t>
  </si>
  <si>
    <t>YDL130W</t>
  </si>
  <si>
    <t>40D12</t>
  </si>
  <si>
    <t>YLR251W</t>
  </si>
  <si>
    <t>22F3</t>
  </si>
  <si>
    <t>YLR252W</t>
  </si>
  <si>
    <t>22F4</t>
  </si>
  <si>
    <t>YLR253W</t>
  </si>
  <si>
    <t>22F5</t>
  </si>
  <si>
    <t>YLR254C</t>
  </si>
  <si>
    <t>22F6</t>
  </si>
  <si>
    <t>YLR255C</t>
  </si>
  <si>
    <t>22F7</t>
  </si>
  <si>
    <t>YLR257W</t>
  </si>
  <si>
    <t>25G2</t>
  </si>
  <si>
    <t>YPR135W</t>
  </si>
  <si>
    <t>25G3</t>
  </si>
  <si>
    <t>YPR138C</t>
  </si>
  <si>
    <t>25G4</t>
  </si>
  <si>
    <t>YPR139C</t>
  </si>
  <si>
    <t>25G5</t>
  </si>
  <si>
    <t>YPR140W</t>
  </si>
  <si>
    <t>25G6</t>
  </si>
  <si>
    <t>MID1</t>
  </si>
  <si>
    <t>PCL1</t>
  </si>
  <si>
    <t>CAF40</t>
  </si>
  <si>
    <t>CUS2</t>
  </si>
  <si>
    <t>WSC2</t>
  </si>
  <si>
    <t>YBR035C</t>
  </si>
  <si>
    <t>70H10</t>
  </si>
  <si>
    <t>YPR072W</t>
  </si>
  <si>
    <t>70H11</t>
  </si>
  <si>
    <t>YOR008C-A</t>
  </si>
  <si>
    <t>70H12</t>
  </si>
  <si>
    <t>YOR128C</t>
  </si>
  <si>
    <t>71A1</t>
  </si>
  <si>
    <t>YEL044W</t>
  </si>
  <si>
    <t>71A2</t>
  </si>
  <si>
    <t>YER087W</t>
  </si>
  <si>
    <t>10G8</t>
  </si>
  <si>
    <t>YBR268W</t>
  </si>
  <si>
    <t>10G11</t>
  </si>
  <si>
    <t>1H6</t>
  </si>
  <si>
    <t>YLL028W</t>
  </si>
  <si>
    <t>1H7</t>
  </si>
  <si>
    <t>YLL029W</t>
  </si>
  <si>
    <t>1H8</t>
  </si>
  <si>
    <t>YLL032C</t>
  </si>
  <si>
    <t>1H9</t>
  </si>
  <si>
    <t>YLL033W</t>
  </si>
  <si>
    <t>REC107</t>
  </si>
  <si>
    <t>BNA1</t>
  </si>
  <si>
    <t>GEA1</t>
  </si>
  <si>
    <t>RAV1</t>
  </si>
  <si>
    <t>RAD26</t>
  </si>
  <si>
    <t>HUL4</t>
  </si>
  <si>
    <t>POL32</t>
  </si>
  <si>
    <t>CYC1</t>
  </si>
  <si>
    <t>UTR1</t>
  </si>
  <si>
    <t>CYT2</t>
  </si>
  <si>
    <t>BUD2</t>
  </si>
  <si>
    <t>DOA4</t>
  </si>
  <si>
    <t>IPT1</t>
  </si>
  <si>
    <t>SNF11</t>
  </si>
  <si>
    <t>PPH3</t>
  </si>
  <si>
    <t>RAD55</t>
  </si>
  <si>
    <t>SED1</t>
  </si>
  <si>
    <t>PET100</t>
  </si>
  <si>
    <t>VPS41</t>
  </si>
  <si>
    <t>RRP8</t>
  </si>
  <si>
    <t>AFR1</t>
  </si>
  <si>
    <t>UBC13</t>
  </si>
  <si>
    <t>DNF2</t>
  </si>
  <si>
    <t>GIS1</t>
  </si>
  <si>
    <t>MSH6</t>
  </si>
  <si>
    <t>YLR031W</t>
  </si>
  <si>
    <t>33F12</t>
  </si>
  <si>
    <t>YLR032W</t>
  </si>
  <si>
    <t>33G1</t>
  </si>
  <si>
    <t>26F6</t>
  </si>
  <si>
    <t>YFR053C</t>
  </si>
  <si>
    <t>26F7</t>
  </si>
  <si>
    <t>YFR054C</t>
  </si>
  <si>
    <t>26F8</t>
  </si>
  <si>
    <t>YFR055W</t>
  </si>
  <si>
    <t>26F9</t>
  </si>
  <si>
    <t>YFR056C</t>
  </si>
  <si>
    <t>26F10</t>
  </si>
  <si>
    <t>YFR057W</t>
  </si>
  <si>
    <t>26F11</t>
  </si>
  <si>
    <t>YGR220C</t>
  </si>
  <si>
    <t>26F12</t>
  </si>
  <si>
    <t>39H12</t>
  </si>
  <si>
    <t>YJR026W</t>
  </si>
  <si>
    <t>VID30</t>
  </si>
  <si>
    <t>SHE10</t>
  </si>
  <si>
    <t>SAP4</t>
  </si>
  <si>
    <t>ADE5,7</t>
  </si>
  <si>
    <t>MTO1</t>
  </si>
  <si>
    <t>HAP2</t>
  </si>
  <si>
    <t>KAP114</t>
  </si>
  <si>
    <t>TAD1</t>
  </si>
  <si>
    <t>RTF1</t>
  </si>
  <si>
    <t>RAI1</t>
  </si>
  <si>
    <t>PDE1</t>
  </si>
  <si>
    <t>18H4</t>
  </si>
  <si>
    <t>Chromatin Remodeling</t>
  </si>
  <si>
    <t>Protein Processing - Yapsin for Msb2p</t>
  </si>
  <si>
    <t>18H8</t>
  </si>
  <si>
    <t>YKL177W</t>
  </si>
  <si>
    <t>18H9</t>
  </si>
  <si>
    <t>YKL178C</t>
  </si>
  <si>
    <t>18H10</t>
  </si>
  <si>
    <t>YKL179C</t>
  </si>
  <si>
    <t>13E3</t>
  </si>
  <si>
    <t>YER067W</t>
  </si>
  <si>
    <t>13E4</t>
  </si>
  <si>
    <t>18H11</t>
  </si>
  <si>
    <t>YKL183W</t>
  </si>
  <si>
    <t>18H12</t>
  </si>
  <si>
    <t>YKL184W</t>
  </si>
  <si>
    <t>19A1</t>
  </si>
  <si>
    <t>Raw data</t>
  </si>
  <si>
    <t>YER067C-A</t>
  </si>
  <si>
    <t>YHR095W</t>
  </si>
  <si>
    <t>YMR067C</t>
  </si>
  <si>
    <t>32E8</t>
  </si>
  <si>
    <t>15D1</t>
  </si>
  <si>
    <t>YHR097C</t>
  </si>
  <si>
    <t>NIF3</t>
  </si>
  <si>
    <t>EDC1</t>
  </si>
  <si>
    <t>39H11</t>
  </si>
  <si>
    <t>YKL066W</t>
  </si>
  <si>
    <t>YMR068W</t>
  </si>
  <si>
    <t>32E9</t>
  </si>
  <si>
    <t>YMR069W</t>
  </si>
  <si>
    <t>32E10</t>
  </si>
  <si>
    <t>YMR070W</t>
  </si>
  <si>
    <t>32E11</t>
  </si>
  <si>
    <t>YMR071C</t>
  </si>
  <si>
    <t>32E12</t>
  </si>
  <si>
    <t>YHR105W</t>
  </si>
  <si>
    <t>15D6</t>
  </si>
  <si>
    <t>YHR106W</t>
  </si>
  <si>
    <t>15D7</t>
  </si>
  <si>
    <t>YHR108W</t>
  </si>
  <si>
    <t>15D8</t>
  </si>
  <si>
    <t>YHR109W</t>
  </si>
  <si>
    <t>15D9</t>
  </si>
  <si>
    <t>YHR110W</t>
  </si>
  <si>
    <t>15D10</t>
  </si>
  <si>
    <t>YHR111W</t>
  </si>
  <si>
    <t>15D11</t>
  </si>
  <si>
    <t>YHR112C</t>
  </si>
  <si>
    <t>15D12</t>
  </si>
  <si>
    <t>YHR113W</t>
  </si>
  <si>
    <t>15E1</t>
  </si>
  <si>
    <t>YMR080C</t>
  </si>
  <si>
    <t>32F7</t>
  </si>
  <si>
    <t>YMR081C</t>
  </si>
  <si>
    <t>32F8</t>
  </si>
  <si>
    <t>YCL001W</t>
  </si>
  <si>
    <t>16A12</t>
  </si>
  <si>
    <t>32F3</t>
  </si>
  <si>
    <t>YMR075W</t>
  </si>
  <si>
    <t>32F4</t>
  </si>
  <si>
    <t>YMR077C</t>
  </si>
  <si>
    <t>32F5</t>
  </si>
  <si>
    <t>YMR078C</t>
  </si>
  <si>
    <t>32F6</t>
  </si>
  <si>
    <t>2F1</t>
  </si>
  <si>
    <t>YLR070C</t>
  </si>
  <si>
    <t>2F2</t>
  </si>
  <si>
    <t>YLR072W</t>
  </si>
  <si>
    <t>2F3</t>
  </si>
  <si>
    <t>YLR073C</t>
  </si>
  <si>
    <t>2F4</t>
  </si>
  <si>
    <t>YLR074C</t>
  </si>
  <si>
    <t>2F5</t>
  </si>
  <si>
    <t>YLR077W</t>
  </si>
  <si>
    <t>2F6</t>
  </si>
  <si>
    <t>YLR079W</t>
  </si>
  <si>
    <t>2F7</t>
  </si>
  <si>
    <t>YLR080W</t>
  </si>
  <si>
    <t>YMR120C</t>
  </si>
  <si>
    <t>9F9</t>
  </si>
  <si>
    <t>YPL135W</t>
  </si>
  <si>
    <t>9F10</t>
  </si>
  <si>
    <t>YPL133C</t>
  </si>
  <si>
    <t>9F11</t>
  </si>
  <si>
    <t>41E5</t>
  </si>
  <si>
    <t>YNR021W</t>
  </si>
  <si>
    <t>41E6</t>
  </si>
  <si>
    <t>YNR022C</t>
  </si>
  <si>
    <t>41E7</t>
  </si>
  <si>
    <t>YNR024W</t>
  </si>
  <si>
    <t>41E8</t>
  </si>
  <si>
    <t>YPL125W</t>
  </si>
  <si>
    <t>41E10</t>
  </si>
  <si>
    <t>YPL121C</t>
  </si>
  <si>
    <t>9G5</t>
  </si>
  <si>
    <t>YPL120W</t>
  </si>
  <si>
    <t>26G8</t>
  </si>
  <si>
    <t>YGR231C</t>
  </si>
  <si>
    <t>26G9</t>
  </si>
  <si>
    <t>YGR232W</t>
  </si>
  <si>
    <t>26G10</t>
  </si>
  <si>
    <t>YGR233C</t>
  </si>
  <si>
    <t>26G11</t>
  </si>
  <si>
    <t>YGR234W</t>
  </si>
  <si>
    <t>26G12</t>
  </si>
  <si>
    <t>YGR235C</t>
  </si>
  <si>
    <t>26H1</t>
  </si>
  <si>
    <t>BlankH26</t>
  </si>
  <si>
    <t>26H2</t>
  </si>
  <si>
    <t>YGR236C</t>
  </si>
  <si>
    <t>26H3</t>
  </si>
  <si>
    <t>YNR039C</t>
  </si>
  <si>
    <t>41F7</t>
  </si>
  <si>
    <t>YNR040W</t>
  </si>
  <si>
    <t>41F8</t>
  </si>
  <si>
    <t>YNR041C</t>
  </si>
  <si>
    <t>9G6</t>
  </si>
  <si>
    <t>YPL119C</t>
  </si>
  <si>
    <t>9G7</t>
  </si>
  <si>
    <t>YPL118W</t>
  </si>
  <si>
    <t>9G8</t>
  </si>
  <si>
    <t>YPL116W</t>
  </si>
  <si>
    <t>9G9</t>
  </si>
  <si>
    <t>YPL115C</t>
  </si>
  <si>
    <t>9G10</t>
  </si>
  <si>
    <t>YPL114W</t>
  </si>
  <si>
    <t>9G11</t>
  </si>
  <si>
    <t>YFR006W</t>
  </si>
  <si>
    <t>9G12</t>
  </si>
  <si>
    <t>YPL112C</t>
  </si>
  <si>
    <t>YGR249W</t>
  </si>
  <si>
    <t>26H11</t>
  </si>
  <si>
    <t>41F12</t>
  </si>
  <si>
    <t>YBL005W</t>
  </si>
  <si>
    <t>YBL003C</t>
  </si>
  <si>
    <t>27A2</t>
  </si>
  <si>
    <t>17C2</t>
  </si>
  <si>
    <t>YLR188W</t>
  </si>
  <si>
    <t>47D5</t>
  </si>
  <si>
    <t>YDL018C</t>
  </si>
  <si>
    <t>47D6</t>
  </si>
  <si>
    <t>YDL019C</t>
  </si>
  <si>
    <t>47D7</t>
  </si>
  <si>
    <t>48G3</t>
  </si>
  <si>
    <t>YDR530C</t>
  </si>
  <si>
    <t>48G4</t>
  </si>
  <si>
    <t>YDR532C</t>
  </si>
  <si>
    <t>48G5</t>
  </si>
  <si>
    <t>YDR533C</t>
  </si>
  <si>
    <t>48G6</t>
  </si>
  <si>
    <t>YDR534C</t>
  </si>
  <si>
    <t>48G7</t>
  </si>
  <si>
    <t>YFL006W</t>
  </si>
  <si>
    <t>31C11</t>
  </si>
  <si>
    <t>YFL011W</t>
  </si>
  <si>
    <t>31C12</t>
  </si>
  <si>
    <t>YFL015C</t>
  </si>
  <si>
    <t>31D1</t>
  </si>
  <si>
    <t>YFL020C</t>
  </si>
  <si>
    <t>31D2</t>
  </si>
  <si>
    <t>YFL021W</t>
  </si>
  <si>
    <t>31D3</t>
  </si>
  <si>
    <t>48D12</t>
  </si>
  <si>
    <t>YDR494W</t>
  </si>
  <si>
    <t>48E1</t>
  </si>
  <si>
    <t>YDR495C</t>
  </si>
  <si>
    <t>48E2</t>
  </si>
  <si>
    <t>YDR496C</t>
  </si>
  <si>
    <t>48E3</t>
  </si>
  <si>
    <t>YDR497C</t>
  </si>
  <si>
    <t>YGR124W</t>
  </si>
  <si>
    <t>13F12</t>
  </si>
  <si>
    <t>YGR125W</t>
  </si>
  <si>
    <t>13G1</t>
  </si>
  <si>
    <t>YGR126W</t>
  </si>
  <si>
    <t>13G2</t>
  </si>
  <si>
    <t>YGR127W</t>
  </si>
  <si>
    <t>ARL1</t>
  </si>
  <si>
    <t>UBS1</t>
  </si>
  <si>
    <t>TYR1</t>
  </si>
  <si>
    <t>NPL4</t>
  </si>
  <si>
    <t>SEC66</t>
  </si>
  <si>
    <t>SMY2</t>
  </si>
  <si>
    <t>NHP10</t>
  </si>
  <si>
    <t>PTC1</t>
  </si>
  <si>
    <t>HEX3</t>
  </si>
  <si>
    <t>ERP3</t>
  </si>
  <si>
    <t>OSH2</t>
  </si>
  <si>
    <t>RPN4</t>
  </si>
  <si>
    <t>GPM2</t>
  </si>
  <si>
    <t>GPD1</t>
  </si>
  <si>
    <t>DIA3</t>
  </si>
  <si>
    <t>GPR1</t>
  </si>
  <si>
    <t>PRM7</t>
  </si>
  <si>
    <t>KRE26</t>
  </si>
  <si>
    <t>SIR2</t>
  </si>
  <si>
    <t>MTF2</t>
  </si>
  <si>
    <t>MRP10</t>
  </si>
  <si>
    <t>YGR132C</t>
  </si>
  <si>
    <t>13G7</t>
  </si>
  <si>
    <t>YGR133W</t>
  </si>
  <si>
    <t>13G8</t>
  </si>
  <si>
    <t>YGR135W</t>
  </si>
  <si>
    <t>13G9</t>
  </si>
  <si>
    <t>YGR136W</t>
  </si>
  <si>
    <t>13G10</t>
  </si>
  <si>
    <t>YGR137W</t>
  </si>
  <si>
    <t>13G11</t>
  </si>
  <si>
    <t>YGR138C</t>
  </si>
  <si>
    <t>13G12</t>
  </si>
  <si>
    <t>SGF73</t>
  </si>
  <si>
    <t>NPY1</t>
  </si>
  <si>
    <t>RCS1</t>
  </si>
  <si>
    <t>RPL7A</t>
  </si>
  <si>
    <t>HNM1</t>
  </si>
  <si>
    <t>DBP3</t>
  </si>
  <si>
    <t>SCY1</t>
  </si>
  <si>
    <t>YPR132W</t>
  </si>
  <si>
    <t>25G1</t>
  </si>
  <si>
    <t>YPR134W</t>
  </si>
  <si>
    <t>BEM4</t>
  </si>
  <si>
    <t>PRM4</t>
  </si>
  <si>
    <t>KIP2</t>
  </si>
  <si>
    <t>PEP4</t>
  </si>
  <si>
    <t>RRD2</t>
  </si>
  <si>
    <t>APG5</t>
  </si>
  <si>
    <t>PXA1</t>
  </si>
  <si>
    <t>YGR101W</t>
  </si>
  <si>
    <t>YGL031C</t>
  </si>
  <si>
    <t>28A2</t>
  </si>
  <si>
    <t>49B12</t>
  </si>
  <si>
    <t>YAL022C</t>
  </si>
  <si>
    <t>1C11</t>
  </si>
  <si>
    <t>YAL021C</t>
  </si>
  <si>
    <t>1C12</t>
  </si>
  <si>
    <t>49C1</t>
  </si>
  <si>
    <t>YGL161C</t>
  </si>
  <si>
    <t>49C2</t>
  </si>
  <si>
    <t>YGL162W</t>
  </si>
  <si>
    <t>49C3</t>
  </si>
  <si>
    <t>YGL163C</t>
  </si>
  <si>
    <t>49C4</t>
  </si>
  <si>
    <t>19E10</t>
  </si>
  <si>
    <t>YGR111W</t>
  </si>
  <si>
    <t>YLL045C</t>
  </si>
  <si>
    <t>2A6</t>
  </si>
  <si>
    <t>YLL046C</t>
  </si>
  <si>
    <t>2A7</t>
  </si>
  <si>
    <t>YLL047W</t>
  </si>
  <si>
    <t>2A8</t>
  </si>
  <si>
    <t>YLL051C</t>
  </si>
  <si>
    <t xml:space="preserve">Blank1 </t>
  </si>
  <si>
    <t>1A1</t>
  </si>
  <si>
    <t>YAL068C</t>
  </si>
  <si>
    <t>1A2</t>
  </si>
  <si>
    <t>YAL067C</t>
  </si>
  <si>
    <t>1A3</t>
  </si>
  <si>
    <t>49C6</t>
  </si>
  <si>
    <t>YGL166W</t>
  </si>
  <si>
    <t>49C7</t>
  </si>
  <si>
    <t>YGL167C</t>
  </si>
  <si>
    <t>49C8</t>
  </si>
  <si>
    <t>YGL168W</t>
  </si>
  <si>
    <t>49C9</t>
  </si>
  <si>
    <t>YGL170C</t>
  </si>
  <si>
    <t>49C10</t>
  </si>
  <si>
    <t>1E1</t>
  </si>
  <si>
    <t>YAL005C</t>
  </si>
  <si>
    <t>1E2</t>
  </si>
  <si>
    <t>YAL002W</t>
  </si>
  <si>
    <t>1E3</t>
  </si>
  <si>
    <t>YAR002W</t>
  </si>
  <si>
    <t>1E4</t>
  </si>
  <si>
    <t>YAR003W</t>
  </si>
  <si>
    <t>1E5</t>
  </si>
  <si>
    <t>YAR014C</t>
  </si>
  <si>
    <t>1E6</t>
  </si>
  <si>
    <t>YAR015W</t>
  </si>
  <si>
    <t>YDL127W</t>
  </si>
  <si>
    <t>40D9</t>
  </si>
  <si>
    <t>RPL12B</t>
  </si>
  <si>
    <t>YLR235C</t>
  </si>
  <si>
    <t>40D8</t>
  </si>
  <si>
    <t>STE14</t>
  </si>
  <si>
    <t>ERD1</t>
  </si>
  <si>
    <t>RAD30</t>
  </si>
  <si>
    <t>HKR1</t>
  </si>
  <si>
    <t>ARO80</t>
  </si>
  <si>
    <t>SIP1</t>
  </si>
  <si>
    <t>CAD1</t>
  </si>
  <si>
    <t>YDL131W</t>
  </si>
  <si>
    <t>40E1</t>
  </si>
  <si>
    <t>YDL133W</t>
  </si>
  <si>
    <t>GIM4</t>
  </si>
  <si>
    <t>YDL134C-A</t>
  </si>
  <si>
    <t>40E4</t>
  </si>
  <si>
    <t>YDL135C</t>
  </si>
  <si>
    <t>40E5</t>
  </si>
  <si>
    <t>YDL136W</t>
  </si>
  <si>
    <t>40E6</t>
  </si>
  <si>
    <t>YDL137W</t>
  </si>
  <si>
    <t>40E7</t>
  </si>
  <si>
    <t>YDL138W</t>
  </si>
  <si>
    <t>40E8</t>
  </si>
  <si>
    <t>YDL142C</t>
  </si>
  <si>
    <t>40E9</t>
  </si>
  <si>
    <t>RPL18B</t>
  </si>
  <si>
    <t>TRF5</t>
  </si>
  <si>
    <t>CLA4</t>
  </si>
  <si>
    <t>MON2</t>
  </si>
  <si>
    <t>MSB3</t>
  </si>
  <si>
    <t>YBR255W</t>
  </si>
  <si>
    <t>10G1</t>
  </si>
  <si>
    <t>YBR258C</t>
  </si>
  <si>
    <t>10G2</t>
  </si>
  <si>
    <t>YBR259W</t>
  </si>
  <si>
    <t>10G3</t>
  </si>
  <si>
    <t>YBR260C</t>
  </si>
  <si>
    <t>10G4</t>
  </si>
  <si>
    <t>YBR261C</t>
  </si>
  <si>
    <t>10G5</t>
  </si>
  <si>
    <t>YBR262C</t>
  </si>
  <si>
    <t>10G6</t>
  </si>
  <si>
    <t>YBR263W</t>
  </si>
  <si>
    <t>10G7</t>
  </si>
  <si>
    <t>YBR264C</t>
  </si>
  <si>
    <t>15H1</t>
  </si>
  <si>
    <t>BlankH15</t>
  </si>
  <si>
    <t>YBR266C</t>
  </si>
  <si>
    <t>10G9</t>
  </si>
  <si>
    <t>YDR049W</t>
  </si>
  <si>
    <t>YPR147C</t>
  </si>
  <si>
    <t>71A3</t>
  </si>
  <si>
    <t>YPR152C</t>
  </si>
  <si>
    <t>25H3</t>
  </si>
  <si>
    <t>YHR177W</t>
  </si>
  <si>
    <t>15H6</t>
  </si>
  <si>
    <t>YHR021C</t>
  </si>
  <si>
    <t>YPR153W</t>
  </si>
  <si>
    <t>25H4</t>
  </si>
  <si>
    <t>YPR154W</t>
  </si>
  <si>
    <t>25H5</t>
  </si>
  <si>
    <t>YPR155C</t>
  </si>
  <si>
    <t>25H6</t>
  </si>
  <si>
    <t>1H10</t>
  </si>
  <si>
    <t>YLL038C</t>
  </si>
  <si>
    <t>1H11</t>
  </si>
  <si>
    <t>YLL039C</t>
  </si>
  <si>
    <t>1H12</t>
  </si>
  <si>
    <t>YLL040C</t>
  </si>
  <si>
    <t>2A1</t>
  </si>
  <si>
    <t>Blank2</t>
  </si>
  <si>
    <t>2A2</t>
  </si>
  <si>
    <t>YLL041C</t>
  </si>
  <si>
    <t>ISY1</t>
  </si>
  <si>
    <t>OSM1</t>
  </si>
  <si>
    <t>RAD7</t>
  </si>
  <si>
    <t>BFA1</t>
  </si>
  <si>
    <t>HIT1</t>
  </si>
  <si>
    <t>APS2</t>
  </si>
  <si>
    <t>PTK2</t>
  </si>
  <si>
    <t>CBF1</t>
  </si>
  <si>
    <t>NTA1</t>
  </si>
  <si>
    <t>RPA12</t>
  </si>
  <si>
    <t>DUN1</t>
  </si>
  <si>
    <t>QRI7</t>
  </si>
  <si>
    <t>PHO2</t>
  </si>
  <si>
    <t>MSS2</t>
  </si>
  <si>
    <t>TRM3</t>
  </si>
  <si>
    <t>NUP84</t>
  </si>
  <si>
    <t>CYK3</t>
  </si>
  <si>
    <t>UBP1</t>
  </si>
  <si>
    <t>HNT1</t>
  </si>
  <si>
    <t>looks like a hypersecreter by looking at the lighter…ImageJ is not used for this exposure</t>
  </si>
  <si>
    <t>50B7</t>
  </si>
  <si>
    <t>YMR057C</t>
  </si>
  <si>
    <t>50B8</t>
  </si>
  <si>
    <t>YMR058W</t>
  </si>
  <si>
    <t>50B9</t>
  </si>
  <si>
    <t>YJR034W</t>
  </si>
  <si>
    <t>50B10</t>
  </si>
  <si>
    <t>YLR041W</t>
  </si>
  <si>
    <t>33G9</t>
  </si>
  <si>
    <t>YLR050C</t>
  </si>
  <si>
    <t>33G10</t>
  </si>
  <si>
    <t>YLR052W</t>
  </si>
  <si>
    <t>33G11</t>
  </si>
  <si>
    <t>YMR142C</t>
  </si>
  <si>
    <t>33G12</t>
  </si>
  <si>
    <t>YMR158W</t>
  </si>
  <si>
    <t>33H1</t>
  </si>
  <si>
    <t>BlankH33</t>
  </si>
  <si>
    <t>33H2</t>
  </si>
  <si>
    <t>YMR171C</t>
  </si>
  <si>
    <t>33H3</t>
  </si>
  <si>
    <t>YMR181C</t>
  </si>
  <si>
    <t>33H4</t>
  </si>
  <si>
    <t>YMR209C</t>
  </si>
  <si>
    <t>33H5</t>
  </si>
  <si>
    <t>50C8</t>
  </si>
  <si>
    <t>YIR004W</t>
  </si>
  <si>
    <t>50C9</t>
  </si>
  <si>
    <t>YIL056W</t>
  </si>
  <si>
    <t>50C10</t>
  </si>
  <si>
    <t>YIL085C</t>
  </si>
  <si>
    <t>50C11</t>
  </si>
  <si>
    <t>YGR221C</t>
  </si>
  <si>
    <t>26G1</t>
  </si>
  <si>
    <t>YGR223C</t>
  </si>
  <si>
    <t>26G2</t>
  </si>
  <si>
    <t>YGR224W</t>
  </si>
  <si>
    <t>26G3</t>
  </si>
  <si>
    <t>YGR225W</t>
  </si>
  <si>
    <t>26G4</t>
  </si>
  <si>
    <t>YGR226C</t>
  </si>
  <si>
    <t>26G5</t>
  </si>
  <si>
    <t>YGR227W</t>
  </si>
  <si>
    <t>26G6</t>
  </si>
  <si>
    <t>YGR228W</t>
  </si>
  <si>
    <t>26G7</t>
  </si>
  <si>
    <t>YGR230W</t>
  </si>
  <si>
    <t>YPT32</t>
  </si>
  <si>
    <t>VAM7</t>
  </si>
  <si>
    <t>SKI8</t>
  </si>
  <si>
    <t>CLG1</t>
  </si>
  <si>
    <t>KIP3</t>
  </si>
  <si>
    <t>16D7</t>
  </si>
  <si>
    <t>YCL047C</t>
  </si>
  <si>
    <t>32E7</t>
  </si>
  <si>
    <t>YMR065W</t>
  </si>
  <si>
    <t>18A3</t>
  </si>
  <si>
    <t>YGL248W</t>
  </si>
  <si>
    <t>24D3</t>
  </si>
  <si>
    <t>YGL249W</t>
  </si>
  <si>
    <t>24D4</t>
  </si>
  <si>
    <t>YGL250W</t>
  </si>
  <si>
    <t>24D5</t>
  </si>
  <si>
    <t>YGL251C</t>
  </si>
  <si>
    <t>18A4</t>
  </si>
  <si>
    <t>YKL067W</t>
  </si>
  <si>
    <t>18A5</t>
  </si>
  <si>
    <t>YKL068W</t>
  </si>
  <si>
    <t>18A6</t>
  </si>
  <si>
    <t>YMR072W</t>
  </si>
  <si>
    <t>32F1</t>
  </si>
  <si>
    <t>YMR073C</t>
  </si>
  <si>
    <t>32F2</t>
  </si>
  <si>
    <t>YMR075C-A</t>
  </si>
  <si>
    <t>YMR124W</t>
  </si>
  <si>
    <t>34G4</t>
  </si>
  <si>
    <t>YMR125W</t>
  </si>
  <si>
    <t>34G5</t>
  </si>
  <si>
    <t>2E10</t>
  </si>
  <si>
    <t>YLR067C</t>
  </si>
  <si>
    <t>2E11</t>
  </si>
  <si>
    <t>YLR068W</t>
  </si>
  <si>
    <t>2E12</t>
  </si>
  <si>
    <t>YLR069C</t>
  </si>
  <si>
    <t>24E6</t>
  </si>
  <si>
    <t>YGR001C</t>
  </si>
  <si>
    <t>24E7</t>
  </si>
  <si>
    <t>YGR003W</t>
  </si>
  <si>
    <t>24E8</t>
  </si>
  <si>
    <t>YGR004W</t>
  </si>
  <si>
    <t>24E9</t>
  </si>
  <si>
    <t>YGR006W</t>
  </si>
  <si>
    <t>24E10</t>
  </si>
  <si>
    <t>YGR007W</t>
  </si>
  <si>
    <t>9F8</t>
  </si>
  <si>
    <t>YPL136W</t>
  </si>
  <si>
    <t>YNR020C</t>
  </si>
  <si>
    <t>31D10</t>
  </si>
  <si>
    <t>33C7</t>
  </si>
  <si>
    <t>YOL136C</t>
  </si>
  <si>
    <t>33C8</t>
  </si>
  <si>
    <t>YFL032W</t>
  </si>
  <si>
    <t>31D11</t>
  </si>
  <si>
    <t>YFL034W</t>
  </si>
  <si>
    <t>YNR025C</t>
  </si>
  <si>
    <t>41E9</t>
  </si>
  <si>
    <t>YNR027W</t>
  </si>
  <si>
    <t>31E3</t>
  </si>
  <si>
    <t>YFL041W</t>
  </si>
  <si>
    <t>YNR028W</t>
  </si>
  <si>
    <t>41E11</t>
  </si>
  <si>
    <t>YNR029C</t>
  </si>
  <si>
    <t>41E12</t>
  </si>
  <si>
    <t>YNR030W</t>
  </si>
  <si>
    <t>41F1</t>
  </si>
  <si>
    <t>YNR031C</t>
  </si>
  <si>
    <t>41F2</t>
  </si>
  <si>
    <t>YNR032W</t>
  </si>
  <si>
    <t>41F3</t>
  </si>
  <si>
    <t>YNR034W</t>
  </si>
  <si>
    <t>41F4</t>
  </si>
  <si>
    <t>YNR036C</t>
  </si>
  <si>
    <t>41F5</t>
  </si>
  <si>
    <t>YNR037C</t>
  </si>
  <si>
    <t>41F6</t>
  </si>
  <si>
    <t>31E12</t>
  </si>
  <si>
    <t>YFL052W</t>
  </si>
  <si>
    <t>31F1</t>
  </si>
  <si>
    <t>YFL053W</t>
  </si>
  <si>
    <t>31F2</t>
  </si>
  <si>
    <t>YFL054C</t>
  </si>
  <si>
    <t>31F3</t>
  </si>
  <si>
    <t>YFL055W</t>
  </si>
  <si>
    <t>31F4</t>
  </si>
  <si>
    <t>YFL056C</t>
  </si>
  <si>
    <t>31F5</t>
  </si>
  <si>
    <t>YFR001W</t>
  </si>
  <si>
    <t>31F6</t>
  </si>
  <si>
    <t>33E2</t>
  </si>
  <si>
    <t>YGR134W</t>
  </si>
  <si>
    <t>33E3</t>
  </si>
  <si>
    <t>BIM1</t>
  </si>
  <si>
    <t>31F7</t>
  </si>
  <si>
    <t>YFR007W</t>
  </si>
  <si>
    <t>31F9</t>
  </si>
  <si>
    <t>YFR008W</t>
  </si>
  <si>
    <t>YPL111W</t>
  </si>
  <si>
    <t>9H3</t>
  </si>
  <si>
    <t>YPL110C</t>
  </si>
  <si>
    <t>YFR012W</t>
  </si>
  <si>
    <t>27A3</t>
  </si>
  <si>
    <t>SAM2</t>
  </si>
  <si>
    <t>SLF1</t>
  </si>
  <si>
    <t>YBL006C</t>
  </si>
  <si>
    <t>27A4</t>
  </si>
  <si>
    <t>YBL007C</t>
  </si>
  <si>
    <t>27A5</t>
  </si>
  <si>
    <t>YBL008W</t>
  </si>
  <si>
    <t>27A6</t>
  </si>
  <si>
    <t>YBL009W</t>
  </si>
  <si>
    <t>YDL020C</t>
  </si>
  <si>
    <t>47D8</t>
  </si>
  <si>
    <t>YDL021W</t>
  </si>
  <si>
    <t>47D9</t>
  </si>
  <si>
    <t>YDL022W</t>
  </si>
  <si>
    <t>47D10</t>
  </si>
  <si>
    <t>Blank47</t>
  </si>
  <si>
    <t>47D11</t>
  </si>
  <si>
    <t>YDL023C</t>
  </si>
  <si>
    <t>47D12</t>
  </si>
  <si>
    <t>YGL101W</t>
  </si>
  <si>
    <t>48G8</t>
  </si>
  <si>
    <t>YGL104C</t>
  </si>
  <si>
    <t>48G9</t>
  </si>
  <si>
    <t>YGL105W</t>
  </si>
  <si>
    <t>48G10</t>
  </si>
  <si>
    <t>YGL107C</t>
  </si>
  <si>
    <t>48G11</t>
  </si>
  <si>
    <t>YGL108C</t>
  </si>
  <si>
    <t>48G12</t>
  </si>
  <si>
    <t>YGL109W</t>
  </si>
  <si>
    <t>48H1</t>
  </si>
  <si>
    <t>BlankH48</t>
  </si>
  <si>
    <t>48H2</t>
  </si>
  <si>
    <t>YGL110C</t>
  </si>
  <si>
    <t>YGR045C</t>
  </si>
  <si>
    <t>SHE3</t>
  </si>
  <si>
    <t>AGP2</t>
  </si>
  <si>
    <t>HSL7</t>
  </si>
  <si>
    <t>HDR1</t>
  </si>
  <si>
    <t>ADH5</t>
  </si>
  <si>
    <t>MRPS9</t>
  </si>
  <si>
    <t>YSW1</t>
  </si>
  <si>
    <t>ARA1</t>
  </si>
  <si>
    <t>APD1</t>
  </si>
  <si>
    <t>SLI15</t>
  </si>
  <si>
    <t>ICS2</t>
  </si>
  <si>
    <t>CST13</t>
  </si>
  <si>
    <t>TOS1</t>
  </si>
  <si>
    <t>YSY6</t>
  </si>
  <si>
    <t>DEM1</t>
  </si>
  <si>
    <t>YDR508C</t>
  </si>
  <si>
    <t>48E12</t>
  </si>
  <si>
    <t>YDR509W</t>
  </si>
  <si>
    <t>48F1</t>
  </si>
  <si>
    <t>YDR511W</t>
  </si>
  <si>
    <t>48F2</t>
  </si>
  <si>
    <t>YDR512C</t>
  </si>
  <si>
    <t>48F3</t>
  </si>
  <si>
    <t>YDR513W</t>
  </si>
  <si>
    <t>48F4</t>
  </si>
  <si>
    <t>YDR514C</t>
  </si>
  <si>
    <t>48F5</t>
  </si>
  <si>
    <t>YDR516C</t>
  </si>
  <si>
    <t>48F6</t>
  </si>
  <si>
    <t>YDR517W</t>
  </si>
  <si>
    <t>48F7</t>
  </si>
  <si>
    <t>YDR518W</t>
  </si>
  <si>
    <t>48F8</t>
  </si>
  <si>
    <t>STP4</t>
  </si>
  <si>
    <t>KNH1</t>
  </si>
  <si>
    <t>LHP1</t>
  </si>
  <si>
    <t>SLC1</t>
  </si>
  <si>
    <t>MBP1</t>
  </si>
  <si>
    <t>RAD59</t>
  </si>
  <si>
    <t>RPS29B</t>
  </si>
  <si>
    <t>GUP1</t>
  </si>
  <si>
    <t>MAD1</t>
  </si>
  <si>
    <t>MMS2</t>
  </si>
  <si>
    <t>MF(ALPHA)2</t>
  </si>
  <si>
    <t>LIF1</t>
  </si>
  <si>
    <t>27H5</t>
  </si>
  <si>
    <t>YGL021W</t>
  </si>
  <si>
    <t>27H6</t>
  </si>
  <si>
    <t>YGL023C</t>
  </si>
  <si>
    <t>27H7</t>
  </si>
  <si>
    <t>YGL024W</t>
  </si>
  <si>
    <t>27H8</t>
  </si>
  <si>
    <t>YGL025C</t>
  </si>
  <si>
    <t>27H9</t>
  </si>
  <si>
    <t>YGL026C</t>
  </si>
  <si>
    <t>27H10</t>
  </si>
  <si>
    <t>YGL027C</t>
  </si>
  <si>
    <t>GAT3</t>
  </si>
  <si>
    <t>PPR1</t>
  </si>
  <si>
    <t>BRE2</t>
  </si>
  <si>
    <t>YGL028C</t>
  </si>
  <si>
    <t>27H12</t>
  </si>
  <si>
    <t>28A1</t>
  </si>
  <si>
    <t>RPS18A</t>
  </si>
  <si>
    <t>YHP1</t>
  </si>
  <si>
    <t>PHM5</t>
  </si>
  <si>
    <t>NHX1</t>
  </si>
  <si>
    <t>19E3</t>
  </si>
  <si>
    <t>YGL159W</t>
  </si>
  <si>
    <t>1C10</t>
  </si>
  <si>
    <t>7C1</t>
  </si>
  <si>
    <t>5B5</t>
  </si>
  <si>
    <t>YMR272C</t>
  </si>
  <si>
    <t>5B6</t>
  </si>
  <si>
    <t>YMR273C</t>
  </si>
  <si>
    <t>5B7</t>
  </si>
  <si>
    <t>YMR274C</t>
  </si>
  <si>
    <t>5B8</t>
  </si>
  <si>
    <t>YAL020C</t>
  </si>
  <si>
    <t>1D1</t>
  </si>
  <si>
    <t>YAL019W</t>
  </si>
  <si>
    <t>1D2</t>
  </si>
  <si>
    <t>YAL018C</t>
  </si>
  <si>
    <t>YGL164C</t>
  </si>
  <si>
    <t>49C5</t>
  </si>
  <si>
    <t>YGL165C</t>
  </si>
  <si>
    <t>1D8</t>
  </si>
  <si>
    <t>YAL010C</t>
  </si>
  <si>
    <t>1D9</t>
  </si>
  <si>
    <t>YAL009W</t>
  </si>
  <si>
    <t>1D10</t>
  </si>
  <si>
    <t>YAL008W</t>
  </si>
  <si>
    <t>1D11</t>
  </si>
  <si>
    <t>YAL007C</t>
  </si>
  <si>
    <t>1D12</t>
  </si>
  <si>
    <t>YAL004W</t>
  </si>
  <si>
    <t>YMR292W</t>
  </si>
  <si>
    <t>5C9</t>
  </si>
  <si>
    <t>YMR293C</t>
  </si>
  <si>
    <t>5C10</t>
  </si>
  <si>
    <t>YMR294W</t>
  </si>
  <si>
    <t>YLR231C</t>
  </si>
  <si>
    <t>22E2</t>
  </si>
  <si>
    <t>YLR232W</t>
  </si>
  <si>
    <t>22E3</t>
  </si>
  <si>
    <t>YLR233C</t>
  </si>
  <si>
    <t>22E4</t>
  </si>
  <si>
    <t>YDL125C</t>
  </si>
  <si>
    <t>40D7</t>
  </si>
  <si>
    <t>MRP20</t>
  </si>
  <si>
    <t>PDR15</t>
  </si>
  <si>
    <t>ADE8</t>
  </si>
  <si>
    <t>SIZ1</t>
  </si>
  <si>
    <t>32C1</t>
  </si>
  <si>
    <t>15F5</t>
  </si>
  <si>
    <t>YHR136C</t>
  </si>
  <si>
    <t>NPL3</t>
  </si>
  <si>
    <t>KRE22</t>
  </si>
  <si>
    <t>PPM1</t>
  </si>
  <si>
    <t>PPZ2</t>
  </si>
  <si>
    <t>YHR139C-A</t>
  </si>
  <si>
    <t>15F10</t>
  </si>
  <si>
    <t>YEA4</t>
  </si>
  <si>
    <t>VAB2</t>
  </si>
  <si>
    <t>TOS9</t>
  </si>
  <si>
    <t>GCN4</t>
  </si>
  <si>
    <t>VAC8</t>
  </si>
  <si>
    <t>PMP2</t>
  </si>
  <si>
    <t>YBR246W</t>
  </si>
  <si>
    <t>10F8</t>
  </si>
  <si>
    <t>YBR248C</t>
  </si>
  <si>
    <t>10F9</t>
  </si>
  <si>
    <t>YBR249C</t>
  </si>
  <si>
    <t>10F10</t>
  </si>
  <si>
    <t>YBR250W</t>
  </si>
  <si>
    <t>10F11</t>
  </si>
  <si>
    <t>YBR251W</t>
  </si>
  <si>
    <t>10F12</t>
  </si>
  <si>
    <t>15G7</t>
  </si>
  <si>
    <t>YHR156C</t>
  </si>
  <si>
    <t>15G8</t>
  </si>
  <si>
    <t>YHR157W</t>
  </si>
  <si>
    <t>15G9</t>
  </si>
  <si>
    <t>YHR158C</t>
  </si>
  <si>
    <t>15G10</t>
  </si>
  <si>
    <t>YHR159W</t>
  </si>
  <si>
    <t>15G11</t>
  </si>
  <si>
    <t>YHR160C</t>
  </si>
  <si>
    <t>15G12</t>
  </si>
  <si>
    <t>YHR161C</t>
  </si>
  <si>
    <t>YCL036W</t>
  </si>
  <si>
    <t>YGR269W</t>
  </si>
  <si>
    <t>31H9</t>
  </si>
  <si>
    <t>SAE3</t>
  </si>
  <si>
    <t>15H2</t>
  </si>
  <si>
    <t>YBR267W</t>
  </si>
  <si>
    <t>YHR163W</t>
  </si>
  <si>
    <t>10G12</t>
  </si>
  <si>
    <t>YDR050C</t>
  </si>
  <si>
    <t>10H1</t>
  </si>
  <si>
    <t>71A7</t>
  </si>
  <si>
    <t>YLL027W</t>
  </si>
  <si>
    <t>YHR176W</t>
  </si>
  <si>
    <t>15H5</t>
  </si>
  <si>
    <t>32A1</t>
  </si>
  <si>
    <t>YGR282C</t>
  </si>
  <si>
    <t>YLR226W</t>
  </si>
  <si>
    <t>71A8</t>
  </si>
  <si>
    <t>YOR369C</t>
  </si>
  <si>
    <t>71A9</t>
  </si>
  <si>
    <t>YFL016C</t>
  </si>
  <si>
    <t>71A10</t>
  </si>
  <si>
    <t>YGR257C</t>
  </si>
  <si>
    <t>71A11</t>
  </si>
  <si>
    <t>YPR156C</t>
  </si>
  <si>
    <t>25H7</t>
  </si>
  <si>
    <t>YPR157W</t>
  </si>
  <si>
    <t>25H8</t>
  </si>
  <si>
    <t>YPR158W</t>
  </si>
  <si>
    <t>25H9</t>
  </si>
  <si>
    <t>YPR159W</t>
  </si>
  <si>
    <t>25H10</t>
  </si>
  <si>
    <t>YPR160W</t>
  </si>
  <si>
    <t>2A3</t>
  </si>
  <si>
    <t>YLL042C</t>
  </si>
  <si>
    <t>2A4</t>
  </si>
  <si>
    <t>17E12</t>
  </si>
  <si>
    <t>YKL008C</t>
  </si>
  <si>
    <t>17F1</t>
  </si>
  <si>
    <t>YKL009W</t>
  </si>
  <si>
    <t>17F2</t>
  </si>
  <si>
    <t>YKL010C</t>
  </si>
  <si>
    <t>17F3</t>
  </si>
  <si>
    <t>YKL011C</t>
  </si>
  <si>
    <t>17F4</t>
  </si>
  <si>
    <t>YKL015W</t>
  </si>
  <si>
    <t>17F5</t>
  </si>
  <si>
    <t>YKL016C</t>
  </si>
  <si>
    <t>17F6</t>
  </si>
  <si>
    <t>PCL2</t>
  </si>
  <si>
    <t>YLR034C</t>
  </si>
  <si>
    <t>33G2</t>
  </si>
  <si>
    <t>YLR035C</t>
  </si>
  <si>
    <t>33G3</t>
  </si>
  <si>
    <t>YLR036C</t>
  </si>
  <si>
    <t>33G4</t>
  </si>
  <si>
    <t>YLR037C</t>
  </si>
  <si>
    <t>33G5</t>
  </si>
  <si>
    <t>YLR038C</t>
  </si>
  <si>
    <t>33G6</t>
  </si>
  <si>
    <t>YLR039C</t>
  </si>
  <si>
    <t>33G7</t>
  </si>
  <si>
    <t>YLR040C</t>
  </si>
  <si>
    <t>33G8</t>
  </si>
  <si>
    <t>YIR037W</t>
  </si>
  <si>
    <t>32C7</t>
  </si>
  <si>
    <t>Blank32</t>
  </si>
  <si>
    <t>32C8</t>
  </si>
  <si>
    <t>YIR038C</t>
  </si>
  <si>
    <t>32C9</t>
  </si>
  <si>
    <t>YIR039C</t>
  </si>
  <si>
    <t>32C10</t>
  </si>
  <si>
    <t>YIR042C</t>
  </si>
  <si>
    <t>32C11</t>
  </si>
  <si>
    <t>YKL033W-A</t>
  </si>
  <si>
    <t>32C12</t>
  </si>
  <si>
    <t>YKL162C-A</t>
  </si>
  <si>
    <t>32D1</t>
  </si>
  <si>
    <t>YKR035W-A</t>
  </si>
  <si>
    <t>32D2</t>
  </si>
  <si>
    <t>YKR066C</t>
  </si>
  <si>
    <t>YMR271C</t>
  </si>
  <si>
    <t>33H6</t>
  </si>
  <si>
    <t>YMR279C</t>
  </si>
  <si>
    <t>33H7</t>
  </si>
  <si>
    <t>YMR306W</t>
  </si>
  <si>
    <t>33H8</t>
  </si>
  <si>
    <t>YMR311C</t>
  </si>
  <si>
    <t>YIL094C</t>
  </si>
  <si>
    <t>50C12</t>
  </si>
  <si>
    <t>YDL047W</t>
  </si>
  <si>
    <t>50D1</t>
  </si>
  <si>
    <t>YDL067C</t>
  </si>
  <si>
    <t>50D2</t>
  </si>
  <si>
    <t>YDL074C</t>
  </si>
  <si>
    <t>16C12</t>
  </si>
  <si>
    <t>YCL037C</t>
  </si>
  <si>
    <t>16D1</t>
  </si>
  <si>
    <t>YCL039W</t>
  </si>
  <si>
    <t>16D2</t>
  </si>
  <si>
    <t>SDT1</t>
  </si>
  <si>
    <t>OST5</t>
  </si>
  <si>
    <t>YCL042W</t>
  </si>
  <si>
    <t>16D4</t>
  </si>
  <si>
    <t>YCL044C</t>
  </si>
  <si>
    <t>16D5</t>
  </si>
  <si>
    <t>YCL045C</t>
  </si>
  <si>
    <t>16D6</t>
  </si>
  <si>
    <t>YCL046W</t>
  </si>
  <si>
    <t>YLR199C</t>
  </si>
  <si>
    <t>15C10</t>
  </si>
  <si>
    <t>YHR094C</t>
  </si>
  <si>
    <t>15C11</t>
  </si>
  <si>
    <t>32E6</t>
  </si>
  <si>
    <t>YPL166W</t>
  </si>
  <si>
    <t>9D12</t>
  </si>
  <si>
    <t>YPL165C</t>
  </si>
  <si>
    <t>9E1</t>
  </si>
  <si>
    <t>YPL164C</t>
  </si>
  <si>
    <t>9E2</t>
  </si>
  <si>
    <t>24D6</t>
  </si>
  <si>
    <t>YGL252C</t>
  </si>
  <si>
    <t>24D7</t>
  </si>
  <si>
    <t>YGL253W</t>
  </si>
  <si>
    <t>24D8</t>
  </si>
  <si>
    <t>looks like a hypersecreter by eye</t>
  </si>
  <si>
    <t>YMR123W</t>
  </si>
  <si>
    <t>34G3</t>
  </si>
  <si>
    <t>YGL259W</t>
  </si>
  <si>
    <t>24E2</t>
  </si>
  <si>
    <t>YGL260W</t>
  </si>
  <si>
    <t>24E3</t>
  </si>
  <si>
    <t>YGL261C</t>
  </si>
  <si>
    <t>24E4</t>
  </si>
  <si>
    <t>YGL262W</t>
  </si>
  <si>
    <t>24E5</t>
  </si>
  <si>
    <t>YGL263W</t>
  </si>
  <si>
    <t>9F3</t>
  </si>
  <si>
    <t>YPL144W</t>
  </si>
  <si>
    <t>9F4</t>
  </si>
  <si>
    <t>YPL141C</t>
  </si>
  <si>
    <t>9F5</t>
  </si>
  <si>
    <t>YPL140C</t>
  </si>
  <si>
    <t>9F6</t>
  </si>
  <si>
    <t>YPL139C</t>
  </si>
  <si>
    <t>9F7</t>
  </si>
  <si>
    <t>YPL138C</t>
  </si>
  <si>
    <t>41E3</t>
  </si>
  <si>
    <t>YNR019W</t>
  </si>
  <si>
    <t>41E4</t>
  </si>
  <si>
    <t>YNR013C</t>
  </si>
  <si>
    <t>41D12</t>
  </si>
  <si>
    <t>41E1</t>
  </si>
  <si>
    <t>YNR015W</t>
  </si>
  <si>
    <t>41E2</t>
  </si>
  <si>
    <t>Blank33</t>
  </si>
  <si>
    <t>33C9</t>
  </si>
  <si>
    <t>31D12</t>
  </si>
  <si>
    <t>YFL035C-B</t>
  </si>
  <si>
    <t>31E1</t>
  </si>
  <si>
    <t>YFL036W</t>
  </si>
  <si>
    <t>31E2</t>
  </si>
  <si>
    <t>31E4</t>
  </si>
  <si>
    <t>YFL043C</t>
  </si>
  <si>
    <t>31E5</t>
  </si>
  <si>
    <t>YFL044C</t>
  </si>
  <si>
    <t>31E6</t>
  </si>
  <si>
    <t>YFL046W</t>
  </si>
  <si>
    <t>31E7</t>
  </si>
  <si>
    <t>YFL047W</t>
  </si>
  <si>
    <t>31E8</t>
  </si>
  <si>
    <t>YFL048C</t>
  </si>
  <si>
    <t>31E9</t>
  </si>
  <si>
    <t>YFL049W</t>
  </si>
  <si>
    <t>31E10</t>
  </si>
  <si>
    <t>YFL050C</t>
  </si>
  <si>
    <t>31E11</t>
  </si>
  <si>
    <t>YFL051C</t>
  </si>
  <si>
    <t>YER091C</t>
  </si>
  <si>
    <t>33D8</t>
  </si>
  <si>
    <t>YER092W</t>
  </si>
  <si>
    <t>33D9</t>
  </si>
  <si>
    <t>YER093C-A</t>
  </si>
  <si>
    <t>33D10</t>
  </si>
  <si>
    <t>YER095W</t>
  </si>
  <si>
    <t>33D11</t>
  </si>
  <si>
    <t>YER096W</t>
  </si>
  <si>
    <t>33D12</t>
  </si>
  <si>
    <t>YER097W</t>
  </si>
  <si>
    <t>33E1</t>
  </si>
  <si>
    <t>YER098W</t>
  </si>
  <si>
    <t>VTH1</t>
  </si>
  <si>
    <t>SGN1</t>
  </si>
  <si>
    <t>MPH1</t>
  </si>
  <si>
    <t>IST3</t>
  </si>
  <si>
    <t>MSL1</t>
  </si>
  <si>
    <t>ERG28</t>
  </si>
  <si>
    <t>31F8</t>
  </si>
  <si>
    <t>YFR009W</t>
  </si>
  <si>
    <t>31F10</t>
  </si>
  <si>
    <t>YFR010W</t>
  </si>
  <si>
    <t>31F11</t>
  </si>
  <si>
    <t>AAD3</t>
  </si>
  <si>
    <t>AMD2</t>
  </si>
  <si>
    <t>MFA1</t>
  </si>
  <si>
    <t>17E3</t>
  </si>
  <si>
    <t>YLR221C</t>
  </si>
  <si>
    <t>PTC2</t>
  </si>
  <si>
    <t>YNR048W</t>
  </si>
  <si>
    <t>41G1</t>
  </si>
  <si>
    <t>YNR049C</t>
  </si>
  <si>
    <t>41G2</t>
  </si>
  <si>
    <t>YBL095W</t>
  </si>
  <si>
    <t>41G3</t>
  </si>
  <si>
    <t>YBL096C</t>
  </si>
  <si>
    <t>41G4</t>
  </si>
  <si>
    <t>27A7</t>
  </si>
  <si>
    <t>YBL010C</t>
  </si>
  <si>
    <t>27A8</t>
  </si>
  <si>
    <t>YBL011W</t>
  </si>
  <si>
    <t>27A9</t>
  </si>
  <si>
    <t>YBL012C</t>
  </si>
  <si>
    <t>27A10</t>
  </si>
  <si>
    <t>YBL013W</t>
  </si>
  <si>
    <t>YDL024C</t>
  </si>
  <si>
    <t>47E1</t>
  </si>
  <si>
    <t>YDL025C</t>
  </si>
  <si>
    <t>47E2</t>
  </si>
  <si>
    <t>YDL026W</t>
  </si>
  <si>
    <t>47E3</t>
  </si>
  <si>
    <t>YDL027C</t>
  </si>
  <si>
    <t>47E4</t>
  </si>
  <si>
    <t>YDL032W</t>
  </si>
  <si>
    <t>47E5</t>
  </si>
  <si>
    <t>YDL033C</t>
  </si>
  <si>
    <t>47E6</t>
  </si>
  <si>
    <t>YDL034W</t>
  </si>
  <si>
    <t>47E7</t>
  </si>
  <si>
    <t>YDL035C</t>
  </si>
  <si>
    <t>47E8</t>
  </si>
  <si>
    <t>48H3</t>
  </si>
  <si>
    <t>YGL114W</t>
  </si>
  <si>
    <t>48E4</t>
  </si>
  <si>
    <t>YDR500C</t>
  </si>
  <si>
    <t>48E5</t>
  </si>
  <si>
    <t>YDR501W</t>
  </si>
  <si>
    <t>48E6</t>
  </si>
  <si>
    <t>YDR503C</t>
  </si>
  <si>
    <t>48E7</t>
  </si>
  <si>
    <t>YDR504C</t>
  </si>
  <si>
    <t>48E8</t>
  </si>
  <si>
    <t>YDR505C</t>
  </si>
  <si>
    <t>48E9</t>
  </si>
  <si>
    <t>YDR506C</t>
  </si>
  <si>
    <t>48E10</t>
  </si>
  <si>
    <t>YDR507C</t>
  </si>
  <si>
    <t>48E11</t>
  </si>
  <si>
    <t>48H11</t>
  </si>
  <si>
    <t>YGL127C</t>
  </si>
  <si>
    <t>48H12</t>
  </si>
  <si>
    <t>YGL129C</t>
  </si>
  <si>
    <t>49A1</t>
  </si>
  <si>
    <t>YGL131C</t>
  </si>
  <si>
    <t>49A2</t>
  </si>
  <si>
    <t>YGL132W</t>
  </si>
  <si>
    <t>49A3</t>
  </si>
  <si>
    <t>YGL133W</t>
  </si>
  <si>
    <t>49A4</t>
  </si>
  <si>
    <t>YGL135W</t>
  </si>
  <si>
    <t>49A5</t>
  </si>
  <si>
    <t>YGL136C</t>
  </si>
  <si>
    <t>49A6</t>
  </si>
  <si>
    <t>YGL138C</t>
  </si>
  <si>
    <t>49A7</t>
  </si>
  <si>
    <t>YDR519W</t>
  </si>
  <si>
    <t>48F9</t>
  </si>
  <si>
    <t>YDR520C</t>
  </si>
  <si>
    <t>48F10</t>
  </si>
  <si>
    <t>PMT5</t>
  </si>
  <si>
    <t>PMT1</t>
  </si>
  <si>
    <t>YLR403W</t>
  </si>
  <si>
    <t>70B1</t>
  </si>
  <si>
    <t>PEX19</t>
  </si>
  <si>
    <t>IDP1</t>
  </si>
  <si>
    <t>CBS1</t>
  </si>
  <si>
    <t>BDF2</t>
  </si>
  <si>
    <t>VAM6</t>
  </si>
  <si>
    <t>MDH3</t>
  </si>
  <si>
    <t>MRK1</t>
  </si>
  <si>
    <t>THI3</t>
  </si>
  <si>
    <t>RPP1A</t>
  </si>
  <si>
    <t>RPL13A</t>
  </si>
  <si>
    <t>RPS16B</t>
  </si>
  <si>
    <t>ASM4</t>
  </si>
  <si>
    <t>RAM1</t>
  </si>
  <si>
    <t>27H11</t>
  </si>
  <si>
    <t>LRS4</t>
  </si>
  <si>
    <t>DOT1</t>
  </si>
  <si>
    <t>APT2</t>
  </si>
  <si>
    <t>SSN2</t>
  </si>
  <si>
    <t>ECM11</t>
  </si>
  <si>
    <t>RPS17B</t>
  </si>
  <si>
    <t>ADA2</t>
  </si>
  <si>
    <t>19E1</t>
  </si>
  <si>
    <t>YGR097W</t>
  </si>
  <si>
    <t>19E2</t>
  </si>
  <si>
    <t>YGR100W</t>
  </si>
  <si>
    <t>49B11</t>
  </si>
  <si>
    <t>YDL101C</t>
  </si>
  <si>
    <t>40C2</t>
  </si>
  <si>
    <t>YDL104C</t>
  </si>
  <si>
    <t>YMR275C</t>
  </si>
  <si>
    <t>5B9</t>
  </si>
  <si>
    <t>YMR276W</t>
  </si>
  <si>
    <t>5B10</t>
  </si>
  <si>
    <t>1D3</t>
  </si>
  <si>
    <t>YAL017W</t>
  </si>
  <si>
    <t>1D4</t>
  </si>
  <si>
    <t>YAL015C</t>
  </si>
  <si>
    <t>1D5</t>
  </si>
  <si>
    <t>YAL014C</t>
  </si>
  <si>
    <t>1D6</t>
  </si>
  <si>
    <t>YAL013W</t>
  </si>
  <si>
    <t>1D7</t>
  </si>
  <si>
    <t>YAL011W</t>
  </si>
  <si>
    <t>YMR285C</t>
  </si>
  <si>
    <t>5C4</t>
  </si>
  <si>
    <t>YMR286W</t>
  </si>
  <si>
    <t>5C5</t>
  </si>
  <si>
    <t>YMR287C</t>
  </si>
  <si>
    <t>5C6</t>
  </si>
  <si>
    <t>YMR289W</t>
  </si>
  <si>
    <t>5C7</t>
  </si>
  <si>
    <t>YMR291W</t>
  </si>
  <si>
    <t>5C8</t>
  </si>
  <si>
    <t>40D1</t>
  </si>
  <si>
    <t>YDL119C</t>
  </si>
  <si>
    <t>40D2</t>
  </si>
  <si>
    <t>YDL121C</t>
  </si>
  <si>
    <t>40D3</t>
  </si>
  <si>
    <t>Blank40</t>
  </si>
  <si>
    <t>40D4</t>
  </si>
  <si>
    <t>YDL122W</t>
  </si>
  <si>
    <t>40D5</t>
  </si>
  <si>
    <t>YDL123W</t>
  </si>
  <si>
    <t>40D6</t>
  </si>
  <si>
    <t>YDL124W</t>
  </si>
  <si>
    <t>HPT1</t>
  </si>
  <si>
    <t>URH1</t>
  </si>
  <si>
    <t>YIR031C</t>
  </si>
  <si>
    <t>15F4</t>
  </si>
  <si>
    <t>YHR135C</t>
  </si>
  <si>
    <t>18B3</t>
  </si>
  <si>
    <t>YKL079W</t>
  </si>
  <si>
    <t>15F6</t>
  </si>
  <si>
    <t>YHR137W</t>
  </si>
  <si>
    <t>15F7</t>
  </si>
  <si>
    <t>YHR138C</t>
  </si>
  <si>
    <t>YHR142W</t>
  </si>
  <si>
    <t>15F11</t>
  </si>
  <si>
    <t>YHR143W</t>
  </si>
  <si>
    <t>15F12</t>
  </si>
  <si>
    <t>YHR147C</t>
  </si>
  <si>
    <t>15G1</t>
  </si>
  <si>
    <t>YHR150W</t>
  </si>
  <si>
    <t>15G2</t>
  </si>
  <si>
    <t>YHR151C</t>
  </si>
  <si>
    <t>15G3</t>
  </si>
  <si>
    <t>YHR152W</t>
  </si>
  <si>
    <t>15G4</t>
  </si>
  <si>
    <t>YHR153C</t>
  </si>
  <si>
    <t>15G5</t>
  </si>
  <si>
    <t>YHR154W</t>
  </si>
  <si>
    <t>15G6</t>
  </si>
  <si>
    <t>YHR155W</t>
  </si>
  <si>
    <t>YKL093W</t>
  </si>
  <si>
    <t>18C3</t>
  </si>
  <si>
    <t>YKL094W</t>
  </si>
  <si>
    <t>18C4</t>
  </si>
  <si>
    <t>YKL096W</t>
  </si>
  <si>
    <t>18C5</t>
  </si>
  <si>
    <t>YKL097C</t>
  </si>
  <si>
    <t>18C6</t>
  </si>
  <si>
    <t>YKL098W</t>
  </si>
  <si>
    <t>18C7</t>
  </si>
  <si>
    <t>YKL100C</t>
  </si>
  <si>
    <t>18C8</t>
  </si>
  <si>
    <t>YCL033C</t>
  </si>
  <si>
    <t>16C10</t>
  </si>
  <si>
    <t>YCL034W</t>
  </si>
  <si>
    <t>16C11</t>
  </si>
  <si>
    <t>ZUO1</t>
  </si>
  <si>
    <t>BIO2</t>
  </si>
  <si>
    <t>MAL13</t>
  </si>
  <si>
    <t>ECM12</t>
  </si>
  <si>
    <t>15H3</t>
  </si>
  <si>
    <t>YHR167W</t>
  </si>
  <si>
    <t>15H4</t>
  </si>
  <si>
    <t>31H11</t>
  </si>
  <si>
    <t>YGR279C</t>
  </si>
  <si>
    <t>31H12</t>
  </si>
  <si>
    <t>YGR281W</t>
  </si>
  <si>
    <t>YLR420W</t>
  </si>
  <si>
    <t>BlankH10</t>
  </si>
  <si>
    <t>10H2</t>
  </si>
  <si>
    <t>YDR051C</t>
  </si>
  <si>
    <t>10H3</t>
  </si>
  <si>
    <t>YDR055W</t>
  </si>
  <si>
    <t>10H4</t>
  </si>
  <si>
    <t>YDR056C</t>
  </si>
  <si>
    <t>YNL055C</t>
  </si>
  <si>
    <t>71A12</t>
  </si>
  <si>
    <t>71B1</t>
  </si>
  <si>
    <t>YGR167W</t>
  </si>
  <si>
    <t>71B2</t>
  </si>
  <si>
    <t>YCL007C</t>
  </si>
  <si>
    <t>71B3</t>
  </si>
  <si>
    <t>YLR148W</t>
  </si>
  <si>
    <t>71B4</t>
  </si>
  <si>
    <t>YKL155C</t>
  </si>
  <si>
    <t>25H11</t>
  </si>
  <si>
    <t>YPR163C</t>
  </si>
  <si>
    <t>25H12</t>
  </si>
  <si>
    <t>YPR164W</t>
  </si>
  <si>
    <t>26A1</t>
  </si>
  <si>
    <t>YPR166C</t>
  </si>
  <si>
    <t>26A2</t>
  </si>
  <si>
    <t>YPR167C</t>
  </si>
  <si>
    <t>26A3</t>
  </si>
  <si>
    <t>YPR170C</t>
  </si>
  <si>
    <t>26A4</t>
  </si>
  <si>
    <t>YPR171W</t>
  </si>
  <si>
    <t>26A5</t>
  </si>
  <si>
    <t>YPR172W</t>
  </si>
  <si>
    <t>26A6</t>
  </si>
  <si>
    <t>YKL017C</t>
  </si>
  <si>
    <t>17F7</t>
  </si>
  <si>
    <t>VCX1</t>
  </si>
  <si>
    <t>RPP1B</t>
  </si>
  <si>
    <t>LYS21</t>
  </si>
  <si>
    <t>PPH21</t>
  </si>
  <si>
    <t>RDI1</t>
  </si>
  <si>
    <t>RPL35B</t>
  </si>
  <si>
    <t>32C2</t>
  </si>
  <si>
    <t>YIR033W</t>
  </si>
  <si>
    <t>32C3</t>
  </si>
  <si>
    <t>YIR034C</t>
  </si>
  <si>
    <t>32C4</t>
  </si>
  <si>
    <t>YIR035C</t>
  </si>
  <si>
    <t>32C5</t>
  </si>
  <si>
    <t>YIR036C</t>
  </si>
  <si>
    <t>32C6</t>
  </si>
  <si>
    <t>YKL032C</t>
  </si>
  <si>
    <t>17G3</t>
  </si>
  <si>
    <t>YKL034W</t>
  </si>
  <si>
    <t>17G4</t>
  </si>
  <si>
    <t>YKL037W</t>
  </si>
  <si>
    <t>17G5</t>
  </si>
  <si>
    <t>YKL038W</t>
  </si>
  <si>
    <t>17G6</t>
  </si>
  <si>
    <t>YKL039W</t>
  </si>
  <si>
    <t>17G7</t>
  </si>
  <si>
    <t>YKL040C</t>
  </si>
  <si>
    <t>17G8</t>
  </si>
  <si>
    <t>YKL041W</t>
  </si>
  <si>
    <t>17G9</t>
  </si>
  <si>
    <t>YKL043W</t>
  </si>
  <si>
    <t>17G10</t>
  </si>
  <si>
    <t>YKL044W</t>
  </si>
  <si>
    <t>17G11</t>
  </si>
  <si>
    <t>32D3</t>
  </si>
  <si>
    <t>YKR067W</t>
  </si>
  <si>
    <t>32D4</t>
  </si>
  <si>
    <t>YKR069W</t>
  </si>
  <si>
    <t>32D5</t>
  </si>
  <si>
    <t>YMR313C</t>
  </si>
  <si>
    <t>33H11</t>
  </si>
  <si>
    <t>YKR072C</t>
  </si>
  <si>
    <t>33H9</t>
  </si>
  <si>
    <t>YMR312W</t>
  </si>
  <si>
    <t>33H10</t>
  </si>
  <si>
    <t>YCL040W</t>
  </si>
  <si>
    <t>16D3</t>
  </si>
  <si>
    <t>YMR315W</t>
  </si>
  <si>
    <t>33H12</t>
  </si>
  <si>
    <t>17C3</t>
  </si>
  <si>
    <t>YLR189C</t>
  </si>
  <si>
    <t>17C4</t>
  </si>
  <si>
    <t>YLR190W</t>
  </si>
  <si>
    <t>17C5</t>
  </si>
  <si>
    <t>YLR191W</t>
  </si>
  <si>
    <t>17C6</t>
  </si>
  <si>
    <t>YLR193C</t>
  </si>
  <si>
    <t>17C7</t>
  </si>
  <si>
    <t>YLR194C</t>
  </si>
  <si>
    <t>17C8</t>
  </si>
  <si>
    <t>YMR062C</t>
  </si>
  <si>
    <t>32E5</t>
  </si>
  <si>
    <t>YMR063W</t>
  </si>
  <si>
    <t>YKL065C</t>
  </si>
  <si>
    <t>YPL163C</t>
  </si>
  <si>
    <t>9E3</t>
  </si>
  <si>
    <t>YPL162C</t>
  </si>
  <si>
    <t>9E4</t>
  </si>
  <si>
    <t>YPL161C</t>
  </si>
  <si>
    <t>9E5</t>
  </si>
  <si>
    <t>YPL159C</t>
  </si>
  <si>
    <t>9E6</t>
  </si>
  <si>
    <t>YGL254W</t>
  </si>
  <si>
    <t>24D9</t>
  </si>
  <si>
    <t>YGL255W</t>
  </si>
  <si>
    <t>24D10</t>
  </si>
  <si>
    <t>YGL256W</t>
  </si>
  <si>
    <t>24D11</t>
  </si>
  <si>
    <t>YGL257C</t>
  </si>
  <si>
    <t>24D12</t>
  </si>
  <si>
    <t>YGL258W</t>
  </si>
  <si>
    <t>24E1</t>
  </si>
  <si>
    <t>YPL154C</t>
  </si>
  <si>
    <t>9E10</t>
  </si>
  <si>
    <t>YPL152W</t>
  </si>
  <si>
    <t>9E11</t>
  </si>
  <si>
    <t>YPL150W</t>
  </si>
  <si>
    <t>9E12</t>
  </si>
  <si>
    <t>YPL149W</t>
  </si>
  <si>
    <t>9F1</t>
  </si>
  <si>
    <t>YPL147W</t>
  </si>
  <si>
    <t>9F2</t>
  </si>
  <si>
    <t>YPL145C</t>
  </si>
  <si>
    <t>41D6</t>
  </si>
  <si>
    <t>YNR007C</t>
  </si>
  <si>
    <t>41D7</t>
  </si>
  <si>
    <t>YNR008W</t>
  </si>
  <si>
    <t>41D8</t>
  </si>
  <si>
    <t>YNR009W</t>
  </si>
  <si>
    <t>41D9</t>
  </si>
  <si>
    <t>YNR010W</t>
  </si>
  <si>
    <t>41D10</t>
  </si>
  <si>
    <t>YNR012W</t>
  </si>
  <si>
    <t>41D11</t>
  </si>
  <si>
    <t>YFL028C</t>
  </si>
  <si>
    <t>33C4</t>
  </si>
  <si>
    <t>YOL129W</t>
  </si>
  <si>
    <t>33C5</t>
  </si>
  <si>
    <t>YOL131W</t>
  </si>
  <si>
    <t>33C6</t>
  </si>
  <si>
    <t>YOL132W</t>
  </si>
  <si>
    <t>YOL137W</t>
  </si>
  <si>
    <t>33C10</t>
  </si>
  <si>
    <t>YOL138C</t>
  </si>
  <si>
    <t>33C11</t>
  </si>
  <si>
    <t>YFL040W</t>
  </si>
  <si>
    <t>YBR232C</t>
  </si>
  <si>
    <t>33C12</t>
  </si>
  <si>
    <t>YDR424C</t>
  </si>
  <si>
    <t>33D1</t>
  </si>
  <si>
    <t>YEL011W</t>
  </si>
  <si>
    <t>33D2</t>
  </si>
  <si>
    <t>YER064C</t>
  </si>
  <si>
    <t>33D3</t>
  </si>
  <si>
    <t>YER077C</t>
  </si>
  <si>
    <t>33D4</t>
  </si>
  <si>
    <t>YER078C</t>
  </si>
  <si>
    <t>33D5</t>
  </si>
  <si>
    <t>YER088C</t>
  </si>
  <si>
    <t>33D6</t>
  </si>
  <si>
    <t>YER090W</t>
  </si>
  <si>
    <t>33D7</t>
  </si>
  <si>
    <t>YKL167C</t>
  </si>
  <si>
    <t>18G12</t>
  </si>
  <si>
    <t>YKL168C</t>
  </si>
  <si>
    <t>18H1</t>
  </si>
  <si>
    <t>1C3</t>
  </si>
  <si>
    <t>YAL031C</t>
  </si>
  <si>
    <t>1C4</t>
  </si>
  <si>
    <t>YAL030W</t>
  </si>
  <si>
    <t>1C5</t>
  </si>
  <si>
    <t>YAL029C</t>
  </si>
  <si>
    <t>1C6</t>
  </si>
  <si>
    <t>YAL028W</t>
  </si>
  <si>
    <t>1C7</t>
  </si>
  <si>
    <t>YAL027W</t>
  </si>
  <si>
    <t>1C8</t>
  </si>
  <si>
    <t>YAL026C</t>
  </si>
  <si>
    <t>1C9</t>
  </si>
  <si>
    <t>HXT12</t>
  </si>
  <si>
    <t>AXL2</t>
  </si>
  <si>
    <t>PAN6</t>
  </si>
  <si>
    <t>ECM37</t>
  </si>
  <si>
    <t>HIS1</t>
  </si>
  <si>
    <t>DAP2</t>
  </si>
  <si>
    <t>LTE1</t>
  </si>
  <si>
    <t>MAL32</t>
  </si>
  <si>
    <t>YLR218C</t>
  </si>
  <si>
    <t>17E1</t>
  </si>
  <si>
    <t>YLR219W</t>
  </si>
  <si>
    <t>17E2</t>
  </si>
  <si>
    <t>YLR220W</t>
  </si>
  <si>
    <t>31F12</t>
  </si>
  <si>
    <t>YFR014C</t>
  </si>
  <si>
    <t>31G1</t>
  </si>
  <si>
    <t>YFR015C</t>
  </si>
  <si>
    <t>31G2</t>
  </si>
  <si>
    <t>YFR016C</t>
  </si>
  <si>
    <t>31G3</t>
  </si>
  <si>
    <t>YBL098W</t>
  </si>
  <si>
    <t>41G5</t>
  </si>
  <si>
    <t>YBL099W</t>
  </si>
  <si>
    <t>41G6</t>
  </si>
  <si>
    <t>YBL100C</t>
  </si>
  <si>
    <t>41G7</t>
  </si>
  <si>
    <t>YBL101C</t>
  </si>
  <si>
    <t>41G8</t>
  </si>
  <si>
    <t>YBL102W</t>
  </si>
  <si>
    <t>41G9</t>
  </si>
  <si>
    <t>YBL103C</t>
  </si>
  <si>
    <t>27A11</t>
  </si>
  <si>
    <t>YBL015W</t>
  </si>
  <si>
    <t>27A12</t>
  </si>
  <si>
    <t>YBL016W</t>
  </si>
  <si>
    <t>27B1</t>
  </si>
  <si>
    <t>YBL017C</t>
  </si>
  <si>
    <t>27B2</t>
  </si>
  <si>
    <t>YBL019W</t>
  </si>
  <si>
    <t>40F4</t>
  </si>
  <si>
    <t>YDL157C</t>
  </si>
  <si>
    <t>40F5</t>
  </si>
  <si>
    <t>YOR078W</t>
  </si>
  <si>
    <t>6H3</t>
  </si>
  <si>
    <t>YDL036C</t>
  </si>
  <si>
    <t>48H4</t>
  </si>
  <si>
    <t>YGL115W</t>
  </si>
  <si>
    <t>48H5</t>
  </si>
  <si>
    <t>YGL117W</t>
  </si>
  <si>
    <t>48H6</t>
  </si>
  <si>
    <t>YGL118C</t>
  </si>
  <si>
    <t>48H7</t>
  </si>
  <si>
    <t>YGL121C</t>
  </si>
  <si>
    <t>48H8</t>
  </si>
  <si>
    <t>YGL124C</t>
  </si>
  <si>
    <t>48H9</t>
  </si>
  <si>
    <t>YGL125W</t>
  </si>
  <si>
    <t>48H10</t>
  </si>
  <si>
    <t>YGL126W</t>
  </si>
  <si>
    <t>47F4</t>
  </si>
  <si>
    <t>YDL046W</t>
  </si>
  <si>
    <t>47F5</t>
  </si>
  <si>
    <t>YDL048C</t>
  </si>
  <si>
    <t>47F6</t>
  </si>
  <si>
    <t>YDL049C</t>
  </si>
  <si>
    <t>47F7</t>
  </si>
  <si>
    <t>YDL050C</t>
  </si>
  <si>
    <t>47F8</t>
  </si>
  <si>
    <t>YDL051W</t>
  </si>
  <si>
    <t>47F9</t>
  </si>
  <si>
    <t>YDL052C</t>
  </si>
  <si>
    <t>47F10</t>
  </si>
  <si>
    <t>YDL053C</t>
  </si>
  <si>
    <t>47F11</t>
  </si>
  <si>
    <t>YDL054C</t>
  </si>
  <si>
    <t>47F12</t>
  </si>
  <si>
    <t>YDL056W</t>
  </si>
  <si>
    <t>47G1</t>
  </si>
  <si>
    <t>YGL139W</t>
  </si>
  <si>
    <t>49A8</t>
  </si>
  <si>
    <t>YGL140C</t>
  </si>
  <si>
    <t>49A9</t>
  </si>
  <si>
    <t>YGL141W</t>
  </si>
  <si>
    <t>YDR522C</t>
  </si>
  <si>
    <t>70A12</t>
  </si>
  <si>
    <t>49A11</t>
  </si>
  <si>
    <t>YGR078C</t>
  </si>
  <si>
    <t>19D5</t>
  </si>
  <si>
    <t>YGR079W</t>
  </si>
  <si>
    <t>19D6</t>
  </si>
  <si>
    <t>YGR080W</t>
  </si>
  <si>
    <t>19D7</t>
  </si>
  <si>
    <t>YGR081C</t>
  </si>
  <si>
    <t>19D8</t>
  </si>
  <si>
    <t>YGR084C</t>
  </si>
  <si>
    <t>19D9</t>
  </si>
  <si>
    <t>YGR085C</t>
  </si>
  <si>
    <t>19D10</t>
  </si>
  <si>
    <t>YGR087C</t>
  </si>
  <si>
    <t>19D11</t>
  </si>
  <si>
    <t>YGR088W</t>
  </si>
  <si>
    <t>19D12</t>
  </si>
  <si>
    <t>YGR096W</t>
  </si>
  <si>
    <t>49B9</t>
  </si>
  <si>
    <t>YGL157W</t>
  </si>
  <si>
    <t>49B10</t>
  </si>
  <si>
    <t>YGL158W</t>
  </si>
  <si>
    <t>YBR044C</t>
  </si>
  <si>
    <t>42C2</t>
  </si>
  <si>
    <t>YDL106C</t>
  </si>
  <si>
    <t>40C4</t>
  </si>
  <si>
    <t>YDL107W</t>
  </si>
  <si>
    <t>40C5</t>
  </si>
  <si>
    <t>YDL109C</t>
  </si>
  <si>
    <t>40C6</t>
  </si>
  <si>
    <t>YDL110C</t>
  </si>
  <si>
    <t>40C7</t>
  </si>
  <si>
    <t>YMR278W</t>
  </si>
  <si>
    <t>5B11</t>
  </si>
  <si>
    <t>YMR280C</t>
  </si>
  <si>
    <t>5B12</t>
  </si>
  <si>
    <t>YMR282C</t>
  </si>
  <si>
    <t>5C1</t>
  </si>
  <si>
    <t>YMR283C</t>
  </si>
  <si>
    <t>5C2</t>
  </si>
  <si>
    <t>YMR284W</t>
  </si>
  <si>
    <t>5C3</t>
  </si>
  <si>
    <t>40C8</t>
  </si>
  <si>
    <t>YDL113C</t>
  </si>
  <si>
    <t>40C9</t>
  </si>
  <si>
    <t>YDL114W</t>
  </si>
  <si>
    <t>40C10</t>
  </si>
  <si>
    <t>YDL116W</t>
  </si>
  <si>
    <t>40C11</t>
  </si>
  <si>
    <t>YDL117W</t>
  </si>
  <si>
    <t>40C12</t>
  </si>
  <si>
    <t>YDL118W</t>
  </si>
  <si>
    <t>BCS1</t>
  </si>
  <si>
    <t>ATP17</t>
  </si>
  <si>
    <t>LSM6</t>
  </si>
  <si>
    <t>RGA2</t>
  </si>
  <si>
    <t>ARO10</t>
  </si>
  <si>
    <t>RPP2B</t>
  </si>
  <si>
    <t>EFT2</t>
  </si>
  <si>
    <t>MUS81</t>
  </si>
  <si>
    <t>RVS167</t>
  </si>
  <si>
    <t>SAC7</t>
  </si>
  <si>
    <t>SPT3</t>
  </si>
  <si>
    <t>SHE9</t>
  </si>
  <si>
    <t>SXM1</t>
  </si>
  <si>
    <t>SYG1</t>
  </si>
  <si>
    <t>RPL34B</t>
  </si>
  <si>
    <t>FYV2</t>
  </si>
  <si>
    <t>RPS24B</t>
  </si>
  <si>
    <t>MAM33</t>
  </si>
  <si>
    <t>PCI8</t>
  </si>
  <si>
    <t>SER33</t>
  </si>
  <si>
    <t>HXT10</t>
  </si>
  <si>
    <t>YKL138C</t>
  </si>
  <si>
    <t>18F3</t>
  </si>
  <si>
    <t>18B4</t>
  </si>
  <si>
    <t>YKL080W</t>
  </si>
  <si>
    <t>18B5</t>
  </si>
  <si>
    <t>Blank18</t>
  </si>
  <si>
    <t>15F8</t>
  </si>
  <si>
    <t>YHR139C</t>
  </si>
  <si>
    <t>15F9</t>
  </si>
  <si>
    <t>YKL084W</t>
  </si>
  <si>
    <t>18B8</t>
  </si>
  <si>
    <t>YKL085W</t>
  </si>
  <si>
    <t>18B9</t>
  </si>
  <si>
    <t>YKL086W</t>
  </si>
  <si>
    <t>18B10</t>
  </si>
  <si>
    <t>YKL087C</t>
  </si>
  <si>
    <t>18B11</t>
  </si>
  <si>
    <t>YKL090W</t>
  </si>
  <si>
    <t>18B12</t>
  </si>
  <si>
    <t>YKL091C</t>
  </si>
  <si>
    <t>18C1</t>
  </si>
  <si>
    <t>YKL092C</t>
  </si>
  <si>
    <t>18C2</t>
  </si>
  <si>
    <t>GSY1</t>
  </si>
  <si>
    <t>NMR1</t>
  </si>
  <si>
    <t>PES4</t>
  </si>
  <si>
    <t>LSB3</t>
  </si>
  <si>
    <t>RPL2A</t>
  </si>
  <si>
    <t>GND2</t>
  </si>
  <si>
    <t>TNA1</t>
  </si>
  <si>
    <t>APL6</t>
  </si>
  <si>
    <t>YTA7</t>
  </si>
  <si>
    <t>RTT102</t>
  </si>
  <si>
    <t>SCW4</t>
  </si>
  <si>
    <t>YOR1</t>
  </si>
  <si>
    <t>BGL2</t>
  </si>
  <si>
    <t>ERV29</t>
  </si>
  <si>
    <t>YKL151C</t>
  </si>
  <si>
    <t>18F12</t>
  </si>
  <si>
    <t>YPR151C</t>
  </si>
  <si>
    <t>VMA10</t>
  </si>
  <si>
    <t>18G6</t>
  </si>
  <si>
    <t>MET28</t>
  </si>
  <si>
    <t>YAP5</t>
  </si>
  <si>
    <t>MUC1</t>
  </si>
  <si>
    <t>EST3</t>
  </si>
  <si>
    <t>YGR270W</t>
  </si>
  <si>
    <t>31H10</t>
  </si>
  <si>
    <t>YGR275W</t>
  </si>
  <si>
    <t>16G5</t>
  </si>
  <si>
    <t>YCR023C</t>
  </si>
  <si>
    <t>16G6</t>
  </si>
  <si>
    <t>16G7</t>
  </si>
  <si>
    <t>32A2</t>
  </si>
  <si>
    <t>YHR178W</t>
  </si>
  <si>
    <t>15H7</t>
  </si>
  <si>
    <t>YHR179W</t>
  </si>
  <si>
    <t>15H8</t>
  </si>
  <si>
    <t>YHR182W</t>
  </si>
  <si>
    <t>15H9</t>
  </si>
  <si>
    <t>42G6</t>
  </si>
  <si>
    <t>42G7</t>
  </si>
  <si>
    <t>YNL081C</t>
  </si>
  <si>
    <t>42G8</t>
  </si>
  <si>
    <t>YNL077W</t>
  </si>
  <si>
    <t>42G9</t>
  </si>
  <si>
    <t>YNL069C</t>
  </si>
  <si>
    <t>42G10</t>
  </si>
  <si>
    <t>YNL064C</t>
  </si>
  <si>
    <t>42G11</t>
  </si>
  <si>
    <t>YNL063W</t>
  </si>
  <si>
    <t>42G12</t>
  </si>
  <si>
    <t>YNL057W</t>
  </si>
  <si>
    <t>71B5</t>
  </si>
  <si>
    <t>YER014C-A</t>
  </si>
  <si>
    <t>71B6</t>
  </si>
  <si>
    <t>YER070W</t>
  </si>
  <si>
    <t>71B7</t>
  </si>
  <si>
    <t>no colony on filter</t>
  </si>
  <si>
    <t>37D7</t>
  </si>
  <si>
    <t>YNR032C-A</t>
  </si>
  <si>
    <t>37D8</t>
  </si>
  <si>
    <t>YNR050C</t>
  </si>
  <si>
    <t>YPR173C</t>
  </si>
  <si>
    <t>YKL020C</t>
  </si>
  <si>
    <t>17F8</t>
  </si>
  <si>
    <t>YKL023W</t>
  </si>
  <si>
    <t>17F9</t>
  </si>
  <si>
    <t>YKL025C</t>
  </si>
  <si>
    <t>17F10</t>
  </si>
  <si>
    <t>YKL026C</t>
  </si>
  <si>
    <t>17F11</t>
  </si>
  <si>
    <t>YKL027W</t>
  </si>
  <si>
    <t>17F12</t>
  </si>
  <si>
    <t>YKL029C</t>
  </si>
  <si>
    <t>17G1</t>
  </si>
  <si>
    <t>YKL031W</t>
  </si>
  <si>
    <t>17G2</t>
  </si>
  <si>
    <t>26B3</t>
  </si>
  <si>
    <t>YPR193C</t>
  </si>
  <si>
    <t>26B4</t>
  </si>
  <si>
    <t>YPR194C</t>
  </si>
  <si>
    <t>26B5</t>
  </si>
  <si>
    <t>YPR195C</t>
  </si>
  <si>
    <t>26B6</t>
  </si>
  <si>
    <t>YPR196W</t>
  </si>
  <si>
    <t>26B7</t>
  </si>
  <si>
    <t>YPR197C</t>
  </si>
  <si>
    <t>26B8</t>
  </si>
  <si>
    <t>YPR198W</t>
  </si>
  <si>
    <t>26B9</t>
  </si>
  <si>
    <t>YPR199C</t>
  </si>
  <si>
    <t>26B10</t>
  </si>
  <si>
    <t>YPR200C</t>
  </si>
  <si>
    <t>26B11</t>
  </si>
  <si>
    <t>YPR201W</t>
  </si>
  <si>
    <t>26B12</t>
  </si>
  <si>
    <t>YKL046C</t>
  </si>
  <si>
    <t>17G12</t>
  </si>
  <si>
    <t>YKL047W</t>
  </si>
  <si>
    <t>YKR070W</t>
  </si>
  <si>
    <t>32D6</t>
  </si>
  <si>
    <t>17H2</t>
  </si>
  <si>
    <t>32D7</t>
  </si>
  <si>
    <t>YKR073C</t>
  </si>
  <si>
    <t>32D8</t>
  </si>
  <si>
    <t>YKR074W</t>
  </si>
  <si>
    <t>32D9</t>
  </si>
  <si>
    <t>YKR075C</t>
  </si>
  <si>
    <t>32D10</t>
  </si>
  <si>
    <t>YKR076W</t>
  </si>
  <si>
    <t>32D11</t>
  </si>
  <si>
    <t>YKR077W</t>
  </si>
  <si>
    <t>32D12</t>
  </si>
  <si>
    <t>YKR078W</t>
  </si>
  <si>
    <t>32E1</t>
  </si>
  <si>
    <t>YKR080W</t>
  </si>
  <si>
    <t>32E2</t>
  </si>
  <si>
    <t>YKR082W</t>
  </si>
  <si>
    <t>32E3</t>
  </si>
  <si>
    <t>YKR084C</t>
  </si>
  <si>
    <t>32E4</t>
  </si>
  <si>
    <t>YKL062W</t>
  </si>
  <si>
    <t>17H12</t>
  </si>
  <si>
    <t>YKL063C</t>
  </si>
  <si>
    <t>18A1</t>
  </si>
  <si>
    <t>YKL064W</t>
  </si>
  <si>
    <t>18A2</t>
  </si>
  <si>
    <t>YGR019W</t>
  </si>
  <si>
    <t>24F9</t>
  </si>
  <si>
    <t>YHL009C</t>
  </si>
  <si>
    <t>14G8</t>
  </si>
  <si>
    <t>YHL008C</t>
  </si>
  <si>
    <t>14G9</t>
  </si>
  <si>
    <t>YHL007C</t>
  </si>
  <si>
    <t>14G10</t>
  </si>
  <si>
    <t>YGR020C</t>
  </si>
  <si>
    <t>24F10</t>
  </si>
  <si>
    <t>YGR021W</t>
  </si>
  <si>
    <t>24F11</t>
  </si>
  <si>
    <t>YPL157W</t>
  </si>
  <si>
    <t>9E7</t>
  </si>
  <si>
    <t>YPL156C</t>
  </si>
  <si>
    <t>9E8</t>
  </si>
  <si>
    <t>YPL155C</t>
  </si>
  <si>
    <t>9E9</t>
  </si>
  <si>
    <t>looks like a hypersecreter by looking at the lighter exposure.ImageJ was not used for that exposure</t>
  </si>
  <si>
    <t>41D5</t>
  </si>
  <si>
    <t>YNR006W</t>
  </si>
  <si>
    <t>31D6</t>
  </si>
  <si>
    <t>YFL027C</t>
  </si>
  <si>
    <t>31D7</t>
  </si>
  <si>
    <t>YNR018W</t>
  </si>
  <si>
    <t>31D8</t>
  </si>
  <si>
    <t>YFL030W</t>
  </si>
  <si>
    <t>31D9</t>
  </si>
  <si>
    <t>YFL031W</t>
  </si>
  <si>
    <t>33B4</t>
  </si>
  <si>
    <t>YJR104C</t>
  </si>
  <si>
    <t>38A2</t>
  </si>
  <si>
    <t>YJR106W</t>
  </si>
  <si>
    <t>38A3</t>
  </si>
  <si>
    <t>YJR107W</t>
  </si>
  <si>
    <t>2A9</t>
  </si>
  <si>
    <t>YLL052C</t>
  </si>
  <si>
    <t>2A10</t>
  </si>
  <si>
    <t>YLL053C</t>
  </si>
  <si>
    <t>colony appears very light on filter</t>
  </si>
  <si>
    <t>3C2</t>
  </si>
  <si>
    <t>YML058C-A</t>
  </si>
  <si>
    <t>3C3</t>
  </si>
  <si>
    <t>YML055W</t>
  </si>
  <si>
    <t>3C5</t>
  </si>
  <si>
    <t>YML054C</t>
  </si>
  <si>
    <t>3C6</t>
  </si>
  <si>
    <t>YML053C</t>
  </si>
  <si>
    <t>3C7</t>
  </si>
  <si>
    <t>YML052W</t>
  </si>
  <si>
    <t>3C8</t>
  </si>
  <si>
    <t>YML051W</t>
  </si>
  <si>
    <t>3C9</t>
  </si>
  <si>
    <t>YML050W</t>
  </si>
  <si>
    <t>3C10</t>
  </si>
  <si>
    <t>YML048W</t>
  </si>
  <si>
    <t>3C11</t>
  </si>
  <si>
    <t>YML048W-A</t>
  </si>
  <si>
    <t>3C12</t>
  </si>
  <si>
    <t>18G11</t>
  </si>
  <si>
    <t>2B6</t>
  </si>
  <si>
    <t>YLL062C</t>
  </si>
  <si>
    <t>2B7</t>
  </si>
  <si>
    <t>YLL063C</t>
  </si>
  <si>
    <t>2B8</t>
  </si>
  <si>
    <t>YLR001C</t>
  </si>
  <si>
    <t>2B9</t>
  </si>
  <si>
    <t>YLR003C</t>
  </si>
  <si>
    <t>2B10</t>
  </si>
  <si>
    <t>MLP2</t>
  </si>
  <si>
    <t>TRP1</t>
  </si>
  <si>
    <t>IOC3</t>
  </si>
  <si>
    <t>COX5A</t>
  </si>
  <si>
    <t>BZR1</t>
  </si>
  <si>
    <t>SUN4</t>
  </si>
  <si>
    <t>RPL9B</t>
  </si>
  <si>
    <t>FKH2</t>
  </si>
  <si>
    <t>17E4</t>
  </si>
  <si>
    <t>SDL1</t>
  </si>
  <si>
    <t>DEG1</t>
  </si>
  <si>
    <t>SUC2</t>
  </si>
  <si>
    <t>NIT1</t>
  </si>
  <si>
    <t>RPL40A</t>
  </si>
  <si>
    <t>GAT4</t>
  </si>
  <si>
    <t>SNF3</t>
  </si>
  <si>
    <t>YLR217W</t>
  </si>
  <si>
    <t>17D12</t>
  </si>
  <si>
    <t>MSH4</t>
  </si>
  <si>
    <t>VTC2</t>
  </si>
  <si>
    <t>BLM3</t>
  </si>
  <si>
    <t>AUA1</t>
  </si>
  <si>
    <t>IES1</t>
  </si>
  <si>
    <t>RIM15</t>
  </si>
  <si>
    <t>YFR017C</t>
  </si>
  <si>
    <t>31G4</t>
  </si>
  <si>
    <t>YFR018C</t>
  </si>
  <si>
    <t>31G5</t>
  </si>
  <si>
    <t>YFR020W</t>
  </si>
  <si>
    <t>31G6</t>
  </si>
  <si>
    <t>YFR021W</t>
  </si>
  <si>
    <t>31G7</t>
  </si>
  <si>
    <t>YFR022W</t>
  </si>
  <si>
    <t>31G8</t>
  </si>
  <si>
    <t>YFR023W</t>
  </si>
  <si>
    <t>31G9</t>
  </si>
  <si>
    <t>YFR024C-A</t>
  </si>
  <si>
    <t>31G10</t>
  </si>
  <si>
    <t>YFR026C</t>
  </si>
  <si>
    <t>31G11</t>
  </si>
  <si>
    <t>YFR031C-A</t>
  </si>
  <si>
    <t>41G10</t>
  </si>
  <si>
    <t>YBL104C</t>
  </si>
  <si>
    <t>41G11</t>
  </si>
  <si>
    <t>YBL106C</t>
  </si>
  <si>
    <t>41G12</t>
  </si>
  <si>
    <t>YBL107C</t>
  </si>
  <si>
    <t>41H1</t>
  </si>
  <si>
    <t>BlankH41</t>
  </si>
  <si>
    <t>41H2</t>
  </si>
  <si>
    <t>YBR001C</t>
  </si>
  <si>
    <t>41H3</t>
  </si>
  <si>
    <t>YOR079C</t>
  </si>
  <si>
    <t>6H4</t>
  </si>
  <si>
    <t>YOR080W</t>
  </si>
  <si>
    <t>47E9</t>
  </si>
  <si>
    <t>YDL037C</t>
  </si>
  <si>
    <t>47E10</t>
  </si>
  <si>
    <t>YDL038C</t>
  </si>
  <si>
    <t>47E11</t>
  </si>
  <si>
    <t>YDL039C</t>
  </si>
  <si>
    <t>47E12</t>
  </si>
  <si>
    <t>YDL041W</t>
  </si>
  <si>
    <t>47F1</t>
  </si>
  <si>
    <t>YDL042C</t>
  </si>
  <si>
    <t>47F2</t>
  </si>
  <si>
    <t>YDL044C</t>
  </si>
  <si>
    <t>47F3</t>
  </si>
  <si>
    <t>YDL045W-A</t>
  </si>
  <si>
    <t>7A2</t>
  </si>
  <si>
    <t>YOR090C</t>
  </si>
  <si>
    <t>7A3</t>
  </si>
  <si>
    <t>YOR091W</t>
  </si>
  <si>
    <t>7A4</t>
  </si>
  <si>
    <t>YOR092W</t>
  </si>
  <si>
    <t>7A5</t>
  </si>
  <si>
    <t>YOR093C</t>
  </si>
  <si>
    <t>7A6</t>
  </si>
  <si>
    <t>Blank7</t>
  </si>
  <si>
    <t>7A7</t>
  </si>
  <si>
    <t>YOR094W</t>
  </si>
  <si>
    <t>7A8</t>
  </si>
  <si>
    <t>YOR289W</t>
  </si>
  <si>
    <t>7A9</t>
  </si>
  <si>
    <t>YOR290C</t>
  </si>
  <si>
    <t>7A10</t>
  </si>
  <si>
    <t>YOR291W</t>
  </si>
  <si>
    <t>7A11</t>
  </si>
  <si>
    <t>YDL057W</t>
  </si>
  <si>
    <t>47G2</t>
  </si>
  <si>
    <t>49A10</t>
  </si>
  <si>
    <t>YGL143C</t>
  </si>
  <si>
    <t>YDL061C</t>
  </si>
  <si>
    <t>YGL144C</t>
  </si>
  <si>
    <t>49A12</t>
  </si>
  <si>
    <t>YGL146C</t>
  </si>
  <si>
    <t>49B1</t>
  </si>
  <si>
    <t>YGL147C</t>
  </si>
  <si>
    <t>49B2</t>
  </si>
  <si>
    <t>YGL148W</t>
  </si>
  <si>
    <t>49B3</t>
  </si>
  <si>
    <t>YGL149W</t>
  </si>
  <si>
    <t>49B4</t>
  </si>
  <si>
    <t>YGL151W</t>
  </si>
  <si>
    <t>49B5</t>
  </si>
  <si>
    <t>YGL152C</t>
  </si>
  <si>
    <t>49B6</t>
  </si>
  <si>
    <t>YGL153W</t>
  </si>
  <si>
    <t>49B7</t>
  </si>
  <si>
    <t>YGL154C</t>
  </si>
  <si>
    <t>49B8</t>
  </si>
  <si>
    <t>YGL156W</t>
  </si>
  <si>
    <t>looks like an undersecreter</t>
  </si>
  <si>
    <t>PML39</t>
  </si>
  <si>
    <t>DUG1</t>
  </si>
  <si>
    <t>16c9</t>
  </si>
  <si>
    <t>ERJ5</t>
  </si>
  <si>
    <t>YAL023C</t>
  </si>
  <si>
    <t>40C3</t>
  </si>
  <si>
    <t>YCF1</t>
  </si>
  <si>
    <t>RPS12</t>
  </si>
  <si>
    <t>MDJ1</t>
  </si>
  <si>
    <t>YMR316C-A</t>
  </si>
  <si>
    <t>34A1</t>
  </si>
  <si>
    <t>YMR316C-B</t>
  </si>
  <si>
    <t>34A2</t>
  </si>
  <si>
    <t>YMR316W</t>
  </si>
  <si>
    <t>34A3</t>
  </si>
  <si>
    <t>YMR317W</t>
  </si>
  <si>
    <t>34A4</t>
  </si>
  <si>
    <t>YMR318C</t>
  </si>
  <si>
    <t>34A5</t>
  </si>
  <si>
    <t>YMR319C</t>
  </si>
  <si>
    <t>RGP1</t>
  </si>
  <si>
    <t>YDL112W</t>
  </si>
  <si>
    <t>YPS7</t>
  </si>
  <si>
    <t>TCM10</t>
  </si>
  <si>
    <t>SBE2</t>
  </si>
  <si>
    <t>TRP4</t>
  </si>
  <si>
    <t>GGA1</t>
  </si>
  <si>
    <t>VID21</t>
  </si>
  <si>
    <t>ESC2</t>
  </si>
  <si>
    <t>CDC40</t>
  </si>
  <si>
    <t>YPR1</t>
  </si>
  <si>
    <t>XRS2</t>
  </si>
  <si>
    <t>CTS2</t>
  </si>
  <si>
    <t>YKL075C</t>
  </si>
  <si>
    <t>18B1</t>
  </si>
  <si>
    <t>YKL076C</t>
  </si>
  <si>
    <t>18B2</t>
  </si>
  <si>
    <t>YKL077W</t>
  </si>
  <si>
    <t>DOT5</t>
  </si>
  <si>
    <t>NOT3</t>
  </si>
  <si>
    <t>YDL149W</t>
  </si>
  <si>
    <t>40E12</t>
  </si>
  <si>
    <t>YDL151C</t>
  </si>
  <si>
    <t>40F1</t>
  </si>
  <si>
    <t>YDL154W</t>
  </si>
  <si>
    <t>40F2</t>
  </si>
  <si>
    <t>YDL155W</t>
  </si>
  <si>
    <t>40F3</t>
  </si>
  <si>
    <t>YDL156W</t>
  </si>
  <si>
    <t>18F6</t>
  </si>
  <si>
    <t>YKL140W</t>
  </si>
  <si>
    <t>18F4</t>
  </si>
  <si>
    <t>YKL142W</t>
  </si>
  <si>
    <t>18F5</t>
  </si>
  <si>
    <t>YKL143W</t>
  </si>
  <si>
    <t>18B6</t>
  </si>
  <si>
    <t>YKL081W</t>
  </si>
  <si>
    <t>18B7</t>
  </si>
  <si>
    <t>PAU5</t>
  </si>
  <si>
    <t>GAT1</t>
  </si>
  <si>
    <t>FYV11</t>
  </si>
  <si>
    <t>BST1</t>
  </si>
  <si>
    <t>STE2</t>
  </si>
  <si>
    <t>CAF16</t>
  </si>
  <si>
    <t>HAC1</t>
  </si>
  <si>
    <t>RPO41</t>
  </si>
  <si>
    <t>FET5</t>
  </si>
  <si>
    <t>EMP47</t>
  </si>
  <si>
    <t>ALR2</t>
  </si>
  <si>
    <t>DAK2</t>
  </si>
  <si>
    <t>AGP3</t>
  </si>
  <si>
    <t>AAD6</t>
  </si>
  <si>
    <t>LOC1</t>
  </si>
  <si>
    <t>GCN20</t>
  </si>
  <si>
    <t>UBP6</t>
  </si>
  <si>
    <t>CMK1</t>
  </si>
  <si>
    <t>YPL079W</t>
  </si>
  <si>
    <t>24H1</t>
  </si>
  <si>
    <t>BlankH24</t>
  </si>
  <si>
    <t>24H2</t>
  </si>
  <si>
    <t>YPL078C</t>
  </si>
  <si>
    <t>24H3</t>
  </si>
  <si>
    <t>40G3</t>
  </si>
  <si>
    <t>YDL180W</t>
  </si>
  <si>
    <t>18G1</t>
  </si>
  <si>
    <t>YKL161C</t>
  </si>
  <si>
    <t>18G7</t>
  </si>
  <si>
    <t>YKL162C</t>
  </si>
  <si>
    <t>18G8</t>
  </si>
  <si>
    <t>YKL163W</t>
  </si>
  <si>
    <t>18G9</t>
  </si>
  <si>
    <t>YKL164C</t>
  </si>
  <si>
    <t>18G5</t>
  </si>
  <si>
    <t>18G4</t>
  </si>
  <si>
    <t>YKL159C</t>
  </si>
  <si>
    <t>YKL160W</t>
  </si>
  <si>
    <t>MRS1</t>
  </si>
  <si>
    <t>YCR022C</t>
  </si>
  <si>
    <t>18G10</t>
  </si>
  <si>
    <t>YKL166C</t>
  </si>
  <si>
    <t>YLR451W</t>
  </si>
  <si>
    <t>16G8</t>
  </si>
  <si>
    <t>YLR126C</t>
  </si>
  <si>
    <t>YGR283C</t>
  </si>
  <si>
    <t>32A3</t>
  </si>
  <si>
    <t>YGR284C</t>
  </si>
  <si>
    <t>YHR183W</t>
  </si>
  <si>
    <t>15H10</t>
  </si>
  <si>
    <t>YHR184W</t>
  </si>
  <si>
    <t>15H11</t>
  </si>
  <si>
    <t>YHR189W</t>
  </si>
  <si>
    <t>15H12</t>
  </si>
  <si>
    <t>YHR195W</t>
  </si>
  <si>
    <t>16A1</t>
  </si>
  <si>
    <t>YHR198C</t>
  </si>
  <si>
    <t>16A2</t>
  </si>
  <si>
    <t>YHR199C</t>
  </si>
  <si>
    <t>16A3</t>
  </si>
  <si>
    <t>YHR200W</t>
  </si>
  <si>
    <t>16A4</t>
  </si>
  <si>
    <t>42H1</t>
  </si>
  <si>
    <t>BlankH42</t>
  </si>
  <si>
    <t>42H2</t>
  </si>
  <si>
    <t>YNL058C</t>
  </si>
  <si>
    <t>42H3</t>
  </si>
  <si>
    <t>YNL054W</t>
  </si>
  <si>
    <t>42H4</t>
  </si>
  <si>
    <t>YIL099W</t>
  </si>
  <si>
    <t>42H5</t>
  </si>
  <si>
    <t>YIL100W</t>
  </si>
  <si>
    <t>42H6</t>
  </si>
  <si>
    <t>37D9</t>
  </si>
  <si>
    <t>YNR051C</t>
  </si>
  <si>
    <t>37D10</t>
  </si>
  <si>
    <t>YNR056C</t>
  </si>
  <si>
    <t>26A7</t>
  </si>
  <si>
    <t>YPR174C</t>
  </si>
  <si>
    <t>26A8</t>
  </si>
  <si>
    <t>YPR179C</t>
  </si>
  <si>
    <t>26A9</t>
  </si>
  <si>
    <t>YPR184W</t>
  </si>
  <si>
    <t>26A10</t>
  </si>
  <si>
    <t>YPR185W</t>
  </si>
  <si>
    <t>26A11</t>
  </si>
  <si>
    <t>YPR188C</t>
  </si>
  <si>
    <t>26A12</t>
  </si>
  <si>
    <t>YPR189W</t>
  </si>
  <si>
    <t>26B1</t>
  </si>
  <si>
    <t>YPR191W</t>
  </si>
  <si>
    <t>26B2</t>
  </si>
  <si>
    <t>YPR192W</t>
  </si>
  <si>
    <t>11C3</t>
  </si>
  <si>
    <t>YDR102C</t>
  </si>
  <si>
    <t>11C4</t>
  </si>
  <si>
    <t>YDR103W</t>
  </si>
  <si>
    <t>11C5</t>
  </si>
  <si>
    <t>YDR104C</t>
  </si>
  <si>
    <t>11C6</t>
  </si>
  <si>
    <t>YDR105C</t>
  </si>
  <si>
    <t>11C7</t>
  </si>
  <si>
    <t>YDR107C</t>
  </si>
  <si>
    <t>11C8</t>
  </si>
  <si>
    <t>YDR108W</t>
  </si>
  <si>
    <t>11C9</t>
  </si>
  <si>
    <t>YDR109C</t>
  </si>
  <si>
    <t>11C10</t>
  </si>
  <si>
    <t>YDR110W</t>
  </si>
  <si>
    <t>YCR090C</t>
  </si>
  <si>
    <t>26C1</t>
  </si>
  <si>
    <t>17H1</t>
  </si>
  <si>
    <t>BlankH17</t>
  </si>
  <si>
    <t>YCR091W</t>
  </si>
  <si>
    <t>YKL048C</t>
  </si>
  <si>
    <t>17H3</t>
  </si>
  <si>
    <t>YKL050C</t>
  </si>
  <si>
    <t>17H4</t>
  </si>
  <si>
    <t>YKL051W</t>
  </si>
  <si>
    <t>17H5</t>
  </si>
  <si>
    <t>YKL053W</t>
  </si>
  <si>
    <t>17H6</t>
  </si>
  <si>
    <t>YKL054C</t>
  </si>
  <si>
    <t>17H7</t>
  </si>
  <si>
    <t>YKL055C</t>
  </si>
  <si>
    <t>17H8</t>
  </si>
  <si>
    <t>YKL056C</t>
  </si>
  <si>
    <t>17H9</t>
  </si>
  <si>
    <t>YKL057C</t>
  </si>
  <si>
    <t>17H10</t>
  </si>
  <si>
    <t>YKL061W</t>
  </si>
  <si>
    <t>17H11</t>
  </si>
  <si>
    <t>YGL242C</t>
  </si>
  <si>
    <t>24C11</t>
  </si>
  <si>
    <t>YGL243W</t>
  </si>
  <si>
    <t>24C12</t>
  </si>
  <si>
    <t>YGL244W</t>
  </si>
  <si>
    <t>24D1</t>
  </si>
  <si>
    <t>YGL246C</t>
  </si>
  <si>
    <t>24D2</t>
  </si>
  <si>
    <t>24F8</t>
  </si>
  <si>
    <t>contaminant- colony looks red on filter</t>
  </si>
  <si>
    <t>colony looks light on filter</t>
  </si>
  <si>
    <t>colony looks very light on filter</t>
  </si>
  <si>
    <t>YPR044C</t>
  </si>
  <si>
    <t>35A8</t>
  </si>
  <si>
    <t>YPR045C</t>
  </si>
  <si>
    <t>35A9</t>
  </si>
  <si>
    <t>14H8</t>
  </si>
  <si>
    <t>YHR018C</t>
  </si>
  <si>
    <t>14H9</t>
  </si>
  <si>
    <t>YHR022C</t>
  </si>
  <si>
    <t>YFL023W</t>
  </si>
  <si>
    <t>31D4</t>
  </si>
  <si>
    <t>YFL025C</t>
  </si>
  <si>
    <t>31D5</t>
  </si>
  <si>
    <t>YFL026W</t>
  </si>
  <si>
    <t>colony appears big on filter</t>
  </si>
  <si>
    <t>33A12</t>
  </si>
  <si>
    <t>YOL109W</t>
  </si>
  <si>
    <t>33B1</t>
  </si>
  <si>
    <t>YOL110W</t>
  </si>
  <si>
    <t>33B2</t>
  </si>
  <si>
    <t>YOL111C</t>
  </si>
  <si>
    <t>33B3</t>
  </si>
  <si>
    <t>YOL112W</t>
  </si>
  <si>
    <t>6E12</t>
  </si>
  <si>
    <t>YOR044W</t>
  </si>
  <si>
    <t>6F1</t>
  </si>
  <si>
    <t>YOR045W</t>
  </si>
  <si>
    <t>6F2</t>
  </si>
  <si>
    <t>YOR047C</t>
  </si>
  <si>
    <t>6F3</t>
  </si>
  <si>
    <t>YOR049C</t>
  </si>
  <si>
    <t>6F4</t>
  </si>
  <si>
    <t>YOR050C</t>
  </si>
  <si>
    <t>6F5</t>
  </si>
  <si>
    <t>YML056C</t>
  </si>
  <si>
    <t>3C4</t>
  </si>
  <si>
    <t>YOL113W</t>
  </si>
  <si>
    <t>33B5</t>
  </si>
  <si>
    <t>YOL114C</t>
  </si>
  <si>
    <t>33B6</t>
  </si>
  <si>
    <t>YOL115W</t>
  </si>
  <si>
    <t>33B7</t>
  </si>
  <si>
    <t>YOL116W</t>
  </si>
  <si>
    <t>33B8</t>
  </si>
  <si>
    <t>YOL117W</t>
  </si>
  <si>
    <t>33B9</t>
  </si>
  <si>
    <t>RPI1</t>
  </si>
  <si>
    <t>QDR1</t>
  </si>
  <si>
    <t>SIM1</t>
  </si>
  <si>
    <t>AYR1</t>
  </si>
  <si>
    <t>KGD1</t>
  </si>
  <si>
    <t>MET18</t>
  </si>
  <si>
    <t>CSM2</t>
  </si>
  <si>
    <t>RPL16A</t>
  </si>
  <si>
    <t>FLX1</t>
  </si>
  <si>
    <t>TPM2</t>
  </si>
  <si>
    <t>REV7</t>
  </si>
  <si>
    <t>2B5</t>
  </si>
  <si>
    <t>YLL061W</t>
  </si>
  <si>
    <t>CDA1</t>
  </si>
  <si>
    <t>CDA2</t>
  </si>
  <si>
    <t>IMH1</t>
  </si>
  <si>
    <t>MRPL15</t>
  </si>
  <si>
    <t>SPH1</t>
  </si>
  <si>
    <t>EST2</t>
  </si>
  <si>
    <t>BUD6</t>
  </si>
  <si>
    <t>9H7</t>
  </si>
  <si>
    <t>YPL106C</t>
  </si>
  <si>
    <t>9H8</t>
  </si>
  <si>
    <t>9H4</t>
  </si>
  <si>
    <t>YPL109C</t>
  </si>
  <si>
    <t>9H5</t>
  </si>
  <si>
    <t>YPL108W</t>
  </si>
  <si>
    <t>YPL103C</t>
  </si>
  <si>
    <t>9H6</t>
  </si>
  <si>
    <t>RRD1</t>
  </si>
  <si>
    <t>IMP2'</t>
  </si>
  <si>
    <t>GUT2</t>
  </si>
  <si>
    <t>UBP7</t>
  </si>
  <si>
    <t>BNR1</t>
  </si>
  <si>
    <t>POT1</t>
  </si>
  <si>
    <t>YLR004C</t>
  </si>
  <si>
    <t>2B11</t>
  </si>
  <si>
    <t>YLR011W</t>
  </si>
  <si>
    <t>2B12</t>
  </si>
  <si>
    <t>YLR012C</t>
  </si>
  <si>
    <t>2C1</t>
  </si>
  <si>
    <t>YLR013W</t>
  </si>
  <si>
    <t>2C2</t>
  </si>
  <si>
    <t>TOM7</t>
  </si>
  <si>
    <t>YLR224W</t>
  </si>
  <si>
    <t>17E5</t>
  </si>
  <si>
    <t>YLR225C</t>
  </si>
  <si>
    <t>17E6</t>
  </si>
  <si>
    <t>SPT20</t>
  </si>
  <si>
    <t>ENO1</t>
  </si>
  <si>
    <t>RAD2</t>
  </si>
  <si>
    <t>SLH1</t>
  </si>
  <si>
    <t>ABZ1</t>
  </si>
  <si>
    <t>RNH70</t>
  </si>
  <si>
    <t>MAL11</t>
  </si>
  <si>
    <t>MAL12</t>
  </si>
  <si>
    <t>RPL6A</t>
  </si>
  <si>
    <t>HEF3</t>
  </si>
  <si>
    <t>31G12</t>
  </si>
  <si>
    <t>MRT4</t>
  </si>
  <si>
    <t>UFD4</t>
  </si>
  <si>
    <t>CCE1</t>
  </si>
  <si>
    <t>PUT3</t>
  </si>
  <si>
    <t>ATP7</t>
  </si>
  <si>
    <t>HCS1</t>
  </si>
  <si>
    <t>SPT23</t>
  </si>
  <si>
    <t>ATC1</t>
  </si>
  <si>
    <t>HST4</t>
  </si>
  <si>
    <t>NUP42</t>
  </si>
  <si>
    <t>MSS116</t>
  </si>
  <si>
    <t>YBR003W</t>
  </si>
  <si>
    <t>41H4</t>
  </si>
  <si>
    <t>YBR005W</t>
  </si>
  <si>
    <t>41H5</t>
  </si>
  <si>
    <t>YBR006W</t>
  </si>
  <si>
    <t>6H5</t>
  </si>
  <si>
    <t>YOR081C</t>
  </si>
  <si>
    <t>6H6</t>
  </si>
  <si>
    <t>YOR082C</t>
  </si>
  <si>
    <t>6H7</t>
  </si>
  <si>
    <t>YOR083W</t>
  </si>
  <si>
    <t>6H8</t>
  </si>
  <si>
    <t>YOR084W</t>
  </si>
  <si>
    <t>6H9</t>
  </si>
  <si>
    <t>YOR085W</t>
  </si>
  <si>
    <t>6H10</t>
  </si>
  <si>
    <t>YOR086C</t>
  </si>
  <si>
    <t>6H11</t>
  </si>
  <si>
    <t>YOR087W</t>
  </si>
  <si>
    <t>6H12</t>
  </si>
  <si>
    <t>YOR088W</t>
  </si>
  <si>
    <t>7A1</t>
  </si>
  <si>
    <t>YOR089C</t>
  </si>
  <si>
    <t>42A1</t>
  </si>
  <si>
    <t>YBR015C</t>
  </si>
  <si>
    <t>42A2</t>
  </si>
  <si>
    <t>YBR016W</t>
  </si>
  <si>
    <t>42A3</t>
  </si>
  <si>
    <t>YBR018C</t>
  </si>
  <si>
    <t>42A4</t>
  </si>
  <si>
    <t>YBR019C</t>
  </si>
  <si>
    <t>42A5</t>
  </si>
  <si>
    <t>YBR020W</t>
  </si>
  <si>
    <t>42A6</t>
  </si>
  <si>
    <t>YBR021W</t>
  </si>
  <si>
    <t>42A7</t>
  </si>
  <si>
    <t>YBR022W</t>
  </si>
  <si>
    <t>42A8</t>
  </si>
  <si>
    <t>YBR023C</t>
  </si>
  <si>
    <t>YOR292C</t>
  </si>
  <si>
    <t>7A12</t>
  </si>
  <si>
    <t>YOR293W</t>
  </si>
  <si>
    <t>YDL059C</t>
  </si>
  <si>
    <t>47G3</t>
  </si>
  <si>
    <t>YOR295W</t>
  </si>
  <si>
    <t>7B2</t>
  </si>
  <si>
    <t>47G4</t>
  </si>
  <si>
    <t>YDL062W</t>
  </si>
  <si>
    <t>47G5</t>
  </si>
  <si>
    <t>YDL063C</t>
  </si>
  <si>
    <t>47G6</t>
  </si>
  <si>
    <t>YDL065C</t>
  </si>
  <si>
    <t>47G7</t>
  </si>
  <si>
    <t>YDL066W</t>
  </si>
  <si>
    <t>47G8</t>
  </si>
  <si>
    <t>YDL068W</t>
  </si>
  <si>
    <t>47G9</t>
  </si>
  <si>
    <t>YDL069C</t>
  </si>
  <si>
    <t>47G10</t>
  </si>
  <si>
    <t>YDL070W</t>
  </si>
  <si>
    <t>47G11</t>
  </si>
  <si>
    <t>YOR304C-A</t>
  </si>
  <si>
    <t>7B10</t>
  </si>
  <si>
    <t>YOR304W</t>
  </si>
  <si>
    <t>7B11</t>
  </si>
  <si>
    <t>YOR305W</t>
  </si>
  <si>
    <t>7B12</t>
  </si>
  <si>
    <t>YOR307C</t>
  </si>
  <si>
    <t>42C1</t>
  </si>
  <si>
    <t>YBR043C</t>
  </si>
  <si>
    <t>YLL017W</t>
  </si>
  <si>
    <t>1G10</t>
  </si>
  <si>
    <t>YLL019C</t>
  </si>
  <si>
    <t>1G11</t>
  </si>
  <si>
    <t>YLL020C</t>
  </si>
  <si>
    <t>1G12</t>
  </si>
  <si>
    <t>YLL021W</t>
  </si>
  <si>
    <t>1H1</t>
  </si>
  <si>
    <t>BlankH1</t>
  </si>
  <si>
    <t>1H2</t>
  </si>
  <si>
    <t>50A8</t>
  </si>
  <si>
    <t>RUB1</t>
  </si>
  <si>
    <t>FYV9</t>
  </si>
  <si>
    <t>PEX7</t>
  </si>
  <si>
    <t>SAN1</t>
  </si>
  <si>
    <t>MKC7</t>
  </si>
  <si>
    <t>SWI5</t>
  </si>
  <si>
    <t>HXT3</t>
  </si>
  <si>
    <t>MRP1</t>
  </si>
  <si>
    <t>YML074C</t>
  </si>
  <si>
    <t>34B9</t>
  </si>
  <si>
    <t>YML090W</t>
  </si>
  <si>
    <t>DIT2</t>
  </si>
  <si>
    <t>DIT1</t>
  </si>
  <si>
    <t>YML094W</t>
  </si>
  <si>
    <t>34B11</t>
  </si>
  <si>
    <t>34B10</t>
  </si>
  <si>
    <t>18A12</t>
  </si>
  <si>
    <t>FAA3</t>
  </si>
  <si>
    <t>YKL134C</t>
  </si>
  <si>
    <t>18E11</t>
  </si>
  <si>
    <t>YKL135C</t>
  </si>
  <si>
    <t>18E12</t>
  </si>
  <si>
    <t>YKL136W</t>
  </si>
  <si>
    <t>18F1</t>
  </si>
  <si>
    <t>YKL137W</t>
  </si>
  <si>
    <t>18F2</t>
  </si>
  <si>
    <t>YDL146W</t>
  </si>
  <si>
    <t>40E11</t>
  </si>
  <si>
    <t>PPE1</t>
  </si>
  <si>
    <t>NMD2</t>
  </si>
  <si>
    <t>IRE1</t>
  </si>
  <si>
    <t>KSP1</t>
  </si>
  <si>
    <t>NAM8</t>
  </si>
  <si>
    <t>MSR1</t>
  </si>
  <si>
    <t>YGR022C</t>
  </si>
  <si>
    <t>24F12</t>
  </si>
  <si>
    <t>YGR023W</t>
  </si>
  <si>
    <t>24G1</t>
  </si>
  <si>
    <t>YGR025W</t>
  </si>
  <si>
    <t>24G2</t>
  </si>
  <si>
    <t>YKL146W</t>
  </si>
  <si>
    <t>18F7</t>
  </si>
  <si>
    <t>YKL147C</t>
  </si>
  <si>
    <t>18F8</t>
  </si>
  <si>
    <t>YKL148C</t>
  </si>
  <si>
    <t>18F9</t>
  </si>
  <si>
    <t>YKL149C</t>
  </si>
  <si>
    <t>18F10</t>
  </si>
  <si>
    <t>YKL150W</t>
  </si>
  <si>
    <t>18F11</t>
  </si>
  <si>
    <t>YDL168W</t>
  </si>
  <si>
    <t>40F9</t>
  </si>
  <si>
    <t>YDL169C</t>
  </si>
  <si>
    <t>40F10</t>
  </si>
  <si>
    <t>YDL170W</t>
  </si>
  <si>
    <t>YPL086C</t>
  </si>
  <si>
    <t>24G9</t>
  </si>
  <si>
    <t>YPL084W</t>
  </si>
  <si>
    <t>24G10</t>
  </si>
  <si>
    <t>YPL081W</t>
  </si>
  <si>
    <t>24G11</t>
  </si>
  <si>
    <t>YPL080C</t>
  </si>
  <si>
    <t>24G12</t>
  </si>
  <si>
    <t>YBR224W</t>
  </si>
  <si>
    <t>10E3</t>
  </si>
  <si>
    <t>YBR225W</t>
  </si>
  <si>
    <t>10E4</t>
  </si>
  <si>
    <t>YBR226C</t>
  </si>
  <si>
    <t>10E5</t>
  </si>
  <si>
    <t>YBR227C</t>
  </si>
  <si>
    <t>10E6</t>
  </si>
  <si>
    <t>YBR228W</t>
  </si>
  <si>
    <t>10E7</t>
  </si>
  <si>
    <t>YPL077C</t>
  </si>
  <si>
    <t>24H4</t>
  </si>
  <si>
    <t>YPL074W</t>
  </si>
  <si>
    <t>24H5</t>
  </si>
  <si>
    <t>40G7</t>
  </si>
  <si>
    <t>YDL179W</t>
  </si>
  <si>
    <t>40G8</t>
  </si>
  <si>
    <t>40G11</t>
  </si>
  <si>
    <t>40G9</t>
  </si>
  <si>
    <t>YKL156W</t>
  </si>
  <si>
    <t>18G2</t>
  </si>
  <si>
    <t>YKL157W</t>
  </si>
  <si>
    <t>18G3</t>
  </si>
  <si>
    <t>40F11</t>
  </si>
  <si>
    <t>YDL171C</t>
  </si>
  <si>
    <t>40F12</t>
  </si>
  <si>
    <t>YDL172C</t>
  </si>
  <si>
    <t>40G1</t>
  </si>
  <si>
    <t>YDL173W</t>
  </si>
  <si>
    <t>40G2</t>
  </si>
  <si>
    <t>YDL174C</t>
  </si>
  <si>
    <t>YJL103C</t>
  </si>
  <si>
    <t>51A2</t>
  </si>
  <si>
    <t>YML073C</t>
  </si>
  <si>
    <t>YNR033W</t>
  </si>
  <si>
    <t>16G9</t>
  </si>
  <si>
    <t>YLR128W</t>
  </si>
  <si>
    <t>16G10</t>
  </si>
  <si>
    <t>YLR130C</t>
  </si>
  <si>
    <t>32A4</t>
  </si>
  <si>
    <t>YGR285C</t>
  </si>
  <si>
    <t>YHR202W</t>
  </si>
  <si>
    <t>16A5</t>
  </si>
  <si>
    <t>YHR203C</t>
  </si>
  <si>
    <t>16A6</t>
  </si>
  <si>
    <t>YHR204W</t>
  </si>
  <si>
    <t>16A7</t>
  </si>
  <si>
    <t>YHR206W</t>
  </si>
  <si>
    <t>16A8</t>
  </si>
  <si>
    <t>YHR207C</t>
  </si>
  <si>
    <t>16A9</t>
  </si>
  <si>
    <t>YHR209W</t>
  </si>
  <si>
    <t>16A10</t>
  </si>
  <si>
    <t>YHR210C</t>
  </si>
  <si>
    <t>YIL101C</t>
  </si>
  <si>
    <t>42H7</t>
  </si>
  <si>
    <t>YIL103W</t>
  </si>
  <si>
    <t>42H8</t>
  </si>
  <si>
    <t>YIL105C</t>
  </si>
  <si>
    <t>42H9</t>
  </si>
  <si>
    <t>37D11</t>
  </si>
  <si>
    <t>YLR058C</t>
  </si>
  <si>
    <t>2E4</t>
  </si>
  <si>
    <t>YDR095C</t>
  </si>
  <si>
    <t>11B9</t>
  </si>
  <si>
    <t>YDR096W</t>
  </si>
  <si>
    <t>11B10</t>
  </si>
  <si>
    <t>YDR097C</t>
  </si>
  <si>
    <t>11B11</t>
  </si>
  <si>
    <t>YDR098C</t>
  </si>
  <si>
    <t>11B12</t>
  </si>
  <si>
    <t>YDR099W</t>
  </si>
  <si>
    <t>11C1</t>
  </si>
  <si>
    <t>YDR100W</t>
  </si>
  <si>
    <t>11C2</t>
  </si>
  <si>
    <t>YDR101C</t>
  </si>
  <si>
    <t>43A3</t>
  </si>
  <si>
    <t>YIL116W</t>
  </si>
  <si>
    <t>43A4</t>
  </si>
  <si>
    <t>YIL117C</t>
  </si>
  <si>
    <t>43A5</t>
  </si>
  <si>
    <t>YIL119C</t>
  </si>
  <si>
    <t>43A6</t>
  </si>
  <si>
    <t>YIL120W</t>
  </si>
  <si>
    <t>43A7</t>
  </si>
  <si>
    <t>YIL121W</t>
  </si>
  <si>
    <t>43A8</t>
  </si>
  <si>
    <t>YOR321W</t>
  </si>
  <si>
    <t>7C11</t>
  </si>
  <si>
    <t>YOR322C</t>
  </si>
  <si>
    <t>7C12</t>
  </si>
  <si>
    <t>YOR323C</t>
  </si>
  <si>
    <t>7D1</t>
  </si>
  <si>
    <t>11C11</t>
  </si>
  <si>
    <t>YDR111C</t>
  </si>
  <si>
    <t>11C12</t>
  </si>
  <si>
    <t>YDR112W</t>
  </si>
  <si>
    <t>Blank26</t>
  </si>
  <si>
    <t>26C2</t>
  </si>
  <si>
    <t>9C11</t>
  </si>
  <si>
    <t>YPL180W</t>
  </si>
  <si>
    <t>9C12</t>
  </si>
  <si>
    <t>26C3</t>
  </si>
  <si>
    <t>YCR092C</t>
  </si>
  <si>
    <t>26C4</t>
  </si>
  <si>
    <t>YGL234W</t>
  </si>
  <si>
    <t>24C6</t>
  </si>
  <si>
    <t>YGL235W</t>
  </si>
  <si>
    <t>24C7</t>
  </si>
  <si>
    <t>YGL236C</t>
  </si>
  <si>
    <t>24C8</t>
  </si>
  <si>
    <t>YGL237C</t>
  </si>
  <si>
    <t>24C9</t>
  </si>
  <si>
    <t>YGL241W</t>
  </si>
  <si>
    <t>24C10</t>
  </si>
  <si>
    <t>YPL168W</t>
  </si>
  <si>
    <t>9D10</t>
  </si>
  <si>
    <t>YPL167C</t>
  </si>
  <si>
    <t>9D11</t>
  </si>
  <si>
    <t>YGR018C</t>
  </si>
  <si>
    <t>35A11</t>
  </si>
  <si>
    <t>YPR046W</t>
  </si>
  <si>
    <t>YHL006C</t>
  </si>
  <si>
    <t>14G11</t>
  </si>
  <si>
    <t>YHL005C</t>
  </si>
  <si>
    <t>14G12</t>
  </si>
  <si>
    <t>YHL003C</t>
  </si>
  <si>
    <t>14H1</t>
  </si>
  <si>
    <t>BlankH14</t>
  </si>
  <si>
    <t>14H2</t>
  </si>
  <si>
    <t>YHR001W-A</t>
  </si>
  <si>
    <t>14H3</t>
  </si>
  <si>
    <t>YHR011W</t>
  </si>
  <si>
    <t>14H4</t>
  </si>
  <si>
    <t>YHR012W</t>
  </si>
  <si>
    <t>14H5</t>
  </si>
  <si>
    <t>YHR013C</t>
  </si>
  <si>
    <t>14H6</t>
  </si>
  <si>
    <t>YHR014W</t>
  </si>
  <si>
    <t>14H7</t>
  </si>
  <si>
    <t>YHR015W</t>
  </si>
  <si>
    <t>33A11</t>
  </si>
  <si>
    <t>colony appears small on filter</t>
  </si>
  <si>
    <t>37H10</t>
  </si>
  <si>
    <t>YJR098C</t>
  </si>
  <si>
    <t>37H11</t>
  </si>
  <si>
    <t>YJR099W</t>
  </si>
  <si>
    <t>37H12</t>
  </si>
  <si>
    <t>YJR100C</t>
  </si>
  <si>
    <t>38A1</t>
  </si>
  <si>
    <t>YOR041C</t>
  </si>
  <si>
    <t>6E10</t>
  </si>
  <si>
    <t>YOR042W</t>
  </si>
  <si>
    <t>6E11</t>
  </si>
  <si>
    <t>YOR043W</t>
  </si>
  <si>
    <t>YIR007W</t>
  </si>
  <si>
    <t>43E2</t>
  </si>
  <si>
    <t>YIR009W</t>
  </si>
  <si>
    <t>43E3</t>
  </si>
  <si>
    <t>YIR013C</t>
  </si>
  <si>
    <t>43E4</t>
  </si>
  <si>
    <t>VPS36</t>
  </si>
  <si>
    <t>CDC73</t>
  </si>
  <si>
    <t>RPN13</t>
  </si>
  <si>
    <t>ECM22</t>
  </si>
  <si>
    <t>EST1</t>
  </si>
  <si>
    <t>TOP3</t>
  </si>
  <si>
    <t>YOR051C</t>
  </si>
  <si>
    <t>6F6</t>
  </si>
  <si>
    <t>2A11</t>
  </si>
  <si>
    <t>YLL054C</t>
  </si>
  <si>
    <t>2A12</t>
  </si>
  <si>
    <t>YLL055W</t>
  </si>
  <si>
    <t>2B1</t>
  </si>
  <si>
    <t>YLL056C</t>
  </si>
  <si>
    <t>2B2</t>
  </si>
  <si>
    <t>YLL057C</t>
  </si>
  <si>
    <t>2B3</t>
  </si>
  <si>
    <t>YLL058W</t>
  </si>
  <si>
    <t>2B4</t>
  </si>
  <si>
    <t>YLL060C</t>
  </si>
  <si>
    <t>blank on the filter</t>
  </si>
  <si>
    <t>MEC3</t>
  </si>
  <si>
    <t>GUF1</t>
  </si>
  <si>
    <t>SEC72</t>
  </si>
  <si>
    <t>ATP14</t>
  </si>
  <si>
    <t>ECM38</t>
  </si>
  <si>
    <t>EXG1</t>
  </si>
  <si>
    <t>MET17</t>
  </si>
  <si>
    <t>ACO1</t>
  </si>
  <si>
    <t>UBC12</t>
  </si>
  <si>
    <t>TRK1</t>
  </si>
  <si>
    <t>RPL38</t>
  </si>
  <si>
    <t>REC102</t>
  </si>
  <si>
    <t>CHS5</t>
  </si>
  <si>
    <t>MID2</t>
  </si>
  <si>
    <t>RPS25B</t>
  </si>
  <si>
    <t>NUP2</t>
  </si>
  <si>
    <t>SPO77</t>
  </si>
  <si>
    <t>EKI1</t>
  </si>
  <si>
    <t>KGD2</t>
  </si>
  <si>
    <t>NUM1</t>
  </si>
  <si>
    <t>CTH1</t>
  </si>
  <si>
    <t>YPL105C</t>
  </si>
  <si>
    <t>9H9</t>
  </si>
  <si>
    <t>YPL104W</t>
  </si>
  <si>
    <t>9H10</t>
  </si>
  <si>
    <t>YPL101W</t>
  </si>
  <si>
    <t>YPL107W</t>
  </si>
  <si>
    <t>Normalized data</t>
  </si>
  <si>
    <t>YAL034C</t>
  </si>
  <si>
    <t>YGR210C</t>
  </si>
  <si>
    <t>JIP1</t>
  </si>
  <si>
    <t>looks like an undersecreter by looking at the lighter exposure.ImageJ was not used for that exposure.</t>
  </si>
  <si>
    <t>YLR014C</t>
  </si>
  <si>
    <t>2C3</t>
  </si>
  <si>
    <t>YLR015W</t>
  </si>
  <si>
    <t>2C4</t>
  </si>
  <si>
    <t>YLR016C</t>
  </si>
  <si>
    <t>2C5</t>
  </si>
  <si>
    <t>YLR017W</t>
  </si>
  <si>
    <t>LAT1</t>
  </si>
  <si>
    <t>RNH35</t>
  </si>
  <si>
    <t>MSK1</t>
  </si>
  <si>
    <t>MRPL23</t>
  </si>
  <si>
    <t>PET123</t>
  </si>
  <si>
    <t>VRP1</t>
  </si>
  <si>
    <t>KRE21</t>
  </si>
  <si>
    <t>SSQ1</t>
  </si>
  <si>
    <t>STE23</t>
  </si>
  <si>
    <t>VPS34</t>
  </si>
  <si>
    <t>MAP1</t>
  </si>
  <si>
    <t>CHC1</t>
  </si>
  <si>
    <t>TFI1</t>
  </si>
  <si>
    <t>BDF1</t>
  </si>
  <si>
    <t>SFP1</t>
  </si>
  <si>
    <t>VPS33</t>
  </si>
  <si>
    <t>DOC1</t>
  </si>
  <si>
    <t>GRX5</t>
  </si>
  <si>
    <t>MNN9</t>
  </si>
  <si>
    <t>VPS16</t>
  </si>
  <si>
    <t>REF2</t>
  </si>
  <si>
    <t>CBS2</t>
  </si>
  <si>
    <t>COQ4</t>
  </si>
  <si>
    <t>EBS1</t>
  </si>
  <si>
    <t>UME6</t>
  </si>
  <si>
    <t>UPC2</t>
  </si>
  <si>
    <t>ADR1</t>
  </si>
  <si>
    <t>41H6</t>
  </si>
  <si>
    <t>YBR007C</t>
  </si>
  <si>
    <t>41H7</t>
  </si>
  <si>
    <t>YBR008C</t>
  </si>
  <si>
    <t>41H8</t>
  </si>
  <si>
    <t>YBR009C</t>
  </si>
  <si>
    <t>41H9</t>
  </si>
  <si>
    <t>YBR010W</t>
  </si>
  <si>
    <t>41H10</t>
  </si>
  <si>
    <t>YBR012C</t>
  </si>
  <si>
    <t>41H11</t>
  </si>
  <si>
    <t>YBR013C</t>
  </si>
  <si>
    <t>41H12</t>
  </si>
  <si>
    <t>YBR014C</t>
  </si>
  <si>
    <t>does not look like a hypersecreter by eye</t>
  </si>
  <si>
    <t>looks like an undersecreter by eye.</t>
  </si>
  <si>
    <t>looks like an undersecreter by looking at the lighter exposure</t>
  </si>
  <si>
    <t>YLR281C</t>
  </si>
  <si>
    <t>22H3</t>
  </si>
  <si>
    <t>42A9</t>
  </si>
  <si>
    <t>YBR024W</t>
  </si>
  <si>
    <t>42A10</t>
  </si>
  <si>
    <t>YBR025C</t>
  </si>
  <si>
    <t>42A11</t>
  </si>
  <si>
    <t>7B1</t>
  </si>
  <si>
    <t>YBR027C</t>
  </si>
  <si>
    <t>42B1</t>
  </si>
  <si>
    <t>YBR028C</t>
  </si>
  <si>
    <t>42B2</t>
  </si>
  <si>
    <t>YOR296W</t>
  </si>
  <si>
    <t>7B3</t>
  </si>
  <si>
    <t>YOR297C</t>
  </si>
  <si>
    <t>7B4</t>
  </si>
  <si>
    <t>YOR298W</t>
  </si>
  <si>
    <t>7B5</t>
  </si>
  <si>
    <t>YOR299W</t>
  </si>
  <si>
    <t>7B6</t>
  </si>
  <si>
    <t>YOR301W</t>
  </si>
  <si>
    <t>7B7</t>
  </si>
  <si>
    <t>YOR302W</t>
  </si>
  <si>
    <t>7B8</t>
  </si>
  <si>
    <t>YOR303W</t>
  </si>
  <si>
    <t>7B9</t>
  </si>
  <si>
    <t>YBR042C</t>
  </si>
  <si>
    <t>42B12</t>
  </si>
  <si>
    <t>FIN1</t>
  </si>
  <si>
    <t>BUR2</t>
  </si>
  <si>
    <t>YLL016W</t>
  </si>
  <si>
    <t>1G9</t>
  </si>
  <si>
    <t>YNL279W</t>
  </si>
  <si>
    <t>34A10</t>
  </si>
  <si>
    <t>YNL300W</t>
  </si>
  <si>
    <t>34A11</t>
  </si>
  <si>
    <t>YNL316C</t>
  </si>
  <si>
    <t>34A12</t>
  </si>
  <si>
    <t>YOL016C</t>
  </si>
  <si>
    <t>34B1</t>
  </si>
  <si>
    <t>YOR096W</t>
  </si>
  <si>
    <t>34B2</t>
  </si>
  <si>
    <t>YOR306C</t>
  </si>
  <si>
    <t>34B3</t>
  </si>
  <si>
    <t>YOR317W</t>
  </si>
  <si>
    <t>34B4</t>
  </si>
  <si>
    <t>YPL132W</t>
  </si>
  <si>
    <t>34B5</t>
  </si>
  <si>
    <t>YPL134C</t>
  </si>
  <si>
    <t>34B6</t>
  </si>
  <si>
    <t>YML070W</t>
  </si>
  <si>
    <t>34B7</t>
  </si>
  <si>
    <t>YML071C</t>
  </si>
  <si>
    <t>34B8</t>
  </si>
  <si>
    <t>YPL273W</t>
  </si>
  <si>
    <t>PRK1</t>
  </si>
  <si>
    <t>FYV10</t>
  </si>
  <si>
    <t>URM1</t>
  </si>
  <si>
    <t>8F1</t>
  </si>
  <si>
    <t>YPL270W</t>
  </si>
  <si>
    <t>8F2</t>
  </si>
  <si>
    <t>YPL269W</t>
  </si>
  <si>
    <t>YOL047C</t>
  </si>
  <si>
    <t>8B12</t>
  </si>
  <si>
    <t>YOL048C</t>
  </si>
  <si>
    <t>8C1</t>
  </si>
  <si>
    <t>SSF1</t>
  </si>
  <si>
    <t>OSH3</t>
  </si>
  <si>
    <t>12C10</t>
  </si>
  <si>
    <t>YDR426C</t>
  </si>
  <si>
    <t>12C11</t>
  </si>
  <si>
    <t>YDR428C</t>
  </si>
  <si>
    <t>12C12</t>
  </si>
  <si>
    <t>YBR210W</t>
  </si>
  <si>
    <t>10D2</t>
  </si>
  <si>
    <t>YBR212W</t>
  </si>
  <si>
    <t>10D3</t>
  </si>
  <si>
    <t>YBR213W</t>
  </si>
  <si>
    <t>10D4</t>
  </si>
  <si>
    <t>YGR026W</t>
  </si>
  <si>
    <t>24G3</t>
  </si>
  <si>
    <t>YPL091W</t>
  </si>
  <si>
    <t>24G4</t>
  </si>
  <si>
    <t>YPL090C</t>
  </si>
  <si>
    <t>YDL144C</t>
  </si>
  <si>
    <t>40E10</t>
  </si>
  <si>
    <t>YPT10</t>
  </si>
  <si>
    <t>MRPL37</t>
  </si>
  <si>
    <t>TPI1</t>
  </si>
  <si>
    <t>PST1</t>
  </si>
  <si>
    <t>UBC5</t>
  </si>
  <si>
    <t>DOS2</t>
  </si>
  <si>
    <t>YDL159W</t>
  </si>
  <si>
    <t>40F6</t>
  </si>
  <si>
    <t>YDL161W</t>
  </si>
  <si>
    <t>40F7</t>
  </si>
  <si>
    <t>YDL162C</t>
  </si>
  <si>
    <t>40F8</t>
  </si>
  <si>
    <t>24G8</t>
  </si>
  <si>
    <t>YBR222C</t>
  </si>
  <si>
    <t>10E1</t>
  </si>
  <si>
    <t>YBR223C</t>
  </si>
  <si>
    <t>10E2</t>
  </si>
  <si>
    <t>YKL005C</t>
  </si>
  <si>
    <t>38C4</t>
  </si>
  <si>
    <t>YKL030W</t>
  </si>
  <si>
    <t>38C5</t>
  </si>
  <si>
    <t>YLR146C</t>
  </si>
  <si>
    <t>38C6</t>
  </si>
  <si>
    <t>YBR229C</t>
  </si>
  <si>
    <t>10E8</t>
  </si>
  <si>
    <t>YPL072W</t>
  </si>
  <si>
    <t>24H6</t>
  </si>
  <si>
    <t>YPL073C</t>
  </si>
  <si>
    <t>24H7</t>
  </si>
  <si>
    <t>YDL182W</t>
  </si>
  <si>
    <t>24H8</t>
  </si>
  <si>
    <t>YDL183C</t>
  </si>
  <si>
    <t>YDL181W</t>
  </si>
  <si>
    <t>40G10</t>
  </si>
  <si>
    <t>YGR276C</t>
  </si>
  <si>
    <t>50H6</t>
  </si>
  <si>
    <t>YGR289C</t>
  </si>
  <si>
    <t>50H7</t>
  </si>
  <si>
    <t>YGR291C</t>
  </si>
  <si>
    <t>YKL158W</t>
  </si>
  <si>
    <t>YDL176W</t>
  </si>
  <si>
    <t>40G5</t>
  </si>
  <si>
    <t>YDL177C</t>
  </si>
  <si>
    <t>40G6</t>
  </si>
  <si>
    <t>YDL178W</t>
  </si>
  <si>
    <t>50H4</t>
  </si>
  <si>
    <t>YGR273C</t>
  </si>
  <si>
    <t>50H5</t>
  </si>
  <si>
    <t>16G11</t>
  </si>
  <si>
    <t>YLR131C</t>
  </si>
  <si>
    <t>16G12</t>
  </si>
  <si>
    <t>YLR133W</t>
  </si>
  <si>
    <t>16H1</t>
  </si>
  <si>
    <t>BlankH16</t>
  </si>
  <si>
    <t>16H2</t>
  </si>
  <si>
    <t>YLR134W</t>
  </si>
  <si>
    <t>16H3</t>
  </si>
  <si>
    <t>YLR135W</t>
  </si>
  <si>
    <t>32A5</t>
  </si>
  <si>
    <t>YGR286C</t>
  </si>
  <si>
    <t>32A6</t>
  </si>
  <si>
    <t>YGR287C</t>
  </si>
  <si>
    <t>32A7</t>
  </si>
  <si>
    <t>YGR288W</t>
  </si>
  <si>
    <t>32A8</t>
  </si>
  <si>
    <t>YGR290W</t>
  </si>
  <si>
    <t>32A9</t>
  </si>
  <si>
    <t>YHR021W-A</t>
  </si>
  <si>
    <t>32A10</t>
  </si>
  <si>
    <t>YHR039C-B</t>
  </si>
  <si>
    <t>32A11</t>
  </si>
  <si>
    <t>YHR079C-B</t>
  </si>
  <si>
    <t>32A12</t>
  </si>
  <si>
    <t>16A11</t>
  </si>
  <si>
    <t>YHL046C</t>
  </si>
  <si>
    <t>14E1</t>
  </si>
  <si>
    <t>YHL045W</t>
  </si>
  <si>
    <t>14E2</t>
  </si>
  <si>
    <t>YIL107C</t>
  </si>
  <si>
    <t>42H10</t>
  </si>
  <si>
    <t>YIL108W</t>
  </si>
  <si>
    <t>42H11</t>
  </si>
  <si>
    <t>YIL110W</t>
  </si>
  <si>
    <t>42H12</t>
  </si>
  <si>
    <t>YIL112W</t>
  </si>
  <si>
    <t>43A1</t>
  </si>
  <si>
    <t>YIL113W</t>
  </si>
  <si>
    <t>43A2</t>
  </si>
  <si>
    <t>YIL114C</t>
  </si>
  <si>
    <t>YHL037C</t>
  </si>
  <si>
    <t>14E9</t>
  </si>
  <si>
    <t>YHL036W</t>
  </si>
  <si>
    <t>14E10</t>
  </si>
  <si>
    <t>YHL035C</t>
  </si>
  <si>
    <t>14E11</t>
  </si>
  <si>
    <t>YHL034C</t>
  </si>
  <si>
    <t>14E12</t>
  </si>
  <si>
    <t>YHL033C</t>
  </si>
  <si>
    <t>14F1</t>
  </si>
  <si>
    <t>YHL032C</t>
  </si>
  <si>
    <t>14F2</t>
  </si>
  <si>
    <t>YHL031C</t>
  </si>
  <si>
    <t>14F3</t>
  </si>
  <si>
    <t>YHL030W</t>
  </si>
  <si>
    <t>14F4</t>
  </si>
  <si>
    <t>YOR324C</t>
  </si>
  <si>
    <t>7D2</t>
  </si>
  <si>
    <t>YOR327C</t>
  </si>
  <si>
    <t>7D3</t>
  </si>
  <si>
    <t>YOR328W</t>
  </si>
  <si>
    <t>YPL182C</t>
  </si>
  <si>
    <t>YOR332W</t>
  </si>
  <si>
    <t>7D6</t>
  </si>
  <si>
    <t>YOR334W</t>
  </si>
  <si>
    <t>7D7</t>
  </si>
  <si>
    <t>YPL179W</t>
  </si>
  <si>
    <t>9D1</t>
  </si>
  <si>
    <t>YPL178W</t>
  </si>
  <si>
    <t>9D2</t>
  </si>
  <si>
    <t>YPL177C</t>
  </si>
  <si>
    <t>9D3</t>
  </si>
  <si>
    <t>YPL176C</t>
  </si>
  <si>
    <t>9D4</t>
  </si>
  <si>
    <t>YPL174C</t>
  </si>
  <si>
    <t>9D5</t>
  </si>
  <si>
    <t>YPL173W</t>
  </si>
  <si>
    <t>9D6</t>
  </si>
  <si>
    <t>YPL172C</t>
  </si>
  <si>
    <t>9D7</t>
  </si>
  <si>
    <t>YPL171C</t>
  </si>
  <si>
    <t>9D8</t>
  </si>
  <si>
    <t>YPL170W</t>
  </si>
  <si>
    <t>9D9</t>
  </si>
  <si>
    <t>14G7</t>
  </si>
  <si>
    <t>35A10</t>
  </si>
  <si>
    <t>YPR047W</t>
  </si>
  <si>
    <t>YPR053C</t>
  </si>
  <si>
    <t>35B3</t>
  </si>
  <si>
    <t>YPR054W</t>
  </si>
  <si>
    <t>35B4</t>
  </si>
  <si>
    <t>YPR057W</t>
  </si>
  <si>
    <t>35B5</t>
  </si>
  <si>
    <t>YPR058W</t>
  </si>
  <si>
    <t>35B6</t>
  </si>
  <si>
    <t>YPR059C</t>
  </si>
  <si>
    <t>35B7</t>
  </si>
  <si>
    <t>YPR060C</t>
  </si>
  <si>
    <t>35B8</t>
  </si>
  <si>
    <t>YPR061C</t>
  </si>
  <si>
    <t>35B9</t>
  </si>
  <si>
    <t>YPR062W</t>
  </si>
  <si>
    <t>35B10</t>
  </si>
  <si>
    <t>33B12</t>
  </si>
  <si>
    <t>YOL122C</t>
  </si>
  <si>
    <t>33C1</t>
  </si>
  <si>
    <t>YOL124C</t>
  </si>
  <si>
    <t>33C2</t>
  </si>
  <si>
    <t>YOL126C</t>
  </si>
  <si>
    <t>33C3</t>
  </si>
  <si>
    <t>YOL128C</t>
  </si>
  <si>
    <t>YOL107W</t>
  </si>
  <si>
    <t>37H9</t>
  </si>
  <si>
    <t>YOR036W</t>
  </si>
  <si>
    <t>6E5</t>
  </si>
  <si>
    <t>YOL108C</t>
  </si>
  <si>
    <t>YJR097W</t>
  </si>
  <si>
    <t>YOR039W</t>
  </si>
  <si>
    <t>6E8</t>
  </si>
  <si>
    <t>YOR040W</t>
  </si>
  <si>
    <t>6E9</t>
  </si>
  <si>
    <t>YIR003W</t>
  </si>
  <si>
    <t>43D12</t>
  </si>
  <si>
    <t>YIR005W</t>
  </si>
  <si>
    <t>43E1</t>
  </si>
  <si>
    <t>39C2</t>
  </si>
  <si>
    <t>YLR447C</t>
  </si>
  <si>
    <t>37B10</t>
  </si>
  <si>
    <t>YLR448W</t>
  </si>
  <si>
    <t>37B11</t>
  </si>
  <si>
    <t>YLR449W</t>
  </si>
  <si>
    <t>37B12</t>
  </si>
  <si>
    <t>YLR450W</t>
  </si>
  <si>
    <t>37C1</t>
  </si>
  <si>
    <t>YLR452C</t>
  </si>
  <si>
    <t>37C2</t>
  </si>
  <si>
    <t>LIP2</t>
  </si>
  <si>
    <t>ARV1</t>
  </si>
  <si>
    <t>RCK2</t>
  </si>
  <si>
    <t>SSP120</t>
  </si>
  <si>
    <t>GSY2</t>
  </si>
  <si>
    <t>LCB5</t>
  </si>
  <si>
    <t>YPT6</t>
  </si>
  <si>
    <t>YOR052C</t>
  </si>
  <si>
    <t>6F7</t>
  </si>
  <si>
    <t>YOR053W</t>
  </si>
  <si>
    <t>6F8</t>
  </si>
  <si>
    <t>YOR054C</t>
  </si>
  <si>
    <t>6F9</t>
  </si>
  <si>
    <t>YOR055W</t>
  </si>
  <si>
    <t>6F10</t>
  </si>
  <si>
    <t>YOR058C</t>
  </si>
  <si>
    <t>6F11</t>
  </si>
  <si>
    <t>CTS1</t>
  </si>
  <si>
    <t>RPA34</t>
  </si>
  <si>
    <t>IDS2</t>
  </si>
  <si>
    <t>RPB4</t>
  </si>
  <si>
    <t>YUR1</t>
  </si>
  <si>
    <t>TIF2</t>
  </si>
  <si>
    <t>LCB3</t>
  </si>
  <si>
    <t>MRS3</t>
  </si>
  <si>
    <t>URA2</t>
  </si>
  <si>
    <t>31B8</t>
  </si>
  <si>
    <t>YIL047C</t>
  </si>
  <si>
    <t>31B9</t>
  </si>
  <si>
    <t>YIL052C</t>
  </si>
  <si>
    <t>31B10</t>
  </si>
  <si>
    <t>YIL054W</t>
  </si>
  <si>
    <t>31B11</t>
  </si>
  <si>
    <t>YIL055C</t>
  </si>
  <si>
    <t>FKS1</t>
  </si>
  <si>
    <t>CPR1</t>
  </si>
  <si>
    <t>RPA14</t>
  </si>
  <si>
    <t>HOM2</t>
  </si>
  <si>
    <t>SAC3</t>
  </si>
  <si>
    <t>TCI1</t>
  </si>
  <si>
    <t>9H11</t>
  </si>
  <si>
    <t>HSP42</t>
  </si>
  <si>
    <t>9H12</t>
  </si>
  <si>
    <t>33E4</t>
  </si>
  <si>
    <t>YHL024W</t>
  </si>
  <si>
    <t>33E5</t>
  </si>
  <si>
    <t>YHL025W</t>
  </si>
  <si>
    <t>33E6</t>
  </si>
  <si>
    <t>YHR016C</t>
  </si>
  <si>
    <t>33E7</t>
  </si>
  <si>
    <t>TPM1</t>
  </si>
  <si>
    <t>MKT1</t>
  </si>
  <si>
    <t>RHO2</t>
  </si>
  <si>
    <t>YPT53</t>
  </si>
  <si>
    <t>PHO23</t>
  </si>
  <si>
    <t>LEU4</t>
  </si>
  <si>
    <t>INP52</t>
  </si>
  <si>
    <t>YAF9</t>
  </si>
  <si>
    <t>TOM70</t>
  </si>
  <si>
    <t>ESBP6</t>
  </si>
  <si>
    <t>CPT1</t>
  </si>
  <si>
    <t>RPS9B</t>
  </si>
  <si>
    <t>RPL41B</t>
  </si>
  <si>
    <t>TGL2</t>
  </si>
  <si>
    <t>HMO1</t>
  </si>
  <si>
    <t>RAV2</t>
  </si>
  <si>
    <t>MSC2</t>
  </si>
  <si>
    <t>MMM2</t>
  </si>
  <si>
    <t>MSP1</t>
  </si>
  <si>
    <t>GSC2</t>
  </si>
  <si>
    <t>ORM1</t>
  </si>
  <si>
    <t>KSS1</t>
  </si>
  <si>
    <t>MLF3</t>
  </si>
  <si>
    <t>MKS1</t>
  </si>
  <si>
    <t>YLR227C</t>
  </si>
  <si>
    <t>17E7</t>
  </si>
  <si>
    <t>YKL001C</t>
  </si>
  <si>
    <t>17E8</t>
  </si>
  <si>
    <t>YKL002W</t>
  </si>
  <si>
    <t>17E9</t>
  </si>
  <si>
    <t>YKL003C</t>
  </si>
  <si>
    <t>17E10</t>
  </si>
  <si>
    <t>YKL006W</t>
  </si>
  <si>
    <t>17E11</t>
  </si>
  <si>
    <t>YKL007W</t>
  </si>
  <si>
    <t>49F7</t>
  </si>
  <si>
    <t>YER134C</t>
  </si>
  <si>
    <t>49F8</t>
  </si>
  <si>
    <t>PHO85</t>
  </si>
  <si>
    <t>NCE4</t>
  </si>
  <si>
    <t>PET54</t>
  </si>
  <si>
    <t>SMI1</t>
  </si>
  <si>
    <t>RRN10</t>
  </si>
  <si>
    <t>RIB1</t>
  </si>
  <si>
    <t>RAD9</t>
  </si>
  <si>
    <t>SPR28</t>
  </si>
  <si>
    <t>HTA1</t>
  </si>
  <si>
    <t>ADK1</t>
  </si>
  <si>
    <t>SIR4</t>
  </si>
  <si>
    <t>COX20</t>
  </si>
  <si>
    <t>LYS4</t>
  </si>
  <si>
    <t>MRPL7</t>
  </si>
  <si>
    <t>COQ5</t>
  </si>
  <si>
    <t>BUL2</t>
  </si>
  <si>
    <t>CTK3</t>
  </si>
  <si>
    <t>COX14</t>
  </si>
  <si>
    <t>RIB4</t>
  </si>
  <si>
    <t>TPD3</t>
  </si>
  <si>
    <t>GRR1</t>
  </si>
  <si>
    <t>MRPL11</t>
  </si>
  <si>
    <t>PAF1</t>
  </si>
  <si>
    <t>PER1</t>
  </si>
  <si>
    <t>BUD31</t>
  </si>
  <si>
    <t>SYS1</t>
  </si>
  <si>
    <t>CTK2</t>
  </si>
  <si>
    <t>VTC4</t>
  </si>
  <si>
    <t>MAD3</t>
  </si>
  <si>
    <t>SAG1</t>
  </si>
  <si>
    <t>CPR7</t>
  </si>
  <si>
    <t>ANB1</t>
  </si>
  <si>
    <t>GEF1</t>
  </si>
  <si>
    <t>YLR284C</t>
  </si>
  <si>
    <t>22H6</t>
  </si>
  <si>
    <t>YLR282C</t>
  </si>
  <si>
    <t>22H4</t>
  </si>
  <si>
    <t>YLR283W</t>
  </si>
  <si>
    <t>22H5</t>
  </si>
  <si>
    <t>YBR026C</t>
  </si>
  <si>
    <t>42A12</t>
  </si>
  <si>
    <t>YLR287C</t>
  </si>
  <si>
    <t>22H8</t>
  </si>
  <si>
    <t>GPA1</t>
  </si>
  <si>
    <t>DCI1</t>
  </si>
  <si>
    <t>YBR030W</t>
  </si>
  <si>
    <t>42B3</t>
  </si>
  <si>
    <t>YBR031W</t>
  </si>
  <si>
    <t>42B4</t>
  </si>
  <si>
    <t>YBR032W</t>
  </si>
  <si>
    <t>42B5</t>
  </si>
  <si>
    <t>YBR033W</t>
  </si>
  <si>
    <t>42B6</t>
  </si>
  <si>
    <t>YBR034C</t>
  </si>
  <si>
    <t>42B7</t>
  </si>
  <si>
    <t>YBR036C</t>
  </si>
  <si>
    <t>42B8</t>
  </si>
  <si>
    <t>YBR037C</t>
  </si>
  <si>
    <t>42B9</t>
  </si>
  <si>
    <t>YBR040W</t>
  </si>
  <si>
    <t>42B10</t>
  </si>
  <si>
    <t>YBR041W</t>
  </si>
  <si>
    <t>42B11</t>
  </si>
  <si>
    <t>RPS27B</t>
  </si>
  <si>
    <t>ISA1</t>
  </si>
  <si>
    <t>50B2</t>
  </si>
  <si>
    <t>YMR052W</t>
  </si>
  <si>
    <t>50B3</t>
  </si>
  <si>
    <t>YMR053C</t>
  </si>
  <si>
    <t>50B4</t>
  </si>
  <si>
    <t>YMR054W</t>
  </si>
  <si>
    <t>50B5</t>
  </si>
  <si>
    <t>YMR055C</t>
  </si>
  <si>
    <t>50B6</t>
  </si>
  <si>
    <t>YMR056C</t>
  </si>
  <si>
    <t>YKL069W</t>
  </si>
  <si>
    <t>18A7</t>
  </si>
  <si>
    <t>YKL070W</t>
  </si>
  <si>
    <t>18A8</t>
  </si>
  <si>
    <t>YKL071W</t>
  </si>
  <si>
    <t>18A9</t>
  </si>
  <si>
    <t>YKL072W</t>
  </si>
  <si>
    <t>18A10</t>
  </si>
  <si>
    <t>YKL073W</t>
  </si>
  <si>
    <t>18A11</t>
  </si>
  <si>
    <t>YKL074C</t>
  </si>
  <si>
    <t>SEC28</t>
  </si>
  <si>
    <t>SDS3</t>
  </si>
  <si>
    <t>RSM25</t>
  </si>
  <si>
    <t>YKL133C</t>
  </si>
  <si>
    <t>18E10</t>
  </si>
  <si>
    <t>YOL042W</t>
  </si>
  <si>
    <t>8B7</t>
  </si>
  <si>
    <t>8E11</t>
  </si>
  <si>
    <t>YPL272C</t>
  </si>
  <si>
    <t>8E12</t>
  </si>
  <si>
    <t>YPL271W</t>
  </si>
  <si>
    <t>8B9</t>
  </si>
  <si>
    <t>YOL045W</t>
  </si>
  <si>
    <t>8B10</t>
  </si>
  <si>
    <t>YOL046C</t>
  </si>
  <si>
    <t>8B11</t>
  </si>
  <si>
    <t>12C9</t>
  </si>
  <si>
    <t>YDR425W</t>
  </si>
  <si>
    <t>40A10</t>
  </si>
  <si>
    <t>YJR051W</t>
  </si>
  <si>
    <t>40A11</t>
  </si>
  <si>
    <t>YJR052W</t>
  </si>
  <si>
    <t>40A12</t>
  </si>
  <si>
    <t>YJR053W</t>
  </si>
  <si>
    <t>40B1</t>
  </si>
  <si>
    <t>YJR054W</t>
  </si>
  <si>
    <t>40B2</t>
  </si>
  <si>
    <t>YJR055W</t>
  </si>
  <si>
    <t>40B3</t>
  </si>
  <si>
    <t>YBR214W</t>
  </si>
  <si>
    <t>10D5</t>
  </si>
  <si>
    <t>YBR215W</t>
  </si>
  <si>
    <t>10D6</t>
  </si>
  <si>
    <t>YBR216C</t>
  </si>
  <si>
    <t>10D7</t>
  </si>
  <si>
    <t>YBR217W</t>
  </si>
  <si>
    <t>10D8</t>
  </si>
  <si>
    <t>24G5</t>
  </si>
  <si>
    <t>YPL089C</t>
  </si>
  <si>
    <t>24G6</t>
  </si>
  <si>
    <t>YPL088W</t>
  </si>
  <si>
    <t>24G7</t>
  </si>
  <si>
    <t>YPL087W</t>
  </si>
  <si>
    <t>10D12</t>
  </si>
  <si>
    <t>YJR063W</t>
  </si>
  <si>
    <t>40B10</t>
  </si>
  <si>
    <t>YDL096C</t>
  </si>
  <si>
    <t>40B11</t>
  </si>
  <si>
    <t>YDL099W</t>
  </si>
  <si>
    <t>40B12</t>
  </si>
  <si>
    <t>YDL100C</t>
  </si>
  <si>
    <t>40C1</t>
  </si>
  <si>
    <t>38C3</t>
  </si>
  <si>
    <t>YPR117W</t>
  </si>
  <si>
    <t>25E11</t>
  </si>
  <si>
    <t>YPR119W</t>
  </si>
  <si>
    <t>25E12</t>
  </si>
  <si>
    <t>YPR120C</t>
  </si>
  <si>
    <t>25F1</t>
  </si>
  <si>
    <t>YPR121W</t>
  </si>
  <si>
    <t>25F2</t>
  </si>
  <si>
    <t>YPR122W</t>
  </si>
  <si>
    <t>YBR230C</t>
  </si>
  <si>
    <t>10E9</t>
  </si>
  <si>
    <t>YBR231C</t>
  </si>
  <si>
    <t>10E10</t>
  </si>
  <si>
    <t>YPL071C</t>
  </si>
  <si>
    <t>YBR235W</t>
  </si>
  <si>
    <t>YPL070W</t>
  </si>
  <si>
    <t>40G12</t>
  </si>
  <si>
    <t>YDL184C</t>
  </si>
  <si>
    <t>40H1</t>
  </si>
  <si>
    <t>BlankH40</t>
  </si>
  <si>
    <t>40H2</t>
  </si>
  <si>
    <t>YDL186W</t>
  </si>
  <si>
    <t>YDL175C</t>
  </si>
  <si>
    <t>40G4</t>
  </si>
  <si>
    <t>YGR292W</t>
  </si>
  <si>
    <t>50H9</t>
  </si>
  <si>
    <t>50H10</t>
  </si>
  <si>
    <t>50H11</t>
  </si>
  <si>
    <t>50H12</t>
  </si>
  <si>
    <t>YFL063W</t>
  </si>
  <si>
    <t>51A1</t>
  </si>
  <si>
    <t>POR1</t>
  </si>
  <si>
    <t>CLC1</t>
  </si>
  <si>
    <t>CWH36</t>
  </si>
  <si>
    <t>PEP3</t>
  </si>
  <si>
    <t>RSM22</t>
  </si>
  <si>
    <t>BUD25</t>
  </si>
  <si>
    <t>RNR1</t>
  </si>
  <si>
    <t>ANP1</t>
  </si>
  <si>
    <t>KRE25</t>
  </si>
  <si>
    <t>HPR1</t>
  </si>
  <si>
    <t>TOM5</t>
  </si>
  <si>
    <t>CGR1</t>
  </si>
  <si>
    <t>ROX3</t>
  </si>
  <si>
    <t>HTB2</t>
  </si>
  <si>
    <t>16H4</t>
  </si>
  <si>
    <t>YLR136C</t>
  </si>
  <si>
    <t>16H5</t>
  </si>
  <si>
    <t>YLR137W</t>
  </si>
  <si>
    <t>16H6</t>
  </si>
  <si>
    <t>YLR138W</t>
  </si>
  <si>
    <t>16H7</t>
  </si>
  <si>
    <t>YLR139C</t>
  </si>
  <si>
    <t>16H8</t>
  </si>
  <si>
    <t>YLR142W</t>
  </si>
  <si>
    <t>16H9</t>
  </si>
  <si>
    <t>YLR143W</t>
  </si>
  <si>
    <t>16H10</t>
  </si>
  <si>
    <t>YLR144C</t>
  </si>
  <si>
    <t>16H11</t>
  </si>
  <si>
    <t>YIL009C-A</t>
  </si>
  <si>
    <t>32B1</t>
  </si>
  <si>
    <t>YIR017C</t>
  </si>
  <si>
    <t>32B2</t>
  </si>
  <si>
    <t>YHL044W</t>
  </si>
  <si>
    <t>14E3</t>
  </si>
  <si>
    <t>YHL043W</t>
  </si>
  <si>
    <t>14E4</t>
  </si>
  <si>
    <t>YHL042W</t>
  </si>
  <si>
    <t>14E5</t>
  </si>
  <si>
    <t>YHL041W</t>
  </si>
  <si>
    <t>14E6</t>
  </si>
  <si>
    <t>YHL040C</t>
  </si>
  <si>
    <t>14E7</t>
  </si>
  <si>
    <t>YHL038C</t>
  </si>
  <si>
    <t>14E8</t>
  </si>
  <si>
    <t>15C1</t>
  </si>
  <si>
    <t>YHR079C</t>
  </si>
  <si>
    <t>15C2</t>
  </si>
  <si>
    <t>YHR080C</t>
  </si>
  <si>
    <t>15C3</t>
  </si>
  <si>
    <t>YHR081W</t>
  </si>
  <si>
    <t>15C4</t>
  </si>
  <si>
    <t>YHR082C</t>
  </si>
  <si>
    <t>15C5</t>
  </si>
  <si>
    <t>YHR086W</t>
  </si>
  <si>
    <t>15C6</t>
  </si>
  <si>
    <t>YHR087W</t>
  </si>
  <si>
    <t>15C7</t>
  </si>
  <si>
    <t>YHR091C</t>
  </si>
  <si>
    <t>YHL029C</t>
  </si>
  <si>
    <t>7D4</t>
  </si>
  <si>
    <t>YOR330C</t>
  </si>
  <si>
    <t>7D5</t>
  </si>
  <si>
    <t>YHL026C</t>
  </si>
  <si>
    <t>14F8</t>
  </si>
  <si>
    <t>YHL023C</t>
  </si>
  <si>
    <t>YOR337W</t>
  </si>
  <si>
    <t>7D8</t>
  </si>
  <si>
    <t>YOR338W</t>
  </si>
  <si>
    <t>7D9</t>
  </si>
  <si>
    <t>YOR339C</t>
  </si>
  <si>
    <t>image J value is less but looks like a hypersecreter by eye</t>
  </si>
  <si>
    <t>YGR011W</t>
  </si>
  <si>
    <t>24F2</t>
  </si>
  <si>
    <t>YGR012W</t>
  </si>
  <si>
    <t>24F3</t>
  </si>
  <si>
    <t>YGR014W</t>
  </si>
  <si>
    <t>24F4</t>
  </si>
  <si>
    <t>YGR015C</t>
  </si>
  <si>
    <t>24F5</t>
  </si>
  <si>
    <t>YGR016W</t>
  </si>
  <si>
    <t>24F6</t>
  </si>
  <si>
    <t>YGR017W</t>
  </si>
  <si>
    <t>24F7</t>
  </si>
  <si>
    <t>YHL010C</t>
  </si>
  <si>
    <t>YFL007W</t>
  </si>
  <si>
    <t>50G4</t>
  </si>
  <si>
    <t>50G11</t>
  </si>
  <si>
    <t>YGR254W</t>
  </si>
  <si>
    <t>50G12</t>
  </si>
  <si>
    <t>YGR258C</t>
  </si>
  <si>
    <t>50H1</t>
  </si>
  <si>
    <t>BlankH50</t>
  </si>
  <si>
    <t>50H2</t>
  </si>
  <si>
    <t>YGR271W</t>
  </si>
  <si>
    <t>50H3</t>
  </si>
  <si>
    <t>YNL003C</t>
  </si>
  <si>
    <t>70G6</t>
  </si>
  <si>
    <t>YBR078W</t>
  </si>
  <si>
    <t>70G7</t>
  </si>
  <si>
    <t>YNL084C</t>
  </si>
  <si>
    <t>70G8</t>
  </si>
  <si>
    <t>YIL098C</t>
  </si>
  <si>
    <t>70G9</t>
  </si>
  <si>
    <t>false positive</t>
  </si>
  <si>
    <t>YOL105C</t>
  </si>
  <si>
    <t>33A9</t>
  </si>
  <si>
    <t>YOL106W</t>
  </si>
  <si>
    <t>33A10</t>
  </si>
  <si>
    <t>YJR096W</t>
  </si>
  <si>
    <t>Blank43</t>
  </si>
  <si>
    <t>43D7</t>
  </si>
  <si>
    <t>YOR037W</t>
  </si>
  <si>
    <t>6E6</t>
  </si>
  <si>
    <t>YOR038C</t>
  </si>
  <si>
    <t>6E7</t>
  </si>
  <si>
    <t>43D10</t>
  </si>
  <si>
    <t>YIR002C</t>
  </si>
  <si>
    <t>43D11</t>
  </si>
  <si>
    <t>YBR283C</t>
  </si>
  <si>
    <t>39C1</t>
  </si>
  <si>
    <t>YBR284W</t>
  </si>
  <si>
    <t>14A10</t>
  </si>
  <si>
    <t>YOL153C</t>
  </si>
  <si>
    <t>14A11</t>
  </si>
  <si>
    <t>YGR168C</t>
  </si>
  <si>
    <t>14A12</t>
  </si>
  <si>
    <t>YGR169C</t>
  </si>
  <si>
    <t>14B1</t>
  </si>
  <si>
    <t>Blank14</t>
  </si>
  <si>
    <t>YIL097W</t>
  </si>
  <si>
    <t>31A12</t>
  </si>
  <si>
    <t>YLR453C</t>
  </si>
  <si>
    <t>37C3</t>
  </si>
  <si>
    <t>YLR454W</t>
  </si>
  <si>
    <t>37C4</t>
  </si>
  <si>
    <t>YLR456W</t>
  </si>
  <si>
    <t>37C5</t>
  </si>
  <si>
    <t>YLR460C</t>
  </si>
  <si>
    <t>37C6</t>
  </si>
  <si>
    <t>RED1</t>
  </si>
  <si>
    <t>RPS28B</t>
  </si>
  <si>
    <t>NEJ1</t>
  </si>
  <si>
    <t>BOP2</t>
  </si>
  <si>
    <t>SEC22</t>
  </si>
  <si>
    <t>PIG1</t>
  </si>
  <si>
    <t>ECI1</t>
  </si>
  <si>
    <t>CTA1</t>
  </si>
  <si>
    <t>RMS1</t>
  </si>
  <si>
    <t>YIL010W</t>
  </si>
  <si>
    <t>31B5</t>
  </si>
  <si>
    <t>YIL015C-A</t>
  </si>
  <si>
    <t>31B6</t>
  </si>
  <si>
    <t>YIL038C</t>
  </si>
  <si>
    <t>31B7</t>
  </si>
  <si>
    <t>YIL042C</t>
  </si>
  <si>
    <t>29F11</t>
  </si>
  <si>
    <t>YKR054C</t>
  </si>
  <si>
    <t>29F12</t>
  </si>
  <si>
    <t>YKR055W</t>
  </si>
  <si>
    <t>29G1</t>
  </si>
  <si>
    <t>YKR056W</t>
  </si>
  <si>
    <t>29G2</t>
  </si>
  <si>
    <t>31B12</t>
  </si>
  <si>
    <t>RPL26A</t>
  </si>
  <si>
    <t>DIC1</t>
  </si>
  <si>
    <t>NIT3</t>
  </si>
  <si>
    <t>BUD8</t>
  </si>
  <si>
    <t>NBP2</t>
  </si>
  <si>
    <t>STB3</t>
  </si>
  <si>
    <t>STE11</t>
  </si>
  <si>
    <t>NMD4</t>
  </si>
  <si>
    <t>ARG82</t>
  </si>
  <si>
    <t>RSM24</t>
  </si>
  <si>
    <t>YPL102C</t>
  </si>
  <si>
    <t>10A1</t>
  </si>
  <si>
    <t>YPL100W</t>
  </si>
  <si>
    <t>10A2</t>
  </si>
  <si>
    <t>YPL099C</t>
  </si>
  <si>
    <t>10A3</t>
  </si>
  <si>
    <t>YHR017W</t>
  </si>
  <si>
    <t>PMS1</t>
  </si>
  <si>
    <t>YMR225C</t>
  </si>
  <si>
    <t>4G3</t>
  </si>
  <si>
    <t>YMR226C</t>
  </si>
  <si>
    <t>4G4</t>
  </si>
  <si>
    <t>YMR228W</t>
  </si>
  <si>
    <t>4G5</t>
  </si>
  <si>
    <t>YMR230W</t>
  </si>
  <si>
    <t>4G6</t>
  </si>
  <si>
    <t>YMR231W</t>
  </si>
  <si>
    <t>4G7</t>
  </si>
  <si>
    <t>YMR232W</t>
  </si>
  <si>
    <t>4G8</t>
  </si>
  <si>
    <t>YMR233W</t>
  </si>
  <si>
    <t>4G9</t>
  </si>
  <si>
    <t>YJR009C</t>
  </si>
  <si>
    <t>39G12</t>
  </si>
  <si>
    <t>YJR010C-A</t>
  </si>
  <si>
    <t>39H1</t>
  </si>
  <si>
    <t>BlankH39</t>
  </si>
  <si>
    <t>39H2</t>
  </si>
  <si>
    <t>SPT4</t>
  </si>
  <si>
    <t>DBF2</t>
  </si>
  <si>
    <t>KEL2</t>
  </si>
  <si>
    <t>PEX21</t>
  </si>
  <si>
    <t>SOL4</t>
  </si>
  <si>
    <t>RPS21B</t>
  </si>
  <si>
    <t>GLG2</t>
  </si>
  <si>
    <t>YAK1</t>
  </si>
  <si>
    <t>RPL17B</t>
  </si>
  <si>
    <t>CWP2</t>
  </si>
  <si>
    <t>CTK1</t>
  </si>
  <si>
    <t>MST1</t>
  </si>
  <si>
    <t>MNN4</t>
  </si>
  <si>
    <t>EAP1</t>
  </si>
  <si>
    <t>FRE2</t>
  </si>
  <si>
    <t>TOF2</t>
  </si>
  <si>
    <t>IRS4</t>
  </si>
  <si>
    <t>SAP190</t>
  </si>
  <si>
    <t>YER135C</t>
  </si>
  <si>
    <t>49F9</t>
  </si>
  <si>
    <t>YER137C</t>
  </si>
  <si>
    <t>49F10</t>
  </si>
  <si>
    <t>OCH1</t>
  </si>
  <si>
    <t>RPB9</t>
  </si>
  <si>
    <t>VPS45</t>
  </si>
  <si>
    <t>GIM3</t>
  </si>
  <si>
    <t>CNM67</t>
  </si>
  <si>
    <t>MRPL13</t>
  </si>
  <si>
    <t>MNN10</t>
  </si>
  <si>
    <t>MSW1</t>
  </si>
  <si>
    <t>GCN2</t>
  </si>
  <si>
    <t>MHR1</t>
  </si>
  <si>
    <t>PRO1</t>
  </si>
  <si>
    <t>RPL2B</t>
  </si>
  <si>
    <t>RNR3</t>
  </si>
  <si>
    <t>LPD1</t>
  </si>
  <si>
    <t>BUD32</t>
  </si>
  <si>
    <t>AEP1</t>
  </si>
  <si>
    <t>SOV1</t>
  </si>
  <si>
    <t>YER153C</t>
  </si>
  <si>
    <t>49G9</t>
  </si>
  <si>
    <t>YER154W</t>
  </si>
  <si>
    <t>UGA3</t>
  </si>
  <si>
    <t>GLT1</t>
  </si>
  <si>
    <t>DLD1</t>
  </si>
  <si>
    <t>DLD2</t>
  </si>
  <si>
    <t>PCL9</t>
  </si>
  <si>
    <t>INH1</t>
  </si>
  <si>
    <t>LYS20</t>
  </si>
  <si>
    <t>YLR285W</t>
  </si>
  <si>
    <t>22H7</t>
  </si>
  <si>
    <t>FMC1</t>
  </si>
  <si>
    <t>PPT2</t>
  </si>
  <si>
    <t>PLC1</t>
  </si>
  <si>
    <t>HSP12</t>
  </si>
  <si>
    <t>FAB1</t>
  </si>
  <si>
    <t>HIS2</t>
  </si>
  <si>
    <t>MET10</t>
  </si>
  <si>
    <t>CRP1</t>
  </si>
  <si>
    <t>APG7</t>
  </si>
  <si>
    <t>MHP1</t>
  </si>
  <si>
    <t>PRY3</t>
  </si>
  <si>
    <t>KHA1</t>
  </si>
  <si>
    <t>GSH1</t>
  </si>
  <si>
    <t>SET4</t>
  </si>
  <si>
    <t>PBS2</t>
  </si>
  <si>
    <t>RPL40B</t>
  </si>
  <si>
    <t>MLP1</t>
  </si>
  <si>
    <t>FLO10</t>
  </si>
  <si>
    <t>GRX3</t>
  </si>
  <si>
    <t>BMH2</t>
  </si>
  <si>
    <t>STE5</t>
  </si>
  <si>
    <t>SPO71</t>
  </si>
  <si>
    <t>GSG1</t>
  </si>
  <si>
    <t>FOB1</t>
  </si>
  <si>
    <t>TRM1</t>
  </si>
  <si>
    <t>DPB4</t>
  </si>
  <si>
    <t>KIN1</t>
  </si>
  <si>
    <t>INO2</t>
  </si>
  <si>
    <t>ECM18</t>
  </si>
  <si>
    <t>PSL10</t>
  </si>
  <si>
    <t>ARO1</t>
  </si>
  <si>
    <t>SAC6</t>
  </si>
  <si>
    <t>YNL252C</t>
  </si>
  <si>
    <t>34A9</t>
  </si>
  <si>
    <t>YNL250W</t>
  </si>
  <si>
    <t>34A8</t>
  </si>
  <si>
    <t>BAR1</t>
  </si>
  <si>
    <t>SNL1</t>
  </si>
  <si>
    <t>VID28</t>
  </si>
  <si>
    <t>HIS6</t>
  </si>
  <si>
    <t>KRE27</t>
  </si>
  <si>
    <t>CAP2</t>
  </si>
  <si>
    <t>CKA1</t>
  </si>
  <si>
    <t>CST6</t>
  </si>
  <si>
    <t>PRM2</t>
  </si>
  <si>
    <t>CBR1</t>
  </si>
  <si>
    <t>AGE2</t>
  </si>
  <si>
    <t>PIG2</t>
  </si>
  <si>
    <t>DFG10</t>
  </si>
  <si>
    <t>PCL7</t>
  </si>
  <si>
    <t>RHR2</t>
  </si>
  <si>
    <t>FIS1</t>
  </si>
  <si>
    <t>HOP1</t>
  </si>
  <si>
    <t>SPO22</t>
  </si>
  <si>
    <t>YKL130C</t>
  </si>
  <si>
    <t>18E7</t>
  </si>
  <si>
    <t>YKL131W</t>
  </si>
  <si>
    <t>18E8</t>
  </si>
  <si>
    <t>YKL132C</t>
  </si>
  <si>
    <t>18E9</t>
  </si>
  <si>
    <t>YPL274W</t>
  </si>
  <si>
    <t>8E10</t>
  </si>
  <si>
    <t>12C4</t>
  </si>
  <si>
    <t>YDR419W</t>
  </si>
  <si>
    <t>YOL043C</t>
  </si>
  <si>
    <t>8B8</t>
  </si>
  <si>
    <t>YOL044W</t>
  </si>
  <si>
    <t>YJR043C</t>
  </si>
  <si>
    <t>40A7</t>
  </si>
  <si>
    <t>YJR048W</t>
  </si>
  <si>
    <t>40A8</t>
  </si>
  <si>
    <t>YJR049C</t>
  </si>
  <si>
    <t>40A9</t>
  </si>
  <si>
    <t>YJR050W</t>
  </si>
  <si>
    <t>YDR405W</t>
  </si>
  <si>
    <t>12B8</t>
  </si>
  <si>
    <t>25E1</t>
  </si>
  <si>
    <t>YPR003C</t>
  </si>
  <si>
    <t>25E2</t>
  </si>
  <si>
    <t>YPR004C</t>
  </si>
  <si>
    <t>25E3</t>
  </si>
  <si>
    <t>YPR005C</t>
  </si>
  <si>
    <t>25E4</t>
  </si>
  <si>
    <t>YPR106W</t>
  </si>
  <si>
    <t>YJR056C</t>
  </si>
  <si>
    <t>40B4</t>
  </si>
  <si>
    <t>YJR058C</t>
  </si>
  <si>
    <t>40B5</t>
  </si>
  <si>
    <t>YJR059W</t>
  </si>
  <si>
    <t>40B6</t>
  </si>
  <si>
    <t>YJR060W</t>
  </si>
  <si>
    <t>YBR218C</t>
  </si>
  <si>
    <t>10D9</t>
  </si>
  <si>
    <t>YBR219C</t>
  </si>
  <si>
    <t>10D10</t>
  </si>
  <si>
    <t>YBR220C</t>
  </si>
  <si>
    <t>10D11</t>
  </si>
  <si>
    <t>YBR221C</t>
  </si>
  <si>
    <t>YJR062C</t>
  </si>
  <si>
    <t>40B9</t>
  </si>
  <si>
    <t>YPR114W</t>
  </si>
  <si>
    <t>25E8</t>
  </si>
  <si>
    <t>YPR115W</t>
  </si>
  <si>
    <t>25E9</t>
  </si>
  <si>
    <t>YPR116W</t>
  </si>
  <si>
    <t>25E10</t>
  </si>
  <si>
    <t>YIL005W</t>
  </si>
  <si>
    <t>30F2</t>
  </si>
  <si>
    <t>YIL011W</t>
  </si>
  <si>
    <t>30F3</t>
  </si>
  <si>
    <t>25F3</t>
  </si>
  <si>
    <t>YLR343W</t>
  </si>
  <si>
    <t>38C7</t>
  </si>
  <si>
    <t>YML067C</t>
  </si>
  <si>
    <t>38C8</t>
  </si>
  <si>
    <t>YBR233W</t>
  </si>
  <si>
    <t>10E11</t>
  </si>
  <si>
    <t>YMR136W</t>
  </si>
  <si>
    <t>38C11</t>
  </si>
  <si>
    <t>10E12</t>
  </si>
  <si>
    <t>YBR238C</t>
  </si>
  <si>
    <t>10F1</t>
  </si>
  <si>
    <t>24H9</t>
  </si>
  <si>
    <t>YPL069C</t>
  </si>
  <si>
    <t>24H10</t>
  </si>
  <si>
    <t>YPL068C</t>
  </si>
  <si>
    <t>24H11</t>
  </si>
  <si>
    <t>YPL067C</t>
  </si>
  <si>
    <t>24H12</t>
  </si>
  <si>
    <t>40H3</t>
  </si>
  <si>
    <t>50H8</t>
  </si>
  <si>
    <t>40H4</t>
  </si>
  <si>
    <t>YDL188C</t>
  </si>
  <si>
    <t>40H5</t>
  </si>
  <si>
    <t>YDL189W</t>
  </si>
  <si>
    <t>40H6</t>
  </si>
  <si>
    <t>YDL190C</t>
  </si>
  <si>
    <t>40H7</t>
  </si>
  <si>
    <t>40H8</t>
  </si>
  <si>
    <t>40H9</t>
  </si>
  <si>
    <t>40H10</t>
  </si>
  <si>
    <t>YOR325W</t>
  </si>
  <si>
    <t>40H11</t>
  </si>
  <si>
    <t>YOR333C</t>
  </si>
  <si>
    <t>40H12</t>
  </si>
  <si>
    <t>YOR345C</t>
  </si>
  <si>
    <t>41A1</t>
  </si>
  <si>
    <t>YOR366W</t>
  </si>
  <si>
    <t>41A2</t>
  </si>
  <si>
    <t>YOR379C</t>
  </si>
  <si>
    <t>41A3</t>
  </si>
  <si>
    <t>NAT3</t>
  </si>
  <si>
    <t>CYC8</t>
  </si>
  <si>
    <t>MRPL20</t>
  </si>
  <si>
    <t>TIF4631</t>
  </si>
  <si>
    <t>GCN5</t>
  </si>
  <si>
    <t>COQ6</t>
  </si>
  <si>
    <t>ARP5</t>
  </si>
  <si>
    <t>LSM7</t>
  </si>
  <si>
    <t>ADE12</t>
  </si>
  <si>
    <t>MRPL10</t>
  </si>
  <si>
    <t>PUS4</t>
  </si>
  <si>
    <t>SAP30</t>
  </si>
  <si>
    <t>MCK1</t>
  </si>
  <si>
    <t>MET2</t>
  </si>
  <si>
    <t>ORF</t>
  </si>
  <si>
    <t>Position</t>
  </si>
  <si>
    <t>PHO5</t>
  </si>
  <si>
    <t>MMS4</t>
  </si>
  <si>
    <t>YMR074C</t>
  </si>
  <si>
    <t>16H12</t>
  </si>
  <si>
    <t>YLR149C</t>
  </si>
  <si>
    <t>17A1</t>
  </si>
  <si>
    <t>YIR018W</t>
  </si>
  <si>
    <t>32B3</t>
  </si>
  <si>
    <t>YIR019C</t>
  </si>
  <si>
    <t>32B4</t>
  </si>
  <si>
    <t>YIR020C</t>
  </si>
  <si>
    <t>15B6</t>
  </si>
  <si>
    <t>YHR061C</t>
  </si>
  <si>
    <t>15B7</t>
  </si>
  <si>
    <t>YHR066W</t>
  </si>
  <si>
    <t>15B8</t>
  </si>
  <si>
    <t>YHR073W</t>
  </si>
  <si>
    <t>15B9</t>
  </si>
  <si>
    <t>YHR075C</t>
  </si>
  <si>
    <t>15B10</t>
  </si>
  <si>
    <t>YHR076W</t>
  </si>
  <si>
    <t>15B11</t>
  </si>
  <si>
    <t>YHR077C</t>
  </si>
  <si>
    <t>15B12</t>
  </si>
  <si>
    <t>YHR078W</t>
  </si>
  <si>
    <t>YLR165C</t>
  </si>
  <si>
    <t>17A7</t>
  </si>
  <si>
    <t>YLR168C</t>
  </si>
  <si>
    <t>17A8</t>
  </si>
  <si>
    <t>YLR169W</t>
  </si>
  <si>
    <t>17A9</t>
  </si>
  <si>
    <t>YLR170C</t>
  </si>
  <si>
    <t>17A10</t>
  </si>
  <si>
    <t>15C8</t>
  </si>
  <si>
    <t>YHR092C</t>
  </si>
  <si>
    <t>15C9</t>
  </si>
  <si>
    <t>YHR093W</t>
  </si>
  <si>
    <t>YER050C</t>
  </si>
  <si>
    <t>14F5</t>
  </si>
  <si>
    <t>YHL028W</t>
  </si>
  <si>
    <t>14F6</t>
  </si>
  <si>
    <t>YHL027W</t>
  </si>
  <si>
    <t>14F7</t>
  </si>
  <si>
    <t>14F9</t>
  </si>
  <si>
    <t>YHL022C</t>
  </si>
  <si>
    <t>14F10</t>
  </si>
  <si>
    <t>YHL021C</t>
  </si>
  <si>
    <t>14F11</t>
  </si>
  <si>
    <t>YHL020C</t>
  </si>
  <si>
    <t>14F12</t>
  </si>
  <si>
    <t>YHL019C</t>
  </si>
  <si>
    <t>14G1</t>
  </si>
  <si>
    <t>YHL017W</t>
  </si>
  <si>
    <t>14G2</t>
  </si>
  <si>
    <t>YHL016C</t>
  </si>
  <si>
    <t>14G3</t>
  </si>
  <si>
    <t>YHL014C</t>
  </si>
  <si>
    <t>14G4</t>
  </si>
  <si>
    <t>YHL013C</t>
  </si>
  <si>
    <t>14G5</t>
  </si>
  <si>
    <t>YHL012W</t>
  </si>
  <si>
    <t>14G6</t>
  </si>
  <si>
    <t>YPR052C</t>
  </si>
  <si>
    <t>35B2</t>
  </si>
  <si>
    <t>YOL095C</t>
  </si>
  <si>
    <t>33A1</t>
  </si>
  <si>
    <t>YOL096C</t>
  </si>
  <si>
    <t>33A2</t>
  </si>
  <si>
    <t>YOL098C</t>
  </si>
  <si>
    <t>33A3</t>
  </si>
  <si>
    <t>YOL099C</t>
  </si>
  <si>
    <t>33A4</t>
  </si>
  <si>
    <t>YOL100W</t>
  </si>
  <si>
    <t>33A5</t>
  </si>
  <si>
    <t>YOL101C</t>
  </si>
  <si>
    <t>33A6</t>
  </si>
  <si>
    <t>YOL103W</t>
  </si>
  <si>
    <t>33A7</t>
  </si>
  <si>
    <t>YOL104C</t>
  </si>
  <si>
    <t>33A8</t>
  </si>
  <si>
    <t>YJR094C</t>
  </si>
  <si>
    <t>37H6</t>
  </si>
  <si>
    <t>YJR094W-A</t>
  </si>
  <si>
    <t>37H7</t>
  </si>
  <si>
    <t>YJR095W</t>
  </si>
  <si>
    <t>37H8</t>
  </si>
  <si>
    <t>6E4</t>
  </si>
  <si>
    <t>43D6</t>
  </si>
  <si>
    <t>43D8</t>
  </si>
  <si>
    <t>YIL173W</t>
  </si>
  <si>
    <t>43D9</t>
  </si>
  <si>
    <t>YIR001C</t>
  </si>
  <si>
    <t>YGR161C</t>
  </si>
  <si>
    <t>14A6</t>
  </si>
  <si>
    <t>YGR163W</t>
  </si>
  <si>
    <t>14A7</t>
  </si>
  <si>
    <t>YGR164W</t>
  </si>
  <si>
    <t>14A8</t>
  </si>
  <si>
    <t>YGR165W</t>
  </si>
  <si>
    <t>14A9</t>
  </si>
  <si>
    <t>YGR166W</t>
  </si>
  <si>
    <t>29F1</t>
  </si>
  <si>
    <t>YKR042W</t>
  </si>
  <si>
    <t>29F2</t>
  </si>
  <si>
    <t>YKR043C</t>
  </si>
  <si>
    <t>29F3</t>
  </si>
  <si>
    <t>YKR044W</t>
  </si>
  <si>
    <t>29F4</t>
  </si>
  <si>
    <t>YKR045C</t>
  </si>
  <si>
    <t>29F5</t>
  </si>
  <si>
    <t>YKR047W</t>
  </si>
  <si>
    <t>YIL006W</t>
  </si>
  <si>
    <t>31B1</t>
  </si>
  <si>
    <t>YIL007C</t>
  </si>
  <si>
    <t>31B2</t>
  </si>
  <si>
    <t>YIL008W</t>
  </si>
  <si>
    <t>31B3</t>
  </si>
  <si>
    <t>YIL009W</t>
  </si>
  <si>
    <t>YLR461W</t>
  </si>
  <si>
    <t>37C7</t>
  </si>
  <si>
    <t>YML009C</t>
  </si>
  <si>
    <t>37C8</t>
  </si>
  <si>
    <t>YML010C-B</t>
  </si>
  <si>
    <t>CHL4</t>
  </si>
  <si>
    <t>YKR048C</t>
  </si>
  <si>
    <t>29F7</t>
  </si>
  <si>
    <t>YKR049C</t>
  </si>
  <si>
    <t>29F8</t>
  </si>
  <si>
    <t>YKR050W</t>
  </si>
  <si>
    <t>29F9</t>
  </si>
  <si>
    <t>YKR051W</t>
  </si>
  <si>
    <t>29F10</t>
  </si>
  <si>
    <t>YKR052C</t>
  </si>
  <si>
    <t>YIL059C</t>
  </si>
  <si>
    <t>31C1</t>
  </si>
  <si>
    <t>YIL060W</t>
  </si>
  <si>
    <t>29C3</t>
  </si>
  <si>
    <t>TAL1</t>
  </si>
  <si>
    <t>RSC2</t>
  </si>
  <si>
    <t>VPS38</t>
  </si>
  <si>
    <t>29C6</t>
  </si>
  <si>
    <t>YKL211C</t>
  </si>
  <si>
    <t>RPS22B</t>
  </si>
  <si>
    <t>ROM2</t>
  </si>
  <si>
    <t>SUR4</t>
  </si>
  <si>
    <t>NGG1</t>
  </si>
  <si>
    <t>SDH4</t>
  </si>
  <si>
    <t>SAS4</t>
  </si>
  <si>
    <t>PLP1</t>
  </si>
  <si>
    <t>6G10</t>
  </si>
  <si>
    <t>YOR072W</t>
  </si>
  <si>
    <t>6G11</t>
  </si>
  <si>
    <t>YOR073W</t>
  </si>
  <si>
    <t>6G12</t>
  </si>
  <si>
    <t>YPL097W</t>
  </si>
  <si>
    <t>10A5</t>
  </si>
  <si>
    <t>YPL096W</t>
  </si>
  <si>
    <t>YPL098C</t>
  </si>
  <si>
    <t>10A4</t>
  </si>
  <si>
    <t>10A6</t>
  </si>
  <si>
    <t>YPL095C</t>
  </si>
  <si>
    <t>10A7</t>
  </si>
  <si>
    <t>YPL092W</t>
  </si>
  <si>
    <t>10A8</t>
  </si>
  <si>
    <t>YBR174C</t>
  </si>
  <si>
    <t>10A9</t>
  </si>
  <si>
    <t>10A10</t>
  </si>
  <si>
    <t>YBR175W</t>
  </si>
  <si>
    <t>10A11</t>
  </si>
  <si>
    <t>YBR176W</t>
  </si>
  <si>
    <t>10A12</t>
  </si>
  <si>
    <t>YBR177C</t>
  </si>
  <si>
    <t>10B1</t>
  </si>
  <si>
    <t>YBR178W</t>
  </si>
  <si>
    <t>10B2</t>
  </si>
  <si>
    <t>YBR179C</t>
  </si>
  <si>
    <t>10B3</t>
  </si>
  <si>
    <t>YJR010W</t>
  </si>
  <si>
    <t>39H3</t>
  </si>
  <si>
    <t>YJR011C</t>
  </si>
  <si>
    <t>39H4</t>
  </si>
  <si>
    <t>YJR014W</t>
  </si>
  <si>
    <t>39H5</t>
  </si>
  <si>
    <t>YJR015W</t>
  </si>
  <si>
    <t>39H6</t>
  </si>
  <si>
    <t>YJR018W</t>
  </si>
  <si>
    <t>YLR059C</t>
  </si>
  <si>
    <t>2E5</t>
  </si>
  <si>
    <t>YLR061W</t>
  </si>
  <si>
    <t>2E6</t>
  </si>
  <si>
    <t>YLR062C</t>
  </si>
  <si>
    <t>2E7</t>
  </si>
  <si>
    <t>YLR063W</t>
  </si>
  <si>
    <t>2E8</t>
  </si>
  <si>
    <t>10B10</t>
  </si>
  <si>
    <t>SET3</t>
  </si>
  <si>
    <t>DAL80</t>
  </si>
  <si>
    <t>CAF4</t>
  </si>
  <si>
    <t>YER139C</t>
  </si>
  <si>
    <t>49F11</t>
  </si>
  <si>
    <t>YER140W</t>
  </si>
  <si>
    <t>49F12</t>
  </si>
  <si>
    <t>YER141W</t>
  </si>
  <si>
    <t>49G1</t>
  </si>
  <si>
    <t>YER142C</t>
  </si>
  <si>
    <t>49G2</t>
  </si>
  <si>
    <t>YER143W</t>
  </si>
  <si>
    <t>49G3</t>
  </si>
  <si>
    <t>YER145C</t>
  </si>
  <si>
    <t>49G4</t>
  </si>
  <si>
    <t>YER149C</t>
  </si>
  <si>
    <t>49G5</t>
  </si>
  <si>
    <t>YER150W</t>
  </si>
  <si>
    <t>49G6</t>
  </si>
  <si>
    <t>YER151C</t>
  </si>
  <si>
    <t>49G7</t>
  </si>
  <si>
    <t>YER152C</t>
  </si>
  <si>
    <t>49G8</t>
  </si>
  <si>
    <t>GAP1</t>
  </si>
  <si>
    <t>YSR3</t>
  </si>
  <si>
    <t>ERP1</t>
  </si>
  <si>
    <t>TEC1</t>
  </si>
  <si>
    <t>RPL19A</t>
  </si>
  <si>
    <t>ASI1</t>
  </si>
  <si>
    <t>PTC4</t>
  </si>
  <si>
    <t>CCZ1</t>
  </si>
  <si>
    <t>TBS1</t>
  </si>
  <si>
    <t>SSE2</t>
  </si>
  <si>
    <t>RPL41A</t>
  </si>
  <si>
    <t>PPH22</t>
  </si>
  <si>
    <t>UFD2</t>
  </si>
  <si>
    <t>DOM34</t>
  </si>
  <si>
    <t>HRB1</t>
  </si>
  <si>
    <t>MRP7</t>
  </si>
  <si>
    <t>ASI3</t>
  </si>
  <si>
    <t>IDP3</t>
  </si>
  <si>
    <t>SPO1</t>
  </si>
  <si>
    <t>PBI2</t>
  </si>
  <si>
    <t>PUB1</t>
  </si>
  <si>
    <t>BPH1</t>
  </si>
  <si>
    <t>SNT1</t>
  </si>
  <si>
    <t>IMG1</t>
  </si>
  <si>
    <t>DHH1</t>
  </si>
  <si>
    <t>NRP1</t>
  </si>
  <si>
    <t>TFP1</t>
  </si>
  <si>
    <t>PET8</t>
  </si>
  <si>
    <t>ECM33</t>
  </si>
  <si>
    <t>END3</t>
  </si>
  <si>
    <t>ISA2</t>
  </si>
  <si>
    <t>VPS15</t>
  </si>
  <si>
    <t>MRPL36</t>
  </si>
  <si>
    <t>NAT1</t>
  </si>
  <si>
    <t>GLO3</t>
  </si>
  <si>
    <t>PDX3</t>
  </si>
  <si>
    <t>NOT5</t>
  </si>
  <si>
    <t>KIM1</t>
  </si>
  <si>
    <t>ADE2</t>
  </si>
  <si>
    <t>IES6</t>
  </si>
  <si>
    <t>BUD16</t>
  </si>
  <si>
    <t>RPL27A</t>
  </si>
  <si>
    <t>34A7</t>
  </si>
  <si>
    <t>YMR052C-A</t>
  </si>
  <si>
    <t>MNT3</t>
  </si>
  <si>
    <t>18D11</t>
  </si>
  <si>
    <t>YKL121W</t>
  </si>
  <si>
    <t>18D12</t>
  </si>
  <si>
    <t>YKL123W</t>
  </si>
  <si>
    <t>18E1</t>
  </si>
  <si>
    <t>YKL124W</t>
  </si>
  <si>
    <t>18E2</t>
  </si>
  <si>
    <t>YKL126W</t>
  </si>
  <si>
    <t>18E3</t>
  </si>
  <si>
    <t>YKL127W</t>
  </si>
  <si>
    <t>18E4</t>
  </si>
  <si>
    <t>YKL128C</t>
  </si>
  <si>
    <t>18E5</t>
  </si>
  <si>
    <t>YKL129C</t>
  </si>
  <si>
    <t>18E6</t>
  </si>
  <si>
    <t>YOL083W</t>
  </si>
  <si>
    <t>8E7</t>
  </si>
  <si>
    <t>YOL084W</t>
  </si>
  <si>
    <t>8E8</t>
  </si>
  <si>
    <t>YOL085C</t>
  </si>
  <si>
    <t>8E9</t>
  </si>
  <si>
    <t>8B6</t>
  </si>
  <si>
    <t>12C3</t>
  </si>
  <si>
    <t>YDR418W</t>
  </si>
  <si>
    <t>YDR422C</t>
  </si>
  <si>
    <t>12C8</t>
  </si>
  <si>
    <t>YDR423C</t>
  </si>
  <si>
    <t>12B2</t>
  </si>
  <si>
    <t>YDR399W</t>
  </si>
  <si>
    <t>12B3</t>
  </si>
  <si>
    <t>YDR400W</t>
  </si>
  <si>
    <t>12B4</t>
  </si>
  <si>
    <t>YDR401W</t>
  </si>
  <si>
    <t>12B5</t>
  </si>
  <si>
    <t>YDR402C</t>
  </si>
  <si>
    <t>12B6</t>
  </si>
  <si>
    <t>YDR403W</t>
  </si>
  <si>
    <t>12B7</t>
  </si>
  <si>
    <t>YDR322W</t>
  </si>
  <si>
    <t>30E2</t>
  </si>
  <si>
    <t>YDR323C</t>
  </si>
  <si>
    <t>30E3</t>
  </si>
  <si>
    <t>YDR329C</t>
  </si>
  <si>
    <t>30E4</t>
  </si>
  <si>
    <t>YDR330W</t>
  </si>
  <si>
    <t>30E5</t>
  </si>
  <si>
    <t>YDR332W</t>
  </si>
  <si>
    <t>30E6</t>
  </si>
  <si>
    <t>25E5</t>
  </si>
  <si>
    <t>YPR109W</t>
  </si>
  <si>
    <t>25E6</t>
  </si>
  <si>
    <t>YPR111W</t>
  </si>
  <si>
    <t>25E7</t>
  </si>
  <si>
    <t>30E7</t>
  </si>
  <si>
    <t>YML097C</t>
  </si>
  <si>
    <t>40B7</t>
  </si>
  <si>
    <t>YJR061W</t>
  </si>
  <si>
    <t>40B8</t>
  </si>
  <si>
    <t>YDR334W</t>
  </si>
  <si>
    <t>30E8</t>
  </si>
  <si>
    <t>YDR335W</t>
  </si>
  <si>
    <t>30E9</t>
  </si>
  <si>
    <t>YDR336W</t>
  </si>
  <si>
    <t>30E10</t>
  </si>
  <si>
    <t>YDR337W</t>
  </si>
  <si>
    <t>30E11</t>
  </si>
  <si>
    <t>YIL001W</t>
  </si>
  <si>
    <t>30E12</t>
  </si>
  <si>
    <t>YIL002C</t>
  </si>
  <si>
    <t>30F1</t>
  </si>
  <si>
    <t>YML068W</t>
  </si>
  <si>
    <t>38C9</t>
  </si>
  <si>
    <t>YML072C</t>
  </si>
  <si>
    <t>38C10</t>
  </si>
  <si>
    <t>25F8</t>
  </si>
  <si>
    <t>YPR128C</t>
  </si>
  <si>
    <t>25F9</t>
  </si>
  <si>
    <t>YMR172W</t>
  </si>
  <si>
    <t>38C12</t>
  </si>
  <si>
    <t>YOR300W</t>
  </si>
  <si>
    <t>YBR239C</t>
  </si>
  <si>
    <t>10F2</t>
  </si>
  <si>
    <t>YBR240C</t>
  </si>
  <si>
    <t>10F3</t>
  </si>
  <si>
    <t>YBR241C</t>
  </si>
  <si>
    <t>10F4</t>
  </si>
  <si>
    <t>YBR242W</t>
  </si>
  <si>
    <t>10F5</t>
  </si>
  <si>
    <t>25A1</t>
  </si>
  <si>
    <t>YPL065W</t>
  </si>
  <si>
    <t>25A2</t>
  </si>
  <si>
    <t>YPL064C</t>
  </si>
  <si>
    <t>YPL066W</t>
  </si>
  <si>
    <t>YDL187C</t>
  </si>
  <si>
    <t>25A3</t>
  </si>
  <si>
    <t>YPL062W</t>
  </si>
  <si>
    <t>25A4</t>
  </si>
  <si>
    <t>YPL061W</t>
  </si>
  <si>
    <t>25A5</t>
  </si>
  <si>
    <t>YPL060W</t>
  </si>
  <si>
    <t>25A6</t>
  </si>
  <si>
    <t>YPL058C</t>
  </si>
  <si>
    <t>25A7</t>
  </si>
  <si>
    <t>YPL057C</t>
  </si>
  <si>
    <t>25A8</t>
  </si>
  <si>
    <t>YPL056C</t>
  </si>
  <si>
    <t>25A9</t>
  </si>
  <si>
    <t>YPL055C</t>
  </si>
  <si>
    <t>25A10</t>
  </si>
  <si>
    <t>YPL054W</t>
  </si>
  <si>
    <t>25A11</t>
  </si>
  <si>
    <t>YNL001W</t>
  </si>
  <si>
    <t>41A4</t>
  </si>
  <si>
    <t>YNL004W</t>
  </si>
  <si>
    <t>41A5</t>
  </si>
  <si>
    <t>YNL005C</t>
  </si>
  <si>
    <t>41A6</t>
  </si>
  <si>
    <t>YNL008C</t>
  </si>
  <si>
    <t>41A7</t>
  </si>
  <si>
    <t>YNL009W</t>
  </si>
  <si>
    <t>41A8</t>
  </si>
  <si>
    <t>YNL010W</t>
  </si>
  <si>
    <t>41A9</t>
  </si>
  <si>
    <t>YNL012W</t>
  </si>
  <si>
    <t>41A10</t>
  </si>
  <si>
    <t>25B6</t>
  </si>
  <si>
    <t>YPL042C</t>
  </si>
  <si>
    <t>25B7</t>
  </si>
  <si>
    <t>YPL041C</t>
  </si>
  <si>
    <t>25B8</t>
  </si>
  <si>
    <t>SIF2</t>
  </si>
  <si>
    <t>YNL013C</t>
  </si>
  <si>
    <t>YLR150W</t>
  </si>
  <si>
    <t>17A2</t>
  </si>
  <si>
    <t>YLR151C</t>
  </si>
  <si>
    <t>17A3</t>
  </si>
  <si>
    <t>YLR152C</t>
  </si>
  <si>
    <t>17A4</t>
  </si>
  <si>
    <t>YLR154C</t>
  </si>
  <si>
    <t>17A5</t>
  </si>
  <si>
    <t>YLR164W</t>
  </si>
  <si>
    <t>17A6</t>
  </si>
  <si>
    <t>YMC2</t>
  </si>
  <si>
    <t>VID24</t>
  </si>
  <si>
    <t>PHO88</t>
  </si>
  <si>
    <t>IML3</t>
  </si>
  <si>
    <t>YSA1</t>
  </si>
  <si>
    <t>RAD16</t>
  </si>
  <si>
    <t>LYS2</t>
  </si>
  <si>
    <t>MUD1</t>
  </si>
  <si>
    <t>CBP6</t>
  </si>
  <si>
    <t>GRS1</t>
  </si>
  <si>
    <t>TPS1</t>
  </si>
  <si>
    <t>YLR171W</t>
  </si>
  <si>
    <t>17A11</t>
  </si>
  <si>
    <t>YLR172C</t>
  </si>
  <si>
    <t>17A12</t>
  </si>
  <si>
    <t>YLR173W</t>
  </si>
  <si>
    <t>17B1</t>
  </si>
  <si>
    <t>YLR174W</t>
  </si>
  <si>
    <t>17B2</t>
  </si>
  <si>
    <t>YLR176C</t>
  </si>
  <si>
    <t>32F10</t>
  </si>
  <si>
    <t>YMR084W</t>
  </si>
  <si>
    <t>32F11</t>
  </si>
  <si>
    <t>13C12</t>
  </si>
  <si>
    <t>YER051W</t>
  </si>
  <si>
    <t>13D1</t>
  </si>
  <si>
    <t>YER052C</t>
  </si>
  <si>
    <t>13D2</t>
  </si>
  <si>
    <t>17B3</t>
  </si>
  <si>
    <t>looks like a hypersecreter by looking at the lighter exposure.ImageJ is not used for that exposure.</t>
  </si>
  <si>
    <t>colony looks small on filter</t>
  </si>
  <si>
    <t>50F12</t>
  </si>
  <si>
    <t>YFL001W</t>
  </si>
  <si>
    <t>50G1</t>
  </si>
  <si>
    <t>YFL003C</t>
  </si>
  <si>
    <t>50G2</t>
  </si>
  <si>
    <t>YFL004W</t>
  </si>
  <si>
    <t>50G3</t>
  </si>
  <si>
    <t>YOL148C</t>
  </si>
  <si>
    <t>32H12</t>
  </si>
  <si>
    <t>37G12</t>
  </si>
  <si>
    <t>YJR080C</t>
  </si>
  <si>
    <t>37H1</t>
  </si>
  <si>
    <t>BlankH37</t>
  </si>
  <si>
    <t>37H2</t>
  </si>
  <si>
    <t>YJR084W</t>
  </si>
  <si>
    <t>37H3</t>
  </si>
  <si>
    <t>YJR087W</t>
  </si>
  <si>
    <t>37H4</t>
  </si>
  <si>
    <t>YJR091C</t>
  </si>
  <si>
    <t>37H5</t>
  </si>
  <si>
    <t>YOR032C</t>
  </si>
  <si>
    <t>6E1</t>
  </si>
  <si>
    <t>YOR033C</t>
  </si>
  <si>
    <t>6E2</t>
  </si>
  <si>
    <t>YOR034C</t>
  </si>
  <si>
    <t>6E3</t>
  </si>
  <si>
    <t>YOR035C</t>
  </si>
  <si>
    <t>YIL168W</t>
  </si>
  <si>
    <t>YBR273C</t>
  </si>
  <si>
    <t>39B7</t>
  </si>
  <si>
    <t>YBR274W</t>
  </si>
  <si>
    <t>39B8</t>
  </si>
  <si>
    <t>YIL170W</t>
  </si>
  <si>
    <t>39B12</t>
  </si>
  <si>
    <t>14A5</t>
  </si>
  <si>
    <t>YKR024C</t>
  </si>
  <si>
    <t>29E7</t>
  </si>
  <si>
    <t>YKR026C</t>
  </si>
  <si>
    <t>29E8</t>
  </si>
  <si>
    <t>YKR030W</t>
  </si>
  <si>
    <t>29E9</t>
  </si>
  <si>
    <t>YKR031C</t>
  </si>
  <si>
    <t>29E10</t>
  </si>
  <si>
    <t>YKR032W</t>
  </si>
  <si>
    <t>29E11</t>
  </si>
  <si>
    <t>YKR033C</t>
  </si>
  <si>
    <t>29E12</t>
  </si>
  <si>
    <t>YKR035C</t>
  </si>
  <si>
    <t>2H5</t>
  </si>
  <si>
    <t>YLR108C</t>
  </si>
  <si>
    <t>2H6</t>
  </si>
  <si>
    <t>YLR109W</t>
  </si>
  <si>
    <t>2H7</t>
  </si>
  <si>
    <t>YLR111W</t>
  </si>
  <si>
    <t>2H8</t>
  </si>
  <si>
    <t>YLR112W</t>
  </si>
  <si>
    <t>2H9</t>
  </si>
  <si>
    <t>YLR113W</t>
  </si>
  <si>
    <t>2H10</t>
  </si>
  <si>
    <t>29F6</t>
  </si>
  <si>
    <t>Blank3</t>
  </si>
  <si>
    <t>3A3</t>
  </si>
  <si>
    <t>YMR176W</t>
  </si>
  <si>
    <t>31B4</t>
  </si>
  <si>
    <t>YLR121C</t>
  </si>
  <si>
    <t>3A4</t>
  </si>
  <si>
    <t>YLR122C</t>
  </si>
  <si>
    <t>3A5</t>
  </si>
  <si>
    <t>YLR123C</t>
  </si>
  <si>
    <t>3A6</t>
  </si>
  <si>
    <t>YLR124W</t>
  </si>
  <si>
    <t>3A7</t>
  </si>
  <si>
    <t>YLR125W</t>
  </si>
  <si>
    <t>3A8</t>
  </si>
  <si>
    <t>YML089C</t>
  </si>
  <si>
    <t>YDR375C</t>
  </si>
  <si>
    <t>11H9</t>
  </si>
  <si>
    <t>YDR377W</t>
  </si>
  <si>
    <t>11H10</t>
  </si>
  <si>
    <t>YDR378C</t>
  </si>
  <si>
    <t>11H11</t>
  </si>
  <si>
    <t>29G4</t>
  </si>
  <si>
    <t>YKL207W</t>
  </si>
  <si>
    <t>29C4</t>
  </si>
  <si>
    <t>Blank29</t>
  </si>
  <si>
    <t>29C5</t>
  </si>
  <si>
    <t>YKL208W</t>
  </si>
  <si>
    <t>YKR059W</t>
  </si>
  <si>
    <t>29G5</t>
  </si>
  <si>
    <t>YKR060W</t>
  </si>
  <si>
    <t>29C7</t>
  </si>
  <si>
    <t>YDL071C</t>
  </si>
  <si>
    <t>47G12</t>
  </si>
  <si>
    <t>VID22</t>
  </si>
  <si>
    <t>STP3</t>
  </si>
  <si>
    <t>FBP1</t>
  </si>
  <si>
    <t>CSR1</t>
  </si>
  <si>
    <t>IKI3</t>
  </si>
  <si>
    <t>RPS29A</t>
  </si>
  <si>
    <t>ECM19</t>
  </si>
  <si>
    <t>ATP10</t>
  </si>
  <si>
    <t>COX8</t>
  </si>
  <si>
    <t>YOR076C</t>
  </si>
  <si>
    <t>6H1</t>
  </si>
  <si>
    <t>6H2</t>
  </si>
  <si>
    <t>23H5</t>
  </si>
  <si>
    <t>YDR239C</t>
  </si>
  <si>
    <t>23H6</t>
  </si>
  <si>
    <t>YDR241W</t>
  </si>
  <si>
    <t>23H7</t>
  </si>
  <si>
    <t>YGL194C</t>
  </si>
  <si>
    <t>23H8</t>
  </si>
  <si>
    <t>YGL195W</t>
  </si>
  <si>
    <t>23H9</t>
  </si>
  <si>
    <t>YGL196W</t>
  </si>
  <si>
    <t>23H10</t>
  </si>
  <si>
    <t>YGL197W</t>
  </si>
  <si>
    <t>23H11</t>
  </si>
  <si>
    <t>YGL198W</t>
  </si>
  <si>
    <t>23H12</t>
  </si>
  <si>
    <t>YGL199C</t>
  </si>
  <si>
    <t>YBR180W</t>
  </si>
  <si>
    <t>10B4</t>
  </si>
  <si>
    <t>YBR181C</t>
  </si>
  <si>
    <t>10B5</t>
  </si>
  <si>
    <t>YBR182C</t>
  </si>
  <si>
    <t>10B6</t>
  </si>
  <si>
    <t>YBR183W</t>
  </si>
  <si>
    <t>10B7</t>
  </si>
  <si>
    <t>YBR184W</t>
  </si>
  <si>
    <t>10B8</t>
  </si>
  <si>
    <t>YBR185C</t>
  </si>
  <si>
    <t>10B9</t>
  </si>
  <si>
    <t>YBR186W</t>
  </si>
  <si>
    <t>YDR231C</t>
  </si>
  <si>
    <t>23H1</t>
  </si>
  <si>
    <t>BlankH23</t>
  </si>
  <si>
    <t>23H2</t>
  </si>
  <si>
    <t>YDR233C</t>
  </si>
  <si>
    <t>23H3</t>
  </si>
  <si>
    <t>YCR095C</t>
  </si>
  <si>
    <t>YBR187W</t>
  </si>
  <si>
    <t>10B11</t>
  </si>
  <si>
    <t>YLR064W</t>
  </si>
  <si>
    <t>2E9</t>
  </si>
  <si>
    <t>YLR065C</t>
  </si>
  <si>
    <t>YOR164C</t>
  </si>
  <si>
    <t>20B3</t>
  </si>
  <si>
    <t>YOR165W</t>
  </si>
  <si>
    <t>20B4</t>
  </si>
  <si>
    <t>YOR166C</t>
  </si>
  <si>
    <t>20B5</t>
  </si>
  <si>
    <t>YOR167C</t>
  </si>
  <si>
    <t>HSM3</t>
  </si>
  <si>
    <t>RIF1</t>
  </si>
  <si>
    <t>PPS1</t>
  </si>
  <si>
    <t>APM3</t>
  </si>
  <si>
    <t>SNF5</t>
  </si>
  <si>
    <t>SUL1</t>
  </si>
  <si>
    <t>DAN3</t>
  </si>
  <si>
    <t>FRM2</t>
  </si>
  <si>
    <t>RIM1</t>
  </si>
  <si>
    <t>YOR170W</t>
  </si>
  <si>
    <t>20B7</t>
  </si>
  <si>
    <t>Blank20</t>
  </si>
  <si>
    <t>BUD23</t>
  </si>
  <si>
    <t>ARE1</t>
  </si>
  <si>
    <t>THR4</t>
  </si>
  <si>
    <t>SED4</t>
  </si>
  <si>
    <t>CPR4</t>
  </si>
  <si>
    <t>SSK22</t>
  </si>
  <si>
    <t>ERS1</t>
  </si>
  <si>
    <t>looks like a hypersecreter by looking at the lighter exposure. ImageJ was not used for that exposure.</t>
  </si>
  <si>
    <t>1G5</t>
  </si>
  <si>
    <t>YLL013C</t>
  </si>
  <si>
    <t>1G6</t>
  </si>
  <si>
    <t>YLL014W</t>
  </si>
  <si>
    <t>1G7</t>
  </si>
  <si>
    <t>YLL015W</t>
  </si>
  <si>
    <t>1G8</t>
  </si>
  <si>
    <t>RTT103</t>
  </si>
  <si>
    <t>SSD1</t>
  </si>
  <si>
    <t>DPL1</t>
  </si>
  <si>
    <t>PLO2</t>
  </si>
  <si>
    <t>SUR2</t>
  </si>
  <si>
    <t>ATP5</t>
  </si>
  <si>
    <t>CPR5</t>
  </si>
  <si>
    <t>HNT2</t>
  </si>
  <si>
    <t>YER183C</t>
  </si>
  <si>
    <t>50A9</t>
  </si>
  <si>
    <t>YER184C</t>
  </si>
  <si>
    <t>50A10</t>
  </si>
  <si>
    <t>YER185W</t>
  </si>
  <si>
    <t>34A6</t>
  </si>
  <si>
    <t>YMR320W</t>
  </si>
  <si>
    <t>YOL079W</t>
  </si>
  <si>
    <t>8E3</t>
  </si>
  <si>
    <t>YOL080C</t>
  </si>
  <si>
    <t>8E4</t>
  </si>
  <si>
    <t>YOL081W</t>
  </si>
  <si>
    <t>8E5</t>
  </si>
  <si>
    <t>YOL082W</t>
  </si>
  <si>
    <t>8E6</t>
  </si>
  <si>
    <t>YOL035C</t>
  </si>
  <si>
    <t>8B2</t>
  </si>
  <si>
    <t>YOL036W</t>
  </si>
  <si>
    <t>8B3</t>
  </si>
  <si>
    <t>YOL037C</t>
  </si>
  <si>
    <t>8B4</t>
  </si>
  <si>
    <t>YOL039W</t>
  </si>
  <si>
    <t>8B5</t>
  </si>
  <si>
    <t>YOL041C</t>
  </si>
  <si>
    <t>YDR415C</t>
  </si>
  <si>
    <t>YLR110C</t>
  </si>
  <si>
    <t>40A1</t>
  </si>
  <si>
    <t>YJR030C</t>
  </si>
  <si>
    <t>40A2</t>
  </si>
  <si>
    <t>12C5</t>
  </si>
  <si>
    <t>YDR420W</t>
  </si>
  <si>
    <t>12C6</t>
  </si>
  <si>
    <t>YDR421W</t>
  </si>
  <si>
    <t>12C7</t>
  </si>
  <si>
    <t>YDR395W</t>
  </si>
  <si>
    <t>YDR315C</t>
  </si>
  <si>
    <t>30D7</t>
  </si>
  <si>
    <t>YDR316W</t>
  </si>
  <si>
    <t>30D8</t>
  </si>
  <si>
    <t>YDR317W</t>
  </si>
  <si>
    <t>30D9</t>
  </si>
  <si>
    <t>YDR318W</t>
  </si>
  <si>
    <t>30D10</t>
  </si>
  <si>
    <t>YDR319C</t>
  </si>
  <si>
    <t>30D11</t>
  </si>
  <si>
    <t>YDR320C</t>
  </si>
  <si>
    <t>30D12</t>
  </si>
  <si>
    <t>YDR321W</t>
  </si>
  <si>
    <t>30E1</t>
  </si>
  <si>
    <t>YJL043W</t>
  </si>
  <si>
    <t>36A12</t>
  </si>
  <si>
    <t>YJL038C</t>
  </si>
  <si>
    <t>36B1</t>
  </si>
  <si>
    <t>YJL037W</t>
  </si>
  <si>
    <t>36B2</t>
  </si>
  <si>
    <t>YJL036W</t>
  </si>
  <si>
    <t>36B3</t>
  </si>
  <si>
    <t>YJL030W</t>
  </si>
  <si>
    <t>36B4</t>
  </si>
  <si>
    <t>YDR333C</t>
  </si>
  <si>
    <t>34C1</t>
  </si>
  <si>
    <t>YML096W</t>
  </si>
  <si>
    <t>34C3</t>
  </si>
  <si>
    <t>YML099C</t>
  </si>
  <si>
    <t>34C4</t>
  </si>
  <si>
    <t>YML100W</t>
  </si>
  <si>
    <t>34C5</t>
  </si>
  <si>
    <t>YML100W-A</t>
  </si>
  <si>
    <t>34C6</t>
  </si>
  <si>
    <t>YML101C</t>
  </si>
  <si>
    <t>34C7</t>
  </si>
  <si>
    <t>YML102C-A</t>
  </si>
  <si>
    <t>34C8</t>
  </si>
  <si>
    <t>YML102W</t>
  </si>
  <si>
    <t>34C9</t>
  </si>
  <si>
    <t>Blank34</t>
  </si>
  <si>
    <t>YPR123C</t>
  </si>
  <si>
    <t>25F4</t>
  </si>
  <si>
    <t>YPR124W</t>
  </si>
  <si>
    <t>25F5</t>
  </si>
  <si>
    <t>YIL012W</t>
  </si>
  <si>
    <t>30F4</t>
  </si>
  <si>
    <t>YIL013C</t>
  </si>
  <si>
    <t>YPR125W</t>
  </si>
  <si>
    <t>25F6</t>
  </si>
  <si>
    <t>YPR126C</t>
  </si>
  <si>
    <t>25F7</t>
  </si>
  <si>
    <t>YPR127W</t>
  </si>
  <si>
    <t>YML108W</t>
  </si>
  <si>
    <t>YML103C</t>
  </si>
  <si>
    <t>34C11</t>
  </si>
  <si>
    <t>YPR129W</t>
  </si>
  <si>
    <t>25F10</t>
  </si>
  <si>
    <t>YPR130C</t>
  </si>
  <si>
    <t>38D1</t>
  </si>
  <si>
    <t>Blank38</t>
  </si>
  <si>
    <t>38D2</t>
  </si>
  <si>
    <t>YOR309C</t>
  </si>
  <si>
    <t>38D3</t>
  </si>
  <si>
    <t>YDL191W</t>
  </si>
  <si>
    <t>38D4</t>
  </si>
  <si>
    <t>YBR244W</t>
  </si>
  <si>
    <t>YBR245C</t>
  </si>
  <si>
    <t>10F7</t>
  </si>
  <si>
    <t>12G8</t>
  </si>
  <si>
    <t>YEL050C</t>
  </si>
  <si>
    <t>12G9</t>
  </si>
  <si>
    <t>YEL051W</t>
  </si>
  <si>
    <t>12G10</t>
  </si>
  <si>
    <t>YEL052W</t>
  </si>
  <si>
    <t>12G11</t>
  </si>
  <si>
    <t>YEL053C</t>
  </si>
  <si>
    <t>12G12</t>
  </si>
  <si>
    <t>44G11</t>
  </si>
  <si>
    <t>YBR131W</t>
  </si>
  <si>
    <t>44G12</t>
  </si>
  <si>
    <t>YBR150C</t>
  </si>
  <si>
    <t>44H1</t>
  </si>
  <si>
    <t>BlankH44</t>
  </si>
  <si>
    <t>YPL053C</t>
  </si>
  <si>
    <t>25A12</t>
  </si>
  <si>
    <t>YPL052W</t>
  </si>
  <si>
    <t>25B1</t>
  </si>
  <si>
    <t>YPL051W</t>
  </si>
  <si>
    <t>25B2</t>
  </si>
  <si>
    <t>YPL049C</t>
  </si>
  <si>
    <t>25B3</t>
  </si>
  <si>
    <t>YPL048W</t>
  </si>
  <si>
    <t>25B4</t>
  </si>
  <si>
    <t>YPL047W</t>
  </si>
  <si>
    <t>25B5</t>
  </si>
  <si>
    <t>YPL046C</t>
  </si>
  <si>
    <t>44H8</t>
  </si>
  <si>
    <t>YBR280C</t>
  </si>
  <si>
    <t>44H9</t>
  </si>
  <si>
    <t>YBR287W</t>
  </si>
  <si>
    <t>44H10</t>
  </si>
  <si>
    <t>YBR288C</t>
  </si>
  <si>
    <t>44H11</t>
  </si>
  <si>
    <t>YPL040C</t>
  </si>
  <si>
    <t>41A11</t>
  </si>
  <si>
    <t>YNL015W</t>
  </si>
  <si>
    <t>41A12</t>
  </si>
  <si>
    <t>YNR057C</t>
  </si>
  <si>
    <t>37D12</t>
  </si>
  <si>
    <t>YNR058W</t>
  </si>
  <si>
    <t>37E1</t>
  </si>
  <si>
    <t>YNR059W</t>
  </si>
  <si>
    <t>YPL038W</t>
  </si>
  <si>
    <t>VMA2</t>
  </si>
  <si>
    <t>APG14</t>
  </si>
  <si>
    <t>OPY1</t>
  </si>
  <si>
    <t>YMR082C</t>
  </si>
  <si>
    <t>32F9</t>
  </si>
  <si>
    <t>YMR083W</t>
  </si>
  <si>
    <t>37E2</t>
  </si>
  <si>
    <t>YNR060W</t>
  </si>
  <si>
    <t>YMR085W</t>
  </si>
  <si>
    <t>32F12</t>
  </si>
  <si>
    <t>YMR086C-A</t>
  </si>
  <si>
    <t>32G1</t>
  </si>
  <si>
    <t>YMR086W</t>
  </si>
  <si>
    <t>32G2</t>
  </si>
  <si>
    <t>YLR177W</t>
  </si>
  <si>
    <t>17B4</t>
  </si>
  <si>
    <t>Blank17</t>
  </si>
  <si>
    <t>17B5</t>
  </si>
  <si>
    <t>YLR178C</t>
  </si>
  <si>
    <t>17B6</t>
  </si>
  <si>
    <t>YLR179C</t>
  </si>
  <si>
    <t>17B7</t>
  </si>
  <si>
    <t>YLR180W</t>
  </si>
  <si>
    <t>17B8</t>
  </si>
  <si>
    <t>YLR181C</t>
  </si>
  <si>
    <t>17B9</t>
  </si>
  <si>
    <t>YLR182W</t>
  </si>
  <si>
    <t>17B10</t>
  </si>
  <si>
    <t>YLR183C</t>
  </si>
  <si>
    <t>17B11</t>
  </si>
  <si>
    <t>YLR184W</t>
  </si>
  <si>
    <t>17B12</t>
  </si>
  <si>
    <t>YER089C</t>
  </si>
  <si>
    <t>BlankH32</t>
  </si>
  <si>
    <t>32H2</t>
  </si>
  <si>
    <t>YNR075W</t>
  </si>
  <si>
    <t>32H3</t>
  </si>
  <si>
    <t>YOL013W-A</t>
  </si>
  <si>
    <t>YFL010C</t>
  </si>
  <si>
    <t>50G5</t>
  </si>
  <si>
    <t>YFL010W-A</t>
  </si>
  <si>
    <t>50G6</t>
  </si>
  <si>
    <t>YFL012W</t>
  </si>
  <si>
    <t>50G7</t>
  </si>
  <si>
    <t>YPR049C</t>
  </si>
  <si>
    <t>35A12</t>
  </si>
  <si>
    <t>YPR051W</t>
  </si>
  <si>
    <t>35B1</t>
  </si>
  <si>
    <t>6D9</t>
  </si>
  <si>
    <t>YOR029W</t>
  </si>
  <si>
    <t>6D10</t>
  </si>
  <si>
    <t>YOR030W</t>
  </si>
  <si>
    <t>6D11</t>
  </si>
  <si>
    <t>YOR031W</t>
  </si>
  <si>
    <t>6D12</t>
  </si>
  <si>
    <t>TIF1</t>
  </si>
  <si>
    <t>KTR2</t>
  </si>
  <si>
    <t>PEX5</t>
  </si>
  <si>
    <t>PAM1</t>
  </si>
  <si>
    <t>BTT1</t>
  </si>
  <si>
    <t>MET32</t>
  </si>
  <si>
    <t>YIL167W</t>
  </si>
  <si>
    <t>43D5</t>
  </si>
  <si>
    <t>39B6</t>
  </si>
  <si>
    <t>13H11</t>
  </si>
  <si>
    <t>YGR152C</t>
  </si>
  <si>
    <t>13H12</t>
  </si>
  <si>
    <t>YGR153W</t>
  </si>
  <si>
    <t>14A1</t>
  </si>
  <si>
    <t>YBR277C</t>
  </si>
  <si>
    <t>39B9</t>
  </si>
  <si>
    <t>YBR278W</t>
  </si>
  <si>
    <t>39B10</t>
  </si>
  <si>
    <t>YBR281C</t>
  </si>
  <si>
    <t>39B11</t>
  </si>
  <si>
    <t>YBR282W</t>
  </si>
  <si>
    <t>29E6</t>
  </si>
  <si>
    <t>29E3</t>
  </si>
  <si>
    <t>YKR018C</t>
  </si>
  <si>
    <t>29E4</t>
  </si>
  <si>
    <t>YKR020W</t>
  </si>
  <si>
    <t>2G12</t>
  </si>
  <si>
    <t>YLR099C</t>
  </si>
  <si>
    <t>2H1</t>
  </si>
  <si>
    <t>BlankH2</t>
  </si>
  <si>
    <t>2H2</t>
  </si>
  <si>
    <t>YLR102C</t>
  </si>
  <si>
    <t>2H3</t>
  </si>
  <si>
    <t>YLR104W</t>
  </si>
  <si>
    <t>2H4</t>
  </si>
  <si>
    <t>YLR107W</t>
  </si>
  <si>
    <t>YMR172C-A</t>
  </si>
  <si>
    <t>4C10</t>
  </si>
  <si>
    <t>YMR173W-A</t>
  </si>
  <si>
    <t>4C11</t>
  </si>
  <si>
    <t>YMR174C</t>
  </si>
  <si>
    <t>4C12</t>
  </si>
  <si>
    <t>YLR119W</t>
  </si>
  <si>
    <t>3A1</t>
  </si>
  <si>
    <t>YLR120C</t>
  </si>
  <si>
    <t>3A2</t>
  </si>
  <si>
    <t>YLR114C</t>
  </si>
  <si>
    <t>2H11</t>
  </si>
  <si>
    <t>YLR118C</t>
  </si>
  <si>
    <t>2H12</t>
  </si>
  <si>
    <t>4D2</t>
  </si>
  <si>
    <t>YMR177W</t>
  </si>
  <si>
    <t>4D3</t>
  </si>
  <si>
    <t>YMR178W</t>
  </si>
  <si>
    <t>4D4</t>
  </si>
  <si>
    <t>YMR179W</t>
  </si>
  <si>
    <t>4D5</t>
  </si>
  <si>
    <t>YMR180C</t>
  </si>
  <si>
    <t>4D6</t>
  </si>
  <si>
    <t>YMR182C</t>
  </si>
  <si>
    <t>4D7</t>
  </si>
  <si>
    <t>colony is blank on filter</t>
  </si>
  <si>
    <t>YPR077C</t>
  </si>
  <si>
    <t>YKR057W</t>
  </si>
  <si>
    <t>29G3</t>
  </si>
  <si>
    <t>YKR058W</t>
  </si>
  <si>
    <t>YDR380W</t>
  </si>
  <si>
    <t>YPR090W</t>
  </si>
  <si>
    <t>35D4</t>
  </si>
  <si>
    <t>YPR087W</t>
  </si>
  <si>
    <t>29G6</t>
  </si>
  <si>
    <t>YKR061W</t>
  </si>
  <si>
    <t>29G7</t>
  </si>
  <si>
    <t>YDL073W</t>
  </si>
  <si>
    <t>47H1</t>
  </si>
  <si>
    <t>BlankH47</t>
  </si>
  <si>
    <t>47H2</t>
  </si>
  <si>
    <t>YDL076C</t>
  </si>
  <si>
    <t>47H3</t>
  </si>
  <si>
    <t>YDL077C</t>
  </si>
  <si>
    <t>SKI2</t>
  </si>
  <si>
    <t>VIP1</t>
  </si>
  <si>
    <t>47H8</t>
  </si>
  <si>
    <t>YDL082W</t>
  </si>
  <si>
    <t>47H9</t>
  </si>
  <si>
    <t>YDL083C</t>
  </si>
  <si>
    <t>47H10</t>
  </si>
  <si>
    <t>YDL085W</t>
  </si>
  <si>
    <t>BlankH6</t>
  </si>
  <si>
    <t>KTR6</t>
  </si>
  <si>
    <t>ARL3</t>
  </si>
  <si>
    <t>DIG1</t>
  </si>
  <si>
    <t>CAM1</t>
  </si>
  <si>
    <t>ELC1</t>
  </si>
  <si>
    <t>SSN3</t>
  </si>
  <si>
    <t>ISM1</t>
  </si>
  <si>
    <t>MET31</t>
  </si>
  <si>
    <t>EGD1</t>
  </si>
  <si>
    <t>SVL3</t>
  </si>
  <si>
    <t>SUV3</t>
  </si>
  <si>
    <t>SKS1</t>
  </si>
  <si>
    <t>MET12</t>
  </si>
  <si>
    <t>RAD1</t>
  </si>
  <si>
    <t>ECM23</t>
  </si>
  <si>
    <t>VTC3</t>
  </si>
  <si>
    <t>CTF19</t>
  </si>
  <si>
    <t>HST2</t>
  </si>
  <si>
    <t>CHL1</t>
  </si>
  <si>
    <t>24A1</t>
  </si>
  <si>
    <t>YGL200C</t>
  </si>
  <si>
    <t>24A2</t>
  </si>
  <si>
    <t>YGL202W</t>
  </si>
  <si>
    <t>24A3</t>
  </si>
  <si>
    <t>YDR226W</t>
  </si>
  <si>
    <t>23G9</t>
  </si>
  <si>
    <t>YDR227W</t>
  </si>
  <si>
    <t>23G10</t>
  </si>
  <si>
    <t>YDR229W</t>
  </si>
  <si>
    <t>23G11</t>
  </si>
  <si>
    <t>YDR230W</t>
  </si>
  <si>
    <t>23G12</t>
  </si>
  <si>
    <t>CTR1</t>
  </si>
  <si>
    <t>ANT1</t>
  </si>
  <si>
    <t>SCD6</t>
  </si>
  <si>
    <t>GRE2</t>
  </si>
  <si>
    <t>RPS23B</t>
  </si>
  <si>
    <t>MSS18</t>
  </si>
  <si>
    <t>CTF4</t>
  </si>
  <si>
    <t>MET14</t>
  </si>
  <si>
    <t>44A3</t>
  </si>
  <si>
    <t>YBR188C</t>
  </si>
  <si>
    <t>10B12</t>
  </si>
  <si>
    <t>YBR194W</t>
  </si>
  <si>
    <t>10C1</t>
  </si>
  <si>
    <t>YBR195C</t>
  </si>
  <si>
    <t>10C2</t>
  </si>
  <si>
    <t>YCR102W-A</t>
  </si>
  <si>
    <t>YBR199W</t>
  </si>
  <si>
    <t>20B6</t>
  </si>
  <si>
    <t>YBR197C</t>
  </si>
  <si>
    <t>10C3</t>
  </si>
  <si>
    <t>20B8</t>
  </si>
  <si>
    <t>YOR171C</t>
  </si>
  <si>
    <t>20B9</t>
  </si>
  <si>
    <t>YOR172W</t>
  </si>
  <si>
    <t>20B10</t>
  </si>
  <si>
    <t>YOR173W</t>
  </si>
  <si>
    <t>20B11</t>
  </si>
  <si>
    <t>YOR175C</t>
  </si>
  <si>
    <t>20B12</t>
  </si>
  <si>
    <t>TRX3</t>
  </si>
  <si>
    <t>TUP1</t>
  </si>
  <si>
    <t>ABP1</t>
  </si>
  <si>
    <t>FIG2</t>
  </si>
  <si>
    <t>RPL21A</t>
  </si>
  <si>
    <t>RPL35A</t>
  </si>
  <si>
    <t>ARF1</t>
  </si>
  <si>
    <t>ASF2</t>
  </si>
  <si>
    <t>YHM1</t>
  </si>
  <si>
    <t>HSP78</t>
  </si>
  <si>
    <t>YAP6</t>
  </si>
  <si>
    <t>SWM1</t>
  </si>
  <si>
    <t>EXG2</t>
  </si>
  <si>
    <t>DIN7</t>
  </si>
  <si>
    <t>AKR1</t>
  </si>
  <si>
    <t>PEX10</t>
  </si>
  <si>
    <t>CCC2</t>
  </si>
  <si>
    <t>GLO2</t>
  </si>
  <si>
    <t>DON1</t>
  </si>
  <si>
    <t>PMP3</t>
  </si>
  <si>
    <t>MTH1</t>
  </si>
  <si>
    <t>PHM6</t>
  </si>
  <si>
    <t>DPP1</t>
  </si>
  <si>
    <t>ZIP1</t>
  </si>
  <si>
    <t>YKL107W</t>
  </si>
  <si>
    <t>18D2</t>
  </si>
  <si>
    <t>GIC2</t>
  </si>
  <si>
    <t>SUM1</t>
  </si>
  <si>
    <t>SSF2</t>
  </si>
  <si>
    <t>PIB1</t>
  </si>
  <si>
    <t>IPK1</t>
  </si>
  <si>
    <t>MCM21</t>
  </si>
  <si>
    <t>SWA2</t>
  </si>
  <si>
    <t>ASP1</t>
  </si>
  <si>
    <t>MRPL35</t>
  </si>
  <si>
    <t>PEP7</t>
  </si>
  <si>
    <t>50A11</t>
  </si>
  <si>
    <t>YER186C</t>
  </si>
  <si>
    <t>50A12</t>
  </si>
  <si>
    <t>YER187W</t>
  </si>
  <si>
    <t>50B1</t>
  </si>
  <si>
    <t>YKL120W</t>
  </si>
  <si>
    <t>YOL031C</t>
  </si>
  <si>
    <t>8A11</t>
  </si>
  <si>
    <t>YOL032W</t>
  </si>
  <si>
    <t>8A12</t>
  </si>
  <si>
    <t>YOL033W</t>
  </si>
  <si>
    <t>8B1</t>
  </si>
  <si>
    <t>YDR410C</t>
  </si>
  <si>
    <t>12B12</t>
  </si>
  <si>
    <t>YDR411C</t>
  </si>
  <si>
    <t>12C1</t>
  </si>
  <si>
    <t>YDR414C</t>
  </si>
  <si>
    <t>12C2</t>
  </si>
  <si>
    <t>46D4</t>
  </si>
  <si>
    <t>12A7</t>
  </si>
  <si>
    <t>YDR388W</t>
  </si>
  <si>
    <t>12A8</t>
  </si>
  <si>
    <t>YDR389W</t>
  </si>
  <si>
    <t>12A9</t>
  </si>
  <si>
    <t>YDR391C</t>
  </si>
  <si>
    <t>YJR031C</t>
  </si>
  <si>
    <t>40A3</t>
  </si>
  <si>
    <t>YJR033C</t>
  </si>
  <si>
    <t>40A4</t>
  </si>
  <si>
    <t>YJR035W</t>
  </si>
  <si>
    <t>40A5</t>
  </si>
  <si>
    <t>YJR036C</t>
  </si>
  <si>
    <t>40A6</t>
  </si>
  <si>
    <t>12B1</t>
  </si>
  <si>
    <t>looks like a hypersecreter by looking at the lighter exposure. ImageJ is used for that expsure</t>
  </si>
  <si>
    <t>YDR313C</t>
  </si>
  <si>
    <t>30D5</t>
  </si>
  <si>
    <t>36A10</t>
  </si>
  <si>
    <t>YJL044C</t>
  </si>
  <si>
    <t>36A11</t>
  </si>
  <si>
    <t>36B7</t>
  </si>
  <si>
    <t>YER063W</t>
  </si>
  <si>
    <t>36B8</t>
  </si>
  <si>
    <t>YER066W</t>
  </si>
  <si>
    <t>36B9</t>
  </si>
  <si>
    <t>YGR188C</t>
  </si>
  <si>
    <t>YML095C</t>
  </si>
  <si>
    <t>34B12</t>
  </si>
  <si>
    <t>YML095C-A</t>
  </si>
  <si>
    <t>ISW2</t>
  </si>
  <si>
    <t>YEL012W</t>
  </si>
  <si>
    <t>36B5</t>
  </si>
  <si>
    <t>YER031C</t>
  </si>
  <si>
    <t>36B6</t>
  </si>
  <si>
    <t>34C2</t>
  </si>
  <si>
    <t>HSD1</t>
  </si>
  <si>
    <t>RPL20B</t>
  </si>
  <si>
    <t>SPS4</t>
  </si>
  <si>
    <t>COT1</t>
  </si>
  <si>
    <t>PMT3</t>
  </si>
  <si>
    <t>PRO2</t>
  </si>
  <si>
    <t>SNC2</t>
  </si>
  <si>
    <t>PDR10</t>
  </si>
  <si>
    <t>MIP1</t>
  </si>
  <si>
    <t>VMA4</t>
  </si>
  <si>
    <t>MRS2</t>
  </si>
  <si>
    <t>TEA1</t>
  </si>
  <si>
    <t>UBC11</t>
  </si>
  <si>
    <t>TYE7</t>
  </si>
  <si>
    <t>REV1</t>
  </si>
  <si>
    <t>PYK2</t>
  </si>
  <si>
    <t>PUT4</t>
  </si>
  <si>
    <t>34C10</t>
  </si>
  <si>
    <t>8F3</t>
  </si>
  <si>
    <t>YPL267W</t>
  </si>
  <si>
    <t>8F4</t>
  </si>
  <si>
    <t>YPL265W</t>
  </si>
  <si>
    <t>8F5</t>
  </si>
  <si>
    <t>YPL264C</t>
  </si>
  <si>
    <t>8F6</t>
  </si>
  <si>
    <t>YDL192W</t>
  </si>
  <si>
    <t>8G3</t>
  </si>
  <si>
    <t>ALO1</t>
  </si>
  <si>
    <t>DUS1</t>
  </si>
  <si>
    <t>CPR3</t>
  </si>
  <si>
    <t>RPS1B</t>
  </si>
  <si>
    <t>MFT1</t>
  </si>
  <si>
    <t>PIF1</t>
  </si>
  <si>
    <t>OGG1</t>
  </si>
  <si>
    <t>SML1</t>
  </si>
  <si>
    <t>CMP2</t>
  </si>
  <si>
    <t>IMD4</t>
  </si>
  <si>
    <t>SPC2</t>
  </si>
  <si>
    <t>CYB2</t>
  </si>
  <si>
    <t>SUR7</t>
  </si>
  <si>
    <t>8G9</t>
  </si>
  <si>
    <t>YPL245W</t>
  </si>
  <si>
    <t>8G10</t>
  </si>
  <si>
    <t>10F6</t>
  </si>
  <si>
    <t>38D5</t>
  </si>
  <si>
    <t>YDL197C</t>
  </si>
  <si>
    <t>38D6</t>
  </si>
  <si>
    <t>YDL198C</t>
  </si>
  <si>
    <t>38D7</t>
  </si>
  <si>
    <t>YDL199C</t>
  </si>
  <si>
    <t>38D8</t>
  </si>
  <si>
    <t>YDL200C</t>
  </si>
  <si>
    <t>38D9</t>
  </si>
  <si>
    <t>YDL201W</t>
  </si>
  <si>
    <t>38D10</t>
  </si>
  <si>
    <t>YDL203C</t>
  </si>
  <si>
    <t>38D11</t>
  </si>
  <si>
    <t>YDL204W</t>
  </si>
  <si>
    <t>38D12</t>
  </si>
  <si>
    <t>YPS3</t>
  </si>
  <si>
    <t>UFO1</t>
  </si>
  <si>
    <t>44H2</t>
  </si>
  <si>
    <t>YBR168W</t>
  </si>
  <si>
    <t>44H3</t>
  </si>
  <si>
    <t>YBR169C</t>
  </si>
  <si>
    <t>44H4</t>
  </si>
  <si>
    <t>YBR270C</t>
  </si>
  <si>
    <t>44H5</t>
  </si>
  <si>
    <t>YBR272C</t>
  </si>
  <si>
    <t>44H6</t>
  </si>
  <si>
    <t>YBR275C</t>
  </si>
  <si>
    <t>44H7</t>
  </si>
  <si>
    <t>YBR276C</t>
  </si>
  <si>
    <t>GAL80</t>
  </si>
  <si>
    <t>GSF2</t>
  </si>
  <si>
    <t>AMD1</t>
  </si>
  <si>
    <t>SRC1</t>
  </si>
  <si>
    <t>RAD52</t>
  </si>
  <si>
    <t>USA1</t>
  </si>
  <si>
    <t>TSA1</t>
  </si>
  <si>
    <t>RPS18B</t>
  </si>
  <si>
    <t>RPS17A</t>
  </si>
  <si>
    <t>YBR289W</t>
  </si>
  <si>
    <t>25B9</t>
  </si>
  <si>
    <t>YPL039W</t>
  </si>
  <si>
    <t>25B10</t>
  </si>
  <si>
    <t>45A1</t>
  </si>
  <si>
    <t>YPL037C</t>
  </si>
  <si>
    <t>25B12</t>
  </si>
  <si>
    <t>Blank25</t>
  </si>
  <si>
    <t>25B11</t>
  </si>
  <si>
    <t>37E3</t>
  </si>
  <si>
    <t>YNR061C</t>
  </si>
  <si>
    <t>37E4</t>
  </si>
  <si>
    <t>YNR062C</t>
  </si>
  <si>
    <t>37E5</t>
  </si>
  <si>
    <t>YNR063W</t>
  </si>
  <si>
    <t>37E6</t>
  </si>
  <si>
    <t>YNR064C</t>
  </si>
  <si>
    <t>37E7</t>
  </si>
  <si>
    <t>YNR065C</t>
  </si>
  <si>
    <t>YMR087W</t>
  </si>
  <si>
    <t>32G3</t>
  </si>
  <si>
    <t>YMR088C</t>
  </si>
  <si>
    <t>32G4</t>
  </si>
  <si>
    <t>YMR089C</t>
  </si>
  <si>
    <t>32G5</t>
  </si>
  <si>
    <t>YMR090W</t>
  </si>
  <si>
    <t>32G6</t>
  </si>
  <si>
    <t>YMR091C</t>
  </si>
  <si>
    <t>32G7</t>
  </si>
  <si>
    <t>YMR092C</t>
  </si>
  <si>
    <t>32G8</t>
  </si>
  <si>
    <t>YNR070W</t>
  </si>
  <si>
    <t>32G9</t>
  </si>
  <si>
    <t>YNR071C</t>
  </si>
  <si>
    <t>32G10</t>
  </si>
  <si>
    <t>YNR072W</t>
  </si>
  <si>
    <t>32G11</t>
  </si>
  <si>
    <t>YNR073C</t>
  </si>
  <si>
    <t>32G12</t>
  </si>
  <si>
    <t>YNR074C</t>
  </si>
  <si>
    <t>32H1</t>
  </si>
  <si>
    <t>32H4</t>
  </si>
  <si>
    <t>YOL086C</t>
  </si>
  <si>
    <t>32H5</t>
  </si>
  <si>
    <t>YOL087C</t>
  </si>
  <si>
    <t>32H6</t>
  </si>
  <si>
    <t>YOL088C</t>
  </si>
  <si>
    <t>32H7</t>
  </si>
  <si>
    <t>YOL089C</t>
  </si>
  <si>
    <t>32H8</t>
  </si>
  <si>
    <t>YOL090W</t>
  </si>
  <si>
    <t>YFL013C</t>
  </si>
  <si>
    <t>50G8</t>
  </si>
  <si>
    <t>YFL033C</t>
  </si>
  <si>
    <t>50G9</t>
  </si>
  <si>
    <t>YGR122C-A</t>
  </si>
  <si>
    <t>50G10</t>
  </si>
  <si>
    <t>YJR077C</t>
  </si>
  <si>
    <t>YOR028C</t>
  </si>
  <si>
    <t>NAP1</t>
  </si>
  <si>
    <t>TRK2</t>
  </si>
  <si>
    <t>MRS4</t>
  </si>
  <si>
    <t>DYN1</t>
  </si>
  <si>
    <t>RHO4</t>
  </si>
  <si>
    <t>RNC1</t>
  </si>
  <si>
    <t>RPS21A</t>
  </si>
  <si>
    <t>GLG1</t>
  </si>
  <si>
    <t>YBL091C-A</t>
  </si>
  <si>
    <t>39B4</t>
  </si>
  <si>
    <t>YBR269C</t>
  </si>
  <si>
    <t>39B5</t>
  </si>
  <si>
    <t>YBR271W</t>
  </si>
  <si>
    <t>YGR151C</t>
  </si>
  <si>
    <t>29D11</t>
  </si>
  <si>
    <t>YKR014C</t>
  </si>
  <si>
    <t>29D12</t>
  </si>
  <si>
    <t>YKR015C</t>
  </si>
  <si>
    <t>29E1</t>
  </si>
  <si>
    <t>YGR154C</t>
  </si>
  <si>
    <t>14A2</t>
  </si>
  <si>
    <t>YGR157W</t>
  </si>
  <si>
    <t>14A3</t>
  </si>
  <si>
    <t>YGR159C</t>
  </si>
  <si>
    <t>14A4</t>
  </si>
  <si>
    <t>YGR160W</t>
  </si>
  <si>
    <t>29E5</t>
  </si>
  <si>
    <t>YKR021W</t>
  </si>
  <si>
    <t>21D12</t>
  </si>
  <si>
    <t>YJL161W</t>
  </si>
  <si>
    <t>4C3</t>
  </si>
  <si>
    <t>YMR163C</t>
  </si>
  <si>
    <t>4C4</t>
  </si>
  <si>
    <t>YMR164C</t>
  </si>
  <si>
    <t>4C5</t>
  </si>
  <si>
    <t>YMR166C</t>
  </si>
  <si>
    <t>4C6</t>
  </si>
  <si>
    <t>YMR167W</t>
  </si>
  <si>
    <t>4C7</t>
  </si>
  <si>
    <t>YMR169C</t>
  </si>
  <si>
    <t>4C8</t>
  </si>
  <si>
    <t>YMR170C</t>
  </si>
  <si>
    <t>4C9</t>
  </si>
  <si>
    <t>5C12</t>
  </si>
  <si>
    <t>YMR295C</t>
  </si>
  <si>
    <t>5D1</t>
  </si>
  <si>
    <t>YMR297W</t>
  </si>
  <si>
    <t>5D2</t>
  </si>
  <si>
    <t>YMR299C</t>
  </si>
  <si>
    <t>5D3</t>
  </si>
  <si>
    <t>YNL320W</t>
  </si>
  <si>
    <t>5F6</t>
  </si>
  <si>
    <t>YNL319W</t>
  </si>
  <si>
    <t>5F7</t>
  </si>
  <si>
    <t>YMR175W</t>
  </si>
  <si>
    <t>4D1</t>
  </si>
  <si>
    <t>YMR300C</t>
  </si>
  <si>
    <t>5D4</t>
  </si>
  <si>
    <t>YMR302C</t>
  </si>
  <si>
    <t>5D5</t>
  </si>
  <si>
    <t>YMR303C</t>
  </si>
  <si>
    <t>5D6</t>
  </si>
  <si>
    <t>YMR304W</t>
  </si>
  <si>
    <t>5D7</t>
  </si>
  <si>
    <t>YMR304C-A</t>
  </si>
  <si>
    <t>5D8</t>
  </si>
  <si>
    <t>35C11</t>
  </si>
  <si>
    <t>YPR079W</t>
  </si>
  <si>
    <t>35C12</t>
  </si>
  <si>
    <t>YPR084W</t>
  </si>
  <si>
    <t>35D1</t>
  </si>
  <si>
    <t>35C10</t>
  </si>
  <si>
    <t>Blank35</t>
  </si>
  <si>
    <t>YDR379W</t>
  </si>
  <si>
    <t>11H12</t>
  </si>
  <si>
    <t>YDL078C</t>
  </si>
  <si>
    <t>47H5</t>
  </si>
  <si>
    <t>YDL079C</t>
  </si>
  <si>
    <t>47H6</t>
  </si>
  <si>
    <t>YDL080C</t>
  </si>
  <si>
    <t>47H7</t>
  </si>
  <si>
    <t>YDL081C</t>
  </si>
  <si>
    <t>YDR254W</t>
  </si>
  <si>
    <t>YDL088C</t>
  </si>
  <si>
    <t>48A1</t>
  </si>
  <si>
    <t>YDL089W</t>
  </si>
  <si>
    <t>48A2</t>
  </si>
  <si>
    <t>YDL090C</t>
  </si>
  <si>
    <t>YGL032C</t>
  </si>
  <si>
    <t>28A3</t>
  </si>
  <si>
    <t>YGL033W</t>
  </si>
  <si>
    <t>28A4</t>
  </si>
  <si>
    <t>YGL034C</t>
  </si>
  <si>
    <t>28A5</t>
  </si>
  <si>
    <t>YDR262W</t>
  </si>
  <si>
    <t>30A3</t>
  </si>
  <si>
    <t>YDR263C</t>
  </si>
  <si>
    <t>47H11</t>
  </si>
  <si>
    <t>YDL086W</t>
  </si>
  <si>
    <t>47H12</t>
  </si>
  <si>
    <t>NCR1</t>
  </si>
  <si>
    <t>ULA1</t>
  </si>
  <si>
    <t>SNF8</t>
  </si>
  <si>
    <t>HAT1</t>
  </si>
  <si>
    <t>CIT3</t>
  </si>
  <si>
    <t>PDH1</t>
  </si>
  <si>
    <t>HAL1</t>
  </si>
  <si>
    <t>ISR1</t>
  </si>
  <si>
    <t>DBF20</t>
  </si>
  <si>
    <t>CLB2</t>
  </si>
  <si>
    <t>CLB5</t>
  </si>
  <si>
    <t>THI22</t>
  </si>
  <si>
    <t>AXL1</t>
  </si>
  <si>
    <t>YGL035C</t>
  </si>
  <si>
    <t>28A6</t>
  </si>
  <si>
    <t>YGL036W</t>
  </si>
  <si>
    <t>28A7</t>
  </si>
  <si>
    <t>YGL037C</t>
  </si>
  <si>
    <t>28A8</t>
  </si>
  <si>
    <t>YGL039W</t>
  </si>
  <si>
    <t>28A9</t>
  </si>
  <si>
    <t>YGL041C</t>
  </si>
  <si>
    <t>28A10</t>
  </si>
  <si>
    <t>YGL042C</t>
  </si>
  <si>
    <t>YGL043W</t>
  </si>
  <si>
    <t>48B11</t>
  </si>
  <si>
    <t>YDR458C</t>
  </si>
  <si>
    <t>YLR260W</t>
  </si>
  <si>
    <t>22F10</t>
  </si>
  <si>
    <t>DID4</t>
  </si>
  <si>
    <t>MRP17</t>
  </si>
  <si>
    <t>YLR258W</t>
  </si>
  <si>
    <t>44A4</t>
  </si>
  <si>
    <t>YLR300W</t>
  </si>
  <si>
    <t>23A7</t>
  </si>
  <si>
    <t>YLR303W</t>
  </si>
  <si>
    <t>10C4</t>
  </si>
  <si>
    <t>YBR200W</t>
  </si>
  <si>
    <t>10C5</t>
  </si>
  <si>
    <t>YBR201W</t>
  </si>
  <si>
    <t>10C6</t>
  </si>
  <si>
    <t>YBR203W</t>
  </si>
  <si>
    <t>10C7</t>
  </si>
  <si>
    <t>YBR204C</t>
  </si>
  <si>
    <t>10C8</t>
  </si>
  <si>
    <t>YOR177C</t>
  </si>
  <si>
    <t>20C1</t>
  </si>
  <si>
    <t>YOR178C</t>
  </si>
  <si>
    <t>20C2</t>
  </si>
  <si>
    <t>YOR182C</t>
  </si>
  <si>
    <t>20C3</t>
  </si>
  <si>
    <t>YOR183W</t>
  </si>
  <si>
    <t>20C4</t>
  </si>
  <si>
    <t>YOR184W</t>
  </si>
  <si>
    <t>20C5</t>
  </si>
  <si>
    <t>YOR185C</t>
  </si>
  <si>
    <t>20C6</t>
  </si>
  <si>
    <t>YOR186W</t>
  </si>
  <si>
    <t>20C7</t>
  </si>
  <si>
    <t>YKL101W</t>
  </si>
  <si>
    <t>18C9</t>
  </si>
  <si>
    <t>YKL102C</t>
  </si>
  <si>
    <t>18C10</t>
  </si>
  <si>
    <t>YKL103C</t>
  </si>
  <si>
    <t>18C11</t>
  </si>
  <si>
    <t>YKL105C</t>
  </si>
  <si>
    <t>18C12</t>
  </si>
  <si>
    <t>YKL106W</t>
  </si>
  <si>
    <t>18D1</t>
  </si>
  <si>
    <t>YOL061W</t>
  </si>
  <si>
    <t>YKL109W</t>
  </si>
  <si>
    <t>18D3</t>
  </si>
  <si>
    <t>YKL110C</t>
  </si>
  <si>
    <t>18D4</t>
  </si>
  <si>
    <t>YKL113C</t>
  </si>
  <si>
    <t>18D5</t>
  </si>
  <si>
    <t>YKL114C</t>
  </si>
  <si>
    <t>18D6</t>
  </si>
  <si>
    <t>YKL116C</t>
  </si>
  <si>
    <t>PEX3</t>
  </si>
  <si>
    <t>SWR1</t>
  </si>
  <si>
    <t>MSN5</t>
  </si>
  <si>
    <t>MRPS28</t>
  </si>
  <si>
    <t>INP51</t>
  </si>
  <si>
    <t>EPS1</t>
  </si>
  <si>
    <t>TIR3</t>
  </si>
  <si>
    <t>PDR11</t>
  </si>
  <si>
    <t>YOL076W</t>
  </si>
  <si>
    <t>8E2</t>
  </si>
  <si>
    <t>8A10</t>
  </si>
  <si>
    <t>44A5</t>
  </si>
  <si>
    <t>YDR058C</t>
  </si>
  <si>
    <t>44A6</t>
  </si>
  <si>
    <t>YDR174W</t>
  </si>
  <si>
    <t>44A7</t>
  </si>
  <si>
    <t>YDR202C</t>
  </si>
  <si>
    <t>44A8</t>
  </si>
  <si>
    <t>YDR406W</t>
  </si>
  <si>
    <t>12B9</t>
  </si>
  <si>
    <t>YDR408C</t>
  </si>
  <si>
    <t>12B10</t>
  </si>
  <si>
    <t>YDR409W</t>
  </si>
  <si>
    <t>12B11</t>
  </si>
  <si>
    <t>YDR480W</t>
  </si>
  <si>
    <t>48D2</t>
  </si>
  <si>
    <t>YDR481C</t>
  </si>
  <si>
    <t>48D3</t>
  </si>
  <si>
    <t>YKR102W</t>
  </si>
  <si>
    <t>YDR387C</t>
  </si>
  <si>
    <t>12A10</t>
  </si>
  <si>
    <t>YDR392W</t>
  </si>
  <si>
    <t>12A11</t>
  </si>
  <si>
    <t>Blank12</t>
  </si>
  <si>
    <t>12A12</t>
  </si>
  <si>
    <t>YDR393W</t>
  </si>
  <si>
    <t>YDR314C</t>
  </si>
  <si>
    <t>30D6</t>
  </si>
  <si>
    <t>OST3</t>
  </si>
  <si>
    <t>VPS21</t>
  </si>
  <si>
    <t>PTC5</t>
  </si>
  <si>
    <t>ECM3</t>
  </si>
  <si>
    <t>ARF3</t>
  </si>
  <si>
    <t>SNF2</t>
  </si>
  <si>
    <t>RPS10A</t>
  </si>
  <si>
    <t>UAF30</t>
  </si>
  <si>
    <t>TIM18</t>
  </si>
  <si>
    <t>BUD7</t>
  </si>
  <si>
    <t>RAX1</t>
  </si>
  <si>
    <t>CPA1</t>
  </si>
  <si>
    <t>YGL038C</t>
  </si>
  <si>
    <t>70C3</t>
  </si>
  <si>
    <t>YGL070C</t>
  </si>
  <si>
    <t>70C4</t>
  </si>
  <si>
    <t>YGL095C</t>
  </si>
  <si>
    <t>70C5</t>
  </si>
  <si>
    <t>YGL088W</t>
  </si>
  <si>
    <t>70C6</t>
  </si>
  <si>
    <t>YNL153C</t>
  </si>
  <si>
    <t>YER046W</t>
  </si>
  <si>
    <t>YNL059C</t>
  </si>
  <si>
    <t>71D1</t>
  </si>
  <si>
    <t>71D2</t>
  </si>
  <si>
    <t>YNL147W</t>
  </si>
  <si>
    <t>71D3</t>
  </si>
  <si>
    <t>YDR283C</t>
  </si>
  <si>
    <t>70C12</t>
  </si>
  <si>
    <t>YDR296W</t>
  </si>
  <si>
    <t>70D1</t>
  </si>
  <si>
    <t>GRD19</t>
  </si>
  <si>
    <t>SLY41</t>
  </si>
  <si>
    <t>SNU66</t>
  </si>
  <si>
    <t>70C8</t>
  </si>
  <si>
    <t>YKR006C</t>
  </si>
  <si>
    <t>70C9</t>
  </si>
  <si>
    <t>YDR245W</t>
  </si>
  <si>
    <t>70C10</t>
  </si>
  <si>
    <t>YDR268W</t>
  </si>
  <si>
    <t>70C11</t>
  </si>
  <si>
    <t>CIN1</t>
  </si>
  <si>
    <t>MNE1</t>
  </si>
  <si>
    <t>MEK1</t>
  </si>
  <si>
    <t>MSC6</t>
  </si>
  <si>
    <t>GDS1</t>
  </si>
  <si>
    <t>34D1</t>
  </si>
  <si>
    <t>YML107C</t>
  </si>
  <si>
    <t>34D2</t>
  </si>
  <si>
    <t>SCP1</t>
  </si>
  <si>
    <t>34D3</t>
  </si>
  <si>
    <t>YML109W</t>
  </si>
  <si>
    <t>YML104C</t>
  </si>
  <si>
    <t>34C12</t>
  </si>
  <si>
    <t>8F11</t>
  </si>
  <si>
    <t>YPL258C</t>
  </si>
  <si>
    <t>8F12</t>
  </si>
  <si>
    <t>YPL257W</t>
  </si>
  <si>
    <t>8G1</t>
  </si>
  <si>
    <t>YPL256C</t>
  </si>
  <si>
    <t>8G2</t>
  </si>
  <si>
    <t>YPL254W</t>
  </si>
  <si>
    <t>YIL029C</t>
  </si>
  <si>
    <t>YPL253C</t>
  </si>
  <si>
    <t>8G4</t>
  </si>
  <si>
    <t>YPL250C</t>
  </si>
  <si>
    <t>8G5</t>
  </si>
  <si>
    <t>YPL249C</t>
  </si>
  <si>
    <t>8G6</t>
  </si>
  <si>
    <t>YPL248C</t>
  </si>
  <si>
    <t>8G7</t>
  </si>
  <si>
    <t>YPL247C</t>
  </si>
  <si>
    <t>8G8</t>
  </si>
  <si>
    <t>YPL246C</t>
  </si>
  <si>
    <t>30H3</t>
  </si>
  <si>
    <t>YIL045W</t>
  </si>
  <si>
    <t>30H4</t>
  </si>
  <si>
    <t>YPL244C</t>
  </si>
  <si>
    <t>8G11</t>
  </si>
  <si>
    <t>YPL241C</t>
  </si>
  <si>
    <t>8G12</t>
  </si>
  <si>
    <t>YPL240C</t>
  </si>
  <si>
    <t>8H1</t>
  </si>
  <si>
    <t>BlankH8</t>
  </si>
  <si>
    <t>8H2</t>
  </si>
  <si>
    <t>YPL236C</t>
  </si>
  <si>
    <t>8H4</t>
  </si>
  <si>
    <t>YPL234C</t>
  </si>
  <si>
    <t>8H5</t>
  </si>
  <si>
    <t>YPL232W</t>
  </si>
  <si>
    <t>GIS4</t>
  </si>
  <si>
    <t>GLO1</t>
  </si>
  <si>
    <t>YPT7</t>
  </si>
  <si>
    <t>PLB2</t>
  </si>
  <si>
    <t>PLB1</t>
  </si>
  <si>
    <t>HXT2</t>
  </si>
  <si>
    <t>45A5</t>
  </si>
  <si>
    <t>YCR032W</t>
  </si>
  <si>
    <t>45A6</t>
  </si>
  <si>
    <t>PAN2</t>
  </si>
  <si>
    <t>TOS8</t>
  </si>
  <si>
    <t>OST6</t>
  </si>
  <si>
    <t>PSP2</t>
  </si>
  <si>
    <t>PPZ1</t>
  </si>
  <si>
    <t>44H12</t>
  </si>
  <si>
    <t>YBR294W</t>
  </si>
  <si>
    <t>ERG6</t>
  </si>
  <si>
    <t>YBR301W</t>
  </si>
  <si>
    <t>45A2</t>
  </si>
  <si>
    <t>25C1</t>
  </si>
  <si>
    <t>YPL035C</t>
  </si>
  <si>
    <t>25C2</t>
  </si>
  <si>
    <t>YPL033C</t>
  </si>
  <si>
    <t>25C3</t>
  </si>
  <si>
    <t>YPL032C</t>
  </si>
  <si>
    <t>25C4</t>
  </si>
  <si>
    <t>37E8</t>
  </si>
  <si>
    <t>YNR066C</t>
  </si>
  <si>
    <t>37E9</t>
  </si>
  <si>
    <t>YNR067C</t>
  </si>
  <si>
    <t>37E10</t>
  </si>
  <si>
    <t>YNR068C</t>
  </si>
  <si>
    <t>37E11</t>
  </si>
  <si>
    <t>YAL012W</t>
  </si>
  <si>
    <t>37E12</t>
  </si>
  <si>
    <t>YAL047C</t>
  </si>
  <si>
    <t>37F1</t>
  </si>
  <si>
    <t>YAL054C</t>
  </si>
  <si>
    <t>37F2</t>
  </si>
  <si>
    <t>YAL058C-A</t>
  </si>
  <si>
    <t>37F3</t>
  </si>
  <si>
    <t>YAR050W</t>
  </si>
  <si>
    <t>37F4</t>
  </si>
  <si>
    <t>YCL006C</t>
  </si>
  <si>
    <t>37F5</t>
  </si>
  <si>
    <t>YCL022C</t>
  </si>
  <si>
    <t>37F6</t>
  </si>
  <si>
    <t>37F7</t>
  </si>
  <si>
    <t>YCL038C</t>
  </si>
  <si>
    <t>37F8</t>
  </si>
  <si>
    <t>YCL058C</t>
  </si>
  <si>
    <t>37F9</t>
  </si>
  <si>
    <t>23D7</t>
  </si>
  <si>
    <t>YCL074W</t>
  </si>
  <si>
    <t>37F10</t>
  </si>
  <si>
    <t>YCL075W</t>
  </si>
  <si>
    <t>37F11</t>
  </si>
  <si>
    <t>YCL076W</t>
  </si>
  <si>
    <t>37F12</t>
  </si>
  <si>
    <t>37G1</t>
  </si>
  <si>
    <t>37G2</t>
  </si>
  <si>
    <t>37G3</t>
  </si>
  <si>
    <t>37G4</t>
  </si>
  <si>
    <t>32H9</t>
  </si>
  <si>
    <t>YOL091W</t>
  </si>
  <si>
    <t>32H10</t>
  </si>
  <si>
    <t>YOL092W</t>
  </si>
  <si>
    <t>32H11</t>
  </si>
  <si>
    <t>YOL093W</t>
  </si>
  <si>
    <t>37G11</t>
  </si>
  <si>
    <t>YOR027W</t>
  </si>
  <si>
    <t>6D8</t>
  </si>
  <si>
    <t>UTH1</t>
  </si>
  <si>
    <t>SPO14</t>
  </si>
  <si>
    <t>HFA1</t>
  </si>
  <si>
    <t>SCJ1</t>
  </si>
  <si>
    <t>SKY1</t>
  </si>
  <si>
    <t>ESC1</t>
  </si>
  <si>
    <t>UBP8</t>
  </si>
  <si>
    <t>MRE11</t>
  </si>
  <si>
    <t>MRPL44</t>
  </si>
  <si>
    <t>MTF1</t>
  </si>
  <si>
    <t>RPS10B</t>
  </si>
  <si>
    <t>PEP5</t>
  </si>
  <si>
    <t>FUS2</t>
  </si>
  <si>
    <t>TRI1</t>
  </si>
  <si>
    <t>RNH1</t>
  </si>
  <si>
    <t>DFG5</t>
  </si>
  <si>
    <t>YHM2</t>
  </si>
  <si>
    <t>RPL20A</t>
  </si>
  <si>
    <t>ZRC1</t>
  </si>
  <si>
    <t>FAA4</t>
  </si>
  <si>
    <t>39B3</t>
  </si>
  <si>
    <t>YGR148C</t>
  </si>
  <si>
    <t>13H8</t>
  </si>
  <si>
    <t>YGR149W</t>
  </si>
  <si>
    <t>13H9</t>
  </si>
  <si>
    <t>YGR150C</t>
  </si>
  <si>
    <t>13H10</t>
  </si>
  <si>
    <t>YKR016W</t>
  </si>
  <si>
    <t>29E2</t>
  </si>
  <si>
    <t>YKR017C</t>
  </si>
  <si>
    <t>2G11</t>
  </si>
  <si>
    <t>YLR098C</t>
  </si>
  <si>
    <t>21D9</t>
  </si>
  <si>
    <t>YJL164C</t>
  </si>
  <si>
    <t>21D10</t>
  </si>
  <si>
    <t>YJL163C</t>
  </si>
  <si>
    <t>21D11</t>
  </si>
  <si>
    <t>YJL162C</t>
  </si>
  <si>
    <t>YMR060C</t>
  </si>
  <si>
    <t>37C12</t>
  </si>
  <si>
    <t>Blank37</t>
  </si>
  <si>
    <t>37D1</t>
  </si>
  <si>
    <t>YMR158C-B</t>
  </si>
  <si>
    <t>37D2</t>
  </si>
  <si>
    <t>37D3</t>
  </si>
  <si>
    <t>37D4</t>
  </si>
  <si>
    <t>37D5</t>
  </si>
  <si>
    <t>YMR194C-A</t>
  </si>
  <si>
    <t>37D6</t>
  </si>
  <si>
    <t>YMR326C</t>
  </si>
  <si>
    <t>5C11</t>
  </si>
  <si>
    <t>YNL326C</t>
  </si>
  <si>
    <t>5E12</t>
  </si>
  <si>
    <t>YNL324W</t>
  </si>
  <si>
    <t>5F1</t>
  </si>
  <si>
    <t>YNL325C</t>
  </si>
  <si>
    <t>5F2</t>
  </si>
  <si>
    <t>YNL323W</t>
  </si>
  <si>
    <t>YMR294W-A</t>
  </si>
  <si>
    <t>YNL321W</t>
  </si>
  <si>
    <t>5F5</t>
  </si>
  <si>
    <t>YMR198W</t>
  </si>
  <si>
    <t>4E10</t>
  </si>
  <si>
    <t>YMR199W</t>
  </si>
  <si>
    <t>4E11</t>
  </si>
  <si>
    <t>YMR201C</t>
  </si>
  <si>
    <t>YNL314W</t>
  </si>
  <si>
    <t>5F9</t>
  </si>
  <si>
    <t>YNL318C</t>
  </si>
  <si>
    <t>5F8</t>
  </si>
  <si>
    <t>YMR305C</t>
  </si>
  <si>
    <t>5D9</t>
  </si>
  <si>
    <t>YMR306C-A</t>
  </si>
  <si>
    <t>5D10</t>
  </si>
  <si>
    <t>35D2</t>
  </si>
  <si>
    <t>YPR089W</t>
  </si>
  <si>
    <t>35D3</t>
  </si>
  <si>
    <t>5D11</t>
  </si>
  <si>
    <t>YDR204W</t>
  </si>
  <si>
    <t>23F4</t>
  </si>
  <si>
    <t>12A1</t>
  </si>
  <si>
    <t>YDR382W</t>
  </si>
  <si>
    <t>YKR064W</t>
  </si>
  <si>
    <t>29G8</t>
  </si>
  <si>
    <t>YKR065C</t>
  </si>
  <si>
    <t>29G9</t>
  </si>
  <si>
    <t>YDR244W</t>
  </si>
  <si>
    <t>29G10</t>
  </si>
  <si>
    <t>47H4</t>
  </si>
  <si>
    <t>YDR250C</t>
  </si>
  <si>
    <t>29H3</t>
  </si>
  <si>
    <t>YDR251W</t>
  </si>
  <si>
    <t>29H4</t>
  </si>
  <si>
    <t>YDR252W</t>
  </si>
  <si>
    <t>29H5</t>
  </si>
  <si>
    <t>YDR253C</t>
  </si>
  <si>
    <t>29H6</t>
  </si>
  <si>
    <t>29H7</t>
  </si>
  <si>
    <t>YDR255C</t>
  </si>
  <si>
    <t>29H8</t>
  </si>
  <si>
    <t>YDR256C</t>
  </si>
  <si>
    <t>29H9</t>
  </si>
  <si>
    <t>YDR257C</t>
  </si>
  <si>
    <t>29H10</t>
  </si>
  <si>
    <t>YDR258C</t>
  </si>
  <si>
    <t>29H11</t>
  </si>
  <si>
    <t>YDR259C</t>
  </si>
  <si>
    <t>29H12</t>
  </si>
  <si>
    <t>YDR260C</t>
  </si>
  <si>
    <t>30A1</t>
  </si>
  <si>
    <t>YDR261C</t>
  </si>
  <si>
    <t>30A4</t>
  </si>
  <si>
    <t>YDR264C</t>
  </si>
  <si>
    <t>30A5</t>
  </si>
  <si>
    <t>YDR265W</t>
  </si>
  <si>
    <t>30A6</t>
  </si>
  <si>
    <t>YIR014W</t>
  </si>
  <si>
    <t>43E5</t>
  </si>
  <si>
    <t>YIR016W</t>
  </si>
  <si>
    <t>43E6</t>
  </si>
  <si>
    <t>28A11</t>
  </si>
  <si>
    <t>YDR007W</t>
  </si>
  <si>
    <t>43E8</t>
  </si>
  <si>
    <t>YDR048C</t>
  </si>
  <si>
    <t>48B12</t>
  </si>
  <si>
    <t>YDR459C</t>
  </si>
  <si>
    <t>48C1</t>
  </si>
  <si>
    <t>YDR462W</t>
  </si>
  <si>
    <t>22F12</t>
  </si>
  <si>
    <t>YLR263W</t>
  </si>
  <si>
    <t>22G1</t>
  </si>
  <si>
    <t>YLR264W</t>
  </si>
  <si>
    <t>22G2</t>
  </si>
  <si>
    <t>YLR261C</t>
  </si>
  <si>
    <t>22F11</t>
  </si>
  <si>
    <t>YLR262C</t>
  </si>
  <si>
    <t>RPL14A</t>
  </si>
  <si>
    <t>CAP1</t>
  </si>
  <si>
    <t>LAC1</t>
  </si>
  <si>
    <t>22F8</t>
  </si>
  <si>
    <t>22F9</t>
  </si>
  <si>
    <t>23A8</t>
  </si>
  <si>
    <t>YLR304C</t>
  </si>
  <si>
    <t>23A9</t>
  </si>
  <si>
    <t>YLR306W</t>
  </si>
  <si>
    <t>23A10</t>
  </si>
  <si>
    <t>YLR307W</t>
  </si>
  <si>
    <t>YBR205W</t>
  </si>
  <si>
    <t>10C9</t>
  </si>
  <si>
    <t>YBR206W</t>
  </si>
  <si>
    <t>10C10</t>
  </si>
  <si>
    <t>YBR207W</t>
  </si>
  <si>
    <t>10C11</t>
  </si>
  <si>
    <t>YBR208C</t>
  </si>
  <si>
    <t>10C12</t>
  </si>
  <si>
    <t>YBR209W</t>
  </si>
  <si>
    <t>10D1</t>
  </si>
  <si>
    <t>8C6</t>
  </si>
  <si>
    <t>YOL053W</t>
  </si>
  <si>
    <t>8C7</t>
  </si>
  <si>
    <t>YOL054W</t>
  </si>
  <si>
    <t>8C8</t>
  </si>
  <si>
    <t>YOL055C</t>
  </si>
  <si>
    <t>8C9</t>
  </si>
  <si>
    <t>YOL056W</t>
  </si>
  <si>
    <t>8C10</t>
  </si>
  <si>
    <t>YOL057W</t>
  </si>
  <si>
    <t>8C11</t>
  </si>
  <si>
    <t>YOL058W</t>
  </si>
  <si>
    <t>8C12</t>
  </si>
  <si>
    <t>YOL059W</t>
  </si>
  <si>
    <t>8D1</t>
  </si>
  <si>
    <t>YOL060C</t>
  </si>
  <si>
    <t>8D2</t>
  </si>
  <si>
    <t>7H10</t>
  </si>
  <si>
    <t>8D3</t>
  </si>
  <si>
    <t>YOL062C</t>
  </si>
  <si>
    <t>8D4</t>
  </si>
  <si>
    <t>YOL063C</t>
  </si>
  <si>
    <t>8D5</t>
  </si>
  <si>
    <t>YOL064C</t>
  </si>
  <si>
    <t>8D6</t>
  </si>
  <si>
    <t>YOL065C</t>
  </si>
  <si>
    <t>8D7</t>
  </si>
  <si>
    <t>YOL067C</t>
  </si>
  <si>
    <t>18D7</t>
  </si>
  <si>
    <t>YKL117W</t>
  </si>
  <si>
    <t>18D8</t>
  </si>
  <si>
    <t>YKL118W</t>
  </si>
  <si>
    <t>18D9</t>
  </si>
  <si>
    <t>YKL119C</t>
  </si>
  <si>
    <t>18D10</t>
  </si>
  <si>
    <t>8E1</t>
  </si>
  <si>
    <t>YOL029C</t>
  </si>
  <si>
    <t>8A9</t>
  </si>
  <si>
    <t>YOL030W</t>
  </si>
  <si>
    <t>MRF1'</t>
  </si>
  <si>
    <t>RPL4A</t>
  </si>
  <si>
    <t>HMT1</t>
  </si>
  <si>
    <t>CSG2</t>
  </si>
  <si>
    <t>SCO1</t>
  </si>
  <si>
    <t>FIG1</t>
  </si>
  <si>
    <t>48C10</t>
  </si>
  <si>
    <t>YDR475C</t>
  </si>
  <si>
    <t>48C11</t>
  </si>
  <si>
    <t>YDR476C</t>
  </si>
  <si>
    <t>48C12</t>
  </si>
  <si>
    <t>YDR479C</t>
  </si>
  <si>
    <t>48D1</t>
  </si>
  <si>
    <t>12A3</t>
  </si>
  <si>
    <t>YDR384C</t>
  </si>
  <si>
    <t>12A4</t>
  </si>
  <si>
    <t>YDR385W</t>
  </si>
  <si>
    <t>12A5</t>
  </si>
  <si>
    <t>YDR386W</t>
  </si>
  <si>
    <t>12A6</t>
  </si>
  <si>
    <t>YLR413W</t>
  </si>
  <si>
    <t>22D6</t>
  </si>
  <si>
    <t>YLR414C</t>
  </si>
  <si>
    <t>22D7</t>
  </si>
  <si>
    <t>YLR415C</t>
  </si>
  <si>
    <t>22D8</t>
  </si>
  <si>
    <t>YLR416C</t>
  </si>
  <si>
    <t>22D9</t>
  </si>
  <si>
    <t>YLR417W</t>
  </si>
  <si>
    <t>22D10</t>
  </si>
  <si>
    <t>YLR418C</t>
  </si>
  <si>
    <t>22D11</t>
  </si>
  <si>
    <t>YLR421C</t>
  </si>
  <si>
    <t>22D12</t>
  </si>
  <si>
    <t>YLR228C</t>
  </si>
  <si>
    <t>22E1</t>
  </si>
  <si>
    <t>YGR219W</t>
  </si>
  <si>
    <t>70B9</t>
  </si>
  <si>
    <t>YGR222W</t>
  </si>
  <si>
    <t>70B10</t>
  </si>
  <si>
    <t>YGR229C</t>
  </si>
  <si>
    <t>70B11</t>
  </si>
  <si>
    <t>YBL025W</t>
  </si>
  <si>
    <t>70B12</t>
  </si>
  <si>
    <t>YBL033C</t>
  </si>
  <si>
    <t>70C1</t>
  </si>
  <si>
    <t>YGL020C</t>
  </si>
  <si>
    <t>70C2</t>
  </si>
  <si>
    <t>71C5</t>
  </si>
  <si>
    <t>YKR085C</t>
  </si>
  <si>
    <t>71C6</t>
  </si>
  <si>
    <t>YGR162W</t>
  </si>
  <si>
    <t>71C7</t>
  </si>
  <si>
    <t>YGR272C</t>
  </si>
  <si>
    <t>71C8</t>
  </si>
  <si>
    <t>71C9</t>
  </si>
  <si>
    <t>70C7</t>
  </si>
  <si>
    <t>YNL225C</t>
  </si>
  <si>
    <t>YGR255C</t>
  </si>
  <si>
    <t>71C12</t>
  </si>
  <si>
    <t>YNL220W</t>
  </si>
  <si>
    <t>71D4</t>
  </si>
  <si>
    <t>YNL284C</t>
  </si>
  <si>
    <t>71D5</t>
  </si>
  <si>
    <t>71D6</t>
  </si>
  <si>
    <t>YPL183W</t>
  </si>
  <si>
    <t>71D7</t>
  </si>
  <si>
    <t>HAP5</t>
  </si>
  <si>
    <t>PDE2</t>
  </si>
  <si>
    <t>PIP2</t>
  </si>
  <si>
    <t>YDR300C</t>
  </si>
  <si>
    <t>70D2</t>
  </si>
  <si>
    <t>34D4</t>
  </si>
  <si>
    <t>YML106W</t>
  </si>
  <si>
    <t>30F5</t>
  </si>
  <si>
    <t>YIL014W</t>
  </si>
  <si>
    <t>30F6</t>
  </si>
  <si>
    <t>YIL015W</t>
  </si>
  <si>
    <t>30F7</t>
  </si>
  <si>
    <t>YPL263C</t>
  </si>
  <si>
    <t>8F7</t>
  </si>
  <si>
    <t>YPL262W</t>
  </si>
  <si>
    <t>8F8</t>
  </si>
  <si>
    <t>YPL260W</t>
  </si>
  <si>
    <t>8F9</t>
  </si>
  <si>
    <t>YPL261C</t>
  </si>
  <si>
    <t>8F10</t>
  </si>
  <si>
    <t>YPL259C</t>
  </si>
  <si>
    <t>30F12</t>
  </si>
  <si>
    <t>YIL025C</t>
  </si>
  <si>
    <t>30G1</t>
  </si>
  <si>
    <t>YIL027C</t>
  </si>
  <si>
    <t>30G2</t>
  </si>
  <si>
    <t>YIL028W</t>
  </si>
  <si>
    <t>30G3</t>
  </si>
  <si>
    <t>30G5</t>
  </si>
  <si>
    <t>YIL034C</t>
  </si>
  <si>
    <t>30G6</t>
  </si>
  <si>
    <t>YIL035C</t>
  </si>
  <si>
    <t>30G7</t>
  </si>
  <si>
    <t>YIL036W</t>
  </si>
  <si>
    <t>30G8</t>
  </si>
  <si>
    <t>YIL037C</t>
  </si>
  <si>
    <t>30G9</t>
  </si>
  <si>
    <t>YIL039W</t>
  </si>
  <si>
    <t>30G10</t>
  </si>
  <si>
    <t>YIL040W</t>
  </si>
  <si>
    <t>30G11</t>
  </si>
  <si>
    <t>YIL041W</t>
  </si>
  <si>
    <t>30G12</t>
  </si>
  <si>
    <t>YIL049W</t>
  </si>
  <si>
    <t>30H5</t>
  </si>
  <si>
    <t>YIL050W</t>
  </si>
  <si>
    <t>30H6</t>
  </si>
  <si>
    <t>YIL053W</t>
  </si>
  <si>
    <t>30H7</t>
  </si>
  <si>
    <t>YIL057C</t>
  </si>
  <si>
    <t>30H8</t>
  </si>
  <si>
    <t>YIL064W</t>
  </si>
  <si>
    <t>30H9</t>
  </si>
  <si>
    <t>YPL239W</t>
  </si>
  <si>
    <t>8H3</t>
  </si>
  <si>
    <t>YIL072W</t>
  </si>
  <si>
    <t>8H6</t>
  </si>
  <si>
    <t>YPL230W</t>
  </si>
  <si>
    <t>8H7</t>
  </si>
  <si>
    <t>CLU1</t>
  </si>
  <si>
    <t>ERG5</t>
  </si>
  <si>
    <t>SOK2</t>
  </si>
  <si>
    <t>SPO20</t>
  </si>
  <si>
    <t>STB4</t>
  </si>
  <si>
    <t>FMS1</t>
  </si>
  <si>
    <t>MAC1</t>
  </si>
  <si>
    <t>QRI8</t>
  </si>
  <si>
    <t>MSS1</t>
  </si>
  <si>
    <t>APG2</t>
  </si>
  <si>
    <t>ZWF1</t>
  </si>
  <si>
    <t>ERV25</t>
  </si>
  <si>
    <t>MRPL39</t>
  </si>
  <si>
    <t>YAP1</t>
  </si>
  <si>
    <t>YCL026C-A</t>
  </si>
  <si>
    <t>45A3</t>
  </si>
  <si>
    <t>YCR028C-A</t>
  </si>
  <si>
    <t>45A4</t>
  </si>
  <si>
    <t>YCR030C</t>
  </si>
  <si>
    <t>YPL030W</t>
  </si>
  <si>
    <t>23C6</t>
  </si>
  <si>
    <t>YDR154C</t>
  </si>
  <si>
    <t>23C7</t>
  </si>
  <si>
    <t>YDR155C</t>
  </si>
  <si>
    <t>23C8</t>
  </si>
  <si>
    <t>YDR156W</t>
  </si>
  <si>
    <t>23C9</t>
  </si>
  <si>
    <t>YDR157W</t>
  </si>
  <si>
    <t>23C10</t>
  </si>
  <si>
    <t>YDR158W</t>
  </si>
  <si>
    <t>23C11</t>
  </si>
  <si>
    <t>YDR159W</t>
  </si>
  <si>
    <t>23C12</t>
  </si>
  <si>
    <t>YDR161W</t>
  </si>
  <si>
    <t>23D1</t>
  </si>
  <si>
    <t>YDR162C</t>
  </si>
  <si>
    <t>23D2</t>
  </si>
  <si>
    <t>YDR163W</t>
  </si>
  <si>
    <t>23D3</t>
  </si>
  <si>
    <t>YDR165W</t>
  </si>
  <si>
    <t>23D4</t>
  </si>
  <si>
    <t>YDR169C</t>
  </si>
  <si>
    <t>23D5</t>
  </si>
  <si>
    <t>YDR171W</t>
  </si>
  <si>
    <t>23D6</t>
  </si>
  <si>
    <t>YDR173C</t>
  </si>
  <si>
    <t>SKO1</t>
  </si>
  <si>
    <t>BNI5</t>
  </si>
  <si>
    <t>RPL42A</t>
  </si>
  <si>
    <t>YDR175C</t>
  </si>
  <si>
    <t>23D8</t>
  </si>
  <si>
    <t>YDR176W</t>
  </si>
  <si>
    <t>23D9</t>
  </si>
  <si>
    <t>YDR178W</t>
  </si>
  <si>
    <t>23D10</t>
  </si>
  <si>
    <t>YDR179C</t>
  </si>
  <si>
    <t>37G5</t>
  </si>
  <si>
    <t>37G6</t>
  </si>
  <si>
    <t>37G7</t>
  </si>
  <si>
    <t>37G8</t>
  </si>
  <si>
    <t>YJR069C</t>
  </si>
  <si>
    <t>37G9</t>
  </si>
  <si>
    <t>YJR070C</t>
  </si>
  <si>
    <t>37G10</t>
  </si>
  <si>
    <t>YJR074W</t>
  </si>
  <si>
    <t>6D7</t>
  </si>
  <si>
    <t>YOR026W</t>
  </si>
  <si>
    <t>DBP7</t>
  </si>
  <si>
    <t>GCN3</t>
  </si>
  <si>
    <t>YGR143W</t>
  </si>
  <si>
    <t>13H5</t>
  </si>
  <si>
    <t>YGR144W</t>
  </si>
  <si>
    <t>13H6</t>
  </si>
  <si>
    <t>YGR146C</t>
  </si>
  <si>
    <t>13H7</t>
  </si>
  <si>
    <t>29D7</t>
  </si>
  <si>
    <t>YKR009C</t>
  </si>
  <si>
    <t>29D8</t>
  </si>
  <si>
    <t>YKR011C</t>
  </si>
  <si>
    <t>29D9</t>
  </si>
  <si>
    <t>YKR012C</t>
  </si>
  <si>
    <t>29D10</t>
  </si>
  <si>
    <t>21D7</t>
  </si>
  <si>
    <t>YKR013W</t>
  </si>
  <si>
    <t>YLR095C</t>
  </si>
  <si>
    <t>2G9</t>
  </si>
  <si>
    <t>YLR096W</t>
  </si>
  <si>
    <t>2G10</t>
  </si>
  <si>
    <t>YLR097C</t>
  </si>
  <si>
    <t>SWD3</t>
  </si>
  <si>
    <t>ECM31</t>
  </si>
  <si>
    <t>EHT1</t>
  </si>
  <si>
    <t>FZO1</t>
  </si>
  <si>
    <t>DTR1</t>
  </si>
  <si>
    <t>RPS6B</t>
  </si>
  <si>
    <t>SMP1</t>
  </si>
  <si>
    <t>YPC1</t>
  </si>
  <si>
    <t>MBA1</t>
  </si>
  <si>
    <t>PCH2</t>
  </si>
  <si>
    <t>NTC20</t>
  </si>
  <si>
    <t>MSI1</t>
  </si>
  <si>
    <t>37C9</t>
  </si>
  <si>
    <t>YML021C</t>
  </si>
  <si>
    <t>37C10</t>
  </si>
  <si>
    <t>YML081C-A</t>
  </si>
  <si>
    <t>37C11</t>
  </si>
  <si>
    <t>YJL218W</t>
  </si>
  <si>
    <t>21A2</t>
  </si>
  <si>
    <t>YJL217W</t>
  </si>
  <si>
    <t>21A3</t>
  </si>
  <si>
    <t>YJL216C</t>
  </si>
  <si>
    <t>21A4</t>
  </si>
  <si>
    <t>YNL329C</t>
  </si>
  <si>
    <t>5E9</t>
  </si>
  <si>
    <t>YNL328C</t>
  </si>
  <si>
    <t>5E10</t>
  </si>
  <si>
    <t>YNL327W</t>
  </si>
  <si>
    <t>5E11</t>
  </si>
  <si>
    <t>YPR074C</t>
  </si>
  <si>
    <t>35C7</t>
  </si>
  <si>
    <t>YPR075C</t>
  </si>
  <si>
    <t>35C8</t>
  </si>
  <si>
    <t>YMR194W</t>
  </si>
  <si>
    <t>4E6</t>
  </si>
  <si>
    <t>YMR193C-A</t>
  </si>
  <si>
    <t>4E7</t>
  </si>
  <si>
    <t>5F3</t>
  </si>
  <si>
    <t>YNL322C</t>
  </si>
  <si>
    <t>5F4</t>
  </si>
  <si>
    <t>4E12</t>
  </si>
  <si>
    <t>YMR202W</t>
  </si>
  <si>
    <t>4F1</t>
  </si>
  <si>
    <t>YMR204C</t>
  </si>
  <si>
    <t>4F2</t>
  </si>
  <si>
    <t>YMR205C</t>
  </si>
  <si>
    <t>4F3</t>
  </si>
  <si>
    <t>YMR206W</t>
  </si>
  <si>
    <t>4F4</t>
  </si>
  <si>
    <t>YNL311C</t>
  </si>
  <si>
    <t>5F10</t>
  </si>
  <si>
    <t>YNL309W</t>
  </si>
  <si>
    <t>YMR307W</t>
  </si>
  <si>
    <t>YNL053W</t>
  </si>
  <si>
    <t>5F12</t>
  </si>
  <si>
    <t>12A2</t>
  </si>
  <si>
    <t>28H12</t>
  </si>
  <si>
    <t>YNL177C</t>
  </si>
  <si>
    <t>29A1</t>
  </si>
  <si>
    <t>YNL176C</t>
  </si>
  <si>
    <t>29A2</t>
  </si>
  <si>
    <t>YDR247W</t>
  </si>
  <si>
    <t>29G11</t>
  </si>
  <si>
    <t>YDR248C</t>
  </si>
  <si>
    <t>29G12</t>
  </si>
  <si>
    <t>YDR249C</t>
  </si>
  <si>
    <t>29H1</t>
  </si>
  <si>
    <t>BlankH29</t>
  </si>
  <si>
    <t>29H2</t>
  </si>
  <si>
    <t>YNL168C</t>
  </si>
  <si>
    <t>29A8</t>
  </si>
  <si>
    <t>YNL167C</t>
  </si>
  <si>
    <t>29A9</t>
  </si>
  <si>
    <t>YNL166C</t>
  </si>
  <si>
    <t>29A10</t>
  </si>
  <si>
    <t>YNL165W</t>
  </si>
  <si>
    <t>CST9</t>
  </si>
  <si>
    <t>RPL31B</t>
  </si>
  <si>
    <t>APT1</t>
  </si>
  <si>
    <t>YOX1</t>
  </si>
  <si>
    <t>YMD8</t>
  </si>
  <si>
    <t>CAT2</t>
  </si>
  <si>
    <t>PRM6</t>
  </si>
  <si>
    <t>HMG1</t>
  </si>
  <si>
    <t>CSM3</t>
  </si>
  <si>
    <t>PSO2</t>
  </si>
  <si>
    <t>CIN4</t>
  </si>
  <si>
    <t>YLR025W</t>
  </si>
  <si>
    <t>2D1</t>
  </si>
  <si>
    <t>YLR027C</t>
  </si>
  <si>
    <t>2D2</t>
  </si>
  <si>
    <t>YLR028C</t>
  </si>
  <si>
    <t>2D3</t>
  </si>
  <si>
    <t>30A2</t>
  </si>
  <si>
    <t>YHR162W</t>
  </si>
  <si>
    <t>33F1</t>
  </si>
  <si>
    <t>YHR168W</t>
  </si>
  <si>
    <t>33F2</t>
  </si>
  <si>
    <t>YHR181W</t>
  </si>
  <si>
    <t>33F3</t>
  </si>
  <si>
    <t>YHR191C</t>
  </si>
  <si>
    <t>33F4</t>
  </si>
  <si>
    <t>YHR193C</t>
  </si>
  <si>
    <t>YDL194W</t>
  </si>
  <si>
    <t>43E7</t>
  </si>
  <si>
    <t>YLL030C</t>
  </si>
  <si>
    <t>33F6</t>
  </si>
  <si>
    <t>YLL044W</t>
  </si>
  <si>
    <t>33F7</t>
  </si>
  <si>
    <t>YLL048C</t>
  </si>
  <si>
    <t>43E9</t>
  </si>
  <si>
    <t>YFR011C</t>
  </si>
  <si>
    <t>43E10</t>
  </si>
  <si>
    <t>48C2</t>
  </si>
  <si>
    <t>YDR463W</t>
  </si>
  <si>
    <t>48C3</t>
  </si>
  <si>
    <t>YLR265C</t>
  </si>
  <si>
    <t>22G3</t>
  </si>
  <si>
    <t>YLR266C</t>
  </si>
  <si>
    <t>23A11</t>
  </si>
  <si>
    <t>YLR308W</t>
  </si>
  <si>
    <t>23A12</t>
  </si>
  <si>
    <t>YLR309C</t>
  </si>
  <si>
    <t>23B1</t>
  </si>
  <si>
    <t>YLR311C</t>
  </si>
  <si>
    <t>23B2</t>
  </si>
  <si>
    <t>YLR312C</t>
  </si>
  <si>
    <t>23B3</t>
  </si>
  <si>
    <t>YLR312W-A</t>
  </si>
  <si>
    <t>23B4</t>
  </si>
  <si>
    <t>YLR313C</t>
  </si>
  <si>
    <t>23B5</t>
  </si>
  <si>
    <t>YLR315W</t>
  </si>
  <si>
    <t>23B6</t>
  </si>
  <si>
    <t>colony appears  light on filter</t>
  </si>
  <si>
    <t>YOL011W</t>
  </si>
  <si>
    <t>7H6</t>
  </si>
  <si>
    <t>YOL012C</t>
  </si>
  <si>
    <t>7H7</t>
  </si>
  <si>
    <t>YOL013C</t>
  </si>
  <si>
    <t>7H8</t>
  </si>
  <si>
    <t>YOL014W</t>
  </si>
  <si>
    <t>7H9</t>
  </si>
  <si>
    <t>YOL015W</t>
  </si>
  <si>
    <t>22H2</t>
  </si>
  <si>
    <t>RIM11</t>
  </si>
  <si>
    <t>DDR48</t>
  </si>
  <si>
    <t>YOL017W</t>
  </si>
  <si>
    <t>7H11</t>
  </si>
  <si>
    <t>YOL018C</t>
  </si>
  <si>
    <t>7H12</t>
  </si>
  <si>
    <t>YOL019W</t>
  </si>
  <si>
    <t>8A1</t>
  </si>
  <si>
    <t>YOL020W</t>
  </si>
  <si>
    <t>8D8</t>
  </si>
  <si>
    <t>YOL068C</t>
  </si>
  <si>
    <t>8D9</t>
  </si>
  <si>
    <t>YOL070C</t>
  </si>
  <si>
    <t>8D10</t>
  </si>
  <si>
    <t>YOL071W</t>
  </si>
  <si>
    <t>8D11</t>
  </si>
  <si>
    <t>YOL072W</t>
  </si>
  <si>
    <t>8D12</t>
  </si>
  <si>
    <t>YOL075C</t>
  </si>
  <si>
    <t>8A7</t>
  </si>
  <si>
    <t>Blank8</t>
  </si>
  <si>
    <t>8A8</t>
  </si>
  <si>
    <t>PMA2</t>
  </si>
  <si>
    <t>YDL133C-A</t>
  </si>
  <si>
    <t>MNN2</t>
  </si>
  <si>
    <t>GAL7</t>
  </si>
  <si>
    <t>GAL10</t>
  </si>
  <si>
    <t>GAL1</t>
  </si>
  <si>
    <t>FUR4</t>
  </si>
  <si>
    <t>CHS3</t>
  </si>
  <si>
    <t>SCO2</t>
  </si>
  <si>
    <t>YNL100W</t>
  </si>
  <si>
    <t>43H3</t>
  </si>
  <si>
    <t>YNL104C</t>
  </si>
  <si>
    <t>YDR383C</t>
  </si>
  <si>
    <t>YBL064C</t>
  </si>
  <si>
    <t>27E2</t>
  </si>
  <si>
    <t>YBL065W</t>
  </si>
  <si>
    <t>27E3</t>
  </si>
  <si>
    <t>Looks like a hypersecreter by eye</t>
  </si>
  <si>
    <t>YMR029C</t>
  </si>
  <si>
    <t>36A7</t>
  </si>
  <si>
    <t>YJL047C</t>
  </si>
  <si>
    <t>36A8</t>
  </si>
  <si>
    <t>YJL046W</t>
  </si>
  <si>
    <t>36A9</t>
  </si>
  <si>
    <t>YJL045W</t>
  </si>
  <si>
    <t>22D5</t>
  </si>
  <si>
    <t>YHR067W</t>
  </si>
  <si>
    <t>36D2</t>
  </si>
  <si>
    <t>YLR396C</t>
  </si>
  <si>
    <t>70B2</t>
  </si>
  <si>
    <t>YGL240W</t>
  </si>
  <si>
    <t>70B3</t>
  </si>
  <si>
    <t>YPL059W</t>
  </si>
  <si>
    <t>70B4</t>
  </si>
  <si>
    <t>YPL050C</t>
  </si>
  <si>
    <t>70B5</t>
  </si>
  <si>
    <t>YPL045W</t>
  </si>
  <si>
    <t>70B6</t>
  </si>
  <si>
    <t>YPL031C</t>
  </si>
  <si>
    <t>70B7</t>
  </si>
  <si>
    <t>YPL024W</t>
  </si>
  <si>
    <t>70B8</t>
  </si>
  <si>
    <t>YBL002W</t>
  </si>
  <si>
    <t>71C2</t>
  </si>
  <si>
    <t>YPR131C</t>
  </si>
  <si>
    <t>71C3</t>
  </si>
  <si>
    <t>71C4</t>
  </si>
  <si>
    <t>YBR112C</t>
  </si>
  <si>
    <t>48B3</t>
  </si>
  <si>
    <t>YDR448W</t>
  </si>
  <si>
    <t>48B4</t>
  </si>
  <si>
    <t>YDR450W</t>
  </si>
  <si>
    <t>48B5</t>
  </si>
  <si>
    <t>YDR451C</t>
  </si>
  <si>
    <t>48B6</t>
  </si>
  <si>
    <t>YDR452W</t>
  </si>
  <si>
    <t>48B7</t>
  </si>
  <si>
    <t>YDR453C</t>
  </si>
  <si>
    <t>48B8</t>
  </si>
  <si>
    <t>YDR455C</t>
  </si>
  <si>
    <t>48B9</t>
  </si>
  <si>
    <t>71C10</t>
  </si>
  <si>
    <t>YGR252W</t>
  </si>
  <si>
    <t>71C11</t>
  </si>
  <si>
    <t>39G6</t>
  </si>
  <si>
    <t>HOR2</t>
  </si>
  <si>
    <t>ICL1</t>
  </si>
  <si>
    <t>YJL024C</t>
  </si>
  <si>
    <t>39G7</t>
  </si>
  <si>
    <t>YJL029C</t>
  </si>
  <si>
    <t>39G8</t>
  </si>
  <si>
    <t>YJR001W</t>
  </si>
  <si>
    <t>39G9</t>
  </si>
  <si>
    <t>YOR147W</t>
  </si>
  <si>
    <t>71D8</t>
  </si>
  <si>
    <t>YNL292W</t>
  </si>
  <si>
    <t>YMR263W</t>
  </si>
  <si>
    <t>71D10</t>
  </si>
  <si>
    <t>YML113W</t>
  </si>
  <si>
    <t>34D5</t>
  </si>
  <si>
    <t>YML116W</t>
  </si>
  <si>
    <t>34D6</t>
  </si>
  <si>
    <t>YML117W</t>
  </si>
  <si>
    <t>34D7</t>
  </si>
  <si>
    <t>YIL016W</t>
  </si>
  <si>
    <t>30F8</t>
  </si>
  <si>
    <t>YIL017C</t>
  </si>
  <si>
    <t>30F9</t>
  </si>
  <si>
    <t>YIL020C</t>
  </si>
  <si>
    <t>30F10</t>
  </si>
  <si>
    <t>YIL023C</t>
  </si>
  <si>
    <t>30F11</t>
  </si>
  <si>
    <t>YIL024C</t>
  </si>
  <si>
    <t>34E1</t>
  </si>
  <si>
    <t>YML123C</t>
  </si>
  <si>
    <t>34E2</t>
  </si>
  <si>
    <t>YML124C</t>
  </si>
  <si>
    <t>34E3</t>
  </si>
  <si>
    <t>30G4</t>
  </si>
  <si>
    <t>YIL032C</t>
  </si>
  <si>
    <t>YML131W</t>
  </si>
  <si>
    <t>34E5</t>
  </si>
  <si>
    <t>YMR004W</t>
  </si>
  <si>
    <t>34E6</t>
  </si>
  <si>
    <t>YMR095C</t>
  </si>
  <si>
    <t>34E7</t>
  </si>
  <si>
    <t>YMR096W</t>
  </si>
  <si>
    <t>34E8</t>
  </si>
  <si>
    <t>YMR099C</t>
  </si>
  <si>
    <t>34E9</t>
  </si>
  <si>
    <t>YMR100W</t>
  </si>
  <si>
    <t>34E10</t>
  </si>
  <si>
    <t>YMR101C</t>
  </si>
  <si>
    <t>34E11</t>
  </si>
  <si>
    <t>YMR102C</t>
  </si>
  <si>
    <t>YIL043C</t>
  </si>
  <si>
    <t>30H1</t>
  </si>
  <si>
    <t>BlankH30</t>
  </si>
  <si>
    <t>30H2</t>
  </si>
  <si>
    <t>YIL044C</t>
  </si>
  <si>
    <t>34F4</t>
  </si>
  <si>
    <t>YMR109W</t>
  </si>
  <si>
    <t>YIL065C</t>
  </si>
  <si>
    <t>30H10</t>
  </si>
  <si>
    <t>34F5</t>
  </si>
  <si>
    <t>YMR110C</t>
  </si>
  <si>
    <t>34F6</t>
  </si>
  <si>
    <t>YMR111C</t>
  </si>
  <si>
    <t>34F7</t>
  </si>
  <si>
    <t>YMR114C</t>
  </si>
  <si>
    <t>34F8</t>
  </si>
  <si>
    <t>YMR115W</t>
  </si>
  <si>
    <t>34F9</t>
  </si>
  <si>
    <t>YMR116C</t>
  </si>
  <si>
    <t>34F10</t>
  </si>
  <si>
    <t>30H11</t>
  </si>
  <si>
    <t>YIL073C</t>
  </si>
  <si>
    <t>MRPL3</t>
  </si>
  <si>
    <t>PEX12</t>
  </si>
  <si>
    <t>HRT2</t>
  </si>
  <si>
    <t>HOF1</t>
  </si>
  <si>
    <t>LAP3</t>
  </si>
  <si>
    <t>KEX2</t>
  </si>
  <si>
    <t>YTP1</t>
  </si>
  <si>
    <t>SIN4</t>
  </si>
  <si>
    <t>BNI4</t>
  </si>
  <si>
    <t>PDR16</t>
  </si>
  <si>
    <t>ELA1</t>
  </si>
  <si>
    <t>URE2</t>
  </si>
  <si>
    <t>AUT2</t>
  </si>
  <si>
    <t>ALG9</t>
  </si>
  <si>
    <t>IES2</t>
  </si>
  <si>
    <t>PEX17</t>
  </si>
  <si>
    <t>VID27</t>
  </si>
  <si>
    <t>RTT106</t>
  </si>
  <si>
    <t>SPS18</t>
  </si>
  <si>
    <t>SPS19</t>
  </si>
  <si>
    <t>GCR2</t>
  </si>
  <si>
    <t>WHI3</t>
  </si>
  <si>
    <t>SLZ1</t>
  </si>
  <si>
    <t>CHS1</t>
  </si>
  <si>
    <t>NPR1</t>
  </si>
  <si>
    <t>NOP13</t>
  </si>
  <si>
    <t>MDG1</t>
  </si>
  <si>
    <t>PSD1</t>
  </si>
  <si>
    <t>MMT1</t>
  </si>
  <si>
    <t>SPT21</t>
  </si>
  <si>
    <t>YGP1</t>
  </si>
  <si>
    <t>ASI2</t>
  </si>
  <si>
    <t>YCK2</t>
  </si>
  <si>
    <t>ALF1</t>
  </si>
  <si>
    <t>DPH2</t>
  </si>
  <si>
    <t>PEX1</t>
  </si>
  <si>
    <t>PTK1</t>
  </si>
  <si>
    <t>YKT9</t>
  </si>
  <si>
    <t>23D11</t>
  </si>
  <si>
    <t>YDR179W-A</t>
  </si>
  <si>
    <t>23D12</t>
  </si>
  <si>
    <t>YDR181C</t>
  </si>
  <si>
    <t>23E1</t>
  </si>
  <si>
    <t>YDR183W</t>
  </si>
  <si>
    <t>YOR024W</t>
  </si>
  <si>
    <t>6D5</t>
  </si>
  <si>
    <t>YOR025W</t>
  </si>
  <si>
    <t>6D6</t>
  </si>
  <si>
    <t>TOS5</t>
  </si>
  <si>
    <t>PRY2</t>
  </si>
  <si>
    <t>YPT52</t>
  </si>
  <si>
    <t>RAD14</t>
  </si>
  <si>
    <t>ERG2</t>
  </si>
  <si>
    <t>PFK2</t>
  </si>
  <si>
    <t>9B5</t>
  </si>
  <si>
    <t>YPL200W</t>
  </si>
  <si>
    <t>9B6</t>
  </si>
  <si>
    <t>YPL199C</t>
  </si>
  <si>
    <t>9B7</t>
  </si>
  <si>
    <t>YGR139W</t>
  </si>
  <si>
    <t>13H1</t>
  </si>
  <si>
    <t>BlankH13</t>
  </si>
  <si>
    <t>13H2</t>
  </si>
  <si>
    <t>YGR141W</t>
  </si>
  <si>
    <t>13H3</t>
  </si>
  <si>
    <t>YGR142W</t>
  </si>
  <si>
    <t>13H4</t>
  </si>
  <si>
    <t>29D5</t>
  </si>
  <si>
    <t>YKR005C</t>
  </si>
  <si>
    <t>29D6</t>
  </si>
  <si>
    <t>YKR007W</t>
  </si>
  <si>
    <t>2G3</t>
  </si>
  <si>
    <t>YLR090W</t>
  </si>
  <si>
    <t>2G4</t>
  </si>
  <si>
    <t>YLR091W</t>
  </si>
  <si>
    <t>2G5</t>
  </si>
  <si>
    <t>YLR092W</t>
  </si>
  <si>
    <t>2G6</t>
  </si>
  <si>
    <t>YLR093C</t>
  </si>
  <si>
    <t>2G7</t>
  </si>
  <si>
    <t>YLR094C</t>
  </si>
  <si>
    <t>2G8</t>
  </si>
  <si>
    <t>YJL169W</t>
  </si>
  <si>
    <t>21D6</t>
  </si>
  <si>
    <t>YJL166W</t>
  </si>
  <si>
    <t>21D8</t>
  </si>
  <si>
    <t>YJL165C</t>
  </si>
  <si>
    <t>looks like a hypersecreter in the lighter exposure. ImageJ was not used for that exposure.</t>
  </si>
  <si>
    <t>20H10</t>
  </si>
  <si>
    <t>YOR285W</t>
  </si>
  <si>
    <t>20H11</t>
  </si>
  <si>
    <t>YOR286W</t>
  </si>
  <si>
    <t>20H12</t>
  </si>
  <si>
    <t>YOR288C</t>
  </si>
  <si>
    <t>21A1</t>
  </si>
  <si>
    <t>35C4</t>
  </si>
  <si>
    <t>YPR071W</t>
  </si>
  <si>
    <t>35C5</t>
  </si>
  <si>
    <t>YPR073C</t>
  </si>
  <si>
    <t>35C6</t>
  </si>
  <si>
    <t>UBR1</t>
  </si>
  <si>
    <t>HGH1</t>
  </si>
  <si>
    <t>CRH1</t>
  </si>
  <si>
    <t>TDH3</t>
  </si>
  <si>
    <t>PDX1</t>
  </si>
  <si>
    <t>XKS1</t>
  </si>
  <si>
    <t>FYV8</t>
  </si>
  <si>
    <t>SNG1</t>
  </si>
  <si>
    <t>PMT6</t>
  </si>
  <si>
    <t>ELP2</t>
  </si>
  <si>
    <t>PCT1</t>
  </si>
  <si>
    <t>SER2</t>
  </si>
  <si>
    <t>TRX2</t>
  </si>
  <si>
    <t>RTA1</t>
  </si>
  <si>
    <t>RPS0A</t>
  </si>
  <si>
    <t>RSM27</t>
  </si>
  <si>
    <t>YMR195W</t>
  </si>
  <si>
    <t>4E8</t>
  </si>
  <si>
    <t>YMR196W</t>
  </si>
  <si>
    <t>4E9</t>
  </si>
  <si>
    <t>15B5</t>
  </si>
  <si>
    <t>CCH1</t>
  </si>
  <si>
    <t>TAF1</t>
  </si>
  <si>
    <t>ECM34</t>
  </si>
  <si>
    <t>ARN1</t>
  </si>
  <si>
    <t>CBP2</t>
  </si>
  <si>
    <t>YDL009C</t>
  </si>
  <si>
    <t>47D1</t>
  </si>
  <si>
    <t>YDL010W</t>
  </si>
  <si>
    <t>47D2</t>
  </si>
  <si>
    <t>YMR207C</t>
  </si>
  <si>
    <t>5F11</t>
  </si>
  <si>
    <t>MUP3</t>
  </si>
  <si>
    <t>SBP1</t>
  </si>
  <si>
    <t>5G2</t>
  </si>
  <si>
    <t>YPR092W</t>
  </si>
  <si>
    <t>35D5</t>
  </si>
  <si>
    <t>YPR093C</t>
  </si>
  <si>
    <t>35D6</t>
  </si>
  <si>
    <t>YPR095C</t>
  </si>
  <si>
    <t>35D7</t>
  </si>
  <si>
    <t>YNL175C</t>
  </si>
  <si>
    <t>29A3</t>
  </si>
  <si>
    <t>YNL173C</t>
  </si>
  <si>
    <t>29A4</t>
  </si>
  <si>
    <t>YNL170W</t>
  </si>
  <si>
    <t>29A5</t>
  </si>
  <si>
    <t>YNL171C</t>
  </si>
  <si>
    <t>29A6</t>
  </si>
  <si>
    <t>YNL169C</t>
  </si>
  <si>
    <t>29A7</t>
  </si>
  <si>
    <t>YPR100W</t>
  </si>
  <si>
    <t>35D12</t>
  </si>
  <si>
    <t>YPR101W</t>
  </si>
  <si>
    <t>35E1</t>
  </si>
  <si>
    <t>YJL127C</t>
  </si>
  <si>
    <t>35E2</t>
  </si>
  <si>
    <t>YJL126W</t>
  </si>
  <si>
    <t>35E3</t>
  </si>
  <si>
    <t>29A11</t>
  </si>
  <si>
    <t>ARC18</t>
  </si>
  <si>
    <t>NAM2</t>
  </si>
  <si>
    <t>YML035C</t>
  </si>
  <si>
    <t>3D2</t>
  </si>
  <si>
    <t>YML034W</t>
  </si>
  <si>
    <t>3D3</t>
  </si>
  <si>
    <t>YML035C-A</t>
  </si>
  <si>
    <t>3D4</t>
  </si>
  <si>
    <t>YML033W</t>
  </si>
  <si>
    <t>3D5</t>
  </si>
  <si>
    <t>YML032C</t>
  </si>
  <si>
    <t>3D6</t>
  </si>
  <si>
    <t>YML030W</t>
  </si>
  <si>
    <t>3D7</t>
  </si>
  <si>
    <t>YLR042C</t>
  </si>
  <si>
    <t>2D4</t>
  </si>
  <si>
    <t>YLR043C</t>
  </si>
  <si>
    <t>2D5</t>
  </si>
  <si>
    <t>YLR044C</t>
  </si>
  <si>
    <t>2D6</t>
  </si>
  <si>
    <t>49H10</t>
  </si>
  <si>
    <t>33F5</t>
  </si>
  <si>
    <t>YML017W</t>
  </si>
  <si>
    <t>3E3</t>
  </si>
  <si>
    <t>YML016C</t>
  </si>
  <si>
    <t>3E4</t>
  </si>
  <si>
    <t>YML014W</t>
  </si>
  <si>
    <t>3E5</t>
  </si>
  <si>
    <t>YML013W</t>
  </si>
  <si>
    <t>3E6</t>
  </si>
  <si>
    <t>YML013C-A</t>
  </si>
  <si>
    <t>3E7</t>
  </si>
  <si>
    <t>YML012W</t>
  </si>
  <si>
    <t>3E8</t>
  </si>
  <si>
    <t>YML011C</t>
  </si>
  <si>
    <t>3E9</t>
  </si>
  <si>
    <t>33F8</t>
  </si>
  <si>
    <t>YDR465C</t>
  </si>
  <si>
    <t>48C4</t>
  </si>
  <si>
    <t>YDR466W</t>
  </si>
  <si>
    <t>22G4</t>
  </si>
  <si>
    <t>YLR267W</t>
  </si>
  <si>
    <t>22G5</t>
  </si>
  <si>
    <t>YLR268W</t>
  </si>
  <si>
    <t>22G6</t>
  </si>
  <si>
    <t>YLR269C</t>
  </si>
  <si>
    <t>22G7</t>
  </si>
  <si>
    <t>YLR270W</t>
  </si>
  <si>
    <t>22G8</t>
  </si>
  <si>
    <t>YLR271W</t>
  </si>
  <si>
    <t>22G9</t>
  </si>
  <si>
    <t>YLR273C</t>
  </si>
  <si>
    <t>22G10</t>
  </si>
  <si>
    <t>YLR278C</t>
  </si>
  <si>
    <t>22G11</t>
  </si>
  <si>
    <t>YLR279W</t>
  </si>
  <si>
    <t>22G12</t>
  </si>
  <si>
    <t>YLR280C</t>
  </si>
  <si>
    <t>22H1</t>
  </si>
  <si>
    <t>BlankH22</t>
  </si>
  <si>
    <t>COQ2</t>
  </si>
  <si>
    <t>PET494</t>
  </si>
  <si>
    <t>MBF1</t>
  </si>
  <si>
    <t>MMT2</t>
  </si>
  <si>
    <t>COS6</t>
  </si>
  <si>
    <t>SSM4</t>
  </si>
  <si>
    <t>DAL81</t>
  </si>
  <si>
    <t>DCG1</t>
  </si>
  <si>
    <t>DAL3</t>
  </si>
  <si>
    <t>SRV2</t>
  </si>
  <si>
    <t>8A2</t>
  </si>
  <si>
    <t>YOL023W</t>
  </si>
  <si>
    <t>8A3</t>
  </si>
  <si>
    <t>YOL024W</t>
  </si>
  <si>
    <t>8A4</t>
  </si>
  <si>
    <t>YOL025W</t>
  </si>
  <si>
    <t>8A5</t>
  </si>
  <si>
    <t>YOL027C</t>
  </si>
  <si>
    <t>8A6</t>
  </si>
  <si>
    <t>YOL028C</t>
  </si>
  <si>
    <t>VPH1</t>
  </si>
  <si>
    <t>MOD5</t>
  </si>
  <si>
    <t>CAF20</t>
  </si>
  <si>
    <t>SMA1</t>
  </si>
  <si>
    <t>HHF1</t>
  </si>
  <si>
    <t>HHT1</t>
  </si>
  <si>
    <t>YBL056W</t>
  </si>
  <si>
    <t>27D6</t>
  </si>
  <si>
    <t>43G9</t>
  </si>
  <si>
    <t>YNL093W</t>
  </si>
  <si>
    <t>43G10</t>
  </si>
  <si>
    <t>YNL095C</t>
  </si>
  <si>
    <t>43G11</t>
  </si>
  <si>
    <t>YNL097C</t>
  </si>
  <si>
    <t>43G12</t>
  </si>
  <si>
    <t>YNL099C</t>
  </si>
  <si>
    <t>43H1</t>
  </si>
  <si>
    <t>BlankH43</t>
  </si>
  <si>
    <t>43H2</t>
  </si>
  <si>
    <t>YBL062W</t>
  </si>
  <si>
    <t>27D12</t>
  </si>
  <si>
    <t>YBL063W</t>
  </si>
  <si>
    <t>27E1</t>
  </si>
  <si>
    <t>BlankH3</t>
  </si>
  <si>
    <t>3H2</t>
  </si>
  <si>
    <t>YMR024W</t>
  </si>
  <si>
    <t>3H3</t>
  </si>
  <si>
    <t>YMR025W</t>
  </si>
  <si>
    <t>3H4</t>
  </si>
  <si>
    <t>YMR026C</t>
  </si>
  <si>
    <t>3H5</t>
  </si>
  <si>
    <t>YMR027W</t>
  </si>
  <si>
    <t>3H6</t>
  </si>
  <si>
    <t>YLR407W</t>
  </si>
  <si>
    <t>22D2</t>
  </si>
  <si>
    <t>22D3</t>
  </si>
  <si>
    <t>YLR410W</t>
  </si>
  <si>
    <t>22D4</t>
  </si>
  <si>
    <t>YLR412W</t>
  </si>
  <si>
    <t>20D7</t>
  </si>
  <si>
    <t>YOR200W</t>
  </si>
  <si>
    <t>20D8</t>
  </si>
  <si>
    <t>YOR201C</t>
  </si>
  <si>
    <t>20D9</t>
  </si>
  <si>
    <t>YEL036C</t>
  </si>
  <si>
    <t>71B8</t>
  </si>
  <si>
    <t>YNL296W</t>
  </si>
  <si>
    <t>71B9</t>
  </si>
  <si>
    <t>YDR138W</t>
  </si>
  <si>
    <t>71B10</t>
  </si>
  <si>
    <t>YPR133W-A</t>
  </si>
  <si>
    <t>71B11</t>
  </si>
  <si>
    <t>YGL029W</t>
  </si>
  <si>
    <t>71B12</t>
  </si>
  <si>
    <t>YBL093C</t>
  </si>
  <si>
    <t>71C1</t>
  </si>
  <si>
    <t>48B2</t>
  </si>
  <si>
    <t>YDR447C</t>
  </si>
  <si>
    <t>GLN3</t>
  </si>
  <si>
    <t>YEN1</t>
  </si>
  <si>
    <t>MXR1</t>
  </si>
  <si>
    <t>MEI4</t>
  </si>
  <si>
    <t>ACA1</t>
  </si>
  <si>
    <t>SPO73</t>
  </si>
  <si>
    <t>SAP1</t>
  </si>
  <si>
    <t>CAJ1</t>
  </si>
  <si>
    <t>RSM18</t>
  </si>
  <si>
    <t>HOM3</t>
  </si>
  <si>
    <t>GIP2</t>
  </si>
  <si>
    <t>FCY2</t>
  </si>
  <si>
    <t>RPL34A</t>
  </si>
  <si>
    <t>HMF1</t>
  </si>
  <si>
    <t>PET117</t>
  </si>
  <si>
    <t>PCL6</t>
  </si>
  <si>
    <t>FCY21</t>
  </si>
  <si>
    <t>FCY22</t>
  </si>
  <si>
    <t>CEM1</t>
  </si>
  <si>
    <t>YDR456W</t>
  </si>
  <si>
    <t>48B10</t>
  </si>
  <si>
    <t>YDR457W</t>
  </si>
  <si>
    <t>NOP16</t>
  </si>
  <si>
    <t>YND1</t>
  </si>
  <si>
    <t>PAC2</t>
  </si>
  <si>
    <t>TIR1</t>
  </si>
  <si>
    <t>AFG3</t>
  </si>
  <si>
    <t>ISC1</t>
  </si>
  <si>
    <t>SBH2</t>
  </si>
  <si>
    <t>GPA2</t>
  </si>
  <si>
    <t>YAT2</t>
  </si>
  <si>
    <t>FIR1</t>
  </si>
  <si>
    <t>YJR005W</t>
  </si>
  <si>
    <t>39G10</t>
  </si>
  <si>
    <t>YJR008W</t>
  </si>
  <si>
    <t>71D9</t>
  </si>
  <si>
    <t>YIL018W</t>
  </si>
  <si>
    <t>70D3</t>
  </si>
  <si>
    <t>YIL066C</t>
  </si>
  <si>
    <t>RAD17</t>
  </si>
  <si>
    <t>GPE1</t>
  </si>
  <si>
    <t>ALD4</t>
  </si>
  <si>
    <t>YML117W-A</t>
  </si>
  <si>
    <t>34D8</t>
  </si>
  <si>
    <t>YML118W</t>
  </si>
  <si>
    <t>34D9</t>
  </si>
  <si>
    <t>YML119W</t>
  </si>
  <si>
    <t>34D10</t>
  </si>
  <si>
    <t>YML120C</t>
  </si>
  <si>
    <t>34D11</t>
  </si>
  <si>
    <t>YML121W</t>
  </si>
  <si>
    <t>34D12</t>
  </si>
  <si>
    <t>YML122C</t>
  </si>
  <si>
    <t>FIT3</t>
  </si>
  <si>
    <t>FRE5</t>
  </si>
  <si>
    <t>PHR1</t>
  </si>
  <si>
    <t>PHO80</t>
  </si>
  <si>
    <t>SIN3</t>
  </si>
  <si>
    <t>TOP1</t>
  </si>
  <si>
    <t>CSI2</t>
  </si>
  <si>
    <t>MDM12</t>
  </si>
  <si>
    <t>PLB3</t>
  </si>
  <si>
    <t>HTZ1</t>
  </si>
  <si>
    <t>HRD1</t>
  </si>
  <si>
    <t>TLG2</t>
  </si>
  <si>
    <t>TOS7</t>
  </si>
  <si>
    <t>TAT2</t>
  </si>
  <si>
    <t>IFM1</t>
  </si>
  <si>
    <t>YML128C</t>
  </si>
  <si>
    <t>34E4</t>
  </si>
  <si>
    <t>NOP12</t>
  </si>
  <si>
    <t>NGL1</t>
  </si>
  <si>
    <t>NTG2</t>
  </si>
  <si>
    <t>PEX15</t>
  </si>
  <si>
    <t>GSH2</t>
  </si>
  <si>
    <t>GAL11</t>
  </si>
  <si>
    <t>SPE2</t>
  </si>
  <si>
    <t>DDR2</t>
  </si>
  <si>
    <t>THI20</t>
  </si>
  <si>
    <t>34E12</t>
  </si>
  <si>
    <t>YMR103C</t>
  </si>
  <si>
    <t>34F1</t>
  </si>
  <si>
    <t>YMR105C</t>
  </si>
  <si>
    <t>34F2</t>
  </si>
  <si>
    <t>YMR106C</t>
  </si>
  <si>
    <t>34F3</t>
  </si>
  <si>
    <t>YMR107W</t>
  </si>
  <si>
    <t>KEL3</t>
  </si>
  <si>
    <t>FUM1</t>
  </si>
  <si>
    <t>APM1</t>
  </si>
  <si>
    <t>RER1</t>
  </si>
  <si>
    <t>THI21</t>
  </si>
  <si>
    <t>CLN2</t>
  </si>
  <si>
    <t>HFI1</t>
  </si>
  <si>
    <t>VIK1</t>
  </si>
  <si>
    <t>ICY2</t>
  </si>
  <si>
    <t>GAL4</t>
  </si>
  <si>
    <t>HUT1</t>
  </si>
  <si>
    <t>CIN2</t>
  </si>
  <si>
    <t>HSP82</t>
  </si>
  <si>
    <t>YAR1</t>
  </si>
  <si>
    <t>TFP3</t>
  </si>
  <si>
    <t>SSO1</t>
  </si>
  <si>
    <t>USV1</t>
  </si>
  <si>
    <t>30H12</t>
  </si>
  <si>
    <t>YPL229W</t>
  </si>
  <si>
    <t>IMP2</t>
  </si>
  <si>
    <t>MIH1</t>
  </si>
  <si>
    <t>SUB1</t>
  </si>
  <si>
    <t>ARG80</t>
  </si>
  <si>
    <t>IOC4</t>
  </si>
  <si>
    <t>RPS16A</t>
  </si>
  <si>
    <t>YIM2</t>
  </si>
  <si>
    <t>IMP1</t>
  </si>
  <si>
    <t>YIM1</t>
  </si>
  <si>
    <t>NUP53</t>
  </si>
  <si>
    <t>TPP1</t>
  </si>
  <si>
    <t>APG16</t>
  </si>
  <si>
    <t>HLJ1</t>
  </si>
  <si>
    <t>DNF3</t>
  </si>
  <si>
    <t>MSS11</t>
  </si>
  <si>
    <t>MLH1</t>
  </si>
  <si>
    <t>ALD3</t>
  </si>
  <si>
    <t>ALD2</t>
  </si>
  <si>
    <t>PAI3</t>
  </si>
  <si>
    <t>SIP18</t>
  </si>
  <si>
    <t>ECM5</t>
  </si>
  <si>
    <t>YPL208W</t>
  </si>
  <si>
    <t>9A11</t>
  </si>
  <si>
    <t>CTL1</t>
  </si>
  <si>
    <t>RGM1</t>
  </si>
  <si>
    <t>SSO2</t>
  </si>
  <si>
    <t>HSC82</t>
  </si>
  <si>
    <t>GCV2</t>
  </si>
  <si>
    <t>SGS1</t>
  </si>
  <si>
    <t>MRPL24</t>
  </si>
  <si>
    <t>RPL36A</t>
  </si>
  <si>
    <t>LOS1</t>
  </si>
  <si>
    <t>CBT1</t>
  </si>
  <si>
    <t>TRP3</t>
  </si>
  <si>
    <t>SAC1</t>
  </si>
  <si>
    <t>DOA1</t>
  </si>
  <si>
    <t>URA1</t>
  </si>
  <si>
    <t>JEN1</t>
  </si>
  <si>
    <t>SRY1</t>
  </si>
  <si>
    <t>VPS1</t>
  </si>
  <si>
    <t>OSH6</t>
  </si>
  <si>
    <t>FOX2</t>
  </si>
  <si>
    <t>YPL202C</t>
  </si>
  <si>
    <t>9B4</t>
  </si>
  <si>
    <t>ICY1</t>
  </si>
  <si>
    <t>CIK1</t>
  </si>
  <si>
    <t>CLN1</t>
  </si>
  <si>
    <t>YPL201C</t>
  </si>
  <si>
    <t>51F7</t>
  </si>
  <si>
    <t>70A3</t>
  </si>
  <si>
    <t>YLR338W</t>
  </si>
  <si>
    <t>70A4</t>
  </si>
  <si>
    <t>YLR369W</t>
  </si>
  <si>
    <t>NUP188</t>
  </si>
  <si>
    <t>MDM1</t>
  </si>
  <si>
    <t>URA5</t>
  </si>
  <si>
    <t>ZDS2</t>
  </si>
  <si>
    <t>DAT1</t>
  </si>
  <si>
    <t>ATR1</t>
  </si>
  <si>
    <t>NGL3</t>
  </si>
  <si>
    <t>NDI1</t>
  </si>
  <si>
    <t>29D4</t>
  </si>
  <si>
    <t>YKR003W</t>
  </si>
  <si>
    <t>70A11</t>
  </si>
  <si>
    <t>YLR399C</t>
  </si>
  <si>
    <t>YJL178C</t>
  </si>
  <si>
    <t>21D1</t>
  </si>
  <si>
    <t>YJL176C</t>
  </si>
  <si>
    <t>21D2</t>
  </si>
  <si>
    <t>YJL172W</t>
  </si>
  <si>
    <t>21D3</t>
  </si>
  <si>
    <t>YJL171C</t>
  </si>
  <si>
    <t>21D4</t>
  </si>
  <si>
    <t>YJL170C</t>
  </si>
  <si>
    <t>21D5</t>
  </si>
  <si>
    <t>CAR1</t>
  </si>
  <si>
    <t>SSE1</t>
  </si>
  <si>
    <t>YJL168C</t>
  </si>
  <si>
    <t>ELP4</t>
  </si>
  <si>
    <t>KRE24</t>
  </si>
  <si>
    <t>MSY1</t>
  </si>
  <si>
    <t>PNG1</t>
  </si>
  <si>
    <t>SSU1</t>
  </si>
  <si>
    <t>YOR368W</t>
  </si>
  <si>
    <t>7F7</t>
  </si>
  <si>
    <t>YOR371C</t>
  </si>
  <si>
    <t>7F8</t>
  </si>
  <si>
    <t>YOR374W</t>
  </si>
  <si>
    <t>7F9</t>
  </si>
  <si>
    <t>YOR375C</t>
  </si>
  <si>
    <t>7F10</t>
  </si>
  <si>
    <t>35B11</t>
  </si>
  <si>
    <t>YPR065W</t>
  </si>
  <si>
    <t>35B12</t>
  </si>
  <si>
    <t>YPR066W</t>
  </si>
  <si>
    <t>35C1</t>
  </si>
  <si>
    <t>YPR068C</t>
  </si>
  <si>
    <t>35C2</t>
  </si>
  <si>
    <t>YPR069C</t>
  </si>
  <si>
    <t>35C3</t>
  </si>
  <si>
    <t>YPR070W</t>
  </si>
  <si>
    <t>PBP1</t>
  </si>
  <si>
    <t>RNR4</t>
  </si>
  <si>
    <t>TIM13</t>
  </si>
  <si>
    <t>QCR9</t>
  </si>
  <si>
    <t>YBR166C</t>
  </si>
  <si>
    <t>47C6</t>
  </si>
  <si>
    <t>YBR170C</t>
  </si>
  <si>
    <t>47C7</t>
  </si>
  <si>
    <t>YBR171W</t>
  </si>
  <si>
    <t>47C8</t>
  </si>
  <si>
    <t>YBR172C</t>
  </si>
  <si>
    <t>47C9</t>
  </si>
  <si>
    <t>YDL001W</t>
  </si>
  <si>
    <t>47C10</t>
  </si>
  <si>
    <t>YDL002C</t>
  </si>
  <si>
    <t>47C11</t>
  </si>
  <si>
    <t>YDL006W</t>
  </si>
  <si>
    <t>47C12</t>
  </si>
  <si>
    <t>YHR051W</t>
  </si>
  <si>
    <t>15B4</t>
  </si>
  <si>
    <t>YHR057C</t>
  </si>
  <si>
    <t>does not looks like an undersecreter in the day 3 blot</t>
  </si>
  <si>
    <t>7F3</t>
  </si>
  <si>
    <t>YOR363C</t>
  </si>
  <si>
    <t>7F4</t>
  </si>
  <si>
    <t>YOR365C</t>
  </si>
  <si>
    <t>7F5</t>
  </si>
  <si>
    <t>YNL049C</t>
  </si>
  <si>
    <t>YHR046C</t>
  </si>
  <si>
    <t>15A9</t>
  </si>
  <si>
    <t>YHR047C</t>
  </si>
  <si>
    <t>15A10</t>
  </si>
  <si>
    <t>YDL011C</t>
  </si>
  <si>
    <t>47D3</t>
  </si>
  <si>
    <t>YDL012C</t>
  </si>
  <si>
    <t>45C9</t>
  </si>
  <si>
    <t>YLR358C</t>
  </si>
  <si>
    <t>45C10</t>
  </si>
  <si>
    <t>YLR361C</t>
  </si>
  <si>
    <t>YNL305C</t>
  </si>
  <si>
    <t>5G1</t>
  </si>
  <si>
    <t>YNL304W</t>
  </si>
  <si>
    <t>YDR206W</t>
  </si>
  <si>
    <t>23F5</t>
  </si>
  <si>
    <t>YDR207C</t>
  </si>
  <si>
    <t>YPR096C</t>
  </si>
  <si>
    <t>35D8</t>
  </si>
  <si>
    <t>YPR097W</t>
  </si>
  <si>
    <t>35D9</t>
  </si>
  <si>
    <t>YPR098C</t>
  </si>
  <si>
    <t>35D10</t>
  </si>
  <si>
    <t>YPR099C</t>
  </si>
  <si>
    <t>35D11</t>
  </si>
  <si>
    <t>23F8</t>
  </si>
  <si>
    <t>YDR213W</t>
  </si>
  <si>
    <t>23F9</t>
  </si>
  <si>
    <t>YDR214W</t>
  </si>
  <si>
    <t>23F10</t>
  </si>
  <si>
    <t>YDR215C</t>
  </si>
  <si>
    <t>23F11</t>
  </si>
  <si>
    <t>YDR216W</t>
  </si>
  <si>
    <t>23F12</t>
  </si>
  <si>
    <t>YDR217C</t>
  </si>
  <si>
    <t>23G1</t>
  </si>
  <si>
    <t>YDR218C</t>
  </si>
  <si>
    <t>YJL124C</t>
  </si>
  <si>
    <t>YML037C</t>
  </si>
  <si>
    <t>3D1</t>
  </si>
  <si>
    <t>YAR028W</t>
  </si>
  <si>
    <t>1E12</t>
  </si>
  <si>
    <t>YAR029W</t>
  </si>
  <si>
    <t>1F1</t>
  </si>
  <si>
    <t>YAR031W</t>
  </si>
  <si>
    <t>1F2</t>
  </si>
  <si>
    <t>YAR030C</t>
  </si>
  <si>
    <t>1F3</t>
  </si>
  <si>
    <t>YML029W</t>
  </si>
  <si>
    <t>3D8</t>
  </si>
  <si>
    <t>YML028W</t>
  </si>
  <si>
    <t>3D9</t>
  </si>
  <si>
    <t>YML026C</t>
  </si>
  <si>
    <t>3D10</t>
  </si>
  <si>
    <t>YML024W</t>
  </si>
  <si>
    <t>3D11</t>
  </si>
  <si>
    <t>YML020W</t>
  </si>
  <si>
    <t>3D12</t>
  </si>
  <si>
    <t>YML019W</t>
  </si>
  <si>
    <t>3E1</t>
  </si>
  <si>
    <t>YML018C</t>
  </si>
  <si>
    <t>3E2</t>
  </si>
  <si>
    <t>YER169W</t>
  </si>
  <si>
    <t>49H9</t>
  </si>
  <si>
    <t>YER170W</t>
  </si>
  <si>
    <t>6A5</t>
  </si>
  <si>
    <t>YER173W</t>
  </si>
  <si>
    <t>49H11</t>
  </si>
  <si>
    <t>YER174C</t>
  </si>
  <si>
    <t>YGL214W</t>
  </si>
  <si>
    <t>24A12</t>
  </si>
  <si>
    <t>YGL215W</t>
  </si>
  <si>
    <t>24B1</t>
  </si>
  <si>
    <t>48C5</t>
  </si>
  <si>
    <t>YDR467C</t>
  </si>
  <si>
    <t>48C6</t>
  </si>
  <si>
    <t>YDR469W</t>
  </si>
  <si>
    <t>48C7</t>
  </si>
  <si>
    <t>YDR470C</t>
  </si>
  <si>
    <t>48C8</t>
  </si>
  <si>
    <t>YDR471W</t>
  </si>
  <si>
    <t>48C9</t>
  </si>
  <si>
    <t>YDR474C</t>
  </si>
  <si>
    <t>16B10</t>
  </si>
  <si>
    <t>LRO1</t>
  </si>
  <si>
    <t>CSE2</t>
  </si>
  <si>
    <t>URK1</t>
  </si>
  <si>
    <t>PHO91</t>
  </si>
  <si>
    <t>SMM1</t>
  </si>
  <si>
    <t>ARE2</t>
  </si>
  <si>
    <t>BUD17</t>
  </si>
  <si>
    <t>CPR8</t>
  </si>
  <si>
    <t>ECM39</t>
  </si>
  <si>
    <t>SSK2</t>
  </si>
  <si>
    <t>PPG1</t>
  </si>
  <si>
    <t>SOL1</t>
  </si>
  <si>
    <t>RSM19</t>
  </si>
  <si>
    <t>ZRG17</t>
  </si>
  <si>
    <t>YNL078W</t>
  </si>
  <si>
    <t>43G1</t>
  </si>
  <si>
    <t>MSO1</t>
  </si>
  <si>
    <t>ATP1</t>
  </si>
  <si>
    <t>ECM21</t>
  </si>
  <si>
    <t>SFT2</t>
  </si>
  <si>
    <t>RTG3</t>
  </si>
  <si>
    <t>SRO77</t>
  </si>
  <si>
    <t>NTH2</t>
  </si>
  <si>
    <t>COQ1</t>
  </si>
  <si>
    <t>UGA2</t>
  </si>
  <si>
    <t>MEP2</t>
  </si>
  <si>
    <t>ATP11</t>
  </si>
  <si>
    <t>RBL2</t>
  </si>
  <si>
    <t>PNT1</t>
  </si>
  <si>
    <t>PAC1</t>
  </si>
  <si>
    <t>43G7</t>
  </si>
  <si>
    <t>YNL090W</t>
  </si>
  <si>
    <t>43G8</t>
  </si>
  <si>
    <t>YNL091W</t>
  </si>
  <si>
    <t>FLR1</t>
  </si>
  <si>
    <t>27D5</t>
  </si>
  <si>
    <t>YMR015C</t>
  </si>
  <si>
    <t>3G5</t>
  </si>
  <si>
    <t>YMR016C</t>
  </si>
  <si>
    <t>3G6</t>
  </si>
  <si>
    <t>YBL057C</t>
  </si>
  <si>
    <t>27D7</t>
  </si>
  <si>
    <t>YBL058W</t>
  </si>
  <si>
    <t>27D8</t>
  </si>
  <si>
    <t>YBL059W</t>
  </si>
  <si>
    <t>27D9</t>
  </si>
  <si>
    <t>YBL060W</t>
  </si>
  <si>
    <t>27D10</t>
  </si>
  <si>
    <t>YBL061C</t>
  </si>
  <si>
    <t>27D11</t>
  </si>
  <si>
    <t>YMR021C</t>
  </si>
  <si>
    <t>3G11</t>
  </si>
  <si>
    <t>YMR022W</t>
  </si>
  <si>
    <t>3G12</t>
  </si>
  <si>
    <t>YMR023C</t>
  </si>
  <si>
    <t>3H1</t>
  </si>
  <si>
    <t>YLR400W</t>
  </si>
  <si>
    <t>22C9</t>
  </si>
  <si>
    <t>YLR401C</t>
  </si>
  <si>
    <t>22C10</t>
  </si>
  <si>
    <t>YLR402W</t>
  </si>
  <si>
    <t>22C11</t>
  </si>
  <si>
    <t>YLR404W</t>
  </si>
  <si>
    <t>22C12</t>
  </si>
  <si>
    <t>YLR405W</t>
  </si>
  <si>
    <t>22D1</t>
  </si>
  <si>
    <t>YHR041C</t>
  </si>
  <si>
    <t>36C11</t>
  </si>
  <si>
    <t>YLR408C</t>
  </si>
  <si>
    <t>36C12</t>
  </si>
  <si>
    <t>YHR059W</t>
  </si>
  <si>
    <t>36D1</t>
  </si>
  <si>
    <t>SCW11</t>
  </si>
  <si>
    <t>RPL24A</t>
  </si>
  <si>
    <t>AGA2</t>
  </si>
  <si>
    <t>HOP2</t>
  </si>
  <si>
    <t>MIG1</t>
  </si>
  <si>
    <t>MTC2</t>
  </si>
  <si>
    <t>PNC1</t>
  </si>
  <si>
    <t>DST1</t>
  </si>
  <si>
    <t>YDR441C</t>
  </si>
  <si>
    <t>48A11</t>
  </si>
  <si>
    <t>YDR442W</t>
  </si>
  <si>
    <t>48A12</t>
  </si>
  <si>
    <t>YDR443C</t>
  </si>
  <si>
    <t>48B1</t>
  </si>
  <si>
    <t>YDR446W</t>
  </si>
  <si>
    <t>20D5</t>
  </si>
  <si>
    <t>YOR198C</t>
  </si>
  <si>
    <t>20D6</t>
  </si>
  <si>
    <t>PDR1</t>
  </si>
  <si>
    <t>AFG1</t>
  </si>
  <si>
    <t>MAK10</t>
  </si>
  <si>
    <t>RPL12A</t>
  </si>
  <si>
    <t>HAT2</t>
  </si>
  <si>
    <t>PRB1</t>
  </si>
  <si>
    <t>CIN8</t>
  </si>
  <si>
    <t>NPR2</t>
  </si>
  <si>
    <t>CAN1</t>
  </si>
  <si>
    <t>SIT1</t>
  </si>
  <si>
    <t>HPA3</t>
  </si>
  <si>
    <t>DLD3</t>
  </si>
  <si>
    <t>MNN1</t>
  </si>
  <si>
    <t>YOR195W</t>
  </si>
  <si>
    <t>20D3</t>
  </si>
  <si>
    <t>YOR196C</t>
  </si>
  <si>
    <t>20D4</t>
  </si>
  <si>
    <t>MAP2</t>
  </si>
  <si>
    <t>ERP6</t>
  </si>
  <si>
    <t>CDH1</t>
  </si>
  <si>
    <t>PMC1</t>
  </si>
  <si>
    <t>ERG4</t>
  </si>
  <si>
    <t>RML2</t>
  </si>
  <si>
    <t>VMA8</t>
  </si>
  <si>
    <t>YDR075W</t>
  </si>
  <si>
    <t>11A6</t>
  </si>
  <si>
    <t>looks like an undersecreter by looking at the lighter exposure…ImageJ was not used for that exposure</t>
  </si>
  <si>
    <t>looks like an undersecreter by eye</t>
  </si>
  <si>
    <t>YBR090C-A</t>
  </si>
  <si>
    <t>46G2</t>
  </si>
  <si>
    <t>YBR092C</t>
  </si>
  <si>
    <t>46G3</t>
  </si>
  <si>
    <t>YNL307C</t>
  </si>
  <si>
    <t>71D11</t>
  </si>
  <si>
    <t>70D4</t>
  </si>
  <si>
    <t>YFL018C</t>
  </si>
  <si>
    <t>70D5</t>
  </si>
  <si>
    <t>YGR262C</t>
  </si>
  <si>
    <t>70D6</t>
  </si>
  <si>
    <t>GDH1</t>
  </si>
  <si>
    <t>ATF1</t>
  </si>
  <si>
    <t>FRE3</t>
  </si>
  <si>
    <t>FIT2</t>
  </si>
  <si>
    <t>YML110C</t>
  </si>
  <si>
    <t>70D9</t>
  </si>
  <si>
    <t>YML111W</t>
  </si>
  <si>
    <t>70D10</t>
  </si>
  <si>
    <t>YML112W</t>
  </si>
  <si>
    <t>70D11</t>
  </si>
  <si>
    <t>YML129C</t>
  </si>
  <si>
    <t>70D12</t>
  </si>
  <si>
    <t>YMR097C</t>
  </si>
  <si>
    <t>70E1</t>
  </si>
  <si>
    <t>YMR098C</t>
  </si>
  <si>
    <t>LAG2</t>
  </si>
  <si>
    <t>YAP7</t>
  </si>
  <si>
    <t>MSE1</t>
  </si>
  <si>
    <t>RPP2A</t>
  </si>
  <si>
    <t>70E4</t>
  </si>
  <si>
    <t>70E5</t>
  </si>
  <si>
    <t>YJR090C</t>
  </si>
  <si>
    <t>70E6</t>
  </si>
  <si>
    <t>YLR286C</t>
  </si>
  <si>
    <t>70E7</t>
  </si>
  <si>
    <t>YDL202W</t>
  </si>
  <si>
    <t>70E8</t>
  </si>
  <si>
    <t>GPM3</t>
  </si>
  <si>
    <t>ARG1</t>
  </si>
  <si>
    <t>GPD2</t>
  </si>
  <si>
    <t>AMI3</t>
  </si>
  <si>
    <t>PRS5</t>
  </si>
  <si>
    <t>APM4</t>
  </si>
  <si>
    <t>MET22</t>
  </si>
  <si>
    <t>INP54</t>
  </si>
  <si>
    <t>RTG1</t>
  </si>
  <si>
    <t>HST1</t>
  </si>
  <si>
    <t>THP1</t>
  </si>
  <si>
    <t>MDM20</t>
  </si>
  <si>
    <t>REX4</t>
  </si>
  <si>
    <t>IRA2</t>
  </si>
  <si>
    <t>CVT19</t>
  </si>
  <si>
    <t>PHM7</t>
  </si>
  <si>
    <t>SAM3</t>
  </si>
  <si>
    <t>SAM4</t>
  </si>
  <si>
    <t>ATP15</t>
  </si>
  <si>
    <t>MDL2</t>
  </si>
  <si>
    <t>KAR9</t>
  </si>
  <si>
    <t>DIP5</t>
  </si>
  <si>
    <t>MNL1</t>
  </si>
  <si>
    <t>SKN7</t>
  </si>
  <si>
    <t>SET5</t>
  </si>
  <si>
    <t>STP22</t>
  </si>
  <si>
    <t>ILV6</t>
  </si>
  <si>
    <t>SGF29</t>
  </si>
  <si>
    <t>GBP2</t>
  </si>
  <si>
    <t>8H8</t>
  </si>
  <si>
    <t>YPL227C</t>
  </si>
  <si>
    <t>8H9</t>
  </si>
  <si>
    <t>YPL226W</t>
  </si>
  <si>
    <t>8H10</t>
  </si>
  <si>
    <t>YPL225W</t>
  </si>
  <si>
    <t>8H11</t>
  </si>
  <si>
    <t>YPL223C</t>
  </si>
  <si>
    <t>8H12</t>
  </si>
  <si>
    <t>YPL222W</t>
  </si>
  <si>
    <t>9A1</t>
  </si>
  <si>
    <t>YPL221W</t>
  </si>
  <si>
    <t>9A2</t>
  </si>
  <si>
    <t>YPL220W</t>
  </si>
  <si>
    <t>9A3</t>
  </si>
  <si>
    <t>YPL219W</t>
  </si>
  <si>
    <t>9A4</t>
  </si>
  <si>
    <t>YPL216W</t>
  </si>
  <si>
    <t>9A5</t>
  </si>
  <si>
    <t>YPL215W</t>
  </si>
  <si>
    <t>9A6</t>
  </si>
  <si>
    <t>YPL214C</t>
  </si>
  <si>
    <t>9A7</t>
  </si>
  <si>
    <t>YPL213W</t>
  </si>
  <si>
    <t>9A8</t>
  </si>
  <si>
    <t>Blank9</t>
  </si>
  <si>
    <t>9A9</t>
  </si>
  <si>
    <t>YPL212C</t>
  </si>
  <si>
    <t>9A10</t>
  </si>
  <si>
    <t>UBP14</t>
  </si>
  <si>
    <t>YPL207W</t>
  </si>
  <si>
    <t>9A12</t>
  </si>
  <si>
    <t>YPL206C</t>
  </si>
  <si>
    <t>9B1</t>
  </si>
  <si>
    <t>YPL205C</t>
  </si>
  <si>
    <t>9B2</t>
  </si>
  <si>
    <t>YPL203W</t>
  </si>
  <si>
    <t>9B3</t>
  </si>
  <si>
    <t>GIM5</t>
  </si>
  <si>
    <t>RAD10</t>
  </si>
  <si>
    <t>VPS9</t>
  </si>
  <si>
    <t>ARG81</t>
  </si>
  <si>
    <t>TSL1</t>
  </si>
  <si>
    <t>CAC2</t>
  </si>
  <si>
    <t>YDR148C</t>
  </si>
  <si>
    <t>23C1</t>
  </si>
  <si>
    <t>YDR149C</t>
  </si>
  <si>
    <t>70A5</t>
  </si>
  <si>
    <t>YLR389C</t>
  </si>
  <si>
    <t>70A6</t>
  </si>
  <si>
    <t>YLR391W</t>
  </si>
  <si>
    <t>70A7</t>
  </si>
  <si>
    <t>YLR240W</t>
  </si>
  <si>
    <t>70A8</t>
  </si>
  <si>
    <t>YLR244C</t>
  </si>
  <si>
    <t>70A9</t>
  </si>
  <si>
    <t>YGL206C</t>
  </si>
  <si>
    <t>70A10</t>
  </si>
  <si>
    <t>YGL223C</t>
  </si>
  <si>
    <t>23C3</t>
  </si>
  <si>
    <t>YDR151C</t>
  </si>
  <si>
    <t>23C4</t>
  </si>
  <si>
    <t>YDR152W</t>
  </si>
  <si>
    <t>23C5</t>
  </si>
  <si>
    <t>YDR153C</t>
  </si>
  <si>
    <t>21C7</t>
  </si>
  <si>
    <t>YJL183W</t>
  </si>
  <si>
    <t>21C8</t>
  </si>
  <si>
    <t>YJL181W</t>
  </si>
  <si>
    <t>21C9</t>
  </si>
  <si>
    <t>YJL182C</t>
  </si>
  <si>
    <t>21C10</t>
  </si>
  <si>
    <t>YJL180C</t>
  </si>
  <si>
    <t>21C11</t>
  </si>
  <si>
    <t>YJL179W</t>
  </si>
  <si>
    <t>21C12</t>
  </si>
  <si>
    <t>ADY4</t>
  </si>
  <si>
    <t>ANC1</t>
  </si>
  <si>
    <t>HHO1</t>
  </si>
  <si>
    <t>KAP120</t>
  </si>
  <si>
    <t>RNY1</t>
  </si>
  <si>
    <t>MEI5</t>
  </si>
  <si>
    <t>MSD1</t>
  </si>
  <si>
    <t>YOR367W</t>
  </si>
  <si>
    <t>7F6</t>
  </si>
  <si>
    <t>41D3</t>
  </si>
  <si>
    <t>YNR005C</t>
  </si>
  <si>
    <t>41D4</t>
  </si>
  <si>
    <t>Blank41</t>
  </si>
  <si>
    <t>CHO2</t>
  </si>
  <si>
    <t>NSR1</t>
  </si>
  <si>
    <t>FYV13</t>
  </si>
  <si>
    <t>GTR2</t>
  </si>
  <si>
    <t>KRE11</t>
  </si>
  <si>
    <t>PSD2</t>
  </si>
  <si>
    <t>MSM1</t>
  </si>
  <si>
    <t>CBP4</t>
  </si>
  <si>
    <t>ATF2</t>
  </si>
  <si>
    <t>2F11</t>
  </si>
  <si>
    <t>YLR084C</t>
  </si>
  <si>
    <t>2F12</t>
  </si>
  <si>
    <t>YLR085C</t>
  </si>
  <si>
    <t>2G1</t>
  </si>
  <si>
    <t>YLR087C</t>
  </si>
  <si>
    <t>2G2</t>
  </si>
  <si>
    <t>YLR089C</t>
  </si>
  <si>
    <t>YOR359W</t>
  </si>
  <si>
    <t>7F2</t>
  </si>
  <si>
    <t>YOR360C</t>
  </si>
  <si>
    <t>YNL045W</t>
  </si>
  <si>
    <t>41C9</t>
  </si>
  <si>
    <t>YNL046W</t>
  </si>
  <si>
    <t>41C10</t>
  </si>
  <si>
    <t>YHR044C</t>
  </si>
  <si>
    <t>15A8</t>
  </si>
  <si>
    <t>45E8</t>
  </si>
  <si>
    <t>YMR173W</t>
  </si>
  <si>
    <t>45E9</t>
  </si>
  <si>
    <t>YHR060W</t>
  </si>
  <si>
    <t>YBR164C</t>
  </si>
  <si>
    <t>47C4</t>
  </si>
  <si>
    <t>YBR165W</t>
  </si>
  <si>
    <t>47C5</t>
  </si>
  <si>
    <t>YIL058W</t>
  </si>
  <si>
    <t>45F8</t>
  </si>
  <si>
    <t>45F9</t>
  </si>
  <si>
    <t>YIR023W</t>
  </si>
  <si>
    <t>45F10</t>
  </si>
  <si>
    <t>YIR030C</t>
  </si>
  <si>
    <t>45F11</t>
  </si>
  <si>
    <t>YIR032C</t>
  </si>
  <si>
    <t>NUP170</t>
  </si>
  <si>
    <t>PET112</t>
  </si>
  <si>
    <t>RHK1</t>
  </si>
  <si>
    <t>BOI1</t>
  </si>
  <si>
    <t>45C11</t>
  </si>
  <si>
    <t>YLR370C</t>
  </si>
  <si>
    <t>YNL303W</t>
  </si>
  <si>
    <t>5G3</t>
  </si>
  <si>
    <t>YNL302C</t>
  </si>
  <si>
    <t>5G4</t>
  </si>
  <si>
    <t>YNL301C</t>
  </si>
  <si>
    <t>23F6</t>
  </si>
  <si>
    <t>YDR209C</t>
  </si>
  <si>
    <t>23F7</t>
  </si>
  <si>
    <t>YDR210W</t>
  </si>
  <si>
    <t>TEL1</t>
  </si>
  <si>
    <t>5G5</t>
  </si>
  <si>
    <t>YNL299W</t>
  </si>
  <si>
    <t>5G6</t>
  </si>
  <si>
    <t>YNL298W</t>
  </si>
  <si>
    <t>5G7</t>
  </si>
  <si>
    <t>YNL086W</t>
  </si>
  <si>
    <t>5G8</t>
  </si>
  <si>
    <t>YNL297C</t>
  </si>
  <si>
    <t>5G9</t>
  </si>
  <si>
    <t>YNL295W</t>
  </si>
  <si>
    <t>YAR023C</t>
  </si>
  <si>
    <t>1E10</t>
  </si>
  <si>
    <t>YAR027W</t>
  </si>
  <si>
    <t>1E11</t>
  </si>
  <si>
    <t>5G12</t>
  </si>
  <si>
    <t>YNL089C</t>
  </si>
  <si>
    <t>5H1</t>
  </si>
  <si>
    <t>BlankH5</t>
  </si>
  <si>
    <t>5H2</t>
  </si>
  <si>
    <t>YNL291C</t>
  </si>
  <si>
    <t>5H3</t>
  </si>
  <si>
    <t>YNL289W</t>
  </si>
  <si>
    <t>5H4</t>
  </si>
  <si>
    <t>YAR035W</t>
  </si>
  <si>
    <t>1F4</t>
  </si>
  <si>
    <t>colony appears dark on the film</t>
  </si>
  <si>
    <t>BlankH49</t>
  </si>
  <si>
    <t>49H2</t>
  </si>
  <si>
    <t>YER161C</t>
  </si>
  <si>
    <t>49H3</t>
  </si>
  <si>
    <t>YER162C</t>
  </si>
  <si>
    <t>49H4</t>
  </si>
  <si>
    <t>YER163C</t>
  </si>
  <si>
    <t>49H5</t>
  </si>
  <si>
    <t>YER164W</t>
  </si>
  <si>
    <t>49H6</t>
  </si>
  <si>
    <t>YER166W</t>
  </si>
  <si>
    <t>49H7</t>
  </si>
  <si>
    <t>YER167W</t>
  </si>
  <si>
    <t>49H8</t>
  </si>
  <si>
    <t>YNL270C</t>
  </si>
  <si>
    <t>Blank6</t>
  </si>
  <si>
    <t>6A6</t>
  </si>
  <si>
    <t>YNL269W</t>
  </si>
  <si>
    <t>6A7</t>
  </si>
  <si>
    <t>YNL268W</t>
  </si>
  <si>
    <t>YGL216W</t>
  </si>
  <si>
    <t>YLL049W</t>
  </si>
  <si>
    <t>33F9</t>
  </si>
  <si>
    <t>YFR013W</t>
  </si>
  <si>
    <t>43E11</t>
  </si>
  <si>
    <t>YNL051W</t>
  </si>
  <si>
    <t>43E12</t>
  </si>
  <si>
    <t>YNL052W</t>
  </si>
  <si>
    <t>43F1</t>
  </si>
  <si>
    <t>YNL056W</t>
  </si>
  <si>
    <t>43F2</t>
  </si>
  <si>
    <t>YNL065W</t>
  </si>
  <si>
    <t>43F3</t>
  </si>
  <si>
    <t>YNL066W</t>
  </si>
  <si>
    <t>43F4</t>
  </si>
  <si>
    <t>YNL067W</t>
  </si>
  <si>
    <t>43F5</t>
  </si>
  <si>
    <t>YNL068C</t>
  </si>
  <si>
    <t>43F6</t>
  </si>
  <si>
    <t>YNL070W</t>
  </si>
  <si>
    <t>43F7</t>
  </si>
  <si>
    <t>YNL071W</t>
  </si>
  <si>
    <t>43F8</t>
  </si>
  <si>
    <t>YNL072W</t>
  </si>
  <si>
    <t>43F9</t>
  </si>
  <si>
    <t>YNL073W</t>
  </si>
  <si>
    <t>43F10</t>
  </si>
  <si>
    <t>YNL074C</t>
  </si>
  <si>
    <t>43F11</t>
  </si>
  <si>
    <t>YNL076W</t>
  </si>
  <si>
    <t>43F12</t>
  </si>
  <si>
    <t>YNL082W</t>
  </si>
  <si>
    <t>43G4</t>
  </si>
  <si>
    <t>YNL083W</t>
  </si>
  <si>
    <t>43G5</t>
  </si>
  <si>
    <t>YNL085W</t>
  </si>
  <si>
    <t>43G6</t>
  </si>
  <si>
    <t>YNL087W</t>
  </si>
  <si>
    <t>27D2</t>
  </si>
  <si>
    <t>YBL053W</t>
  </si>
  <si>
    <t>27D3</t>
  </si>
  <si>
    <t>YBL054W</t>
  </si>
  <si>
    <t>27D4</t>
  </si>
  <si>
    <t>YBL055C</t>
  </si>
  <si>
    <t>YMR147W</t>
  </si>
  <si>
    <t>4B2</t>
  </si>
  <si>
    <t>YMR148W</t>
  </si>
  <si>
    <t>4B3</t>
  </si>
  <si>
    <t>YMR151W</t>
  </si>
  <si>
    <t>YMR017W</t>
  </si>
  <si>
    <t>3G7</t>
  </si>
  <si>
    <t>YMR018W</t>
  </si>
  <si>
    <t>3G8</t>
  </si>
  <si>
    <t>YMR019W</t>
  </si>
  <si>
    <t>3G9</t>
  </si>
  <si>
    <t>YMR020W</t>
  </si>
  <si>
    <t>3G10</t>
  </si>
  <si>
    <t>YGL226C-A</t>
  </si>
  <si>
    <t>24B9</t>
  </si>
  <si>
    <t>YGL226W</t>
  </si>
  <si>
    <t>24B10</t>
  </si>
  <si>
    <t>YGL227W</t>
  </si>
  <si>
    <t>24B11</t>
  </si>
  <si>
    <t>Blank24</t>
  </si>
  <si>
    <t>24B12</t>
  </si>
  <si>
    <t>YGL228W</t>
  </si>
  <si>
    <t>24C1</t>
  </si>
  <si>
    <t>YGL229C</t>
  </si>
  <si>
    <t>24C2</t>
  </si>
  <si>
    <t>YGL230C</t>
  </si>
  <si>
    <t>24C3</t>
  </si>
  <si>
    <t>Blank36</t>
  </si>
  <si>
    <t>YOR199W</t>
  </si>
  <si>
    <t>PUF4</t>
  </si>
  <si>
    <t>KAP122</t>
  </si>
  <si>
    <t>ATE1</t>
  </si>
  <si>
    <t>CKB1</t>
  </si>
  <si>
    <t>ALK1</t>
  </si>
  <si>
    <t>PIB2</t>
  </si>
  <si>
    <t>PGD1</t>
  </si>
  <si>
    <t>TRP5</t>
  </si>
  <si>
    <t>CWH41</t>
  </si>
  <si>
    <t>YHR006W</t>
  </si>
  <si>
    <t>36C6</t>
  </si>
  <si>
    <t>YHR008C</t>
  </si>
  <si>
    <t>36C7</t>
  </si>
  <si>
    <t>YHR009C</t>
  </si>
  <si>
    <t>36C8</t>
  </si>
  <si>
    <t>YHR025W</t>
  </si>
  <si>
    <t>36C9</t>
  </si>
  <si>
    <t>YHR026W</t>
  </si>
  <si>
    <t>36C10</t>
  </si>
  <si>
    <t>YOR197W</t>
  </si>
  <si>
    <t>5B4</t>
  </si>
  <si>
    <t>YMR269W</t>
  </si>
  <si>
    <t>3A9</t>
  </si>
  <si>
    <t>YML088W</t>
  </si>
  <si>
    <t>3A10</t>
  </si>
  <si>
    <t>YML087C</t>
  </si>
  <si>
    <t>3A11</t>
  </si>
  <si>
    <t>YML086C</t>
  </si>
  <si>
    <t>3A12</t>
  </si>
  <si>
    <t>20D1</t>
  </si>
  <si>
    <t>YOR193W</t>
  </si>
  <si>
    <t>20D2</t>
  </si>
  <si>
    <t>UTR2</t>
  </si>
  <si>
    <t>GDA1</t>
  </si>
  <si>
    <t>GLY1</t>
  </si>
  <si>
    <t>PAU2</t>
  </si>
  <si>
    <t>YDR073W</t>
  </si>
  <si>
    <t>11A5</t>
  </si>
  <si>
    <t>46E11</t>
  </si>
  <si>
    <t>YPR022C</t>
  </si>
  <si>
    <t>46E12</t>
  </si>
  <si>
    <t>YDR076W</t>
  </si>
  <si>
    <t>11A7</t>
  </si>
  <si>
    <t>YDR077W</t>
  </si>
  <si>
    <t>11A8</t>
  </si>
  <si>
    <t>ZRG8</t>
  </si>
  <si>
    <t>EDC2</t>
  </si>
  <si>
    <t>KRE29</t>
  </si>
  <si>
    <t>HVG1</t>
  </si>
  <si>
    <t>11A12</t>
  </si>
  <si>
    <t>YDR083W</t>
  </si>
  <si>
    <t>11B1</t>
  </si>
  <si>
    <t>YDR084C</t>
  </si>
  <si>
    <t>11B2</t>
  </si>
  <si>
    <t>YDR085C</t>
  </si>
  <si>
    <t>11B3</t>
  </si>
  <si>
    <t>YDR089W</t>
  </si>
  <si>
    <t>YBR081C</t>
  </si>
  <si>
    <t>46F10</t>
  </si>
  <si>
    <t>YBR082C</t>
  </si>
  <si>
    <t>46F11</t>
  </si>
  <si>
    <t>YBR084W</t>
  </si>
  <si>
    <t>46F12</t>
  </si>
  <si>
    <t>YBR085W</t>
  </si>
  <si>
    <t>46G1</t>
  </si>
  <si>
    <t>YOR138C</t>
  </si>
  <si>
    <t>20A1</t>
  </si>
  <si>
    <t>YOR139C</t>
  </si>
  <si>
    <t>YBR093C</t>
  </si>
  <si>
    <t>YMR064W</t>
  </si>
  <si>
    <t>70D7</t>
  </si>
  <si>
    <t>YMR066W</t>
  </si>
  <si>
    <t>70D8</t>
  </si>
  <si>
    <t>looks like a hypersecreter by looking at the darker exposure</t>
  </si>
  <si>
    <t>YNL277W</t>
  </si>
  <si>
    <t>71D12</t>
  </si>
  <si>
    <t>71E2</t>
  </si>
  <si>
    <t>71E3</t>
  </si>
  <si>
    <t>70E2</t>
  </si>
  <si>
    <t>YOL143C</t>
  </si>
  <si>
    <t>70E3</t>
  </si>
  <si>
    <t>YAL016W</t>
  </si>
  <si>
    <t>71E8</t>
  </si>
  <si>
    <t>71E9</t>
  </si>
  <si>
    <t>71E10</t>
  </si>
  <si>
    <t>71E11</t>
  </si>
  <si>
    <t>71E12</t>
  </si>
  <si>
    <t>71F1</t>
  </si>
  <si>
    <t>71F2</t>
  </si>
  <si>
    <t>71F3</t>
  </si>
  <si>
    <t>71F4</t>
  </si>
  <si>
    <t>71F5</t>
  </si>
  <si>
    <t>YBR279W</t>
  </si>
  <si>
    <t>70E9</t>
  </si>
  <si>
    <t>YCR044C</t>
  </si>
  <si>
    <t>70E10</t>
  </si>
  <si>
    <t>YCR063W</t>
  </si>
  <si>
    <t>70E11</t>
  </si>
  <si>
    <t>YJL003W</t>
  </si>
  <si>
    <t>70E12</t>
  </si>
  <si>
    <t>YJL004C</t>
  </si>
  <si>
    <t>70F1</t>
  </si>
  <si>
    <t>YJL006C</t>
  </si>
  <si>
    <t>70F2</t>
  </si>
  <si>
    <t>YJL012C</t>
  </si>
  <si>
    <t>70F3</t>
  </si>
  <si>
    <t>YJL013C</t>
  </si>
  <si>
    <t>70F4</t>
  </si>
  <si>
    <t>YJL027C</t>
  </si>
  <si>
    <t>RPS4B</t>
  </si>
  <si>
    <t>GDH3</t>
  </si>
  <si>
    <t>ECM1</t>
  </si>
  <si>
    <t>CNE1</t>
  </si>
  <si>
    <t>GPE2</t>
  </si>
  <si>
    <t>PEX22</t>
  </si>
  <si>
    <t>OAF1</t>
  </si>
  <si>
    <t>GCV3</t>
  </si>
  <si>
    <t>ERV46</t>
  </si>
  <si>
    <t>BUD3</t>
  </si>
  <si>
    <t>DCC1</t>
  </si>
  <si>
    <t>KCC4</t>
  </si>
  <si>
    <t>AGP1</t>
  </si>
  <si>
    <t>FUS1</t>
  </si>
  <si>
    <t>ALG5</t>
  </si>
  <si>
    <t>YMR119W-A</t>
  </si>
  <si>
    <t>34F11</t>
  </si>
  <si>
    <t>YIL076W</t>
  </si>
  <si>
    <t>31A1</t>
  </si>
  <si>
    <t>YIL077C</t>
  </si>
  <si>
    <t>31A2</t>
  </si>
  <si>
    <t>YIL079C</t>
  </si>
  <si>
    <t>31A3</t>
  </si>
  <si>
    <t>YIL084C</t>
  </si>
  <si>
    <t>31A4</t>
  </si>
  <si>
    <t>YIL086C</t>
  </si>
  <si>
    <t>31A5</t>
  </si>
  <si>
    <t>YIL087C</t>
  </si>
  <si>
    <t>31A6</t>
  </si>
  <si>
    <t>YIL088C</t>
  </si>
  <si>
    <t>31A7</t>
  </si>
  <si>
    <t>YIL090W</t>
  </si>
  <si>
    <t>31A8</t>
  </si>
  <si>
    <t>YIL093C</t>
  </si>
  <si>
    <t>31A9</t>
  </si>
  <si>
    <t>YIL095W</t>
  </si>
  <si>
    <t>31A10</t>
  </si>
  <si>
    <t>YIL096C</t>
  </si>
  <si>
    <t>31A11</t>
  </si>
  <si>
    <t>FAT1</t>
  </si>
  <si>
    <t>TCM62</t>
  </si>
  <si>
    <t>GIP1</t>
  </si>
  <si>
    <t>ZTA1</t>
  </si>
  <si>
    <t>RPS11B</t>
  </si>
  <si>
    <t>REG2</t>
  </si>
  <si>
    <t>YRO2</t>
  </si>
  <si>
    <t>MUM2</t>
  </si>
  <si>
    <t>MFA2</t>
  </si>
  <si>
    <t>AAH1</t>
  </si>
  <si>
    <t>RLR1</t>
  </si>
  <si>
    <t>FPR1</t>
  </si>
  <si>
    <t>ODC1</t>
  </si>
  <si>
    <t>DAK1</t>
  </si>
  <si>
    <t>FPR3</t>
  </si>
  <si>
    <t>51E12</t>
  </si>
  <si>
    <t>51F1</t>
  </si>
  <si>
    <t>51F2</t>
  </si>
  <si>
    <t>51F3</t>
  </si>
  <si>
    <t>51F4</t>
  </si>
  <si>
    <t>51F5</t>
  </si>
  <si>
    <t>51F6</t>
  </si>
  <si>
    <t>SSA1</t>
  </si>
  <si>
    <t>VPS8</t>
  </si>
  <si>
    <t>NUP60</t>
  </si>
  <si>
    <t>SWD1</t>
  </si>
  <si>
    <t>BUD14</t>
  </si>
  <si>
    <t>ADE1</t>
  </si>
  <si>
    <t>KIN3</t>
  </si>
  <si>
    <t>PAU7</t>
  </si>
  <si>
    <t>23C2</t>
  </si>
  <si>
    <t>YDR150W</t>
  </si>
  <si>
    <t>IDP2</t>
  </si>
  <si>
    <t>RFX1</t>
  </si>
  <si>
    <t>TFS1</t>
  </si>
  <si>
    <t>SAM1</t>
  </si>
  <si>
    <t>SWI6</t>
  </si>
  <si>
    <t>TOS4</t>
  </si>
  <si>
    <t>RPL37A</t>
  </si>
  <si>
    <t>MDL1</t>
  </si>
  <si>
    <t>UGT51</t>
  </si>
  <si>
    <t>VPS30</t>
  </si>
  <si>
    <t>DBP1</t>
  </si>
  <si>
    <t>MRP51</t>
  </si>
  <si>
    <t>HOS3</t>
  </si>
  <si>
    <t>BEM3</t>
  </si>
  <si>
    <t>looks like hypersecreter by eye</t>
  </si>
  <si>
    <t>41C11</t>
  </si>
  <si>
    <t>YNL050C</t>
  </si>
  <si>
    <t>41C12</t>
  </si>
  <si>
    <t>YNR001C</t>
  </si>
  <si>
    <t>41D1</t>
  </si>
  <si>
    <t>YNR002C</t>
  </si>
  <si>
    <t>41D2</t>
  </si>
  <si>
    <t>YNR004W</t>
  </si>
  <si>
    <t>MSS51</t>
  </si>
  <si>
    <t>QRI5</t>
  </si>
  <si>
    <t>ENT2</t>
  </si>
  <si>
    <t>HRD3</t>
  </si>
  <si>
    <t>PNP1</t>
  </si>
  <si>
    <t>CLB4</t>
  </si>
  <si>
    <t>CRR1</t>
  </si>
  <si>
    <t>FRE1</t>
  </si>
  <si>
    <t>CPR6</t>
  </si>
  <si>
    <t>MSC3</t>
  </si>
  <si>
    <t>CCC1</t>
  </si>
  <si>
    <t>RSA3</t>
  </si>
  <si>
    <t>YLR083C</t>
  </si>
  <si>
    <t>HPA2</t>
  </si>
  <si>
    <t>OPT2</t>
  </si>
  <si>
    <t>SGE1</t>
  </si>
  <si>
    <t>ARR1</t>
  </si>
  <si>
    <t>ARR2</t>
  </si>
  <si>
    <t>ARR3</t>
  </si>
  <si>
    <t>KIN82</t>
  </si>
  <si>
    <t>MSH3</t>
  </si>
  <si>
    <t>CDC50</t>
  </si>
  <si>
    <t>GIT1</t>
  </si>
  <si>
    <t>STF1</t>
  </si>
  <si>
    <t>YOR358W</t>
  </si>
  <si>
    <t>7F1</t>
  </si>
  <si>
    <t>YNL043C</t>
  </si>
  <si>
    <t>41C7</t>
  </si>
  <si>
    <t>YNL044W</t>
  </si>
  <si>
    <t>41C8</t>
  </si>
  <si>
    <t>YHR039C</t>
  </si>
  <si>
    <t>15A6</t>
  </si>
  <si>
    <t>YHR043C</t>
  </si>
  <si>
    <t>15A7</t>
  </si>
  <si>
    <t>YMR160W</t>
  </si>
  <si>
    <t>should have been blank</t>
  </si>
  <si>
    <t>45E10</t>
  </si>
  <si>
    <t>YHR048W</t>
  </si>
  <si>
    <t>15A11</t>
  </si>
  <si>
    <t>YHR049W</t>
  </si>
  <si>
    <t>15A12</t>
  </si>
  <si>
    <t>YHR049C-A</t>
  </si>
  <si>
    <t>15B1</t>
  </si>
  <si>
    <t>YHR050W</t>
  </si>
  <si>
    <t>15B2</t>
  </si>
  <si>
    <t>Blank15</t>
  </si>
  <si>
    <t>15B3</t>
  </si>
  <si>
    <t>45F4</t>
  </si>
  <si>
    <t>YGR295C</t>
  </si>
  <si>
    <t>45F5</t>
  </si>
  <si>
    <t>YHR132W-A</t>
  </si>
  <si>
    <t>45F6</t>
  </si>
  <si>
    <t>YIL030C</t>
  </si>
  <si>
    <t>45F7</t>
  </si>
  <si>
    <t>SHP1</t>
  </si>
  <si>
    <t>SKT5</t>
  </si>
  <si>
    <t>KIP1</t>
  </si>
  <si>
    <t>SEF1</t>
  </si>
  <si>
    <t>UBP13</t>
  </si>
  <si>
    <t>PRS4</t>
  </si>
  <si>
    <t>AST1</t>
  </si>
  <si>
    <t>RPS8A</t>
  </si>
  <si>
    <t>SSA3</t>
  </si>
  <si>
    <t>AUT7</t>
  </si>
  <si>
    <t>YOR252W</t>
  </si>
  <si>
    <t>RPL23A</t>
  </si>
  <si>
    <t>20G10</t>
  </si>
  <si>
    <t>20G11</t>
  </si>
  <si>
    <t>YOR253W</t>
  </si>
  <si>
    <t>45F12</t>
  </si>
  <si>
    <t>YIR043C</t>
  </si>
  <si>
    <t>45G1</t>
  </si>
  <si>
    <t>YIR044C</t>
  </si>
  <si>
    <t>45G2</t>
  </si>
  <si>
    <t>YJR003C</t>
  </si>
  <si>
    <t>45G3</t>
  </si>
  <si>
    <t>45G4</t>
  </si>
  <si>
    <t>YKL053C-A</t>
  </si>
  <si>
    <t>45G5</t>
  </si>
  <si>
    <t>5G10</t>
  </si>
  <si>
    <t>YNL294C</t>
  </si>
  <si>
    <t>5G11</t>
  </si>
  <si>
    <t>YNL293W</t>
  </si>
  <si>
    <t>45G6</t>
  </si>
  <si>
    <t>YKR106W</t>
  </si>
  <si>
    <t>YNL288W</t>
  </si>
  <si>
    <t>5H5</t>
  </si>
  <si>
    <t>YNL286W</t>
  </si>
  <si>
    <t>5H6</t>
  </si>
  <si>
    <t>YNL285W</t>
  </si>
  <si>
    <t>5H7</t>
  </si>
  <si>
    <t>YNL283C</t>
  </si>
  <si>
    <t>5H8</t>
  </si>
  <si>
    <t>YNL281W</t>
  </si>
  <si>
    <t>5H9</t>
  </si>
  <si>
    <t>YNL280C</t>
  </si>
  <si>
    <t>5H10</t>
  </si>
  <si>
    <t>YNL278W</t>
  </si>
  <si>
    <t>5H11</t>
  </si>
  <si>
    <t>YNL096C</t>
  </si>
  <si>
    <t>5H12</t>
  </si>
  <si>
    <t>YNL276C</t>
  </si>
  <si>
    <t>6A1</t>
  </si>
  <si>
    <t>YNL275W</t>
  </si>
  <si>
    <t>6A2</t>
  </si>
  <si>
    <t>YNL273W</t>
  </si>
  <si>
    <t>6A3</t>
  </si>
  <si>
    <t>YNL271C</t>
  </si>
  <si>
    <t>6A4</t>
  </si>
  <si>
    <t>TOS11</t>
  </si>
  <si>
    <t>DSE3</t>
  </si>
  <si>
    <t>6A8</t>
  </si>
  <si>
    <t>YNL266W</t>
  </si>
  <si>
    <t>6A9</t>
  </si>
  <si>
    <t>YNL265C</t>
  </si>
  <si>
    <t>6A10</t>
  </si>
  <si>
    <t>24B2</t>
  </si>
  <si>
    <t>YGL217C</t>
  </si>
  <si>
    <t>24B3</t>
  </si>
  <si>
    <t>YML009c</t>
  </si>
  <si>
    <t>3E10</t>
  </si>
  <si>
    <t>YLL059C</t>
  </si>
  <si>
    <t>33F10</t>
  </si>
  <si>
    <t>YLR030W</t>
  </si>
  <si>
    <t>33F11</t>
  </si>
  <si>
    <t>29B10</t>
  </si>
  <si>
    <t>YKL198C</t>
  </si>
  <si>
    <t>29B11</t>
  </si>
  <si>
    <t>YKL199C</t>
  </si>
  <si>
    <t>29B12</t>
  </si>
  <si>
    <t>YKL200C</t>
  </si>
  <si>
    <t>29C1</t>
  </si>
  <si>
    <t>YKL205W</t>
  </si>
  <si>
    <t>29C2</t>
  </si>
  <si>
    <t>YKL206C</t>
  </si>
  <si>
    <t>YBL039C</t>
  </si>
  <si>
    <t>27C4</t>
  </si>
  <si>
    <t>YBL042C</t>
  </si>
  <si>
    <t>27C5</t>
  </si>
  <si>
    <t>YBL043W</t>
  </si>
  <si>
    <t>27C6</t>
  </si>
  <si>
    <t>YBL044W</t>
  </si>
  <si>
    <t>27C7</t>
  </si>
  <si>
    <t>YBL045C</t>
  </si>
  <si>
    <t>27C8</t>
  </si>
  <si>
    <t>YBL046W</t>
  </si>
  <si>
    <t>YNL079C</t>
  </si>
  <si>
    <t>43G2</t>
  </si>
  <si>
    <t>YNL080C</t>
  </si>
  <si>
    <t>43G3</t>
  </si>
  <si>
    <t>YBL051C</t>
  </si>
  <si>
    <t>27D1</t>
  </si>
  <si>
    <t>YBL052C</t>
  </si>
  <si>
    <t>YMR011W</t>
  </si>
  <si>
    <t>3G2</t>
  </si>
  <si>
    <t>YMR012W</t>
  </si>
  <si>
    <t>3G3</t>
  </si>
  <si>
    <t>YNR014W</t>
  </si>
  <si>
    <t>3G4</t>
  </si>
  <si>
    <t>4H8</t>
  </si>
  <si>
    <t>DAL82</t>
  </si>
  <si>
    <t>STB1</t>
  </si>
  <si>
    <t>MSG5</t>
  </si>
  <si>
    <t>YPT11</t>
  </si>
  <si>
    <t>RPS19B</t>
  </si>
  <si>
    <t>24B6</t>
  </si>
  <si>
    <t>YGL222C</t>
  </si>
  <si>
    <t>24B7</t>
  </si>
  <si>
    <t>YGL224C</t>
  </si>
  <si>
    <t>24B8</t>
  </si>
  <si>
    <t>YJR142W</t>
  </si>
  <si>
    <t>38B10</t>
  </si>
  <si>
    <t>YJR144W</t>
  </si>
  <si>
    <t>38B11</t>
  </si>
  <si>
    <t>YJR145C</t>
  </si>
  <si>
    <t>38B12</t>
  </si>
  <si>
    <t>YJR148W</t>
  </si>
  <si>
    <t>38C1</t>
  </si>
  <si>
    <t>YJR150C</t>
  </si>
  <si>
    <t>38C2</t>
  </si>
  <si>
    <t>YJR153W</t>
  </si>
  <si>
    <t>36B10</t>
  </si>
  <si>
    <t>YGR201C</t>
  </si>
  <si>
    <t>36B11</t>
  </si>
  <si>
    <t>YGR204W</t>
  </si>
  <si>
    <t>YGL231C</t>
  </si>
  <si>
    <t>24C4</t>
  </si>
  <si>
    <t>YGL232W</t>
  </si>
  <si>
    <t>24C5</t>
  </si>
  <si>
    <t>YLR395C</t>
  </si>
  <si>
    <t>22C7</t>
  </si>
  <si>
    <t>YLR398C</t>
  </si>
  <si>
    <t>22C8</t>
  </si>
  <si>
    <t>36C5</t>
  </si>
  <si>
    <t>YHL002W</t>
  </si>
  <si>
    <t>36C1</t>
  </si>
  <si>
    <t>YHL011C</t>
  </si>
  <si>
    <t>36C2</t>
  </si>
  <si>
    <t>YHL039W</t>
  </si>
  <si>
    <t>36C3</t>
  </si>
  <si>
    <t>YHR003C</t>
  </si>
  <si>
    <t>36C4</t>
  </si>
  <si>
    <t>YHR004C</t>
  </si>
  <si>
    <t>5B3</t>
  </si>
  <si>
    <t>YMR267W</t>
  </si>
  <si>
    <t>GAC1</t>
  </si>
  <si>
    <t>RPS30B</t>
  </si>
  <si>
    <t>FYV12</t>
  </si>
  <si>
    <t>SER1</t>
  </si>
  <si>
    <t>GSP2</t>
  </si>
  <si>
    <t>TUF1</t>
  </si>
  <si>
    <t>MSB1</t>
  </si>
  <si>
    <t>IES4</t>
  </si>
  <si>
    <t>TIF4632</t>
  </si>
  <si>
    <t>PRM8</t>
  </si>
  <si>
    <t>ERV14</t>
  </si>
  <si>
    <t>SDS23</t>
  </si>
  <si>
    <t>RAD6</t>
  </si>
  <si>
    <t>PYC1</t>
  </si>
  <si>
    <t>PUS2</t>
  </si>
  <si>
    <t>CYC7</t>
  </si>
  <si>
    <t>YDR304C</t>
  </si>
  <si>
    <t>30C10</t>
  </si>
  <si>
    <t>YDR305C</t>
  </si>
  <si>
    <t>30C11</t>
  </si>
  <si>
    <t>RIP1</t>
  </si>
  <si>
    <t>SRI1</t>
  </si>
  <si>
    <t>CUP5</t>
  </si>
  <si>
    <t>ECM10</t>
  </si>
  <si>
    <t>SPF1</t>
  </si>
  <si>
    <t>RAD23</t>
  </si>
  <si>
    <t>UTR4</t>
  </si>
  <si>
    <t>YDR070C</t>
  </si>
  <si>
    <t>11A3</t>
  </si>
  <si>
    <t>YDR078C</t>
  </si>
  <si>
    <t>11A9</t>
  </si>
  <si>
    <t>YDR079W</t>
  </si>
  <si>
    <t>11A10</t>
  </si>
  <si>
    <t>Blank11</t>
  </si>
  <si>
    <t>11A11</t>
  </si>
  <si>
    <t>YDR080W</t>
  </si>
  <si>
    <t>46F8</t>
  </si>
  <si>
    <t>YPR078C</t>
  </si>
  <si>
    <t>46F9</t>
  </si>
  <si>
    <t>19H6</t>
  </si>
  <si>
    <t>YOR132W</t>
  </si>
  <si>
    <t>19H7</t>
  </si>
  <si>
    <t>YOR133W</t>
  </si>
  <si>
    <t>19H8</t>
  </si>
  <si>
    <t>YOR134W</t>
  </si>
  <si>
    <t>19H9</t>
  </si>
  <si>
    <t>YOR135C</t>
  </si>
  <si>
    <t>19H10</t>
  </si>
  <si>
    <t>YOR136W</t>
  </si>
  <si>
    <t>19H11</t>
  </si>
  <si>
    <t>YOR137C</t>
  </si>
  <si>
    <t>19H12</t>
  </si>
  <si>
    <t>20A2</t>
  </si>
  <si>
    <t>YOR140W</t>
  </si>
  <si>
    <t>38E5</t>
  </si>
  <si>
    <t>YDL215C</t>
  </si>
  <si>
    <t>38E6</t>
  </si>
  <si>
    <t>YDL216C</t>
  </si>
  <si>
    <t>38E7</t>
  </si>
  <si>
    <t>YDL218W</t>
  </si>
  <si>
    <t>38E8</t>
  </si>
  <si>
    <t>YDL219W</t>
  </si>
  <si>
    <t>38E9</t>
  </si>
  <si>
    <t>YDL222C</t>
  </si>
  <si>
    <t>38E10</t>
  </si>
  <si>
    <t>YDL223C</t>
  </si>
  <si>
    <t>38E11</t>
  </si>
  <si>
    <t>46G4</t>
  </si>
  <si>
    <t>YBR094W</t>
  </si>
  <si>
    <t>46G5</t>
  </si>
  <si>
    <t>YBR095C</t>
  </si>
  <si>
    <t>46G6</t>
  </si>
  <si>
    <t>YBR098W</t>
  </si>
  <si>
    <t>46G7</t>
  </si>
  <si>
    <t>71E4</t>
  </si>
  <si>
    <t>71E5</t>
  </si>
  <si>
    <t>71E6</t>
  </si>
  <si>
    <t>71E7</t>
  </si>
  <si>
    <t>YBR099C</t>
  </si>
  <si>
    <t>71F6</t>
  </si>
  <si>
    <t>71F7</t>
  </si>
  <si>
    <t>71F8</t>
  </si>
  <si>
    <t>71F9</t>
  </si>
  <si>
    <t>71F10</t>
  </si>
  <si>
    <t>71F11</t>
  </si>
  <si>
    <t>71F12</t>
  </si>
  <si>
    <t>71G1</t>
  </si>
  <si>
    <t>71G2</t>
  </si>
  <si>
    <t>71G3</t>
  </si>
  <si>
    <t>71G4</t>
  </si>
  <si>
    <t>71G5</t>
  </si>
  <si>
    <t>71G6</t>
  </si>
  <si>
    <t>71G7</t>
  </si>
  <si>
    <t>71G8</t>
  </si>
  <si>
    <t>71G9</t>
  </si>
  <si>
    <t>71G10</t>
  </si>
  <si>
    <t>71G11</t>
  </si>
  <si>
    <t>71G12</t>
  </si>
  <si>
    <t>71H1</t>
  </si>
  <si>
    <t>71H2</t>
  </si>
  <si>
    <t>71H3</t>
  </si>
  <si>
    <t>71H4</t>
  </si>
  <si>
    <t>71H5</t>
  </si>
  <si>
    <t>71H6</t>
  </si>
  <si>
    <t>71H7</t>
  </si>
  <si>
    <t>71H8</t>
  </si>
  <si>
    <t>71H9</t>
  </si>
  <si>
    <t>KRE23</t>
  </si>
  <si>
    <t>CLN3</t>
  </si>
  <si>
    <t>CYC3</t>
  </si>
  <si>
    <t>FUN11</t>
  </si>
  <si>
    <t>FUN12</t>
  </si>
  <si>
    <t>RNQ1</t>
  </si>
  <si>
    <t>BIK1</t>
  </si>
  <si>
    <t>HIS4</t>
  </si>
  <si>
    <t>STE50</t>
  </si>
  <si>
    <t>NEW1</t>
  </si>
  <si>
    <t>GRE1</t>
  </si>
  <si>
    <t>BOP1</t>
  </si>
  <si>
    <t>YDR482C</t>
  </si>
  <si>
    <t>48D4</t>
  </si>
  <si>
    <t>YDR484W</t>
  </si>
  <si>
    <t>48D5</t>
  </si>
  <si>
    <t>YDR485C</t>
  </si>
  <si>
    <t>48D6</t>
  </si>
  <si>
    <t>YDR486C</t>
  </si>
  <si>
    <t>48D7</t>
  </si>
  <si>
    <t>YDR488C</t>
  </si>
  <si>
    <t>48D8</t>
  </si>
  <si>
    <t>YDR490C</t>
  </si>
  <si>
    <t>48D9</t>
  </si>
  <si>
    <t>YDR491C</t>
  </si>
  <si>
    <t>48D10</t>
  </si>
  <si>
    <t>YDR492W</t>
  </si>
  <si>
    <t>48D11</t>
  </si>
  <si>
    <t>Blank48</t>
  </si>
  <si>
    <t>51D11</t>
  </si>
  <si>
    <t>51D12</t>
  </si>
  <si>
    <t>51E1</t>
  </si>
  <si>
    <t>51E2</t>
  </si>
  <si>
    <t>AKL1</t>
  </si>
  <si>
    <t>ECM2</t>
  </si>
  <si>
    <t>NRG2</t>
  </si>
  <si>
    <t>TIP1</t>
  </si>
  <si>
    <t>BAP2</t>
  </si>
  <si>
    <t>TAT1</t>
  </si>
  <si>
    <t>HSP26</t>
  </si>
  <si>
    <t>RDH54</t>
  </si>
  <si>
    <t>ECM8</t>
  </si>
  <si>
    <t>51E10</t>
  </si>
  <si>
    <t>51E11</t>
  </si>
  <si>
    <t>23B10</t>
  </si>
  <si>
    <t>Blank23</t>
  </si>
  <si>
    <t>23B11</t>
  </si>
  <si>
    <t>YDR147W</t>
  </si>
  <si>
    <t>23B12</t>
  </si>
  <si>
    <t>ERP2</t>
  </si>
  <si>
    <t>CKI1</t>
  </si>
  <si>
    <t>PDC5</t>
  </si>
  <si>
    <t>SLX4</t>
  </si>
  <si>
    <t>TIS11</t>
  </si>
  <si>
    <t>NHA1</t>
  </si>
  <si>
    <t>SLS1</t>
  </si>
  <si>
    <t>PUT1</t>
  </si>
  <si>
    <t>ACF2</t>
  </si>
  <si>
    <t>STM1</t>
  </si>
  <si>
    <t>PCD1</t>
  </si>
  <si>
    <t>PUS5</t>
  </si>
  <si>
    <t>APS1</t>
  </si>
  <si>
    <t>DPH5</t>
  </si>
  <si>
    <t>DNM1</t>
  </si>
  <si>
    <t>REM50</t>
  </si>
  <si>
    <t>MMM1</t>
  </si>
  <si>
    <t>COX17</t>
  </si>
  <si>
    <t>PSR1</t>
  </si>
  <si>
    <t>PUF3</t>
  </si>
  <si>
    <t>BPT1</t>
  </si>
  <si>
    <t>SDC25</t>
  </si>
  <si>
    <t>KNS1</t>
  </si>
  <si>
    <t>SPA2</t>
  </si>
  <si>
    <t>SSA2</t>
  </si>
  <si>
    <t>HSP104</t>
  </si>
  <si>
    <t>TPO1</t>
  </si>
  <si>
    <t>ENT4</t>
  </si>
  <si>
    <t>UBI4</t>
  </si>
  <si>
    <t>VPS13</t>
  </si>
  <si>
    <t>SDH2</t>
  </si>
  <si>
    <t>51H5</t>
  </si>
  <si>
    <t>51H6</t>
  </si>
  <si>
    <t>51H7</t>
  </si>
  <si>
    <t>51H8</t>
  </si>
  <si>
    <t>51H9</t>
  </si>
  <si>
    <t>51H10</t>
  </si>
  <si>
    <t>51H11</t>
  </si>
  <si>
    <t>51H12</t>
  </si>
  <si>
    <t>YOR150W</t>
  </si>
  <si>
    <t>PEX13</t>
  </si>
  <si>
    <t>YKE2</t>
  </si>
  <si>
    <t>YOR158W</t>
  </si>
  <si>
    <t>70A2</t>
  </si>
  <si>
    <t>YLR337C</t>
  </si>
  <si>
    <t>2F8</t>
  </si>
  <si>
    <t>YLR081W</t>
  </si>
  <si>
    <t>2F9</t>
  </si>
  <si>
    <t>YLR082C</t>
  </si>
  <si>
    <t>2F10</t>
  </si>
  <si>
    <t>SKI3</t>
  </si>
  <si>
    <t>QCR2</t>
  </si>
  <si>
    <t>AQY1</t>
  </si>
  <si>
    <t>YIL148W</t>
  </si>
  <si>
    <t>43C1</t>
  </si>
  <si>
    <t>YIL149C</t>
  </si>
  <si>
    <t>43C2</t>
  </si>
  <si>
    <t>YNL035C</t>
  </si>
  <si>
    <t>41C3</t>
  </si>
  <si>
    <t>YNL037C</t>
  </si>
  <si>
    <t>41C4</t>
  </si>
  <si>
    <t>YNL040W</t>
  </si>
  <si>
    <t>41C5</t>
  </si>
  <si>
    <t>YNL041C</t>
  </si>
  <si>
    <t>41C6</t>
  </si>
  <si>
    <t>43B10</t>
  </si>
  <si>
    <t>YIL145C</t>
  </si>
  <si>
    <t>43B11</t>
  </si>
  <si>
    <t>YIL146C</t>
  </si>
  <si>
    <t>YHR034C</t>
  </si>
  <si>
    <t>15A2</t>
  </si>
  <si>
    <t>YHR035W</t>
  </si>
  <si>
    <t>15A3</t>
  </si>
  <si>
    <t>YHR037W</t>
  </si>
  <si>
    <t>15A4</t>
  </si>
  <si>
    <t>YHR038W</t>
  </si>
  <si>
    <t>15A5</t>
  </si>
  <si>
    <t>YOR298C-A</t>
  </si>
  <si>
    <t>45E11</t>
  </si>
  <si>
    <t>YOR364W</t>
  </si>
  <si>
    <t>45E12</t>
  </si>
  <si>
    <t>YPL183C</t>
  </si>
  <si>
    <t>45F1</t>
  </si>
  <si>
    <t>YPL183W-A</t>
  </si>
  <si>
    <t>45F2</t>
  </si>
  <si>
    <t>45F3</t>
  </si>
  <si>
    <t>YPL224C</t>
  </si>
  <si>
    <t>YOR241W</t>
  </si>
  <si>
    <t>20G3</t>
  </si>
  <si>
    <t>YOR242C</t>
  </si>
  <si>
    <t>20G4</t>
  </si>
  <si>
    <t>YOR243C</t>
  </si>
  <si>
    <t>20G5</t>
  </si>
  <si>
    <t>YOR245C</t>
  </si>
  <si>
    <t>20G6</t>
  </si>
  <si>
    <t>YOR246C</t>
  </si>
  <si>
    <t>20G7</t>
  </si>
  <si>
    <t>YOR247W</t>
  </si>
  <si>
    <t>20G8</t>
  </si>
  <si>
    <t>YOR248W</t>
  </si>
  <si>
    <t>20G9</t>
  </si>
  <si>
    <t>YOR251C</t>
  </si>
  <si>
    <t>YOR352W</t>
  </si>
  <si>
    <t>7E8</t>
  </si>
  <si>
    <t>YOR354C</t>
  </si>
  <si>
    <t>7E9</t>
  </si>
  <si>
    <t>YOR355W</t>
  </si>
  <si>
    <t>7E10</t>
  </si>
  <si>
    <t>YOR356W</t>
  </si>
  <si>
    <t>7E11</t>
  </si>
  <si>
    <t>YOR357C</t>
  </si>
  <si>
    <t>7E12</t>
  </si>
  <si>
    <t>38A4</t>
  </si>
  <si>
    <t>YJR109C</t>
  </si>
  <si>
    <t>38A5</t>
  </si>
  <si>
    <t>YJR113C</t>
  </si>
  <si>
    <t>38A6</t>
  </si>
  <si>
    <t>4E4</t>
  </si>
  <si>
    <t>YJR116W</t>
  </si>
  <si>
    <t>38A7</t>
  </si>
  <si>
    <t>20G12</t>
  </si>
  <si>
    <t>MRP21</t>
  </si>
  <si>
    <t>VPS69</t>
  </si>
  <si>
    <t>LDB18</t>
  </si>
  <si>
    <t>LDB16</t>
  </si>
  <si>
    <t>SGO1</t>
  </si>
  <si>
    <t>TRM9</t>
  </si>
  <si>
    <t>HSV2</t>
  </si>
  <si>
    <t>looks like an undersecreter by looking at the lighter exposure.</t>
  </si>
  <si>
    <t>looks like undersecreter by eye</t>
  </si>
  <si>
    <t>YOL006C</t>
  </si>
  <si>
    <t>7H1</t>
  </si>
  <si>
    <t>BlankH7</t>
  </si>
  <si>
    <t>7H2</t>
  </si>
  <si>
    <t>YOL007C</t>
  </si>
  <si>
    <t>7H3</t>
  </si>
  <si>
    <t>YOL008W</t>
  </si>
  <si>
    <t>7H4</t>
  </si>
  <si>
    <t>YOL009C</t>
  </si>
  <si>
    <t>7H5</t>
  </si>
  <si>
    <t>YJL007C</t>
  </si>
  <si>
    <t>39F12</t>
  </si>
  <si>
    <t>YJL016W</t>
  </si>
  <si>
    <t>39G1</t>
  </si>
  <si>
    <t>YJL017W</t>
  </si>
  <si>
    <t>39G2</t>
  </si>
  <si>
    <t>YJL020C</t>
  </si>
  <si>
    <t>39G3</t>
  </si>
  <si>
    <t>YJL021C</t>
  </si>
  <si>
    <t>39G4</t>
  </si>
  <si>
    <t>YJL022W</t>
  </si>
  <si>
    <t>MPD1</t>
  </si>
  <si>
    <t>HXT8</t>
  </si>
  <si>
    <t>OPT1</t>
  </si>
  <si>
    <t>PEX2</t>
  </si>
  <si>
    <t>CBP1</t>
  </si>
  <si>
    <t>YNL264C</t>
  </si>
  <si>
    <t>6A11</t>
  </si>
  <si>
    <t>YGL218W</t>
  </si>
  <si>
    <t>24B4</t>
  </si>
  <si>
    <t>YGL220W</t>
  </si>
  <si>
    <t>YML008C</t>
  </si>
  <si>
    <t>3E11</t>
  </si>
  <si>
    <t>YML007W</t>
  </si>
  <si>
    <t>3E12</t>
  </si>
  <si>
    <t>YML006C</t>
  </si>
  <si>
    <t>3F1</t>
  </si>
  <si>
    <t>YML005W</t>
  </si>
  <si>
    <t>3F2</t>
  </si>
  <si>
    <t>YML004C</t>
  </si>
  <si>
    <t>3F3</t>
  </si>
  <si>
    <t>YML003W</t>
  </si>
  <si>
    <t>3F4</t>
  </si>
  <si>
    <t>YML002W</t>
  </si>
  <si>
    <t>3F5</t>
  </si>
  <si>
    <t>YML001W</t>
  </si>
  <si>
    <t>3F6</t>
  </si>
  <si>
    <t>YMR002W</t>
  </si>
  <si>
    <t>3F7</t>
  </si>
  <si>
    <t>YMR003W</t>
  </si>
  <si>
    <t>3F8</t>
  </si>
  <si>
    <t>YMR006C</t>
  </si>
  <si>
    <t>27C9</t>
  </si>
  <si>
    <t>YBL047C</t>
  </si>
  <si>
    <t>27C10</t>
  </si>
  <si>
    <t>YBL048W</t>
  </si>
  <si>
    <t>27C11</t>
  </si>
  <si>
    <t>YBL049W</t>
  </si>
  <si>
    <t>27C12</t>
  </si>
  <si>
    <t>YMR009W</t>
  </si>
  <si>
    <t>3F12</t>
  </si>
  <si>
    <t>YMR010W</t>
  </si>
  <si>
    <t>3G1</t>
  </si>
  <si>
    <t>YMR008C</t>
  </si>
  <si>
    <t>3F11</t>
  </si>
  <si>
    <t>YNL248C</t>
  </si>
  <si>
    <t>6B6</t>
  </si>
  <si>
    <t>YNL246W</t>
  </si>
  <si>
    <t>6B7</t>
  </si>
  <si>
    <t>YOR001W</t>
  </si>
  <si>
    <t>6B8</t>
  </si>
  <si>
    <t>YOR002W</t>
  </si>
  <si>
    <t>6B9</t>
  </si>
  <si>
    <t>4B1</t>
  </si>
  <si>
    <t>4H7</t>
  </si>
  <si>
    <t>YMR246W</t>
  </si>
  <si>
    <t>YMR150C</t>
  </si>
  <si>
    <t>4B5</t>
  </si>
  <si>
    <t>YMR152W</t>
  </si>
  <si>
    <t>4B6</t>
  </si>
  <si>
    <t>38B9</t>
  </si>
  <si>
    <t>4H10</t>
  </si>
  <si>
    <t>4B4</t>
  </si>
  <si>
    <t>4H12</t>
  </si>
  <si>
    <t>YMR252C</t>
  </si>
  <si>
    <t>5A1</t>
  </si>
  <si>
    <t>YMR253C</t>
  </si>
  <si>
    <t>5A2</t>
  </si>
  <si>
    <t>YMR254C</t>
  </si>
  <si>
    <t>5A3</t>
  </si>
  <si>
    <t>YMR255W</t>
  </si>
  <si>
    <t>5A4</t>
  </si>
  <si>
    <t>Blank5</t>
  </si>
  <si>
    <t>5A5</t>
  </si>
  <si>
    <t>YMR256C</t>
  </si>
  <si>
    <t>5A6</t>
  </si>
  <si>
    <t>YMR257C</t>
  </si>
  <si>
    <t>5A7</t>
  </si>
  <si>
    <t>YMR258C</t>
  </si>
  <si>
    <t>5A8</t>
  </si>
  <si>
    <t>YMR259C</t>
  </si>
  <si>
    <t>5A9</t>
  </si>
  <si>
    <t>YMR261C</t>
  </si>
  <si>
    <t>5A10</t>
  </si>
  <si>
    <t>YMR262W</t>
  </si>
  <si>
    <t>5A11</t>
  </si>
  <si>
    <t>YNL047C</t>
  </si>
  <si>
    <t>36B12</t>
  </si>
  <si>
    <t>PDR5</t>
  </si>
  <si>
    <t>NFI1</t>
  </si>
  <si>
    <t>5A12</t>
  </si>
  <si>
    <t>YMR264W</t>
  </si>
  <si>
    <t>5B1</t>
  </si>
  <si>
    <t>YMR265C</t>
  </si>
  <si>
    <t>5B2</t>
  </si>
  <si>
    <t>YMR266W</t>
  </si>
  <si>
    <t>RPS28A</t>
  </si>
  <si>
    <t>LCB4</t>
  </si>
  <si>
    <t>MPC54</t>
  </si>
  <si>
    <t>YDR295C</t>
  </si>
  <si>
    <t>30C7</t>
  </si>
  <si>
    <t>YDR297W</t>
  </si>
  <si>
    <t>30C8</t>
  </si>
  <si>
    <t>YDR298C</t>
  </si>
  <si>
    <t>30C9</t>
  </si>
  <si>
    <t>32B10</t>
  </si>
  <si>
    <t>YIR027C</t>
  </si>
  <si>
    <t>32B11</t>
  </si>
  <si>
    <t>YIR028W</t>
  </si>
  <si>
    <t>32B12</t>
  </si>
  <si>
    <t>YIR029W</t>
  </si>
  <si>
    <t>YDR291W</t>
  </si>
  <si>
    <t>30C3</t>
  </si>
  <si>
    <t>YDR293C</t>
  </si>
  <si>
    <t>30C4</t>
  </si>
  <si>
    <t>YDR294C</t>
  </si>
  <si>
    <t>30C5</t>
  </si>
  <si>
    <t>YDR072C</t>
  </si>
  <si>
    <t>11A4</t>
  </si>
  <si>
    <t>YPR013C</t>
  </si>
  <si>
    <t>19G8</t>
  </si>
  <si>
    <t>YOR121C</t>
  </si>
  <si>
    <t>19G9</t>
  </si>
  <si>
    <t>YPR023C</t>
  </si>
  <si>
    <t>46F1</t>
  </si>
  <si>
    <t>YPR024W</t>
  </si>
  <si>
    <t>46F2</t>
  </si>
  <si>
    <t>YPR026W</t>
  </si>
  <si>
    <t>46F3</t>
  </si>
  <si>
    <t>YPR031W</t>
  </si>
  <si>
    <t>46F4</t>
  </si>
  <si>
    <t>YPR037C</t>
  </si>
  <si>
    <t>46F5</t>
  </si>
  <si>
    <t>YPR043W</t>
  </si>
  <si>
    <t>46F6</t>
  </si>
  <si>
    <t>YPR050C</t>
  </si>
  <si>
    <t>46F7</t>
  </si>
  <si>
    <t>YPR064W</t>
  </si>
  <si>
    <t>YDL211C</t>
  </si>
  <si>
    <t>38E3</t>
  </si>
  <si>
    <t>YDL213C</t>
  </si>
  <si>
    <t>38E4</t>
  </si>
  <si>
    <t>YDL214C</t>
  </si>
  <si>
    <t>YDL206W</t>
  </si>
  <si>
    <t>38E1</t>
  </si>
  <si>
    <t>35G1</t>
  </si>
  <si>
    <t>YJL092W</t>
  </si>
  <si>
    <t>35G2</t>
  </si>
  <si>
    <t>YJL089W</t>
  </si>
  <si>
    <t>35G3</t>
  </si>
  <si>
    <t>YJL088W</t>
  </si>
  <si>
    <t>35G4</t>
  </si>
  <si>
    <t>YJL084C</t>
  </si>
  <si>
    <t>35G5</t>
  </si>
  <si>
    <t>YJL083W</t>
  </si>
  <si>
    <t>35G6</t>
  </si>
  <si>
    <t>YJL082W</t>
  </si>
  <si>
    <t>35G7</t>
  </si>
  <si>
    <t>YMR153W</t>
  </si>
  <si>
    <t>4B7</t>
  </si>
  <si>
    <t>YJL080C</t>
  </si>
  <si>
    <t>YDL224C</t>
  </si>
  <si>
    <t>38E12</t>
  </si>
  <si>
    <t>20A3</t>
  </si>
  <si>
    <t>YOR141C</t>
  </si>
  <si>
    <t>20A4</t>
  </si>
  <si>
    <t>YDL225W</t>
  </si>
  <si>
    <t>46G8</t>
  </si>
  <si>
    <t>46G9</t>
  </si>
  <si>
    <t>looks like an underscereter by looking at the lighter exposure.ImageJ was not used for that exposure</t>
  </si>
  <si>
    <t>39G11</t>
  </si>
  <si>
    <t>YLR046C</t>
  </si>
  <si>
    <t>2D7</t>
  </si>
  <si>
    <t>YLR047C</t>
  </si>
  <si>
    <t>2D8</t>
  </si>
  <si>
    <t>YLR048W</t>
  </si>
  <si>
    <t>2D9</t>
  </si>
  <si>
    <t>YLR049C</t>
  </si>
  <si>
    <t>2D10</t>
  </si>
  <si>
    <t>YLR053C</t>
  </si>
  <si>
    <t>2D11</t>
  </si>
  <si>
    <t>YLR054C</t>
  </si>
  <si>
    <t>2D12</t>
  </si>
  <si>
    <t>YLR055C</t>
  </si>
  <si>
    <t>2E1</t>
  </si>
  <si>
    <t>YLR056W</t>
  </si>
  <si>
    <t>2E2</t>
  </si>
  <si>
    <t>YLR057W</t>
  </si>
  <si>
    <t>2E3</t>
  </si>
  <si>
    <t>YNL204C</t>
  </si>
  <si>
    <t>71H10</t>
  </si>
  <si>
    <t>71H11</t>
  </si>
  <si>
    <t>71H12</t>
  </si>
  <si>
    <t>Gene</t>
  </si>
  <si>
    <t>SEO1</t>
  </si>
  <si>
    <t>FUN19</t>
  </si>
  <si>
    <t>LSB5</t>
  </si>
  <si>
    <t>SRO9</t>
  </si>
  <si>
    <t>GLK1</t>
  </si>
  <si>
    <t>APA1</t>
  </si>
  <si>
    <t>LRE1</t>
  </si>
  <si>
    <t>RPL1A</t>
  </si>
  <si>
    <t>PCL8</t>
  </si>
  <si>
    <t>CBP3</t>
  </si>
  <si>
    <t>THI6</t>
  </si>
  <si>
    <t>LEA1</t>
  </si>
  <si>
    <t>PUS1</t>
  </si>
  <si>
    <t>TPK2</t>
  </si>
  <si>
    <t>AFT2</t>
  </si>
  <si>
    <t>CSM4</t>
  </si>
  <si>
    <t>RPL7B</t>
  </si>
  <si>
    <t>OXR1</t>
  </si>
  <si>
    <t>APL5</t>
  </si>
  <si>
    <t>DDC1</t>
  </si>
  <si>
    <t>RSA1</t>
  </si>
  <si>
    <t>PRM3</t>
  </si>
  <si>
    <t>GUP2</t>
  </si>
  <si>
    <t>POS5</t>
  </si>
  <si>
    <t>MF(ALPHA)1</t>
  </si>
  <si>
    <t>SHD7</t>
  </si>
  <si>
    <t>PPQ1</t>
  </si>
  <si>
    <t>CBC2</t>
  </si>
  <si>
    <t>YLR318W</t>
  </si>
  <si>
    <t>23B7</t>
  </si>
  <si>
    <t>51E3</t>
  </si>
  <si>
    <t>51E4</t>
  </si>
  <si>
    <t>51E5</t>
  </si>
  <si>
    <t>51E6</t>
  </si>
  <si>
    <t>51E7</t>
  </si>
  <si>
    <t>51E8</t>
  </si>
  <si>
    <t>51E9</t>
  </si>
  <si>
    <t>YLR319C</t>
  </si>
  <si>
    <t>23B8</t>
  </si>
  <si>
    <t>YLR320W</t>
  </si>
  <si>
    <t>23B9</t>
  </si>
  <si>
    <t>YLR322W</t>
  </si>
  <si>
    <t>POL4</t>
  </si>
  <si>
    <t>CWH43</t>
  </si>
  <si>
    <t>MAK32</t>
  </si>
  <si>
    <t>PET18</t>
  </si>
  <si>
    <t>MAK31</t>
  </si>
  <si>
    <t>HSP30</t>
  </si>
  <si>
    <t>URA4</t>
  </si>
  <si>
    <t>LEU3</t>
  </si>
  <si>
    <t>ZRT2</t>
  </si>
  <si>
    <t>ACE2</t>
  </si>
  <si>
    <t>GLC3</t>
  </si>
  <si>
    <t>DOT6</t>
  </si>
  <si>
    <t>TRP2</t>
  </si>
  <si>
    <t>MET6</t>
  </si>
  <si>
    <t>IES5</t>
  </si>
  <si>
    <t>MDM10</t>
  </si>
  <si>
    <t>SPO7</t>
  </si>
  <si>
    <t>FUN14</t>
  </si>
  <si>
    <t>OSH1</t>
  </si>
  <si>
    <t>DAN2</t>
  </si>
  <si>
    <t>SPO75</t>
  </si>
  <si>
    <t>FKS3</t>
  </si>
  <si>
    <t>GLC8</t>
  </si>
  <si>
    <t>ELP6</t>
  </si>
  <si>
    <t>DIA1</t>
  </si>
  <si>
    <t>FET4</t>
  </si>
  <si>
    <t>RAD50</t>
  </si>
  <si>
    <t>MRPL17</t>
  </si>
  <si>
    <t>PRM1</t>
  </si>
  <si>
    <t>TOS6</t>
  </si>
  <si>
    <t>PHA2</t>
  </si>
  <si>
    <t>CMK2</t>
  </si>
  <si>
    <t>RPS7A</t>
  </si>
  <si>
    <t>FAA1</t>
  </si>
  <si>
    <t>COX11</t>
  </si>
  <si>
    <t>MEP3</t>
  </si>
  <si>
    <t>KAR3</t>
  </si>
  <si>
    <t>ASN1</t>
  </si>
  <si>
    <t>NCE102</t>
  </si>
  <si>
    <t>PIN3</t>
  </si>
  <si>
    <t>NCA2</t>
  </si>
  <si>
    <t>KRE6</t>
  </si>
  <si>
    <t>GPH1</t>
  </si>
  <si>
    <t>TIF3</t>
  </si>
  <si>
    <t>MMS1</t>
  </si>
  <si>
    <t>MRP2</t>
  </si>
  <si>
    <t>MET16</t>
  </si>
  <si>
    <t>VPS4</t>
  </si>
  <si>
    <t>70A1</t>
  </si>
  <si>
    <t>43B3</t>
  </si>
  <si>
    <t>YIL134W</t>
  </si>
  <si>
    <t>43B4</t>
  </si>
  <si>
    <t>YIL135C</t>
  </si>
  <si>
    <t>PLO1</t>
  </si>
  <si>
    <t>GDB1</t>
  </si>
  <si>
    <t>APG13</t>
  </si>
  <si>
    <t>MLC2</t>
  </si>
  <si>
    <t>43B12</t>
  </si>
  <si>
    <t>43B7</t>
  </si>
  <si>
    <t>YIL139C</t>
  </si>
  <si>
    <t>43B8</t>
  </si>
  <si>
    <t>YIL140W</t>
  </si>
  <si>
    <t>43B9</t>
  </si>
  <si>
    <t>YIL141W</t>
  </si>
  <si>
    <t>YHR029C</t>
  </si>
  <si>
    <t>14H11</t>
  </si>
  <si>
    <t>YHR030C</t>
  </si>
  <si>
    <t>14H12</t>
  </si>
  <si>
    <t>YHR031C</t>
  </si>
  <si>
    <t>15A1</t>
  </si>
  <si>
    <t>45E3</t>
  </si>
  <si>
    <t>YMR135W-A</t>
  </si>
  <si>
    <t>45E4</t>
  </si>
  <si>
    <t>YMR137C</t>
  </si>
  <si>
    <t>YOR316C</t>
  </si>
  <si>
    <t>7C8</t>
  </si>
  <si>
    <t>45E5</t>
  </si>
  <si>
    <t>YMR138W</t>
  </si>
  <si>
    <t>45E6</t>
  </si>
  <si>
    <t>YMR139W</t>
  </si>
  <si>
    <t>45E7</t>
  </si>
  <si>
    <t>YOR229W</t>
  </si>
  <si>
    <t>SCT1</t>
  </si>
  <si>
    <t>FMT1</t>
  </si>
  <si>
    <t>ACH1</t>
  </si>
  <si>
    <t>FUS3</t>
  </si>
  <si>
    <t>PEP1</t>
  </si>
  <si>
    <t>APN2</t>
  </si>
  <si>
    <t>HAP3</t>
  </si>
  <si>
    <t>PIM1</t>
  </si>
  <si>
    <t>NCL1</t>
  </si>
  <si>
    <t>RPL19B</t>
  </si>
  <si>
    <t>SHE1</t>
  </si>
  <si>
    <t>APL3</t>
  </si>
  <si>
    <t>MRPL16</t>
  </si>
  <si>
    <t>URA7</t>
  </si>
  <si>
    <t>FUI1</t>
  </si>
  <si>
    <t>ECM13</t>
  </si>
  <si>
    <t>COR1</t>
  </si>
  <si>
    <t>EDE1</t>
  </si>
  <si>
    <t>PIN4</t>
  </si>
  <si>
    <t>SAS3</t>
  </si>
  <si>
    <t>PTC3</t>
  </si>
  <si>
    <t>20G2</t>
  </si>
  <si>
    <t>7E7</t>
  </si>
  <si>
    <t>YOR351C</t>
  </si>
  <si>
    <t>4D10</t>
  </si>
  <si>
    <t>YMR187C</t>
  </si>
  <si>
    <t>4D11</t>
  </si>
  <si>
    <t>YMR188C</t>
  </si>
  <si>
    <t>4D12</t>
  </si>
  <si>
    <t>YMR189W</t>
  </si>
  <si>
    <t>4E1</t>
  </si>
  <si>
    <t>YMR190C</t>
  </si>
  <si>
    <t>4E2</t>
  </si>
  <si>
    <t>YMR191W</t>
  </si>
  <si>
    <t>4E3</t>
  </si>
  <si>
    <t>YMR192W</t>
  </si>
  <si>
    <t>23E7</t>
  </si>
  <si>
    <t>YDR193W</t>
  </si>
  <si>
    <t>23E8</t>
  </si>
  <si>
    <t>YMR193W</t>
  </si>
  <si>
    <t>4E5</t>
  </si>
  <si>
    <t>YJR117W</t>
  </si>
  <si>
    <t>38A8</t>
  </si>
  <si>
    <t>YOR255W</t>
  </si>
  <si>
    <t>20H1</t>
  </si>
  <si>
    <t>38A9</t>
  </si>
  <si>
    <t>YJR119C</t>
  </si>
  <si>
    <t>YKL212W</t>
  </si>
  <si>
    <t>29C8</t>
  </si>
  <si>
    <t>YKL213C</t>
  </si>
  <si>
    <t>45G7</t>
  </si>
  <si>
    <t>YMR322C</t>
  </si>
  <si>
    <t>45G8</t>
  </si>
  <si>
    <t>YNL138W</t>
  </si>
  <si>
    <t>45G9</t>
  </si>
  <si>
    <t>YNL140C</t>
  </si>
  <si>
    <t>45G10</t>
  </si>
  <si>
    <t>YNL142W</t>
  </si>
  <si>
    <t>45G11</t>
  </si>
  <si>
    <t>RPL8A</t>
  </si>
  <si>
    <t>GUT1</t>
  </si>
  <si>
    <t>GOS1</t>
  </si>
  <si>
    <t>ECM29</t>
  </si>
  <si>
    <t>WSC4</t>
  </si>
  <si>
    <t>RIM101</t>
  </si>
  <si>
    <t>SPO11</t>
  </si>
  <si>
    <t>OPI1</t>
  </si>
  <si>
    <t>APM2</t>
  </si>
  <si>
    <t>DUR3</t>
  </si>
  <si>
    <t>YLF2</t>
  </si>
  <si>
    <t>YAP3</t>
  </si>
  <si>
    <t>STE20</t>
  </si>
  <si>
    <t>SHU1</t>
  </si>
  <si>
    <t>LAG1</t>
  </si>
  <si>
    <t>QCR10</t>
  </si>
  <si>
    <t>DIA4</t>
  </si>
  <si>
    <t>VPS29</t>
  </si>
  <si>
    <t>ARD1</t>
  </si>
  <si>
    <t>SPO13</t>
  </si>
  <si>
    <t>MIP6</t>
  </si>
  <si>
    <t>39G5</t>
  </si>
  <si>
    <t>YJL023C</t>
  </si>
  <si>
    <t>MET7</t>
  </si>
  <si>
    <t>SSP2</t>
  </si>
  <si>
    <t>DGA1</t>
  </si>
  <si>
    <t>SRL1</t>
  </si>
  <si>
    <t>NUC1</t>
  </si>
  <si>
    <t>ECM25</t>
  </si>
  <si>
    <t>PHO90</t>
  </si>
  <si>
    <t>UBP12</t>
  </si>
  <si>
    <t>ELO1</t>
  </si>
  <si>
    <t>RPS14B</t>
  </si>
  <si>
    <t>RPS22A</t>
  </si>
  <si>
    <t>RPL39</t>
  </si>
  <si>
    <t>YNL259C</t>
  </si>
  <si>
    <t>6A12</t>
  </si>
  <si>
    <t>YNL257C</t>
  </si>
  <si>
    <t>6B1</t>
  </si>
  <si>
    <t>YNL255C</t>
  </si>
  <si>
    <t>24B5</t>
  </si>
  <si>
    <t>YGL221C</t>
  </si>
  <si>
    <t>GOT1</t>
  </si>
  <si>
    <t>JNM1</t>
  </si>
  <si>
    <t>PRC1</t>
  </si>
  <si>
    <t>ADE4</t>
  </si>
  <si>
    <t>PRP12</t>
  </si>
  <si>
    <t>ADH2</t>
  </si>
  <si>
    <t>UBP15</t>
  </si>
  <si>
    <t>SCW10</t>
  </si>
  <si>
    <t>GAS1</t>
  </si>
  <si>
    <t>YRF1-6</t>
  </si>
  <si>
    <t>COS1</t>
  </si>
  <si>
    <t>SNO2</t>
  </si>
  <si>
    <t>SNZ2</t>
  </si>
  <si>
    <t>THI12</t>
  </si>
  <si>
    <t>RPD3</t>
  </si>
  <si>
    <t>PEX6</t>
  </si>
  <si>
    <t>MDJ2</t>
  </si>
  <si>
    <t>EGT2</t>
  </si>
  <si>
    <t>FIG4</t>
  </si>
  <si>
    <t>LEM3</t>
  </si>
  <si>
    <t>KRE1</t>
  </si>
  <si>
    <t>HXT14</t>
  </si>
  <si>
    <t>3F9</t>
  </si>
  <si>
    <t>YMR007W</t>
  </si>
  <si>
    <t>3F10</t>
  </si>
  <si>
    <t>6B4</t>
  </si>
  <si>
    <t>YNL249C</t>
  </si>
  <si>
    <t>6B5</t>
  </si>
  <si>
    <t>TOS2</t>
  </si>
  <si>
    <t>AZR1</t>
  </si>
  <si>
    <t>AMA1</t>
  </si>
  <si>
    <t>DIE2</t>
  </si>
  <si>
    <t>BNS1</t>
  </si>
  <si>
    <t>PHB2</t>
  </si>
  <si>
    <t>NAS6</t>
  </si>
  <si>
    <t>YMR243C</t>
  </si>
  <si>
    <t>4H4</t>
  </si>
  <si>
    <t>YMR244W</t>
  </si>
  <si>
    <t>4H5</t>
  </si>
  <si>
    <t>YMR245W</t>
  </si>
  <si>
    <t>4H6</t>
  </si>
  <si>
    <t>YMR244C-A</t>
  </si>
  <si>
    <t>CTT1</t>
  </si>
  <si>
    <t>ASK10</t>
  </si>
  <si>
    <t>YMR251W</t>
  </si>
  <si>
    <t>YMR247C</t>
  </si>
  <si>
    <t>4H9</t>
  </si>
  <si>
    <t>YMR250W</t>
  </si>
  <si>
    <t>YMR251W-A</t>
  </si>
  <si>
    <t>MEP1</t>
  </si>
  <si>
    <t>KTR1</t>
  </si>
  <si>
    <t>CRC1</t>
  </si>
  <si>
    <t>RAS1</t>
  </si>
  <si>
    <t>PIN2</t>
  </si>
  <si>
    <t>VAM3</t>
  </si>
  <si>
    <t>RGS2</t>
  </si>
  <si>
    <t>INP53</t>
  </si>
  <si>
    <t>AZF1</t>
  </si>
  <si>
    <t>TRS33</t>
  </si>
  <si>
    <t>GCY1</t>
  </si>
  <si>
    <t>LEO1</t>
  </si>
  <si>
    <t>UBP2</t>
  </si>
  <si>
    <t>CAT5</t>
  </si>
  <si>
    <t>IAH1</t>
  </si>
  <si>
    <t>RGA1</t>
  </si>
  <si>
    <t>ORT1</t>
  </si>
  <si>
    <t>VPS17</t>
  </si>
  <si>
    <t>EFT1</t>
  </si>
  <si>
    <t>BAG7</t>
  </si>
  <si>
    <t>IDH2</t>
  </si>
  <si>
    <t>SFL1</t>
  </si>
  <si>
    <t>ARP8</t>
  </si>
  <si>
    <t>LSC1</t>
  </si>
  <si>
    <t>EFD1</t>
  </si>
  <si>
    <t>YME1</t>
  </si>
  <si>
    <t>ATH1</t>
  </si>
  <si>
    <t>ERV2</t>
  </si>
  <si>
    <t>RPL43A</t>
  </si>
  <si>
    <t>YRR1</t>
  </si>
  <si>
    <t>DDP1</t>
  </si>
  <si>
    <t>30C6</t>
  </si>
  <si>
    <t>YIR021W</t>
  </si>
  <si>
    <t>32B7</t>
  </si>
  <si>
    <t>YIR024C</t>
  </si>
  <si>
    <t>32B8</t>
  </si>
  <si>
    <t>YIR025W</t>
  </si>
  <si>
    <t>32B9</t>
  </si>
  <si>
    <t>YIR026C</t>
  </si>
  <si>
    <t>YDR069C</t>
  </si>
  <si>
    <t>YNR069C</t>
  </si>
  <si>
    <t>46E6</t>
  </si>
  <si>
    <t>YNL111C</t>
  </si>
  <si>
    <t>46E7</t>
  </si>
  <si>
    <t>YOL147C</t>
  </si>
  <si>
    <t>YOR115C</t>
  </si>
  <si>
    <t>19G6</t>
  </si>
  <si>
    <t>YOR118W</t>
  </si>
  <si>
    <t>19G7</t>
  </si>
  <si>
    <t>YOR120W</t>
  </si>
  <si>
    <t>6C7</t>
  </si>
  <si>
    <t>Blank30</t>
  </si>
  <si>
    <t>11A2</t>
  </si>
  <si>
    <t>46E8</t>
  </si>
  <si>
    <t>YPR007C</t>
  </si>
  <si>
    <t>46E9</t>
  </si>
  <si>
    <t>YOR123C</t>
  </si>
  <si>
    <t>19G10</t>
  </si>
  <si>
    <t>YOR124C</t>
  </si>
  <si>
    <t>19G11</t>
  </si>
  <si>
    <t>YOR125C</t>
  </si>
  <si>
    <t>19G12</t>
  </si>
  <si>
    <t>YOR126C</t>
  </si>
  <si>
    <t>19H1</t>
  </si>
  <si>
    <t>BlankH19</t>
  </si>
  <si>
    <t>19H2</t>
  </si>
  <si>
    <t>YOR127W</t>
  </si>
  <si>
    <t>19H3</t>
  </si>
  <si>
    <t>YOR129C</t>
  </si>
  <si>
    <t>19H4</t>
  </si>
  <si>
    <t>YOR130C</t>
  </si>
  <si>
    <t>19H5</t>
  </si>
  <si>
    <t>YOR131C</t>
  </si>
  <si>
    <t>YDL210W</t>
  </si>
  <si>
    <t>38E2</t>
  </si>
  <si>
    <t>YOR023C</t>
  </si>
  <si>
    <t>6D4</t>
  </si>
  <si>
    <t>YMR140W</t>
  </si>
  <si>
    <t>4A9</t>
  </si>
  <si>
    <t>YMR141C</t>
  </si>
  <si>
    <t>4A10</t>
  </si>
  <si>
    <t>YMR143W</t>
  </si>
  <si>
    <t>4A11</t>
  </si>
  <si>
    <t>YMR144W</t>
  </si>
  <si>
    <t>4A12</t>
  </si>
  <si>
    <t>YMR145C</t>
  </si>
  <si>
    <t>YLL043W</t>
  </si>
  <si>
    <t>2A5</t>
  </si>
  <si>
    <t>YEL013W</t>
  </si>
  <si>
    <t>12E4</t>
  </si>
  <si>
    <t>YMR153C-A</t>
  </si>
  <si>
    <t>4B8</t>
  </si>
  <si>
    <t>YMR155W</t>
  </si>
  <si>
    <t>35G8</t>
  </si>
  <si>
    <t>YJL079C</t>
  </si>
  <si>
    <t>35G9</t>
  </si>
  <si>
    <t>35G11</t>
  </si>
  <si>
    <t>YJL071W</t>
  </si>
  <si>
    <t>35G12</t>
  </si>
  <si>
    <t>YJL068C</t>
  </si>
  <si>
    <t>YOR142W</t>
  </si>
  <si>
    <t>20A5</t>
  </si>
  <si>
    <t>YOR144C</t>
  </si>
  <si>
    <t>20A6</t>
  </si>
  <si>
    <t>YBR103W</t>
  </si>
  <si>
    <t>46G10</t>
  </si>
  <si>
    <t>YBR104W</t>
  </si>
  <si>
    <t>46G11</t>
  </si>
  <si>
    <t>YBR105C</t>
  </si>
  <si>
    <t>46G12</t>
  </si>
  <si>
    <t>YBR106W</t>
  </si>
  <si>
    <t>YEL054C</t>
  </si>
  <si>
    <t>12H1</t>
  </si>
  <si>
    <t>BlankH12</t>
  </si>
  <si>
    <t>12H2</t>
  </si>
  <si>
    <t>YEL056W</t>
  </si>
  <si>
    <t>12H3</t>
  </si>
  <si>
    <t>YEL057C</t>
  </si>
  <si>
    <t>MOT2</t>
  </si>
  <si>
    <t>ARG5,6</t>
  </si>
  <si>
    <t>VTC1</t>
  </si>
  <si>
    <t>ALD5</t>
  </si>
  <si>
    <t>HCH1</t>
  </si>
  <si>
    <t>ERG24</t>
  </si>
  <si>
    <t>CAF120</t>
  </si>
  <si>
    <t>RPS7B</t>
  </si>
  <si>
    <t>TOF1</t>
  </si>
  <si>
    <t>BNI1</t>
  </si>
  <si>
    <t>ALP1</t>
  </si>
  <si>
    <t>LYP1</t>
  </si>
  <si>
    <t>IST1</t>
  </si>
  <si>
    <t>28G5</t>
  </si>
  <si>
    <t>YNL202W</t>
  </si>
  <si>
    <t>28G6</t>
  </si>
  <si>
    <t>YNL203C</t>
  </si>
  <si>
    <t>28G7</t>
  </si>
  <si>
    <t>YNL201C</t>
  </si>
  <si>
    <t>28G8</t>
  </si>
  <si>
    <t>YNL200C</t>
  </si>
  <si>
    <t>28G9</t>
  </si>
  <si>
    <t>YNL199C</t>
  </si>
  <si>
    <t>28G10</t>
  </si>
  <si>
    <t>YNL198C</t>
  </si>
  <si>
    <t>28G11</t>
  </si>
  <si>
    <t>YNL197C</t>
  </si>
  <si>
    <t>28G12</t>
  </si>
  <si>
    <t>YNL196C</t>
  </si>
  <si>
    <t>28H1</t>
  </si>
  <si>
    <t>BlankH28</t>
  </si>
  <si>
    <t>28H2</t>
  </si>
  <si>
    <t>YNL195C</t>
  </si>
  <si>
    <t>28H3</t>
  </si>
  <si>
    <t>FUN21</t>
  </si>
  <si>
    <t>SNC1</t>
  </si>
  <si>
    <t>MYO4</t>
  </si>
  <si>
    <t>DRS2</t>
  </si>
  <si>
    <t>PMT2</t>
  </si>
  <si>
    <t>FUN26</t>
  </si>
  <si>
    <t>CCR4</t>
  </si>
  <si>
    <t>ATS1</t>
  </si>
  <si>
    <t>FUN30</t>
  </si>
  <si>
    <t>FUN31</t>
  </si>
  <si>
    <t>NTG1</t>
  </si>
  <si>
    <t>DEP1</t>
  </si>
  <si>
    <t>KAR4</t>
  </si>
  <si>
    <t>PRD1</t>
  </si>
  <si>
    <t>KRR1</t>
  </si>
  <si>
    <t>MRC1</t>
  </si>
  <si>
    <t>CHA1</t>
  </si>
  <si>
    <t>CDC10</t>
  </si>
  <si>
    <t>MRPL32</t>
  </si>
  <si>
    <t>YCP4</t>
  </si>
  <si>
    <t>CIT2</t>
  </si>
  <si>
    <t>SAT4</t>
  </si>
  <si>
    <t>RVS161</t>
  </si>
  <si>
    <t>ADY2</t>
  </si>
  <si>
    <t>ADP1</t>
  </si>
  <si>
    <t>RAD51</t>
  </si>
  <si>
    <t>SHC1</t>
  </si>
  <si>
    <t>UBP9</t>
  </si>
  <si>
    <t>CAF130</t>
  </si>
  <si>
    <t>RIM4</t>
  </si>
  <si>
    <t>SNF6</t>
  </si>
  <si>
    <t>YSC84</t>
  </si>
  <si>
    <t>YSC83</t>
  </si>
  <si>
    <t>SSZ1</t>
  </si>
  <si>
    <t>CTF8</t>
  </si>
  <si>
    <t>EGD2</t>
  </si>
  <si>
    <t>YBT1</t>
  </si>
  <si>
    <t>RAD5</t>
  </si>
  <si>
    <t>PRM9</t>
  </si>
  <si>
    <t>YAT1</t>
  </si>
  <si>
    <t>SWH1</t>
  </si>
  <si>
    <t>39E12</t>
  </si>
  <si>
    <t>YCR071C</t>
  </si>
  <si>
    <t>39F1</t>
  </si>
  <si>
    <t>YCR073W-A</t>
  </si>
  <si>
    <t>39F2</t>
  </si>
  <si>
    <t>YCR076C</t>
  </si>
  <si>
    <t>39F3</t>
  </si>
  <si>
    <t>COX12</t>
  </si>
  <si>
    <t>RIC1</t>
  </si>
  <si>
    <t>IES3</t>
  </si>
  <si>
    <t>SMF3</t>
  </si>
  <si>
    <t>MLH2</t>
  </si>
  <si>
    <t>URA10</t>
  </si>
  <si>
    <t>YLR346C</t>
  </si>
  <si>
    <t>YCR081W</t>
  </si>
  <si>
    <t>39F6</t>
  </si>
  <si>
    <t>YCR082W</t>
  </si>
  <si>
    <t>39F7</t>
  </si>
  <si>
    <t>YIL123W</t>
  </si>
  <si>
    <t>43A9</t>
  </si>
  <si>
    <t>YIL124W</t>
  </si>
  <si>
    <t>43A10</t>
  </si>
  <si>
    <t>YIL125W</t>
  </si>
  <si>
    <t>43A11</t>
  </si>
  <si>
    <t>YIL128W</t>
  </si>
  <si>
    <t>43A12</t>
  </si>
  <si>
    <t>YIL130W</t>
  </si>
  <si>
    <t>43B1</t>
  </si>
  <si>
    <t>YIL132C</t>
  </si>
  <si>
    <t>43B2</t>
  </si>
  <si>
    <t>YIL133C</t>
  </si>
  <si>
    <t>43D1</t>
  </si>
  <si>
    <t>43B5</t>
  </si>
  <si>
    <t>YIL137C</t>
  </si>
  <si>
    <t>43B6</t>
  </si>
  <si>
    <t>YIL138C</t>
  </si>
  <si>
    <t xml:space="preserve">looks like a hypersecreter by looking at the lighter exposure. </t>
  </si>
  <si>
    <t>14H10</t>
  </si>
  <si>
    <t>45E2</t>
  </si>
  <si>
    <t>YMR048W</t>
  </si>
  <si>
    <t>7C5</t>
  </si>
  <si>
    <t>YOR314W</t>
  </si>
  <si>
    <t>7C6</t>
  </si>
  <si>
    <t>YOR315W</t>
  </si>
  <si>
    <t>7C7</t>
  </si>
  <si>
    <t>20F2</t>
  </si>
  <si>
    <t>YOR227W</t>
  </si>
  <si>
    <t>20F3</t>
  </si>
  <si>
    <t>YOR228C</t>
  </si>
  <si>
    <t>20F4</t>
  </si>
  <si>
    <t>39D9</t>
  </si>
  <si>
    <t>YOR318C</t>
  </si>
  <si>
    <t>7C9</t>
  </si>
  <si>
    <t>YOR320C</t>
  </si>
  <si>
    <t>7C10</t>
  </si>
  <si>
    <t>20F5</t>
  </si>
  <si>
    <t>YOR230W</t>
  </si>
  <si>
    <t>20F6</t>
  </si>
  <si>
    <t>YOR231W</t>
  </si>
  <si>
    <t>20F7</t>
  </si>
  <si>
    <t>YOR233W</t>
  </si>
  <si>
    <t>20F8</t>
  </si>
  <si>
    <t>YOR234C</t>
  </si>
  <si>
    <t>20F9</t>
  </si>
  <si>
    <t>YOR235W</t>
  </si>
  <si>
    <t>20F10</t>
  </si>
  <si>
    <t>YOR237W</t>
  </si>
  <si>
    <t>20F11</t>
  </si>
  <si>
    <t>YOR238W</t>
  </si>
  <si>
    <t>20F12</t>
  </si>
  <si>
    <t>YOR239W</t>
  </si>
  <si>
    <t>20G1</t>
  </si>
  <si>
    <t>YOR240W</t>
  </si>
  <si>
    <t>7E4</t>
  </si>
  <si>
    <t>YOR349W</t>
  </si>
  <si>
    <t>7E5</t>
  </si>
  <si>
    <t>YOR350C</t>
  </si>
  <si>
    <t>7E6</t>
  </si>
  <si>
    <t>23E3</t>
  </si>
  <si>
    <t>YDR185C</t>
  </si>
  <si>
    <t>23E4</t>
  </si>
  <si>
    <t>YDR186C</t>
  </si>
  <si>
    <t>23E5</t>
  </si>
  <si>
    <t>YDR191W</t>
  </si>
  <si>
    <t>23E6</t>
  </si>
  <si>
    <t>YDR192C</t>
  </si>
  <si>
    <t>YBR048W</t>
  </si>
  <si>
    <t>42C6</t>
  </si>
  <si>
    <t>YDR194C</t>
  </si>
  <si>
    <t>23E9</t>
  </si>
  <si>
    <t>YJL140W</t>
  </si>
  <si>
    <t>21F6</t>
  </si>
  <si>
    <t>YJL142C</t>
  </si>
  <si>
    <t>21F5</t>
  </si>
  <si>
    <t>YJR118C</t>
  </si>
  <si>
    <t>21F8</t>
  </si>
  <si>
    <t>YJL135W</t>
  </si>
  <si>
    <t>21F9</t>
  </si>
  <si>
    <t>YJL134W</t>
  </si>
  <si>
    <t>YJR121W</t>
  </si>
  <si>
    <t>38A12</t>
  </si>
  <si>
    <t>38A10</t>
  </si>
  <si>
    <t>YJR120W</t>
  </si>
  <si>
    <t>38A11</t>
  </si>
  <si>
    <t>29C9</t>
  </si>
  <si>
    <t>YKL214C</t>
  </si>
  <si>
    <t>29C10</t>
  </si>
  <si>
    <t>YKL216W</t>
  </si>
  <si>
    <t>29C11</t>
  </si>
  <si>
    <t>YKL217W</t>
  </si>
  <si>
    <t>29C12</t>
  </si>
  <si>
    <t>YNL315C</t>
  </si>
  <si>
    <t>45G12</t>
  </si>
  <si>
    <t>45H1</t>
  </si>
  <si>
    <t>BlankH45</t>
  </si>
  <si>
    <t>45C12</t>
  </si>
  <si>
    <t>YLR382C</t>
  </si>
  <si>
    <t>45D1</t>
  </si>
  <si>
    <t>YLR394W</t>
  </si>
  <si>
    <t>45D2</t>
  </si>
  <si>
    <t>YLR406C</t>
  </si>
  <si>
    <t>BlankH11</t>
  </si>
  <si>
    <t>11H2</t>
  </si>
  <si>
    <t>YDR368W</t>
  </si>
  <si>
    <t>11H3</t>
  </si>
  <si>
    <t>YDR369C</t>
  </si>
  <si>
    <t>11H4</t>
  </si>
  <si>
    <t>YDR370C</t>
  </si>
  <si>
    <t>11H5</t>
  </si>
  <si>
    <t>YDR371W</t>
  </si>
  <si>
    <t>ARG4</t>
  </si>
  <si>
    <t>SLT2</t>
  </si>
  <si>
    <t>RRM3</t>
  </si>
  <si>
    <t>PUT2</t>
  </si>
  <si>
    <t>FIL1</t>
  </si>
  <si>
    <t>MSC7</t>
  </si>
  <si>
    <t>DOG2</t>
  </si>
  <si>
    <t>DOG1</t>
  </si>
  <si>
    <t>31H2</t>
  </si>
  <si>
    <t>colony appears light on filter</t>
  </si>
  <si>
    <t>41F9</t>
  </si>
  <si>
    <t>YNR042W</t>
  </si>
  <si>
    <t>41F10</t>
  </si>
  <si>
    <t>YNR045W</t>
  </si>
  <si>
    <t>41F11</t>
  </si>
  <si>
    <t>YNR047W</t>
  </si>
  <si>
    <t>Looks like an undersecreter by eye</t>
  </si>
  <si>
    <t>BUD19</t>
  </si>
  <si>
    <t>SWE1</t>
  </si>
  <si>
    <t>MNN5</t>
  </si>
  <si>
    <t>MNN11</t>
  </si>
  <si>
    <t>YDR093W</t>
  </si>
  <si>
    <t>11B7</t>
  </si>
  <si>
    <t>YDR094W</t>
  </si>
  <si>
    <t>11B8</t>
  </si>
  <si>
    <t>11B4</t>
  </si>
  <si>
    <t>YDR090C</t>
  </si>
  <si>
    <t>11B5</t>
  </si>
  <si>
    <t>YDR092W</t>
  </si>
  <si>
    <t>11B6</t>
  </si>
  <si>
    <t>YMR234W</t>
  </si>
  <si>
    <t>4G10</t>
  </si>
  <si>
    <t>YMR237W</t>
  </si>
  <si>
    <t>4G11</t>
  </si>
  <si>
    <t>YMR238W</t>
  </si>
  <si>
    <t>4G12</t>
  </si>
  <si>
    <t>YMR241W</t>
  </si>
  <si>
    <t>4H1</t>
  </si>
  <si>
    <t>BlankH4</t>
  </si>
  <si>
    <t>4H2</t>
  </si>
  <si>
    <t>YMR242C</t>
  </si>
  <si>
    <t>4H3</t>
  </si>
  <si>
    <t>6B2</t>
  </si>
  <si>
    <t>YNL254C</t>
  </si>
  <si>
    <t>6B3</t>
  </si>
  <si>
    <t>YNL253W</t>
  </si>
  <si>
    <t>PFK1</t>
  </si>
  <si>
    <t>YAP1802</t>
  </si>
  <si>
    <t>LSC2</t>
  </si>
  <si>
    <t>MGA1</t>
  </si>
  <si>
    <t>ECM15</t>
  </si>
  <si>
    <t>FRE7</t>
  </si>
  <si>
    <t>HTA2</t>
  </si>
  <si>
    <t>PDR3</t>
  </si>
  <si>
    <t>SLA1</t>
  </si>
  <si>
    <t>HIR1</t>
  </si>
  <si>
    <t>YLR295C</t>
  </si>
  <si>
    <t>23A3</t>
  </si>
  <si>
    <t>YLR296W</t>
  </si>
  <si>
    <t>23A4</t>
  </si>
  <si>
    <t>YLR297W</t>
  </si>
  <si>
    <t>23A5</t>
  </si>
  <si>
    <t>YLR299W</t>
  </si>
  <si>
    <t>23A6</t>
  </si>
  <si>
    <t>MDR1</t>
  </si>
  <si>
    <t>SRB5</t>
  </si>
  <si>
    <t>VMA21</t>
  </si>
  <si>
    <t>CLB1</t>
  </si>
  <si>
    <t>4H11</t>
  </si>
  <si>
    <t>RPS23A</t>
  </si>
  <si>
    <t>looks like an undersecreter by looking at the blot</t>
  </si>
  <si>
    <t>CCW12</t>
  </si>
  <si>
    <t>CCW14</t>
  </si>
  <si>
    <t>MRPL4</t>
  </si>
  <si>
    <t>SIR3</t>
  </si>
  <si>
    <t>SMA2</t>
  </si>
  <si>
    <t>VAN1</t>
  </si>
  <si>
    <t>MSN2</t>
  </si>
  <si>
    <t>YPK2</t>
  </si>
  <si>
    <t>POP2</t>
  </si>
  <si>
    <t>HOL1</t>
  </si>
  <si>
    <t>CYB5</t>
  </si>
  <si>
    <t>PEX11</t>
  </si>
  <si>
    <t>SPO69</t>
  </si>
  <si>
    <t>HAA1</t>
  </si>
  <si>
    <t>EAF3</t>
  </si>
  <si>
    <t>SPT7</t>
  </si>
  <si>
    <t>32B5</t>
  </si>
  <si>
    <t>YIR020W-B</t>
  </si>
  <si>
    <t>32B6</t>
  </si>
  <si>
    <t>YDR065W</t>
  </si>
  <si>
    <t>10H10</t>
  </si>
  <si>
    <t>YDR066C</t>
  </si>
  <si>
    <t>10H11</t>
  </si>
  <si>
    <t>YDR067C</t>
  </si>
  <si>
    <t>10H12</t>
  </si>
  <si>
    <t>YDR068W</t>
  </si>
  <si>
    <t>11A1</t>
  </si>
  <si>
    <t>YNR052C</t>
  </si>
  <si>
    <t>46E4</t>
  </si>
  <si>
    <t>YNR055C</t>
  </si>
  <si>
    <t>46E5</t>
  </si>
  <si>
    <t>19G3</t>
  </si>
  <si>
    <t>YOR113W</t>
  </si>
  <si>
    <t>19G4</t>
  </si>
  <si>
    <t>YOR114W</t>
  </si>
  <si>
    <t>19G5</t>
  </si>
  <si>
    <t>YOR011W</t>
  </si>
  <si>
    <t>6C5</t>
  </si>
  <si>
    <t>YOR012W</t>
  </si>
  <si>
    <t>6C6</t>
  </si>
  <si>
    <t>YOR013W</t>
  </si>
  <si>
    <t>YPR008W</t>
  </si>
  <si>
    <t>46E10</t>
  </si>
  <si>
    <t>YOR014W</t>
  </si>
  <si>
    <t>6C8</t>
  </si>
  <si>
    <t>YOR015W</t>
  </si>
  <si>
    <t>6C9</t>
  </si>
  <si>
    <t>YOR016C</t>
  </si>
  <si>
    <t>6C10</t>
  </si>
  <si>
    <t>YOR017W</t>
  </si>
  <si>
    <t>6C11</t>
  </si>
  <si>
    <t>YOR018W</t>
  </si>
  <si>
    <t>6C12</t>
  </si>
  <si>
    <t>YOR019W</t>
  </si>
  <si>
    <t>6D1</t>
  </si>
  <si>
    <t>YOR021C</t>
  </si>
  <si>
    <t>6D2</t>
  </si>
  <si>
    <t>YOR022C</t>
  </si>
  <si>
    <t>6D3</t>
  </si>
  <si>
    <t>YJL098W</t>
  </si>
  <si>
    <t>35F10</t>
  </si>
  <si>
    <t>YJL096W</t>
  </si>
  <si>
    <t>35F11</t>
  </si>
  <si>
    <t>YJL095W</t>
  </si>
  <si>
    <t>35F12</t>
  </si>
  <si>
    <t>YJL093C</t>
  </si>
  <si>
    <t>12D12</t>
  </si>
  <si>
    <t>YEL008W</t>
  </si>
  <si>
    <t>12E1</t>
  </si>
  <si>
    <t>YEL009C</t>
  </si>
  <si>
    <t>12E2</t>
  </si>
  <si>
    <t>YEL010W</t>
  </si>
  <si>
    <t>12E3</t>
  </si>
  <si>
    <t>RIF2</t>
  </si>
  <si>
    <t>PAU4</t>
  </si>
  <si>
    <t>YEL014C</t>
  </si>
  <si>
    <t>12E5</t>
  </si>
  <si>
    <t>4B9</t>
  </si>
  <si>
    <t>YMR156C</t>
  </si>
  <si>
    <t>4B10</t>
  </si>
  <si>
    <t>YJL077C</t>
  </si>
  <si>
    <t>35G10</t>
  </si>
  <si>
    <t>YJL073W</t>
  </si>
  <si>
    <t>4B12</t>
  </si>
  <si>
    <t>YMR159C</t>
  </si>
  <si>
    <t>YJL067W</t>
  </si>
  <si>
    <t>35H3</t>
  </si>
  <si>
    <t>YJL066C</t>
  </si>
  <si>
    <t>35H4</t>
  </si>
  <si>
    <t>35H1</t>
  </si>
  <si>
    <t>YOR152C</t>
  </si>
  <si>
    <t>20A7</t>
  </si>
  <si>
    <t>YOR153W</t>
  </si>
  <si>
    <t>20A8</t>
  </si>
  <si>
    <t>YOR154W</t>
  </si>
  <si>
    <t>20A9</t>
  </si>
  <si>
    <t>46H1</t>
  </si>
  <si>
    <t>BlankH46</t>
  </si>
  <si>
    <t>12H4</t>
  </si>
  <si>
    <t>YEL059W</t>
  </si>
  <si>
    <t>12H5</t>
  </si>
  <si>
    <t>YEL060C</t>
  </si>
  <si>
    <t>12H6</t>
  </si>
  <si>
    <t>YEL061C</t>
  </si>
  <si>
    <t>12H7</t>
  </si>
  <si>
    <t>YEL062W</t>
  </si>
  <si>
    <t>12H8</t>
  </si>
  <si>
    <t>YEL063C</t>
  </si>
  <si>
    <t>12H9</t>
  </si>
  <si>
    <t>YEL064C</t>
  </si>
  <si>
    <t>12H10</t>
  </si>
  <si>
    <t>YEL065W</t>
  </si>
  <si>
    <t>12H11</t>
  </si>
  <si>
    <t>YEL066W</t>
  </si>
  <si>
    <t>12H12</t>
  </si>
  <si>
    <t>YEL067C</t>
  </si>
  <si>
    <t>13A1</t>
  </si>
  <si>
    <t>YEL068C</t>
  </si>
  <si>
    <t>PDR17</t>
  </si>
  <si>
    <t>ATX1</t>
  </si>
  <si>
    <t>SIP3</t>
  </si>
  <si>
    <t>GIS2</t>
  </si>
  <si>
    <t>MPA43</t>
  </si>
  <si>
    <t>RPA49</t>
  </si>
  <si>
    <t>RRP6</t>
  </si>
  <si>
    <t>ALG6</t>
  </si>
  <si>
    <t>YSP3</t>
  </si>
  <si>
    <t>DNL4</t>
  </si>
  <si>
    <t>SGT2</t>
  </si>
  <si>
    <t>SLG1</t>
  </si>
  <si>
    <t>TIR4</t>
  </si>
  <si>
    <t>TIR2</t>
  </si>
  <si>
    <t>AUS1</t>
  </si>
  <si>
    <t>RTS1</t>
  </si>
  <si>
    <t>ERP4</t>
  </si>
  <si>
    <t>PET127</t>
  </si>
  <si>
    <t>ROD1</t>
  </si>
  <si>
    <t>AHC1</t>
  </si>
  <si>
    <t>HST3</t>
  </si>
  <si>
    <t>BUB3</t>
  </si>
  <si>
    <t>STI1</t>
  </si>
  <si>
    <t>CIN5</t>
  </si>
  <si>
    <t>DFG16</t>
  </si>
  <si>
    <t>CRS5</t>
  </si>
  <si>
    <t>YNL194C</t>
  </si>
  <si>
    <t>28H4</t>
  </si>
  <si>
    <t>YNL193W</t>
  </si>
  <si>
    <t>28H5</t>
  </si>
  <si>
    <t>YNL192W</t>
  </si>
  <si>
    <t>28H6</t>
  </si>
  <si>
    <t>YNL191W</t>
  </si>
  <si>
    <t>28H7</t>
  </si>
  <si>
    <t>YNL190W</t>
  </si>
  <si>
    <t>28H8</t>
  </si>
  <si>
    <t>YNL187W</t>
  </si>
  <si>
    <t>28H10</t>
  </si>
  <si>
    <t>YNL183C</t>
  </si>
  <si>
    <t>28H11</t>
  </si>
  <si>
    <t>YNL179C</t>
  </si>
  <si>
    <t>ITR2</t>
  </si>
  <si>
    <t>NDJ1</t>
  </si>
  <si>
    <t>WSC3</t>
  </si>
  <si>
    <t>INO4</t>
  </si>
  <si>
    <t>ZEO1</t>
  </si>
  <si>
    <t>SHR5</t>
  </si>
  <si>
    <t>MSB4</t>
  </si>
  <si>
    <t>SKM1</t>
  </si>
  <si>
    <t>TRF4</t>
  </si>
  <si>
    <t>MSN1</t>
  </si>
  <si>
    <t>RPS19A</t>
  </si>
  <si>
    <t>SMF1</t>
  </si>
  <si>
    <t>MDH2</t>
  </si>
  <si>
    <t>PFK27</t>
  </si>
  <si>
    <t>DYN2</t>
  </si>
  <si>
    <t>YCR059C</t>
  </si>
  <si>
    <t>39E8</t>
  </si>
  <si>
    <t>YCR061W</t>
  </si>
  <si>
    <t>YCR066W</t>
  </si>
  <si>
    <t>39E11</t>
  </si>
  <si>
    <t>YCR068W</t>
  </si>
  <si>
    <t>45C5</t>
  </si>
  <si>
    <t>YLR237W</t>
  </si>
  <si>
    <t>45C6</t>
  </si>
  <si>
    <t>YLR246W</t>
  </si>
  <si>
    <t>45C7</t>
  </si>
  <si>
    <t>YLR334C</t>
  </si>
  <si>
    <t>45C8</t>
  </si>
  <si>
    <t>YCR077C</t>
  </si>
  <si>
    <t>39F4</t>
  </si>
  <si>
    <t>YCR079W</t>
  </si>
  <si>
    <t>39F5</t>
  </si>
  <si>
    <t>RPL13B</t>
  </si>
  <si>
    <t>YUH1</t>
  </si>
  <si>
    <t>43C4</t>
  </si>
  <si>
    <t>YIL154C</t>
  </si>
  <si>
    <t>43C5</t>
  </si>
  <si>
    <t>YIL155C</t>
  </si>
  <si>
    <t>43C6</t>
  </si>
  <si>
    <t>YIL156W</t>
  </si>
  <si>
    <t>43C7</t>
  </si>
  <si>
    <t>YIL157C</t>
  </si>
  <si>
    <t>43C8</t>
  </si>
  <si>
    <t>YIL159W</t>
  </si>
  <si>
    <t>43C9</t>
  </si>
  <si>
    <t>YIL160C</t>
  </si>
  <si>
    <t>43C10</t>
  </si>
  <si>
    <t>YIL161W</t>
  </si>
  <si>
    <t>43C11</t>
  </si>
  <si>
    <t>YIL162W</t>
  </si>
  <si>
    <t>43C12</t>
  </si>
  <si>
    <t>YIL163C</t>
  </si>
  <si>
    <t>43D2</t>
  </si>
  <si>
    <t>YIL165C</t>
  </si>
  <si>
    <t>43D3</t>
  </si>
  <si>
    <t>YIL166C</t>
  </si>
  <si>
    <t>43D4</t>
  </si>
  <si>
    <t>45D9</t>
  </si>
  <si>
    <t>YML042W</t>
  </si>
  <si>
    <t>45D10</t>
  </si>
  <si>
    <t>YML047C</t>
  </si>
  <si>
    <t>45D11</t>
  </si>
  <si>
    <t>YML075C</t>
  </si>
  <si>
    <t>45D12</t>
  </si>
  <si>
    <t>YML076C</t>
  </si>
  <si>
    <t>45E1</t>
  </si>
  <si>
    <t>YPL181W</t>
  </si>
  <si>
    <t>9C10</t>
  </si>
  <si>
    <t>YOR308C</t>
  </si>
  <si>
    <t>7C2</t>
  </si>
  <si>
    <t>YOR311C</t>
  </si>
  <si>
    <t>7C3</t>
  </si>
  <si>
    <t>YOR312C</t>
  </si>
  <si>
    <t>7C4</t>
  </si>
  <si>
    <t>YOR313C</t>
  </si>
  <si>
    <t>20E12</t>
  </si>
  <si>
    <t>YOR225W</t>
  </si>
  <si>
    <t>20F1</t>
  </si>
  <si>
    <t>YOR226C</t>
  </si>
  <si>
    <t>YCR028C</t>
  </si>
  <si>
    <t>39D10</t>
  </si>
  <si>
    <t>YCR031C</t>
  </si>
  <si>
    <t>39D11</t>
  </si>
  <si>
    <t>7D10</t>
  </si>
  <si>
    <t>YOR342C</t>
  </si>
  <si>
    <t>7D11</t>
  </si>
  <si>
    <t>YOR343C</t>
  </si>
  <si>
    <t>7D12</t>
  </si>
  <si>
    <t>YOR344C</t>
  </si>
  <si>
    <t>7E1</t>
  </si>
  <si>
    <t>YOR346W</t>
  </si>
  <si>
    <t>7E2</t>
  </si>
  <si>
    <t>YOR347C</t>
  </si>
  <si>
    <t>7E3</t>
  </si>
  <si>
    <t>YOR348C</t>
  </si>
  <si>
    <t>37B9</t>
  </si>
  <si>
    <t>YPR063C</t>
  </si>
  <si>
    <t>YMR183C</t>
  </si>
  <si>
    <t>4D8</t>
  </si>
  <si>
    <t>YMR184W</t>
  </si>
  <si>
    <t>4D9</t>
  </si>
  <si>
    <t>YMR186W</t>
  </si>
  <si>
    <t>RGD1</t>
  </si>
  <si>
    <t>SHM1</t>
  </si>
  <si>
    <t>23E2</t>
  </si>
  <si>
    <t>YDR184C</t>
  </si>
  <si>
    <t>44C1</t>
  </si>
  <si>
    <t>YGR110W</t>
  </si>
  <si>
    <t>YBR045C</t>
  </si>
  <si>
    <t>42C3</t>
  </si>
  <si>
    <t>YBR046C</t>
  </si>
  <si>
    <t>42C4</t>
  </si>
  <si>
    <t>YBR047W</t>
  </si>
  <si>
    <t>42C5</t>
  </si>
  <si>
    <t>DAL5</t>
  </si>
  <si>
    <t>PXL1</t>
  </si>
  <si>
    <t>YBR050C</t>
  </si>
  <si>
    <t>42C7</t>
  </si>
  <si>
    <t>YDR195W</t>
  </si>
  <si>
    <t>23E10</t>
  </si>
  <si>
    <t>YJL139C</t>
  </si>
  <si>
    <t>21F7</t>
  </si>
  <si>
    <t>YJL138C</t>
  </si>
  <si>
    <t>23E12</t>
  </si>
  <si>
    <t>YDR199W</t>
  </si>
  <si>
    <t>23F1</t>
  </si>
  <si>
    <t>21F10</t>
  </si>
  <si>
    <t>YJL133W</t>
  </si>
  <si>
    <t>21F11</t>
  </si>
  <si>
    <t>BlankH20</t>
  </si>
  <si>
    <t>20H2</t>
  </si>
  <si>
    <t>YOR258W</t>
  </si>
  <si>
    <t>20H3</t>
  </si>
  <si>
    <t>YOR263C</t>
  </si>
  <si>
    <t>20H4</t>
  </si>
  <si>
    <t>YOR264W</t>
  </si>
  <si>
    <t>20H5</t>
  </si>
  <si>
    <t>YOR277C</t>
  </si>
  <si>
    <t>YKL218C</t>
  </si>
  <si>
    <t>29D1</t>
  </si>
  <si>
    <t>45H2</t>
  </si>
  <si>
    <t>45H3</t>
  </si>
  <si>
    <t>YOL155C</t>
  </si>
  <si>
    <t>45H4</t>
  </si>
  <si>
    <t>YOR265W</t>
  </si>
  <si>
    <t>45H5</t>
  </si>
  <si>
    <t>YOR266W</t>
  </si>
  <si>
    <t>45H6</t>
  </si>
  <si>
    <t>YOR267C</t>
  </si>
  <si>
    <t>45H7</t>
  </si>
  <si>
    <t>YOR268C</t>
  </si>
  <si>
    <t>45H8</t>
  </si>
  <si>
    <t>YOR269W</t>
  </si>
  <si>
    <t>45H9</t>
  </si>
  <si>
    <t>YOR270C</t>
  </si>
  <si>
    <t>45H10</t>
  </si>
  <si>
    <t>YOR271C</t>
  </si>
  <si>
    <t>11H6</t>
  </si>
  <si>
    <t>YDR372C</t>
  </si>
  <si>
    <t>11H7</t>
  </si>
  <si>
    <t>YDR374C</t>
  </si>
  <si>
    <t>11H8</t>
  </si>
  <si>
    <t>YGR256W</t>
  </si>
  <si>
    <t>31H1</t>
  </si>
  <si>
    <t>BlankH31</t>
  </si>
  <si>
    <t>46A6</t>
  </si>
  <si>
    <t>YGR259C</t>
  </si>
  <si>
    <t>31H3</t>
  </si>
  <si>
    <t>YGR260W</t>
  </si>
  <si>
    <t>31H4</t>
  </si>
  <si>
    <t>YGR261C</t>
  </si>
  <si>
    <t>31H5</t>
  </si>
  <si>
    <t>YGR263C</t>
  </si>
  <si>
    <t>31H6</t>
  </si>
  <si>
    <t>YGR266W</t>
  </si>
  <si>
    <t>31H7</t>
  </si>
  <si>
    <t>YGR268C</t>
  </si>
  <si>
    <t>31H8</t>
  </si>
  <si>
    <t>GRX1</t>
  </si>
  <si>
    <t>TPS2</t>
  </si>
  <si>
    <t>GAL83</t>
  </si>
  <si>
    <t>PHM8</t>
  </si>
  <si>
    <t xml:space="preserve">looks like a hypersecreter by looking at the lighter exposure.ImageJ was not </t>
  </si>
  <si>
    <t>was not used for that exposure</t>
  </si>
  <si>
    <t>colony do not appear on filter</t>
  </si>
  <si>
    <t>False positive</t>
  </si>
  <si>
    <t>SEM1</t>
  </si>
  <si>
    <t>STL1</t>
  </si>
  <si>
    <t>PAD1</t>
  </si>
  <si>
    <t>UBP5</t>
  </si>
  <si>
    <t>RPL22B</t>
  </si>
  <si>
    <t>RPL29</t>
  </si>
  <si>
    <t>QCR6</t>
  </si>
  <si>
    <t>PHO4</t>
  </si>
  <si>
    <t>CDC26</t>
  </si>
  <si>
    <t>SAP155</t>
  </si>
  <si>
    <t>YMR31</t>
  </si>
  <si>
    <t>HXK1</t>
  </si>
  <si>
    <t>MRPL9</t>
  </si>
  <si>
    <t>PHO81</t>
  </si>
  <si>
    <t>YHB1</t>
  </si>
  <si>
    <t>SPG1</t>
  </si>
  <si>
    <t>YLR294C</t>
  </si>
  <si>
    <t>23A2</t>
  </si>
  <si>
    <t>YPL158C</t>
  </si>
  <si>
    <t>27G1</t>
  </si>
  <si>
    <t>YBL094C</t>
  </si>
  <si>
    <t>27G2</t>
  </si>
  <si>
    <t>YGL002W</t>
  </si>
  <si>
    <t>27G3</t>
  </si>
  <si>
    <t>YGL003C</t>
  </si>
  <si>
    <t>27G4</t>
  </si>
  <si>
    <t>YGL004C</t>
  </si>
  <si>
    <t>CLB6</t>
  </si>
  <si>
    <t>SHY1</t>
  </si>
  <si>
    <t>YGL007W</t>
  </si>
  <si>
    <t>27G8</t>
  </si>
  <si>
    <t>YGL010W</t>
  </si>
  <si>
    <t>27G9</t>
  </si>
  <si>
    <t>YGL012W</t>
  </si>
  <si>
    <t>27G10</t>
  </si>
  <si>
    <t>YGL013C</t>
  </si>
  <si>
    <t>27G11</t>
  </si>
  <si>
    <t>YGL014W</t>
  </si>
  <si>
    <t>27G12</t>
  </si>
  <si>
    <t>YGL015C</t>
  </si>
  <si>
    <t>27H1</t>
  </si>
  <si>
    <t>BlankH27</t>
  </si>
  <si>
    <t>27H2</t>
  </si>
  <si>
    <t>YGL016W</t>
  </si>
  <si>
    <t>27H3</t>
  </si>
  <si>
    <t>YGL017W</t>
  </si>
  <si>
    <t>27H4</t>
  </si>
  <si>
    <t>YGL019W</t>
  </si>
  <si>
    <t>10H6</t>
  </si>
  <si>
    <t>YDR059C</t>
  </si>
  <si>
    <t>10H7</t>
  </si>
  <si>
    <t>YDR061W</t>
  </si>
  <si>
    <t>10H8</t>
  </si>
  <si>
    <t>YDR063W</t>
  </si>
  <si>
    <t>10H9</t>
  </si>
  <si>
    <t>YGR217W</t>
  </si>
  <si>
    <t>14D11</t>
  </si>
  <si>
    <t>YHL047C</t>
  </si>
  <si>
    <t>14D12</t>
  </si>
  <si>
    <t>YMR104C</t>
  </si>
  <si>
    <t>46E2</t>
  </si>
  <si>
    <t>YNL109W</t>
  </si>
  <si>
    <t>46E3</t>
  </si>
  <si>
    <t>YOR106W</t>
  </si>
  <si>
    <t>19F10</t>
  </si>
  <si>
    <t>YOR107W</t>
  </si>
  <si>
    <t>19F11</t>
  </si>
  <si>
    <t>YOR108W</t>
  </si>
  <si>
    <t>19F12</t>
  </si>
  <si>
    <t>YOR109W</t>
  </si>
  <si>
    <t>19G1</t>
  </si>
  <si>
    <t>YOR111W</t>
  </si>
  <si>
    <t>19G2</t>
  </si>
  <si>
    <t>YOR112W</t>
  </si>
  <si>
    <t>YOR009W</t>
  </si>
  <si>
    <t>6C3</t>
  </si>
  <si>
    <t>YJL110C</t>
  </si>
  <si>
    <t>35F3</t>
  </si>
  <si>
    <t>YJL108C</t>
  </si>
  <si>
    <t>35F4</t>
  </si>
  <si>
    <t>YJL107C</t>
  </si>
  <si>
    <t>35F5</t>
  </si>
  <si>
    <t>YJL106W</t>
  </si>
  <si>
    <t>35F6</t>
  </si>
  <si>
    <t>YJL102W</t>
  </si>
  <si>
    <t>35F7</t>
  </si>
  <si>
    <t>YJL100W</t>
  </si>
  <si>
    <t>35F8</t>
  </si>
  <si>
    <t>YJL099W</t>
  </si>
  <si>
    <t>35F9</t>
  </si>
  <si>
    <t>4A5</t>
  </si>
  <si>
    <t>YMR041C</t>
  </si>
  <si>
    <t>4A6</t>
  </si>
  <si>
    <t>YMR042W</t>
  </si>
  <si>
    <t>4A7</t>
  </si>
  <si>
    <t>YMR044W</t>
  </si>
  <si>
    <t>4A8</t>
  </si>
  <si>
    <t>12D9</t>
  </si>
  <si>
    <t>YEL005C</t>
  </si>
  <si>
    <t>12D10</t>
  </si>
  <si>
    <t>YEL006W</t>
  </si>
  <si>
    <t>12D11</t>
  </si>
  <si>
    <t>YEL007W</t>
  </si>
  <si>
    <t>46D11</t>
  </si>
  <si>
    <t>YML115C</t>
  </si>
  <si>
    <t>46D12</t>
  </si>
  <si>
    <t>YMR037C</t>
  </si>
  <si>
    <t>46E1</t>
  </si>
  <si>
    <t>RPL6B</t>
  </si>
  <si>
    <t>FPR4</t>
  </si>
  <si>
    <t>HMG2</t>
  </si>
  <si>
    <t>SST2</t>
  </si>
  <si>
    <t>44C11</t>
  </si>
  <si>
    <t>44C12</t>
  </si>
  <si>
    <t>UNG1</t>
  </si>
  <si>
    <t>ATP18</t>
  </si>
  <si>
    <t>YEL015W</t>
  </si>
  <si>
    <t>12E6</t>
  </si>
  <si>
    <t>YMR157C</t>
  </si>
  <si>
    <t>4B11</t>
  </si>
  <si>
    <t>YMR158W-A</t>
  </si>
  <si>
    <t>YEL017C-A</t>
  </si>
  <si>
    <t>12E8</t>
  </si>
  <si>
    <t>YEL017W</t>
  </si>
  <si>
    <t>12E9</t>
  </si>
  <si>
    <t>4C1</t>
  </si>
  <si>
    <t>BlankH35</t>
  </si>
  <si>
    <t>35H2</t>
  </si>
  <si>
    <t>38F1</t>
  </si>
  <si>
    <t>YDL226C</t>
  </si>
  <si>
    <t>38F2</t>
  </si>
  <si>
    <t>YDL227C</t>
  </si>
  <si>
    <t>38F3</t>
  </si>
  <si>
    <t>YDL229W</t>
  </si>
  <si>
    <t>38F4</t>
  </si>
  <si>
    <t>YDL230W</t>
  </si>
  <si>
    <t>38F5</t>
  </si>
  <si>
    <t>YOR155C</t>
  </si>
  <si>
    <t>20A10</t>
  </si>
  <si>
    <t>YOR156C</t>
  </si>
  <si>
    <t>46H2</t>
  </si>
  <si>
    <t>YBR107C</t>
  </si>
  <si>
    <t>46H3</t>
  </si>
  <si>
    <t>YBR108W</t>
  </si>
  <si>
    <t>46H4</t>
  </si>
  <si>
    <t>YBR111C</t>
  </si>
  <si>
    <t>46H5</t>
  </si>
  <si>
    <t>YBR113W</t>
  </si>
  <si>
    <t>46H6</t>
  </si>
  <si>
    <t>YBR114W</t>
  </si>
  <si>
    <t>46H7</t>
  </si>
  <si>
    <t>YBR115C</t>
  </si>
  <si>
    <t>46H8</t>
  </si>
  <si>
    <t>YBR116C</t>
  </si>
  <si>
    <t>46H9</t>
  </si>
  <si>
    <t>13A2</t>
  </si>
  <si>
    <t>YEL071W</t>
  </si>
  <si>
    <t>13A3</t>
  </si>
  <si>
    <t>YEL072W</t>
  </si>
  <si>
    <t>13A4</t>
  </si>
  <si>
    <t>YER001W</t>
  </si>
  <si>
    <t>13A5</t>
  </si>
  <si>
    <t>YER002W</t>
  </si>
  <si>
    <t>13A6</t>
  </si>
  <si>
    <t>YER004W</t>
  </si>
  <si>
    <t>13A7</t>
  </si>
  <si>
    <t>YER005W</t>
  </si>
  <si>
    <t>YCR033W</t>
  </si>
  <si>
    <t>45A7</t>
  </si>
  <si>
    <t>YCR046C</t>
  </si>
  <si>
    <t>45A8</t>
  </si>
  <si>
    <t>YCR047C</t>
  </si>
  <si>
    <t>45A9</t>
  </si>
  <si>
    <t>YCR048W</t>
  </si>
  <si>
    <t>45A10</t>
  </si>
  <si>
    <t>YCR053W</t>
  </si>
  <si>
    <t>45A11</t>
  </si>
  <si>
    <t>YCR060W</t>
  </si>
  <si>
    <t>HMS1</t>
  </si>
  <si>
    <t>EXO1</t>
  </si>
  <si>
    <t>AKR2</t>
  </si>
  <si>
    <t>SHE4</t>
  </si>
  <si>
    <t>PEP12</t>
  </si>
  <si>
    <t>CYC2</t>
  </si>
  <si>
    <t>HIR2</t>
  </si>
  <si>
    <t>CKB2</t>
  </si>
  <si>
    <t>GLO4</t>
  </si>
  <si>
    <t>WHI2</t>
  </si>
  <si>
    <t>TOM6</t>
  </si>
  <si>
    <t>STD1</t>
  </si>
  <si>
    <t>ASE1</t>
  </si>
  <si>
    <t>CKA2</t>
  </si>
  <si>
    <t>YNG1</t>
  </si>
  <si>
    <t>CYT1</t>
  </si>
  <si>
    <t>ALG8</t>
  </si>
  <si>
    <t>VPS5</t>
  </si>
  <si>
    <t>GYP1</t>
  </si>
  <si>
    <t>28H9</t>
  </si>
  <si>
    <t>YNL184C</t>
  </si>
  <si>
    <t>YCR043C</t>
  </si>
  <si>
    <t>39E3</t>
  </si>
  <si>
    <t>YCR045C</t>
  </si>
  <si>
    <t>39E4</t>
  </si>
  <si>
    <t>YCR049C</t>
  </si>
  <si>
    <t>39E5</t>
  </si>
  <si>
    <t>YCR050C</t>
  </si>
  <si>
    <t>39E6</t>
  </si>
  <si>
    <t>YCR051W</t>
  </si>
  <si>
    <t>39E7</t>
  </si>
  <si>
    <t>YCR065W</t>
  </si>
  <si>
    <t>39E10</t>
  </si>
  <si>
    <t>YGR155W</t>
  </si>
  <si>
    <t>45C4</t>
  </si>
  <si>
    <t>YLR192C</t>
  </si>
  <si>
    <t>AUT4</t>
  </si>
  <si>
    <t>FYV5</t>
  </si>
  <si>
    <t>HAM1</t>
  </si>
  <si>
    <t>MOG1</t>
  </si>
  <si>
    <t>MIR1</t>
  </si>
  <si>
    <t>JSN1</t>
  </si>
  <si>
    <t>IME1</t>
  </si>
  <si>
    <t>RPL43B</t>
  </si>
  <si>
    <t>SFC1</t>
  </si>
  <si>
    <t>43C3</t>
  </si>
  <si>
    <t>YIL153W</t>
  </si>
  <si>
    <t>ATP2</t>
  </si>
  <si>
    <t>CAF17</t>
  </si>
  <si>
    <t>ENT3</t>
  </si>
  <si>
    <t>MNS1</t>
  </si>
  <si>
    <t>XPT1</t>
  </si>
  <si>
    <t>SGM1</t>
  </si>
  <si>
    <t>HOM6</t>
  </si>
  <si>
    <t>HIR3</t>
  </si>
  <si>
    <t>MGM101</t>
  </si>
  <si>
    <t>RPS4A</t>
  </si>
  <si>
    <t>BAT2</t>
  </si>
  <si>
    <t>DAN1</t>
  </si>
  <si>
    <t>PGU1</t>
  </si>
  <si>
    <t>SPE4</t>
  </si>
  <si>
    <t>ERV41</t>
  </si>
  <si>
    <t>GAT2</t>
  </si>
  <si>
    <t>HOT1</t>
  </si>
  <si>
    <t>45D3</t>
  </si>
  <si>
    <t>YML022W</t>
  </si>
  <si>
    <t>45D4</t>
  </si>
  <si>
    <t>YML027W</t>
  </si>
  <si>
    <t>YIL164C</t>
  </si>
  <si>
    <t>YML036W</t>
  </si>
  <si>
    <t>45D6</t>
  </si>
  <si>
    <t>YML038C</t>
  </si>
  <si>
    <t>45D7</t>
  </si>
  <si>
    <t>YML041C</t>
  </si>
  <si>
    <t>45D8</t>
  </si>
  <si>
    <t>Blank45</t>
  </si>
  <si>
    <t>YPL187W</t>
  </si>
  <si>
    <t>9C6</t>
  </si>
  <si>
    <t>YPL185W</t>
  </si>
  <si>
    <t>9C7</t>
  </si>
  <si>
    <t>YPL186C</t>
  </si>
  <si>
    <t>9C8</t>
  </si>
  <si>
    <t>YPL184C</t>
  </si>
  <si>
    <t>9C9</t>
  </si>
  <si>
    <t>20E7</t>
  </si>
  <si>
    <t>YOR219C</t>
  </si>
  <si>
    <t>20E8</t>
  </si>
  <si>
    <t>YOR220W</t>
  </si>
  <si>
    <t>20E9</t>
  </si>
  <si>
    <t>YOR221C</t>
  </si>
  <si>
    <t>20E10</t>
  </si>
  <si>
    <t>YOR222W</t>
  </si>
  <si>
    <t>20E11</t>
  </si>
  <si>
    <t>YOR223W</t>
  </si>
  <si>
    <t>YCR024C-A</t>
  </si>
  <si>
    <t>39D6</t>
  </si>
  <si>
    <t>YCR025C</t>
  </si>
  <si>
    <t>YCR026C</t>
  </si>
  <si>
    <t>37B2</t>
  </si>
  <si>
    <t>YLR437C</t>
  </si>
  <si>
    <t>37B3</t>
  </si>
  <si>
    <t>YLR438W</t>
  </si>
  <si>
    <t>37B4</t>
  </si>
  <si>
    <t>YLR441C</t>
  </si>
  <si>
    <t>37B5</t>
  </si>
  <si>
    <t>YLR443W</t>
  </si>
  <si>
    <t>37B6</t>
  </si>
  <si>
    <t>YLR444C</t>
  </si>
  <si>
    <t>37B7</t>
  </si>
  <si>
    <t>YLR445W</t>
  </si>
  <si>
    <t>37B8</t>
  </si>
  <si>
    <t>YLR446W</t>
  </si>
  <si>
    <t>AOR1</t>
  </si>
  <si>
    <t>PBP2</t>
  </si>
  <si>
    <t>THI2</t>
  </si>
  <si>
    <t>GPX2</t>
  </si>
  <si>
    <t>ISW1</t>
  </si>
  <si>
    <t>HIS7</t>
  </si>
  <si>
    <t>ARO4</t>
  </si>
  <si>
    <t>MRPS5</t>
  </si>
  <si>
    <t>SHG1</t>
  </si>
  <si>
    <t>44B11</t>
  </si>
  <si>
    <t>YGR093W</t>
  </si>
  <si>
    <t>44B12</t>
  </si>
  <si>
    <t>YGR106C</t>
  </si>
  <si>
    <t>YGR092W</t>
  </si>
  <si>
    <t>BUD4</t>
  </si>
  <si>
    <t>VPS25</t>
  </si>
  <si>
    <t>URA8</t>
  </si>
  <si>
    <t>ADO1</t>
  </si>
  <si>
    <t>ABM1</t>
  </si>
  <si>
    <t>ZMS1</t>
  </si>
  <si>
    <t>STR2</t>
  </si>
  <si>
    <t>MCM22</t>
  </si>
  <si>
    <t>ECM17</t>
  </si>
  <si>
    <t>HMS2</t>
  </si>
  <si>
    <t>44G4</t>
  </si>
  <si>
    <t>YAR002C-A</t>
  </si>
  <si>
    <t>SRL3</t>
  </si>
  <si>
    <t>SRP40</t>
  </si>
  <si>
    <t>YBR051W</t>
  </si>
  <si>
    <t>YDR197W</t>
  </si>
  <si>
    <t>23E11</t>
  </si>
  <si>
    <t>YDR198C</t>
  </si>
  <si>
    <t>YBR053C</t>
  </si>
  <si>
    <t>42C10</t>
  </si>
  <si>
    <t>YBR054W</t>
  </si>
  <si>
    <t>42C11</t>
  </si>
  <si>
    <t>YJL132W</t>
  </si>
  <si>
    <t>YJR122W</t>
  </si>
  <si>
    <t>38B1</t>
  </si>
  <si>
    <t>YJR124C</t>
  </si>
  <si>
    <t>38B2</t>
  </si>
  <si>
    <t>YJR125C</t>
  </si>
  <si>
    <t>20H6</t>
  </si>
  <si>
    <t>YOR279C</t>
  </si>
  <si>
    <t>20H7</t>
  </si>
  <si>
    <t>YOR280C</t>
  </si>
  <si>
    <t>YKL221W</t>
  </si>
  <si>
    <t>29D2</t>
  </si>
  <si>
    <t>YKL222C</t>
  </si>
  <si>
    <t>29D3</t>
  </si>
  <si>
    <t>YKR001C</t>
  </si>
  <si>
    <t>YDL091C</t>
  </si>
  <si>
    <t>48A4</t>
  </si>
  <si>
    <t>YDL093W</t>
  </si>
  <si>
    <t>48A5</t>
  </si>
  <si>
    <t>YDL094C</t>
  </si>
  <si>
    <t>48A6</t>
  </si>
  <si>
    <t>YDL095W</t>
  </si>
  <si>
    <t>48A7</t>
  </si>
  <si>
    <t>YDR438W</t>
  </si>
  <si>
    <t>48A8</t>
  </si>
  <si>
    <t>YDR439W</t>
  </si>
  <si>
    <t>48A9</t>
  </si>
  <si>
    <t>YDR440W</t>
  </si>
  <si>
    <t>45H11</t>
  </si>
  <si>
    <t>YOR273C</t>
  </si>
  <si>
    <t>45H12</t>
  </si>
  <si>
    <t>YOR274W</t>
  </si>
  <si>
    <t>46A1</t>
  </si>
  <si>
    <t>YOR275C</t>
  </si>
  <si>
    <t>YPL004C</t>
  </si>
  <si>
    <t>46A7</t>
  </si>
  <si>
    <t>YPL017C</t>
  </si>
  <si>
    <t>46A8</t>
  </si>
  <si>
    <t>YPL027W</t>
  </si>
  <si>
    <t>46A9</t>
  </si>
  <si>
    <t>YBL066C</t>
  </si>
  <si>
    <t>27E4</t>
  </si>
  <si>
    <t>YBL067C</t>
  </si>
  <si>
    <t>27E5</t>
  </si>
  <si>
    <t>YBL068W</t>
  </si>
  <si>
    <t>27E6</t>
  </si>
  <si>
    <t>YBL069W</t>
  </si>
  <si>
    <t>27E7</t>
  </si>
  <si>
    <t>YBL070C</t>
  </si>
  <si>
    <t>27E8</t>
  </si>
  <si>
    <t>YBL071C</t>
  </si>
  <si>
    <t>CYS4</t>
  </si>
  <si>
    <t>HCR1</t>
  </si>
  <si>
    <t>THI7</t>
  </si>
  <si>
    <t>ERF2</t>
  </si>
  <si>
    <t>PAN3</t>
  </si>
  <si>
    <t>GPX1</t>
  </si>
  <si>
    <t>MAE1</t>
  </si>
  <si>
    <t>IXR1</t>
  </si>
  <si>
    <t>RGT1</t>
  </si>
  <si>
    <t>PTM1</t>
  </si>
  <si>
    <t>NFU1</t>
  </si>
  <si>
    <t>2C6</t>
  </si>
  <si>
    <t>YLR018C</t>
  </si>
  <si>
    <t>2C7</t>
  </si>
  <si>
    <t>looks like an undersecreter by looking at the lighter exposure.ImageJ was not used for that exposure</t>
  </si>
  <si>
    <t>YLR287-A</t>
  </si>
  <si>
    <t>22H9</t>
  </si>
  <si>
    <t>YLR288C</t>
  </si>
  <si>
    <t>22H10</t>
  </si>
  <si>
    <t>YLR289W</t>
  </si>
  <si>
    <t>22H11</t>
  </si>
  <si>
    <t>23A1</t>
  </si>
  <si>
    <t>YBL090W</t>
  </si>
  <si>
    <t>27F11</t>
  </si>
  <si>
    <t>YBL091C</t>
  </si>
  <si>
    <t>27F12</t>
  </si>
  <si>
    <t>16C2</t>
  </si>
  <si>
    <t>YCL025C</t>
  </si>
  <si>
    <t>16C3</t>
  </si>
  <si>
    <t>YCL026C</t>
  </si>
  <si>
    <t>16C4</t>
  </si>
  <si>
    <t>YCL027W</t>
  </si>
  <si>
    <t>27G5</t>
  </si>
  <si>
    <t>27G6</t>
  </si>
  <si>
    <t>YGL006W</t>
  </si>
  <si>
    <t>27G7</t>
  </si>
  <si>
    <t>YCL030C</t>
  </si>
  <si>
    <t>16C8</t>
  </si>
  <si>
    <t>YCL032W</t>
  </si>
  <si>
    <t>YGR200C</t>
  </si>
  <si>
    <t>14C11</t>
  </si>
  <si>
    <t>YGR202C</t>
  </si>
  <si>
    <t>14C12</t>
  </si>
  <si>
    <t>YGR203W</t>
  </si>
  <si>
    <t>14D1</t>
  </si>
  <si>
    <t>YGR205W</t>
  </si>
  <si>
    <t>14D2</t>
  </si>
  <si>
    <t>YGR206W</t>
  </si>
  <si>
    <t>14D3</t>
  </si>
  <si>
    <t>YGR207C</t>
  </si>
  <si>
    <t>14D4</t>
  </si>
  <si>
    <t>YGR208W</t>
  </si>
  <si>
    <t>14D5</t>
  </si>
  <si>
    <t>YGR209C</t>
  </si>
  <si>
    <t>14D6</t>
  </si>
  <si>
    <t>10H5</t>
  </si>
  <si>
    <t>YDR057W</t>
  </si>
  <si>
    <t>14D7</t>
  </si>
  <si>
    <t>YGR213C</t>
  </si>
  <si>
    <t>14D8</t>
  </si>
  <si>
    <t>YGR214W</t>
  </si>
  <si>
    <t>14D9</t>
  </si>
  <si>
    <t>YGR215W</t>
  </si>
  <si>
    <t>14D10</t>
  </si>
  <si>
    <t>19F6</t>
  </si>
  <si>
    <t>YOR101W</t>
  </si>
  <si>
    <t>19F7</t>
  </si>
  <si>
    <t>YOR104W</t>
  </si>
  <si>
    <t>19F8</t>
  </si>
  <si>
    <t>YOR105W</t>
  </si>
  <si>
    <t>19F9</t>
  </si>
  <si>
    <t>6B11</t>
  </si>
  <si>
    <t>YOR006C</t>
  </si>
  <si>
    <t>6B12</t>
  </si>
  <si>
    <t>YOR007C</t>
  </si>
  <si>
    <t>6C1</t>
  </si>
  <si>
    <t>YOR008C</t>
  </si>
  <si>
    <t>6C2</t>
  </si>
  <si>
    <t>35E10</t>
  </si>
  <si>
    <t>YJL117W</t>
  </si>
  <si>
    <t>35E11</t>
  </si>
  <si>
    <t>YJL116C</t>
  </si>
  <si>
    <t>35E12</t>
  </si>
  <si>
    <t>YJL115W</t>
  </si>
  <si>
    <t>YOR010C</t>
  </si>
  <si>
    <t>6C4</t>
  </si>
  <si>
    <t>YMR031C</t>
  </si>
  <si>
    <t>3H10</t>
  </si>
  <si>
    <t>YMR032W</t>
  </si>
  <si>
    <t>3H11</t>
  </si>
  <si>
    <t>YMR034C</t>
  </si>
  <si>
    <t>3H12</t>
  </si>
  <si>
    <t>YMR035W</t>
  </si>
  <si>
    <t>4A1</t>
  </si>
  <si>
    <t>YMR036C</t>
  </si>
  <si>
    <t>4A2</t>
  </si>
  <si>
    <t>YMR039C</t>
  </si>
  <si>
    <t>4A3</t>
  </si>
  <si>
    <t>Blank4</t>
  </si>
  <si>
    <t>4A4</t>
  </si>
  <si>
    <t>YMR040W</t>
  </si>
  <si>
    <t>12D4</t>
  </si>
  <si>
    <t>YDR435C</t>
  </si>
  <si>
    <t>12D5</t>
  </si>
  <si>
    <t>YDR436W</t>
  </si>
  <si>
    <t>12D6</t>
  </si>
  <si>
    <t>YEL001C</t>
  </si>
  <si>
    <t>12D7</t>
  </si>
  <si>
    <t>YEL003W</t>
  </si>
  <si>
    <t>12D8</t>
  </si>
  <si>
    <t>YEL004W</t>
  </si>
  <si>
    <t>YML066C</t>
  </si>
  <si>
    <t>46D10</t>
  </si>
  <si>
    <t>44C5</t>
  </si>
  <si>
    <t>YGR248W</t>
  </si>
  <si>
    <t>44C6</t>
  </si>
  <si>
    <t>YGR250C</t>
  </si>
  <si>
    <t>44C7</t>
  </si>
  <si>
    <t>44C8</t>
  </si>
  <si>
    <t>44C9</t>
  </si>
  <si>
    <t>YJL136C</t>
  </si>
  <si>
    <t>44C10</t>
  </si>
  <si>
    <t>YJL137C</t>
  </si>
  <si>
    <t>11D6</t>
  </si>
  <si>
    <t>YOL125W</t>
  </si>
  <si>
    <t>44D1</t>
  </si>
  <si>
    <t>TOM37</t>
  </si>
  <si>
    <t>YEL016C</t>
  </si>
  <si>
    <t>12E7</t>
  </si>
  <si>
    <t>BIO3</t>
  </si>
  <si>
    <t>MNT4</t>
  </si>
  <si>
    <t>FRE4</t>
  </si>
  <si>
    <t>DSE4</t>
  </si>
  <si>
    <t>YPR083W</t>
  </si>
  <si>
    <t>12E10</t>
  </si>
  <si>
    <t>YMR161W</t>
  </si>
  <si>
    <t>4C2</t>
  </si>
  <si>
    <t>YMR162C</t>
  </si>
  <si>
    <t>YJL064W</t>
  </si>
  <si>
    <t>35H5</t>
  </si>
  <si>
    <t>YDL231C</t>
  </si>
  <si>
    <t>38F6</t>
  </si>
  <si>
    <t>YDL232W</t>
  </si>
  <si>
    <t>38F7</t>
  </si>
  <si>
    <t>20A11</t>
  </si>
  <si>
    <t>YOR161C</t>
  </si>
  <si>
    <t>20A12</t>
  </si>
  <si>
    <t>YOR162C</t>
  </si>
  <si>
    <t>20B1</t>
  </si>
  <si>
    <t>YOR163W</t>
  </si>
  <si>
    <t>20B2</t>
  </si>
  <si>
    <t>YJL184W</t>
  </si>
  <si>
    <t>70G10</t>
  </si>
  <si>
    <t>YPL148C</t>
  </si>
  <si>
    <t>70G11</t>
  </si>
  <si>
    <t>YPL268W</t>
  </si>
  <si>
    <t>70G12</t>
  </si>
  <si>
    <t>YPR067W</t>
  </si>
  <si>
    <t>70H1</t>
  </si>
  <si>
    <t>BlankH70</t>
  </si>
  <si>
    <t>70H2</t>
  </si>
  <si>
    <t>YBR097W</t>
  </si>
  <si>
    <t>70H3</t>
  </si>
  <si>
    <t>YBR101C</t>
  </si>
  <si>
    <t>YBR119W</t>
  </si>
  <si>
    <t>46H10</t>
  </si>
  <si>
    <t>YBR120C</t>
  </si>
  <si>
    <t>46H11</t>
  </si>
  <si>
    <t>YBR121C</t>
  </si>
  <si>
    <t>YBR129C</t>
  </si>
  <si>
    <t>47A4</t>
  </si>
  <si>
    <t>YBR130C</t>
  </si>
  <si>
    <t>47A5</t>
  </si>
  <si>
    <t>YBR132C</t>
  </si>
  <si>
    <t>47A6</t>
  </si>
  <si>
    <t>YBR133C</t>
  </si>
  <si>
    <t>47A7</t>
  </si>
  <si>
    <t>YBR134W</t>
  </si>
  <si>
    <t>47A8</t>
  </si>
  <si>
    <t>YBR137W</t>
  </si>
  <si>
    <t>47A9</t>
  </si>
  <si>
    <t>YBR138C</t>
  </si>
  <si>
    <t>47A10</t>
  </si>
  <si>
    <t>YBR139W</t>
  </si>
  <si>
    <t>47A11</t>
  </si>
  <si>
    <t>YBR141C</t>
  </si>
  <si>
    <t>47A12</t>
  </si>
  <si>
    <t>45A12</t>
  </si>
  <si>
    <t>YCR062W</t>
  </si>
  <si>
    <t>45B1</t>
  </si>
  <si>
    <t>YCR067C</t>
  </si>
  <si>
    <t>45B2</t>
  </si>
  <si>
    <t>YCR069W</t>
  </si>
  <si>
    <t>45B3</t>
  </si>
  <si>
    <t>YCR073C</t>
  </si>
  <si>
    <t>SKI7</t>
  </si>
  <si>
    <t>BUD21</t>
  </si>
  <si>
    <t>ATX2</t>
  </si>
  <si>
    <t>DIA2</t>
  </si>
  <si>
    <t>Phenotype</t>
  </si>
  <si>
    <t>YCR034W</t>
  </si>
  <si>
    <t>39D12</t>
  </si>
  <si>
    <t>YCR036W</t>
  </si>
  <si>
    <t>39E1</t>
  </si>
  <si>
    <t>YCR037C</t>
  </si>
  <si>
    <t>39E2</t>
  </si>
  <si>
    <t>45B9</t>
  </si>
  <si>
    <t>YBR191W</t>
  </si>
  <si>
    <t>45B10</t>
  </si>
  <si>
    <t>YCL035C</t>
  </si>
  <si>
    <t>45B11</t>
  </si>
  <si>
    <t>YDR071C</t>
  </si>
  <si>
    <t>45B12</t>
  </si>
  <si>
    <t>YDR074W</t>
  </si>
  <si>
    <t>39E9</t>
  </si>
  <si>
    <t>47C1</t>
  </si>
  <si>
    <t>YBR162W-A</t>
  </si>
  <si>
    <t>47C2</t>
  </si>
  <si>
    <t>YBR163W</t>
  </si>
  <si>
    <t>47C3</t>
  </si>
  <si>
    <t>50F3</t>
  </si>
  <si>
    <t>YDR326C</t>
  </si>
  <si>
    <t>50F4</t>
  </si>
  <si>
    <t>YDR417C</t>
  </si>
  <si>
    <t>50F5</t>
  </si>
  <si>
    <t>YDR444W</t>
  </si>
  <si>
    <t>YIL152W</t>
  </si>
  <si>
    <t>CPA2</t>
  </si>
  <si>
    <t>RSM7</t>
  </si>
  <si>
    <t>STE24</t>
  </si>
  <si>
    <t>ILM1</t>
  </si>
  <si>
    <t>YDR493W</t>
  </si>
  <si>
    <t>50F8</t>
  </si>
  <si>
    <t>YDR502C</t>
  </si>
  <si>
    <t>50F9</t>
  </si>
  <si>
    <t>50F10</t>
  </si>
  <si>
    <t>YDR515W</t>
  </si>
  <si>
    <t>50F11</t>
  </si>
  <si>
    <t>YPL198W</t>
  </si>
  <si>
    <t>9B8</t>
  </si>
  <si>
    <t>YPL197C</t>
  </si>
  <si>
    <t>9B9</t>
  </si>
  <si>
    <t>YPL196W</t>
  </si>
  <si>
    <t>9B10</t>
  </si>
  <si>
    <t>YPL195W</t>
  </si>
  <si>
    <t>9B11</t>
  </si>
  <si>
    <t>YPL194W</t>
  </si>
  <si>
    <t>9B12</t>
  </si>
  <si>
    <t>YPL193W</t>
  </si>
  <si>
    <t>9C1</t>
  </si>
  <si>
    <t>YPL192C</t>
  </si>
  <si>
    <t>45D5</t>
  </si>
  <si>
    <t>YPL191C</t>
  </si>
  <si>
    <t>9C3</t>
  </si>
  <si>
    <t>YPL189W</t>
  </si>
  <si>
    <t>9C4</t>
  </si>
  <si>
    <t>YPL188W</t>
  </si>
  <si>
    <t>9C5</t>
  </si>
  <si>
    <t>YOR213C</t>
  </si>
  <si>
    <t>20E4</t>
  </si>
  <si>
    <t>YOR214C</t>
  </si>
  <si>
    <t>20E5</t>
  </si>
  <si>
    <t>YOR215C</t>
  </si>
  <si>
    <t>20E6</t>
  </si>
  <si>
    <t>YOR216C</t>
  </si>
  <si>
    <t>YCL001W-A</t>
  </si>
  <si>
    <t>39D2</t>
  </si>
  <si>
    <t>Blank39</t>
  </si>
  <si>
    <t>39D3</t>
  </si>
  <si>
    <t>YCR020W-B</t>
  </si>
  <si>
    <t>39D4</t>
  </si>
  <si>
    <t>YCR024C</t>
  </si>
  <si>
    <t>39D5</t>
  </si>
  <si>
    <t>YLR432W</t>
  </si>
  <si>
    <t>37A10</t>
  </si>
  <si>
    <t>YLR433C</t>
  </si>
  <si>
    <t>37B1</t>
  </si>
  <si>
    <t>39D7</t>
  </si>
  <si>
    <t>YLR435W</t>
  </si>
  <si>
    <t>39D8</t>
  </si>
  <si>
    <t>YCR027C</t>
  </si>
  <si>
    <t>BEM1</t>
  </si>
  <si>
    <t>DER1</t>
  </si>
  <si>
    <t>KTR3</t>
  </si>
  <si>
    <t>FTH1</t>
  </si>
  <si>
    <t>DUR1,2</t>
  </si>
  <si>
    <t>NGR1</t>
  </si>
  <si>
    <t>MET8</t>
  </si>
  <si>
    <t>SDS24</t>
  </si>
  <si>
    <t>HPC2</t>
  </si>
  <si>
    <t>APG12</t>
  </si>
  <si>
    <t>PYC2</t>
  </si>
  <si>
    <t>PDB1</t>
  </si>
  <si>
    <t>FAT2</t>
  </si>
  <si>
    <t>MCX1</t>
  </si>
  <si>
    <t>SLX1</t>
  </si>
  <si>
    <t>ROT2</t>
  </si>
  <si>
    <t>44B6</t>
  </si>
  <si>
    <t>YGR053C</t>
  </si>
  <si>
    <t>44B7</t>
  </si>
  <si>
    <t>YGR063C</t>
  </si>
  <si>
    <t>44B8</t>
  </si>
  <si>
    <t>YGR086C</t>
  </si>
  <si>
    <t>44B9</t>
  </si>
  <si>
    <t>YGR089W</t>
  </si>
  <si>
    <t>44B10</t>
  </si>
  <si>
    <t>44F11</t>
  </si>
  <si>
    <t>YKR040C</t>
  </si>
  <si>
    <t>44F12</t>
  </si>
  <si>
    <t>YKR041W</t>
  </si>
  <si>
    <t>44G1</t>
  </si>
  <si>
    <t>YKR046C</t>
  </si>
  <si>
    <t>44G2</t>
  </si>
  <si>
    <t>YKR053C</t>
  </si>
  <si>
    <t>44G3</t>
  </si>
  <si>
    <t>44G5</t>
  </si>
  <si>
    <t>YBR083W</t>
  </si>
  <si>
    <t>PTR2</t>
  </si>
  <si>
    <t>42C8</t>
  </si>
  <si>
    <t>YBR052C</t>
  </si>
  <si>
    <t>42C9</t>
  </si>
  <si>
    <t>TUS1</t>
  </si>
  <si>
    <t>CRN1</t>
  </si>
  <si>
    <t>IMD3</t>
  </si>
  <si>
    <t>YBR056W</t>
  </si>
  <si>
    <t>42C12</t>
  </si>
  <si>
    <t>YBR057C</t>
  </si>
  <si>
    <t>23F3</t>
  </si>
  <si>
    <t>YDR200C</t>
  </si>
  <si>
    <t>23F2</t>
  </si>
  <si>
    <t>YDR203W</t>
  </si>
  <si>
    <t>21F12</t>
  </si>
  <si>
    <t>YJL131C</t>
  </si>
  <si>
    <t>38B3</t>
  </si>
  <si>
    <t>YJR126C</t>
  </si>
  <si>
    <t>38B4</t>
  </si>
  <si>
    <t>YJR131W</t>
  </si>
  <si>
    <t>38B5</t>
  </si>
  <si>
    <t>YJR133W</t>
  </si>
  <si>
    <t>38B6</t>
  </si>
  <si>
    <t>YJR134C</t>
  </si>
  <si>
    <t>38B7</t>
  </si>
  <si>
    <t>20H8</t>
  </si>
  <si>
    <t>YOR283W</t>
  </si>
  <si>
    <t>20H9</t>
  </si>
  <si>
    <t>YOR284W</t>
  </si>
  <si>
    <t>YMR310C</t>
  </si>
  <si>
    <t>5D12</t>
  </si>
  <si>
    <t>YNL339C</t>
  </si>
  <si>
    <t>5E1</t>
  </si>
  <si>
    <t>YNL338W</t>
  </si>
  <si>
    <t>5E2</t>
  </si>
  <si>
    <t>YNL336W</t>
  </si>
  <si>
    <t>5E3</t>
  </si>
  <si>
    <t>YNL335W</t>
  </si>
  <si>
    <t>5E4</t>
  </si>
  <si>
    <t>YNL334C</t>
  </si>
  <si>
    <t>5E5</t>
  </si>
  <si>
    <t>48A10</t>
  </si>
  <si>
    <t>48A3</t>
  </si>
  <si>
    <t>ARF2</t>
  </si>
  <si>
    <t>RGT2</t>
  </si>
  <si>
    <t>CRD1</t>
  </si>
  <si>
    <t>APG9</t>
  </si>
  <si>
    <t>FYV3</t>
  </si>
  <si>
    <t>46A2</t>
  </si>
  <si>
    <t>YOR276W</t>
  </si>
  <si>
    <t>46A3</t>
  </si>
  <si>
    <t>46A4</t>
  </si>
  <si>
    <t>46A5</t>
  </si>
  <si>
    <t>SFA1</t>
  </si>
  <si>
    <t>UGX2</t>
  </si>
  <si>
    <t>YAR037W</t>
  </si>
  <si>
    <t>1F5</t>
  </si>
  <si>
    <t>YAR040C</t>
  </si>
  <si>
    <t>1F6</t>
  </si>
  <si>
    <t>YAR042W</t>
  </si>
  <si>
    <t>1F7</t>
  </si>
  <si>
    <t>YAR043C</t>
  </si>
  <si>
    <t>1F8</t>
  </si>
  <si>
    <t>YAR044W</t>
  </si>
  <si>
    <t>1F9</t>
  </si>
  <si>
    <t>YAR047C</t>
  </si>
  <si>
    <t>1F10</t>
  </si>
  <si>
    <t>27E9</t>
  </si>
  <si>
    <t>YBL072C</t>
  </si>
  <si>
    <t>27E10</t>
  </si>
  <si>
    <t>YBL075C</t>
  </si>
  <si>
    <t>27E11</t>
  </si>
  <si>
    <t>YBL078C</t>
  </si>
  <si>
    <t>YLR019W</t>
  </si>
  <si>
    <t>2C8</t>
  </si>
  <si>
    <t>YLR020C</t>
  </si>
  <si>
    <t>2C9</t>
  </si>
  <si>
    <t>YLR021W</t>
  </si>
  <si>
    <t>2C10</t>
  </si>
  <si>
    <t>YLR023C</t>
  </si>
  <si>
    <t>2C11</t>
  </si>
  <si>
    <t>YLR024C</t>
  </si>
  <si>
    <t>2C12</t>
  </si>
  <si>
    <t>27F5</t>
  </si>
  <si>
    <t>YBL085W</t>
  </si>
  <si>
    <t>27F6</t>
  </si>
  <si>
    <t>YBL086C</t>
  </si>
  <si>
    <t>27F7</t>
  </si>
  <si>
    <t>YBL087C</t>
  </si>
  <si>
    <t>27F8</t>
  </si>
  <si>
    <t>YBL088C</t>
  </si>
  <si>
    <t>27F9</t>
  </si>
  <si>
    <t>YLR290C</t>
  </si>
  <si>
    <t>22H12</t>
  </si>
  <si>
    <t>YLR292C</t>
  </si>
  <si>
    <t>27F10</t>
  </si>
  <si>
    <t>16B12</t>
  </si>
  <si>
    <t>YCL023C</t>
  </si>
  <si>
    <t>16C1</t>
  </si>
  <si>
    <t>YCL024W</t>
  </si>
  <si>
    <t>49E10</t>
  </si>
  <si>
    <t>YER120W</t>
  </si>
  <si>
    <t>49E11</t>
  </si>
  <si>
    <t>YER121W</t>
  </si>
  <si>
    <t>49E12</t>
  </si>
  <si>
    <t>YGL005C</t>
  </si>
  <si>
    <t>YCL028W</t>
  </si>
  <si>
    <t>16C6</t>
  </si>
  <si>
    <t>YCL029C</t>
  </si>
  <si>
    <t>16C7</t>
  </si>
  <si>
    <t>49F2</t>
  </si>
  <si>
    <t>YER128W</t>
  </si>
  <si>
    <t>49F3</t>
  </si>
  <si>
    <t>YER129W</t>
  </si>
  <si>
    <t>49F4</t>
  </si>
  <si>
    <t>YER130C</t>
  </si>
  <si>
    <t>49F5</t>
  </si>
  <si>
    <t>YER131W</t>
  </si>
  <si>
    <t>49F6</t>
  </si>
  <si>
    <t>YER132C</t>
  </si>
  <si>
    <t>19E11</t>
  </si>
  <si>
    <t>YGR112W</t>
  </si>
  <si>
    <t>19E12</t>
  </si>
  <si>
    <t>YGR118W</t>
  </si>
  <si>
    <t>19F1</t>
  </si>
  <si>
    <t>YGR121C</t>
  </si>
  <si>
    <t>19F2</t>
  </si>
  <si>
    <t>YGR122W</t>
  </si>
  <si>
    <t>19F3</t>
  </si>
  <si>
    <t>YOR097C</t>
  </si>
  <si>
    <t>YGR212W</t>
  </si>
  <si>
    <t>YJR021C</t>
  </si>
  <si>
    <t>19F4</t>
  </si>
  <si>
    <t>YOR099W</t>
  </si>
  <si>
    <t>19F5</t>
  </si>
  <si>
    <t>YOR100C</t>
  </si>
  <si>
    <t>8C3</t>
  </si>
  <si>
    <t>YOL051W</t>
  </si>
  <si>
    <t>8C4</t>
  </si>
  <si>
    <t>YOL052C</t>
  </si>
  <si>
    <t>8C5</t>
  </si>
  <si>
    <t>YOL053C-A</t>
  </si>
  <si>
    <t>YOR003W</t>
  </si>
  <si>
    <t>6B10</t>
  </si>
  <si>
    <t>YOR005C</t>
  </si>
  <si>
    <t>YJL200C</t>
  </si>
  <si>
    <t>21B5</t>
  </si>
  <si>
    <t>22C6</t>
  </si>
  <si>
    <t>YOR187W</t>
  </si>
  <si>
    <t>20C8</t>
  </si>
  <si>
    <t>YOR188W</t>
  </si>
  <si>
    <t>20C9</t>
  </si>
  <si>
    <t>YOR189W</t>
  </si>
  <si>
    <t>20C10</t>
  </si>
  <si>
    <t>YOR190W</t>
  </si>
  <si>
    <t>3H7</t>
  </si>
  <si>
    <t>YMR030W</t>
  </si>
  <si>
    <t>3H8</t>
  </si>
  <si>
    <t>35F1</t>
  </si>
  <si>
    <t>YJL112W</t>
  </si>
  <si>
    <t>35F2</t>
  </si>
  <si>
    <t>3H9</t>
  </si>
  <si>
    <t>YMR031W-A</t>
  </si>
  <si>
    <t>YGR196C</t>
  </si>
  <si>
    <t>14C8</t>
  </si>
  <si>
    <t>YGR197C</t>
  </si>
  <si>
    <t>14C9</t>
  </si>
  <si>
    <t>YGR199W</t>
  </si>
  <si>
    <t>14C10</t>
  </si>
  <si>
    <t>YDR430C</t>
  </si>
  <si>
    <t>12D1</t>
  </si>
  <si>
    <t>YDR431W</t>
  </si>
  <si>
    <t>12D2</t>
  </si>
  <si>
    <t>YDR432W</t>
  </si>
  <si>
    <t>12D3</t>
  </si>
  <si>
    <t>YDR433W</t>
  </si>
  <si>
    <t>YLR390W-A</t>
  </si>
  <si>
    <t>46D6</t>
  </si>
  <si>
    <t>YLR439W</t>
  </si>
  <si>
    <t>46D7</t>
  </si>
  <si>
    <t>YLR442C</t>
  </si>
  <si>
    <t>46D8</t>
  </si>
  <si>
    <t>46D9</t>
  </si>
  <si>
    <t>Blank46</t>
  </si>
  <si>
    <t>YDR115W</t>
  </si>
  <si>
    <t>11D3</t>
  </si>
  <si>
    <t>YDR116C</t>
  </si>
  <si>
    <t>11D4</t>
  </si>
  <si>
    <t>YDR117C</t>
  </si>
  <si>
    <t>11D5</t>
  </si>
  <si>
    <t>YDR120C</t>
  </si>
  <si>
    <t>11D7</t>
  </si>
  <si>
    <t>YDR121W</t>
  </si>
  <si>
    <t>HUB1</t>
  </si>
  <si>
    <t>LYS9</t>
  </si>
  <si>
    <t>BRE5</t>
  </si>
  <si>
    <t>BIO5</t>
  </si>
  <si>
    <t>BIO4</t>
  </si>
  <si>
    <t>44D7</t>
  </si>
  <si>
    <t>Blank44</t>
  </si>
  <si>
    <t>CYS3</t>
  </si>
  <si>
    <t>SPC72</t>
  </si>
  <si>
    <t>ACS1</t>
  </si>
  <si>
    <t>12E11</t>
  </si>
  <si>
    <t>YEL023C</t>
  </si>
  <si>
    <t>12E12</t>
  </si>
  <si>
    <t>YEL020C</t>
  </si>
  <si>
    <t>YHR127W</t>
  </si>
  <si>
    <t>36D3</t>
  </si>
  <si>
    <t>YHR131C</t>
  </si>
  <si>
    <t>36D4</t>
  </si>
  <si>
    <t>YJL065C</t>
  </si>
  <si>
    <t>35H6</t>
  </si>
  <si>
    <t>YJL063C</t>
  </si>
  <si>
    <t>35H7</t>
  </si>
  <si>
    <t>YJL062W</t>
  </si>
  <si>
    <t>35H8</t>
  </si>
  <si>
    <t>YJL060W</t>
  </si>
  <si>
    <t>YDL233W</t>
  </si>
  <si>
    <t>38F8</t>
  </si>
  <si>
    <t>YDL234C</t>
  </si>
  <si>
    <t>38F9</t>
  </si>
  <si>
    <t>YDL236W</t>
  </si>
  <si>
    <t>38F10</t>
  </si>
  <si>
    <t>YDL237W</t>
  </si>
  <si>
    <t>38F11</t>
  </si>
  <si>
    <t>YDL238C</t>
  </si>
  <si>
    <t>38F12</t>
  </si>
  <si>
    <t>YDL239C</t>
  </si>
  <si>
    <t>38G1</t>
  </si>
  <si>
    <t>YDL240W</t>
  </si>
  <si>
    <t>38G2</t>
  </si>
  <si>
    <t>YDL241W</t>
  </si>
  <si>
    <t>38G3</t>
  </si>
  <si>
    <t>YDL242W</t>
  </si>
  <si>
    <t>70H4</t>
  </si>
  <si>
    <t>YBR122C</t>
  </si>
  <si>
    <t>70H5</t>
  </si>
  <si>
    <t>YDL040C</t>
  </si>
  <si>
    <t>70H6</t>
  </si>
  <si>
    <t>YDL072C</t>
  </si>
  <si>
    <t>70H7</t>
  </si>
  <si>
    <t>46H12</t>
  </si>
  <si>
    <t>YBR126C</t>
  </si>
  <si>
    <t>47A1</t>
  </si>
  <si>
    <t>YBR127C</t>
  </si>
  <si>
    <t>47A2</t>
  </si>
  <si>
    <t>YBR128C</t>
  </si>
  <si>
    <t>47A3</t>
  </si>
  <si>
    <t>YJL075C</t>
  </si>
  <si>
    <t>70H9</t>
  </si>
  <si>
    <t>50D3</t>
  </si>
  <si>
    <t>YDL075W</t>
  </si>
  <si>
    <t>50D4</t>
  </si>
  <si>
    <t>YDR477W</t>
  </si>
  <si>
    <t>50D5</t>
  </si>
  <si>
    <t>YDR483W</t>
  </si>
  <si>
    <t>YBR144C</t>
  </si>
  <si>
    <t>47B1</t>
  </si>
  <si>
    <t>YBR145W</t>
  </si>
  <si>
    <t>47B2</t>
  </si>
  <si>
    <t>YBR146W</t>
  </si>
  <si>
    <t>47B3</t>
  </si>
  <si>
    <t>45B4</t>
  </si>
  <si>
    <t>YCR075C</t>
  </si>
  <si>
    <t>45B5</t>
  </si>
  <si>
    <t>YCR083W</t>
  </si>
  <si>
    <t>45B6</t>
  </si>
  <si>
    <t>YCR084C</t>
  </si>
  <si>
    <t>45B7</t>
  </si>
  <si>
    <t>YCR088W</t>
  </si>
  <si>
    <t>45B8</t>
  </si>
  <si>
    <t>YCR089W</t>
  </si>
  <si>
    <t>YBR157C</t>
  </si>
  <si>
    <t>47B9</t>
  </si>
  <si>
    <t>YBR158W</t>
  </si>
  <si>
    <t>47B10</t>
  </si>
  <si>
    <t>YBR159W</t>
  </si>
  <si>
    <t>47B11</t>
  </si>
  <si>
    <t>YBR161W</t>
  </si>
  <si>
    <t>45C1</t>
  </si>
  <si>
    <t>YER027C</t>
  </si>
  <si>
    <t>45C2</t>
  </si>
  <si>
    <t>YER037W</t>
  </si>
  <si>
    <t>45C3</t>
  </si>
  <si>
    <t>YHR033W</t>
  </si>
  <si>
    <t>50E9</t>
  </si>
  <si>
    <t>47B12</t>
  </si>
  <si>
    <t>YBR162C</t>
  </si>
  <si>
    <t>YCR107W</t>
  </si>
  <si>
    <t>50F2</t>
  </si>
  <si>
    <t>YDR242W</t>
  </si>
  <si>
    <t>YDR036C</t>
  </si>
  <si>
    <t>39A11</t>
  </si>
  <si>
    <t>YDR042C</t>
  </si>
  <si>
    <t>SOD1</t>
  </si>
  <si>
    <t>ECM27</t>
  </si>
  <si>
    <t>39A12</t>
  </si>
  <si>
    <t>50F6</t>
  </si>
  <si>
    <t>YDR461W</t>
  </si>
  <si>
    <t>50F7</t>
  </si>
  <si>
    <t>YAL064C-A</t>
  </si>
  <si>
    <t>YML084W</t>
  </si>
  <si>
    <t>3B1</t>
  </si>
  <si>
    <t>YML083C</t>
  </si>
  <si>
    <t>3B2</t>
  </si>
  <si>
    <t>YML082W</t>
  </si>
  <si>
    <t>3B3</t>
  </si>
  <si>
    <t>YML081W</t>
  </si>
  <si>
    <t>3B4</t>
  </si>
  <si>
    <t>YML080W</t>
  </si>
  <si>
    <t>3B5</t>
  </si>
  <si>
    <t>YML079W</t>
  </si>
  <si>
    <t>YOR202W</t>
  </si>
  <si>
    <t>20D10</t>
  </si>
  <si>
    <t>YOR205C</t>
  </si>
  <si>
    <t>20D11</t>
  </si>
  <si>
    <t>YOR208W</t>
  </si>
  <si>
    <t>20D12</t>
  </si>
  <si>
    <t>YOR209C</t>
  </si>
  <si>
    <t>20E1</t>
  </si>
  <si>
    <t>9C2</t>
  </si>
  <si>
    <t>39C6</t>
  </si>
  <si>
    <t>YBR292C</t>
  </si>
  <si>
    <t>YOR211C</t>
  </si>
  <si>
    <t>20E2</t>
  </si>
  <si>
    <t>YOR212W</t>
  </si>
  <si>
    <t>20E3</t>
  </si>
  <si>
    <t>YBR295W</t>
  </si>
  <si>
    <t>39C9</t>
  </si>
  <si>
    <t>YBR296C</t>
  </si>
  <si>
    <t>39C10</t>
  </si>
  <si>
    <t>YBR297W</t>
  </si>
  <si>
    <t>39C11</t>
  </si>
  <si>
    <t>YBR298C</t>
  </si>
  <si>
    <t>39C12</t>
  </si>
  <si>
    <t>YBR300C</t>
  </si>
  <si>
    <t>39D1</t>
  </si>
  <si>
    <t>HMI1</t>
  </si>
  <si>
    <t>COQ3</t>
  </si>
  <si>
    <t>PKH2</t>
  </si>
  <si>
    <t>28D5</t>
  </si>
  <si>
    <t>YGL085W</t>
  </si>
  <si>
    <t>28D6</t>
  </si>
  <si>
    <t>YGL086W</t>
  </si>
  <si>
    <t>28D7</t>
  </si>
  <si>
    <t>YGL087C</t>
  </si>
  <si>
    <t>28D10</t>
  </si>
  <si>
    <t>37A11</t>
  </si>
  <si>
    <t>YLR434C</t>
  </si>
  <si>
    <t>37A12</t>
  </si>
  <si>
    <t>YLR436C</t>
  </si>
  <si>
    <t>KTR4</t>
  </si>
  <si>
    <t>YLR216C</t>
  </si>
  <si>
    <t>17D11</t>
  </si>
  <si>
    <t>YFR039C</t>
  </si>
  <si>
    <t>44A12</t>
  </si>
  <si>
    <t>YGL219C</t>
  </si>
  <si>
    <t>44B1</t>
  </si>
  <si>
    <t>YGR028W</t>
  </si>
  <si>
    <t>44B2</t>
  </si>
  <si>
    <t>YGR032W</t>
  </si>
  <si>
    <t>44B3</t>
  </si>
  <si>
    <t>YGR038W</t>
  </si>
  <si>
    <t>44B4</t>
  </si>
  <si>
    <t>YGR040W</t>
  </si>
  <si>
    <t>44B5</t>
  </si>
  <si>
    <t>YGR050C</t>
  </si>
  <si>
    <t>THR1</t>
  </si>
  <si>
    <t>PPA1</t>
  </si>
  <si>
    <t>SRB2</t>
  </si>
  <si>
    <t>FYV4</t>
  </si>
  <si>
    <t>HSN1</t>
  </si>
  <si>
    <t>PFS1</t>
  </si>
  <si>
    <t>RIM13</t>
  </si>
  <si>
    <t>PPM2</t>
  </si>
  <si>
    <t>ENB1</t>
  </si>
  <si>
    <t>OPI3</t>
  </si>
  <si>
    <t>HOC1</t>
  </si>
  <si>
    <t>44F6</t>
  </si>
  <si>
    <t>YKR028W</t>
  </si>
  <si>
    <t>44F7</t>
  </si>
  <si>
    <t>YKR029C</t>
  </si>
  <si>
    <t>YKR036C</t>
  </si>
  <si>
    <t>44F10</t>
  </si>
  <si>
    <t>YKR039W</t>
  </si>
  <si>
    <t>PCK1</t>
  </si>
  <si>
    <t>UBP11</t>
  </si>
  <si>
    <t>BAS1</t>
  </si>
  <si>
    <t>SIR1</t>
  </si>
  <si>
    <t>COX19</t>
  </si>
  <si>
    <t>APG17</t>
  </si>
  <si>
    <t>VMA6</t>
  </si>
  <si>
    <t>YDR266C</t>
  </si>
  <si>
    <t>30A7</t>
  </si>
  <si>
    <t>13A8</t>
  </si>
  <si>
    <t>42D3</t>
  </si>
  <si>
    <t>42D1</t>
  </si>
  <si>
    <t>YBR058C</t>
  </si>
  <si>
    <t>42D2</t>
  </si>
  <si>
    <t>YBR059C</t>
  </si>
  <si>
    <t>YOR059C</t>
  </si>
  <si>
    <t>6F12</t>
  </si>
  <si>
    <t>YOR061W</t>
  </si>
  <si>
    <t>6G1</t>
  </si>
  <si>
    <t>21G1</t>
  </si>
  <si>
    <t>YJL130C</t>
  </si>
  <si>
    <t>21G2</t>
  </si>
  <si>
    <t>YJL129C</t>
  </si>
  <si>
    <t>21G3</t>
  </si>
  <si>
    <t>YLR324W</t>
  </si>
  <si>
    <t>21G4</t>
  </si>
  <si>
    <t>YLR325C</t>
  </si>
  <si>
    <t>21G5</t>
  </si>
  <si>
    <t>YJR139C</t>
  </si>
  <si>
    <t>38B8</t>
  </si>
  <si>
    <t>YJR140C</t>
  </si>
  <si>
    <t>CUP9</t>
  </si>
  <si>
    <t>NIP100</t>
  </si>
  <si>
    <t>MRPL40</t>
  </si>
  <si>
    <t>COX10</t>
  </si>
  <si>
    <t>OYE3</t>
  </si>
  <si>
    <t>REV3</t>
  </si>
  <si>
    <t>SET6</t>
  </si>
  <si>
    <t>MLH3</t>
  </si>
  <si>
    <t>SVS1</t>
  </si>
  <si>
    <t>YOR376W</t>
  </si>
  <si>
    <t>7F11</t>
  </si>
  <si>
    <t>YOR377W</t>
  </si>
  <si>
    <t>7F12</t>
  </si>
  <si>
    <t>YOR378W</t>
  </si>
  <si>
    <t>YNL333W</t>
  </si>
  <si>
    <t>5E6</t>
  </si>
  <si>
    <t>YNL332W</t>
  </si>
  <si>
    <t>5E7</t>
  </si>
  <si>
    <t>YNL330C</t>
  </si>
  <si>
    <t>5E8</t>
  </si>
  <si>
    <t>51F8</t>
  </si>
  <si>
    <t>MSH5</t>
  </si>
  <si>
    <t>CLB3</t>
  </si>
  <si>
    <t>STE7</t>
  </si>
  <si>
    <t>ENT1</t>
  </si>
  <si>
    <t>51F11</t>
  </si>
  <si>
    <t>51F12</t>
  </si>
  <si>
    <t>51G1</t>
  </si>
  <si>
    <t>51G2</t>
  </si>
  <si>
    <t>51G3</t>
  </si>
  <si>
    <t>51G4</t>
  </si>
  <si>
    <t>51G5</t>
  </si>
  <si>
    <t>51G6</t>
  </si>
  <si>
    <t>51G7</t>
  </si>
  <si>
    <t>YLL001W</t>
  </si>
  <si>
    <t>1F11</t>
  </si>
  <si>
    <t>YLL002W</t>
  </si>
  <si>
    <t>1F12</t>
  </si>
  <si>
    <t>YLL005C</t>
  </si>
  <si>
    <t>1G1</t>
  </si>
  <si>
    <t>YLL006W</t>
  </si>
  <si>
    <t>1G2</t>
  </si>
  <si>
    <t>YLL009C</t>
  </si>
  <si>
    <t>1G3</t>
  </si>
  <si>
    <t>27E12</t>
  </si>
  <si>
    <t>YBL079W</t>
  </si>
  <si>
    <t>27F1</t>
  </si>
  <si>
    <t>YBL080C</t>
  </si>
  <si>
    <t>27F2</t>
  </si>
  <si>
    <t>YBL081W</t>
  </si>
  <si>
    <t>27F3</t>
  </si>
  <si>
    <t>YBL082C</t>
  </si>
  <si>
    <t>27F4</t>
  </si>
  <si>
    <t>YBL083C</t>
  </si>
  <si>
    <t>YER178W</t>
  </si>
  <si>
    <t>50A4</t>
  </si>
  <si>
    <t>YER179W</t>
  </si>
  <si>
    <t>50A5</t>
  </si>
  <si>
    <t>YER180C</t>
  </si>
  <si>
    <t>50A6</t>
  </si>
  <si>
    <t>YER181C</t>
  </si>
  <si>
    <t>YBL089W</t>
  </si>
  <si>
    <t>49E4</t>
  </si>
  <si>
    <t>YER115C</t>
  </si>
  <si>
    <t>49E5</t>
  </si>
  <si>
    <t>50A7</t>
  </si>
  <si>
    <t>YER182W</t>
  </si>
  <si>
    <t>YCL014W</t>
  </si>
  <si>
    <t>16B11</t>
  </si>
  <si>
    <t>YCL016C</t>
  </si>
  <si>
    <t>YER119C</t>
  </si>
  <si>
    <t>49E9</t>
  </si>
  <si>
    <t>YER119C-A</t>
  </si>
  <si>
    <t>YNL162W</t>
  </si>
  <si>
    <t>29B1</t>
  </si>
  <si>
    <t>YNL160W</t>
  </si>
  <si>
    <t>29B2</t>
  </si>
  <si>
    <t>YNL159C</t>
  </si>
  <si>
    <t>16C5</t>
  </si>
  <si>
    <t>YER123W</t>
  </si>
  <si>
    <t>49F1</t>
  </si>
  <si>
    <t>YER124C</t>
  </si>
  <si>
    <t>YNL156C</t>
  </si>
  <si>
    <t>29B5</t>
  </si>
  <si>
    <t>YNL155W</t>
  </si>
  <si>
    <t>29B6</t>
  </si>
  <si>
    <t>YNL154C</t>
  </si>
  <si>
    <t>29B7</t>
  </si>
  <si>
    <t>YNL148C</t>
  </si>
  <si>
    <t>29B8</t>
  </si>
  <si>
    <t>YKL191W</t>
  </si>
  <si>
    <t>29B9</t>
  </si>
  <si>
    <t>YKL197C</t>
  </si>
  <si>
    <t>does not look like an undersecreter by eye</t>
  </si>
  <si>
    <t>39H7</t>
  </si>
  <si>
    <t>YJR019C</t>
  </si>
  <si>
    <t>39H8</t>
  </si>
  <si>
    <t>YJR020W</t>
  </si>
  <si>
    <t>39H9</t>
  </si>
  <si>
    <t>YLR393W</t>
  </si>
  <si>
    <t>39H10</t>
  </si>
  <si>
    <t>YJR024C</t>
  </si>
  <si>
    <t>YOL049W</t>
  </si>
  <si>
    <t>8C2</t>
  </si>
  <si>
    <t>YOL050C</t>
  </si>
  <si>
    <t>MRP13</t>
  </si>
  <si>
    <t>RPL11B</t>
  </si>
  <si>
    <t>PDC6</t>
  </si>
  <si>
    <t>YPL034W</t>
  </si>
  <si>
    <t>46A10</t>
  </si>
  <si>
    <t>YPL036W</t>
  </si>
  <si>
    <t>YJL204C</t>
  </si>
  <si>
    <t>21B3</t>
  </si>
  <si>
    <t>YJL201W</t>
  </si>
  <si>
    <t>21B4</t>
  </si>
  <si>
    <t>28F2</t>
  </si>
  <si>
    <t>YNL227C</t>
  </si>
  <si>
    <t>28F3</t>
  </si>
  <si>
    <t>YNL224C</t>
  </si>
  <si>
    <t>28F4</t>
  </si>
  <si>
    <t>YNL223W</t>
  </si>
  <si>
    <t>28F5</t>
  </si>
  <si>
    <t>YNL219C</t>
  </si>
  <si>
    <t>28F6</t>
  </si>
  <si>
    <t>Hypersecreter</t>
  </si>
  <si>
    <t>Not examined</t>
  </si>
  <si>
    <t>20C11</t>
  </si>
  <si>
    <t>YGR194C</t>
  </si>
  <si>
    <t>14C7</t>
  </si>
  <si>
    <t>11G7</t>
  </si>
  <si>
    <t>YDR357C</t>
  </si>
  <si>
    <t>11G8</t>
  </si>
  <si>
    <t>YDR358W</t>
  </si>
  <si>
    <t>11G9</t>
  </si>
  <si>
    <t>YDR359C</t>
  </si>
  <si>
    <t>11G10</t>
  </si>
  <si>
    <t>YDR360W</t>
  </si>
  <si>
    <t>11G11</t>
  </si>
  <si>
    <t>YDR363W</t>
  </si>
  <si>
    <t>11G12</t>
  </si>
  <si>
    <t>YDR364C</t>
  </si>
  <si>
    <t>11H1</t>
  </si>
  <si>
    <t>46D5</t>
  </si>
  <si>
    <t>YKR095W</t>
  </si>
  <si>
    <t>46D2</t>
  </si>
  <si>
    <t>YKR096W</t>
  </si>
  <si>
    <t>46D3</t>
  </si>
  <si>
    <t>44C2</t>
  </si>
  <si>
    <t>YGR117C</t>
  </si>
  <si>
    <t>44C3</t>
  </si>
  <si>
    <t>YGR238C</t>
  </si>
  <si>
    <t>44C4</t>
  </si>
  <si>
    <t>YGR239C</t>
  </si>
  <si>
    <t>11D2</t>
  </si>
  <si>
    <t>YDR119W</t>
  </si>
  <si>
    <t>46C5</t>
  </si>
  <si>
    <t>YJL070C</t>
  </si>
  <si>
    <t>46C6</t>
  </si>
  <si>
    <t>11D8</t>
  </si>
  <si>
    <t>YDR122W</t>
  </si>
  <si>
    <t>11D9</t>
  </si>
  <si>
    <t>YDR306C</t>
  </si>
  <si>
    <t>YJL141C</t>
  </si>
  <si>
    <t>44D2</t>
  </si>
  <si>
    <t>44D3</t>
  </si>
  <si>
    <t>YJL160C</t>
  </si>
  <si>
    <t>44D4</t>
  </si>
  <si>
    <t>44D5</t>
  </si>
  <si>
    <t>44D6</t>
  </si>
  <si>
    <t>YDR271C</t>
  </si>
  <si>
    <t>30A10</t>
  </si>
  <si>
    <t>YDR272W</t>
  </si>
  <si>
    <t>30A11</t>
  </si>
  <si>
    <t>YDR273W</t>
  </si>
  <si>
    <t>KRE20</t>
  </si>
  <si>
    <t>FLO1</t>
  </si>
  <si>
    <t>YEL024W</t>
  </si>
  <si>
    <t>YHR180W</t>
  </si>
  <si>
    <t>36D5</t>
  </si>
  <si>
    <t>YHR185C</t>
  </si>
  <si>
    <t>36D6</t>
  </si>
  <si>
    <t>YHR194W</t>
  </si>
  <si>
    <t>36D7</t>
  </si>
  <si>
    <t>YLL007C</t>
  </si>
  <si>
    <t>36D8</t>
  </si>
  <si>
    <t>YMR154C</t>
  </si>
  <si>
    <t>35H9</t>
  </si>
  <si>
    <t>YJL059W</t>
  </si>
  <si>
    <t>35H10</t>
  </si>
  <si>
    <t>YJL058C</t>
  </si>
  <si>
    <t>35H11</t>
  </si>
  <si>
    <t>YJL057C</t>
  </si>
  <si>
    <t>35H12</t>
  </si>
  <si>
    <t>YJL056C</t>
  </si>
  <si>
    <t>36A1</t>
  </si>
  <si>
    <t>YJL055W</t>
  </si>
  <si>
    <t>36A2</t>
  </si>
  <si>
    <t>YJL053W</t>
  </si>
  <si>
    <t>36A3</t>
  </si>
  <si>
    <t>YJL052W</t>
  </si>
  <si>
    <t>36A4</t>
  </si>
  <si>
    <t>YJL051W</t>
  </si>
  <si>
    <t>36A5</t>
  </si>
  <si>
    <t>YJL049W</t>
  </si>
  <si>
    <t>38G4</t>
  </si>
  <si>
    <t>YDL243C</t>
  </si>
  <si>
    <t>38G5</t>
  </si>
  <si>
    <t>YDR001C</t>
  </si>
  <si>
    <t>38G6</t>
  </si>
  <si>
    <t>YER122C</t>
  </si>
  <si>
    <t>70H8</t>
  </si>
  <si>
    <t>YDR004W</t>
  </si>
  <si>
    <t>38G8</t>
  </si>
  <si>
    <t>YDR005C</t>
  </si>
  <si>
    <t>38G9</t>
  </si>
  <si>
    <t>YDR006C</t>
  </si>
  <si>
    <t>38G10</t>
  </si>
  <si>
    <t>YDR008C</t>
  </si>
  <si>
    <t>50D6</t>
  </si>
  <si>
    <t>YDR521W</t>
  </si>
  <si>
    <t>50D7</t>
  </si>
  <si>
    <t>YDR523C</t>
  </si>
  <si>
    <t>50D8</t>
  </si>
  <si>
    <t>YLR006C</t>
  </si>
  <si>
    <t>50D9</t>
  </si>
  <si>
    <t>YML010W-A</t>
  </si>
  <si>
    <t>50D10</t>
  </si>
  <si>
    <t>YMR038C</t>
  </si>
  <si>
    <t>50D11</t>
  </si>
  <si>
    <t>50D12</t>
  </si>
  <si>
    <t>YBR173C</t>
  </si>
  <si>
    <t>YBR147W</t>
  </si>
  <si>
    <t>47B4</t>
  </si>
  <si>
    <t>YBR148W</t>
  </si>
  <si>
    <t>47B5</t>
  </si>
  <si>
    <t>YBR149W</t>
  </si>
  <si>
    <t>47B6</t>
  </si>
  <si>
    <t>YBR151W</t>
  </si>
  <si>
    <t>47B7</t>
  </si>
  <si>
    <t>YBR156C</t>
  </si>
  <si>
    <t>47B8</t>
  </si>
  <si>
    <t>50E6</t>
  </si>
  <si>
    <t>YER055C</t>
  </si>
  <si>
    <t>50E7</t>
  </si>
  <si>
    <t>YHR028C</t>
  </si>
  <si>
    <t>50E8</t>
  </si>
  <si>
    <t>YDR029W</t>
  </si>
  <si>
    <t>39A4</t>
  </si>
  <si>
    <t>YDR030C</t>
  </si>
  <si>
    <t>39A5</t>
  </si>
  <si>
    <t>50E10</t>
  </si>
  <si>
    <t>50E11</t>
  </si>
  <si>
    <t>YAL024C</t>
  </si>
  <si>
    <t>50E12</t>
  </si>
  <si>
    <t>YBR299W</t>
  </si>
  <si>
    <t>50F1</t>
  </si>
  <si>
    <t>39A8</t>
  </si>
  <si>
    <t>YDR034C</t>
  </si>
  <si>
    <t>39A9</t>
  </si>
  <si>
    <t>YDR035W</t>
  </si>
  <si>
    <t>39A10</t>
  </si>
  <si>
    <t>YNL023C</t>
  </si>
  <si>
    <t>41B5</t>
  </si>
  <si>
    <t>YNL024C</t>
  </si>
  <si>
    <t>41B6</t>
  </si>
  <si>
    <t>YNL025C</t>
  </si>
  <si>
    <t>YDR043C</t>
  </si>
  <si>
    <t>39B1</t>
  </si>
  <si>
    <t>YDR046C</t>
  </si>
  <si>
    <t>39B2</t>
  </si>
  <si>
    <t>YGR049W</t>
  </si>
  <si>
    <t>YNL028W</t>
  </si>
  <si>
    <t>41B9</t>
  </si>
  <si>
    <t>YNL029C</t>
  </si>
  <si>
    <t>41B10</t>
  </si>
  <si>
    <t>YNL030W</t>
  </si>
  <si>
    <t>41B11</t>
  </si>
  <si>
    <t>YNL031C</t>
  </si>
  <si>
    <t>41B12</t>
  </si>
  <si>
    <t>YNL032W</t>
  </si>
  <si>
    <t>41C1</t>
  </si>
  <si>
    <t>YNL034W</t>
  </si>
  <si>
    <t>41C2</t>
  </si>
  <si>
    <t>YBR285W</t>
  </si>
  <si>
    <t>39C3</t>
  </si>
  <si>
    <t>YBR286W</t>
  </si>
  <si>
    <t>39C4</t>
  </si>
  <si>
    <t>YBR290W</t>
  </si>
  <si>
    <t>39C5</t>
  </si>
  <si>
    <t>YBR291C</t>
  </si>
  <si>
    <t>YKR093W</t>
  </si>
  <si>
    <t>36H3</t>
  </si>
  <si>
    <t>YKR097W</t>
  </si>
  <si>
    <t>36H4</t>
  </si>
  <si>
    <t>39C7</t>
  </si>
  <si>
    <t>YBR293W</t>
  </si>
  <si>
    <t>39C8</t>
  </si>
  <si>
    <t>ADH3</t>
  </si>
  <si>
    <t>YTA12</t>
  </si>
  <si>
    <t>NPL6</t>
  </si>
  <si>
    <t>AIP1</t>
  </si>
  <si>
    <t>HXT17</t>
  </si>
  <si>
    <t>COS10</t>
  </si>
  <si>
    <t>ADH1</t>
  </si>
  <si>
    <t>MPD2</t>
  </si>
  <si>
    <t>HAL9</t>
  </si>
  <si>
    <t>MSH2</t>
  </si>
  <si>
    <t>SPO21</t>
  </si>
  <si>
    <t>36H1</t>
  </si>
  <si>
    <t>BlankH36</t>
  </si>
  <si>
    <t>36H2</t>
  </si>
  <si>
    <t>NUP133</t>
  </si>
  <si>
    <t>HBS1</t>
  </si>
  <si>
    <t>ECM40</t>
  </si>
  <si>
    <t>RIM9</t>
  </si>
  <si>
    <t>KAR5</t>
  </si>
  <si>
    <t>MOT3</t>
  </si>
  <si>
    <t>ABF2</t>
  </si>
  <si>
    <t>VPS20</t>
  </si>
  <si>
    <t>CTF18</t>
  </si>
  <si>
    <t>NAM7</t>
  </si>
  <si>
    <t>ISF1</t>
  </si>
  <si>
    <t>17D9</t>
  </si>
  <si>
    <t>YLR214W</t>
  </si>
  <si>
    <t>17D10</t>
  </si>
  <si>
    <t>44A11</t>
  </si>
  <si>
    <t>ZAP1</t>
  </si>
  <si>
    <t>PEP8</t>
  </si>
  <si>
    <t>TDH1</t>
  </si>
  <si>
    <t>RTT101</t>
  </si>
  <si>
    <t>GYP6</t>
  </si>
  <si>
    <t>SNX4</t>
  </si>
  <si>
    <t>MAD2</t>
  </si>
  <si>
    <t>UBC8</t>
  </si>
  <si>
    <t>YPT31</t>
  </si>
  <si>
    <t>THO1</t>
  </si>
  <si>
    <t>BUB1</t>
  </si>
  <si>
    <t>ADE3</t>
  </si>
  <si>
    <t>PRS3</t>
  </si>
  <si>
    <t>NEM1</t>
  </si>
  <si>
    <t>STP2</t>
  </si>
  <si>
    <t>SOD2</t>
  </si>
  <si>
    <t>YKL220C</t>
  </si>
  <si>
    <t>44F2</t>
  </si>
  <si>
    <t>YKR010C</t>
  </si>
  <si>
    <t>44F3</t>
  </si>
  <si>
    <t>YKR019C</t>
  </si>
  <si>
    <t>44F4</t>
  </si>
  <si>
    <t>YKR023W</t>
  </si>
  <si>
    <t>44F5</t>
  </si>
  <si>
    <t>YKR027W</t>
  </si>
  <si>
    <t>44F9</t>
  </si>
  <si>
    <t>17D4</t>
  </si>
  <si>
    <t>YLR207W</t>
  </si>
  <si>
    <t>17D5</t>
  </si>
  <si>
    <t>44G6</t>
  </si>
  <si>
    <t>YBR084C-A</t>
  </si>
  <si>
    <t>44G7</t>
  </si>
  <si>
    <t>YBR090C</t>
  </si>
  <si>
    <t>44G8</t>
  </si>
  <si>
    <t>YBR100W</t>
  </si>
  <si>
    <t>44G9</t>
  </si>
  <si>
    <t>YMR119W</t>
  </si>
  <si>
    <t>44G10</t>
  </si>
  <si>
    <t>CNA1</t>
  </si>
  <si>
    <t>ECM30</t>
  </si>
  <si>
    <t>CAR2</t>
  </si>
  <si>
    <t>RPS1A</t>
  </si>
  <si>
    <t>ECM7</t>
  </si>
  <si>
    <t>YER010C</t>
  </si>
  <si>
    <t>13A11</t>
  </si>
  <si>
    <t>YER011W</t>
  </si>
  <si>
    <t>13A12</t>
  </si>
  <si>
    <t>Blank13</t>
  </si>
  <si>
    <t>YOR062C</t>
  </si>
  <si>
    <t>6G2</t>
  </si>
  <si>
    <t>YOR064C</t>
  </si>
  <si>
    <t>6G3</t>
  </si>
  <si>
    <t>YOR065W</t>
  </si>
  <si>
    <t>6G4</t>
  </si>
  <si>
    <t>YOR066W</t>
  </si>
  <si>
    <t>6G5</t>
  </si>
  <si>
    <t>YOR067C</t>
  </si>
  <si>
    <t>YLR326W</t>
  </si>
  <si>
    <t>21G6</t>
  </si>
  <si>
    <t>YLR327C</t>
  </si>
  <si>
    <t>21G7</t>
  </si>
  <si>
    <t>YLR328W</t>
  </si>
  <si>
    <t>21G8</t>
  </si>
  <si>
    <t>YLR329W</t>
  </si>
  <si>
    <t>21G9</t>
  </si>
  <si>
    <t>YLR330W</t>
  </si>
  <si>
    <t>21G10</t>
  </si>
  <si>
    <t>YLR331C</t>
  </si>
  <si>
    <t>21G11</t>
  </si>
  <si>
    <t>YLR332W</t>
  </si>
  <si>
    <t>21G12</t>
  </si>
  <si>
    <t>YLR333C</t>
  </si>
  <si>
    <t>21H1</t>
  </si>
  <si>
    <t>BlankH21</t>
  </si>
  <si>
    <t>21H2</t>
  </si>
  <si>
    <t>YLR335W</t>
  </si>
  <si>
    <t>7G1</t>
  </si>
  <si>
    <t>YOR380W</t>
  </si>
  <si>
    <t>7G2</t>
  </si>
  <si>
    <t>YOR381W</t>
  </si>
  <si>
    <t>7G3</t>
  </si>
  <si>
    <t>51F9</t>
  </si>
  <si>
    <t>51F10</t>
  </si>
  <si>
    <t>7G4</t>
  </si>
  <si>
    <t>YOR383C</t>
  </si>
  <si>
    <t>7G5</t>
  </si>
  <si>
    <t>YOR384W</t>
  </si>
  <si>
    <t>7G6</t>
  </si>
  <si>
    <t>YOR385W</t>
  </si>
  <si>
    <t>7G7</t>
  </si>
  <si>
    <t>YOR386W</t>
  </si>
  <si>
    <t>51G8</t>
  </si>
  <si>
    <t>51G9</t>
  </si>
  <si>
    <t>51G10</t>
  </si>
  <si>
    <t>51G11</t>
  </si>
  <si>
    <t>51G12</t>
  </si>
  <si>
    <t>51H1</t>
  </si>
  <si>
    <t>51H2</t>
  </si>
  <si>
    <t>51H3</t>
  </si>
  <si>
    <t>51H4</t>
  </si>
  <si>
    <t>49D3</t>
  </si>
  <si>
    <t>YGL179C</t>
  </si>
  <si>
    <t>49D4</t>
  </si>
  <si>
    <t>YGL180W</t>
  </si>
  <si>
    <t>49D5</t>
  </si>
  <si>
    <t>YLL010C</t>
  </si>
  <si>
    <t>1G4</t>
  </si>
  <si>
    <t>YLL012W</t>
  </si>
  <si>
    <t>49H12</t>
  </si>
  <si>
    <t>YER175C</t>
  </si>
  <si>
    <t>50A1</t>
  </si>
  <si>
    <t>YER176W</t>
  </si>
  <si>
    <t>50A2</t>
  </si>
  <si>
    <t>YER177W</t>
  </si>
  <si>
    <t>50A3</t>
  </si>
  <si>
    <t>YER111C</t>
  </si>
  <si>
    <t>49E2</t>
  </si>
  <si>
    <t>YER113C</t>
  </si>
  <si>
    <t>49E3</t>
  </si>
  <si>
    <t>YER114C</t>
  </si>
  <si>
    <t>49D12</t>
  </si>
  <si>
    <t>Blank49</t>
  </si>
  <si>
    <t>49E1</t>
  </si>
  <si>
    <t>YHR032W</t>
  </si>
  <si>
    <t>YER116C</t>
  </si>
  <si>
    <t>49E6</t>
  </si>
  <si>
    <t>YER117W</t>
  </si>
  <si>
    <t>49E7</t>
  </si>
  <si>
    <t>YER118C</t>
  </si>
  <si>
    <t>49E8</t>
  </si>
  <si>
    <t>33E11</t>
  </si>
  <si>
    <t>YHR140W</t>
  </si>
  <si>
    <t>33E12</t>
  </si>
  <si>
    <t>YNL164C</t>
  </si>
  <si>
    <t>29A12</t>
  </si>
  <si>
    <t>YLR377C</t>
  </si>
  <si>
    <t>29B3</t>
  </si>
  <si>
    <t>YNL157W</t>
  </si>
  <si>
    <t>29B4</t>
  </si>
  <si>
    <t>22B7</t>
  </si>
  <si>
    <t>YLR380W</t>
  </si>
  <si>
    <t>42G2</t>
  </si>
  <si>
    <t>YNL101W</t>
  </si>
  <si>
    <t>42G3</t>
  </si>
  <si>
    <t>22B8</t>
  </si>
  <si>
    <t>YLR381W</t>
  </si>
  <si>
    <t>22B9</t>
  </si>
  <si>
    <t>Blank22</t>
  </si>
  <si>
    <t>22B10</t>
  </si>
  <si>
    <t>YLR384C</t>
  </si>
  <si>
    <t>22B11</t>
  </si>
  <si>
    <t>YLR385C</t>
  </si>
  <si>
    <t>22B12</t>
  </si>
  <si>
    <t>YLR386W</t>
  </si>
  <si>
    <t>22C1</t>
  </si>
  <si>
    <t>YLR387C</t>
  </si>
  <si>
    <t>22C2</t>
  </si>
  <si>
    <t>YLR388W</t>
  </si>
  <si>
    <t>22C3</t>
  </si>
  <si>
    <t>YLR390W</t>
  </si>
  <si>
    <t>22C4</t>
  </si>
  <si>
    <t>YLR392C</t>
  </si>
  <si>
    <t>22C5</t>
  </si>
  <si>
    <t>YER049W</t>
  </si>
  <si>
    <t>13C11</t>
  </si>
  <si>
    <t>11D1</t>
  </si>
  <si>
    <t>YDR114C</t>
  </si>
  <si>
    <t>YNL098C</t>
  </si>
  <si>
    <t>42G4</t>
  </si>
  <si>
    <t>YNL094W</t>
  </si>
  <si>
    <t>42G5</t>
  </si>
  <si>
    <t>YNL092W</t>
  </si>
  <si>
    <t>28E10</t>
  </si>
  <si>
    <t>YNL230C</t>
  </si>
  <si>
    <t>28E11</t>
  </si>
  <si>
    <t>YNL229C</t>
  </si>
  <si>
    <t>28E12</t>
  </si>
  <si>
    <t>YNL228W</t>
  </si>
  <si>
    <t>28F1</t>
  </si>
  <si>
    <t>YNL226W</t>
  </si>
  <si>
    <t>YJL206C-A</t>
  </si>
  <si>
    <t>21B2</t>
  </si>
  <si>
    <t>YJL212C</t>
  </si>
  <si>
    <t>13B11</t>
  </si>
  <si>
    <t>YER035W</t>
  </si>
  <si>
    <t>13B12</t>
  </si>
  <si>
    <t>YER038W-A</t>
  </si>
  <si>
    <t>13C1</t>
  </si>
  <si>
    <t>YER039C</t>
  </si>
  <si>
    <t>13C2</t>
  </si>
  <si>
    <t>YER040W</t>
  </si>
  <si>
    <t>13C3</t>
  </si>
  <si>
    <t>YER041W</t>
  </si>
  <si>
    <t>13C4</t>
  </si>
  <si>
    <t>YER042W</t>
  </si>
  <si>
    <t>13C5</t>
  </si>
  <si>
    <t>YER044C-A</t>
  </si>
  <si>
    <t>13C6</t>
  </si>
  <si>
    <t>YER045C</t>
  </si>
  <si>
    <t>13C7</t>
  </si>
  <si>
    <t>YER046W-A</t>
  </si>
  <si>
    <t>13C8</t>
  </si>
  <si>
    <t>YER047C</t>
  </si>
  <si>
    <t>13C9</t>
  </si>
  <si>
    <t>YER048C</t>
  </si>
  <si>
    <t>13C10</t>
  </si>
  <si>
    <t>YNL235C</t>
  </si>
  <si>
    <t>28E7</t>
  </si>
  <si>
    <t>YNL234W</t>
  </si>
  <si>
    <t>28E8</t>
  </si>
  <si>
    <t>YNL233W</t>
  </si>
  <si>
    <t>28E9</t>
  </si>
  <si>
    <t>YNL231C</t>
  </si>
  <si>
    <t>YOR191W</t>
  </si>
  <si>
    <t>20C12</t>
  </si>
  <si>
    <t>YOR192C</t>
  </si>
  <si>
    <t>35E4</t>
  </si>
  <si>
    <t>YJL123C</t>
  </si>
  <si>
    <t>35E5</t>
  </si>
  <si>
    <t>YJL122W</t>
  </si>
  <si>
    <t>35E6</t>
  </si>
  <si>
    <t>YJL120W</t>
  </si>
  <si>
    <t>35E7</t>
  </si>
  <si>
    <t>YJL121C</t>
  </si>
  <si>
    <t>35E8</t>
  </si>
  <si>
    <t>YJL118W</t>
  </si>
  <si>
    <t>35E9</t>
  </si>
  <si>
    <t>YJL119C</t>
  </si>
  <si>
    <t>YGR076C</t>
  </si>
  <si>
    <t>19D3</t>
  </si>
  <si>
    <t>YGR077C</t>
  </si>
  <si>
    <t>19D4</t>
  </si>
  <si>
    <t>14C5</t>
  </si>
  <si>
    <t>YGR193C</t>
  </si>
  <si>
    <t>14C6</t>
  </si>
  <si>
    <t>YDR354W</t>
  </si>
  <si>
    <t>YJL078C</t>
  </si>
  <si>
    <t>46C7</t>
  </si>
  <si>
    <t>YJL094C</t>
  </si>
  <si>
    <t>46C8</t>
  </si>
  <si>
    <t>30D2</t>
  </si>
  <si>
    <t>YDR310C</t>
  </si>
  <si>
    <t>44D8</t>
  </si>
  <si>
    <t>44D9</t>
  </si>
  <si>
    <t>YJL175W</t>
  </si>
  <si>
    <t>44D10</t>
  </si>
  <si>
    <t>YJL177W</t>
  </si>
  <si>
    <t>44D11</t>
  </si>
  <si>
    <t>44D12</t>
  </si>
  <si>
    <t>44E1</t>
  </si>
  <si>
    <t>YJL213W</t>
  </si>
  <si>
    <t>44E5</t>
  </si>
  <si>
    <t>YKL096W-A</t>
  </si>
  <si>
    <t>30A12</t>
  </si>
  <si>
    <t>YDR274C</t>
  </si>
  <si>
    <t>30B1</t>
  </si>
  <si>
    <t>YDR275W</t>
  </si>
  <si>
    <t>30B2</t>
  </si>
  <si>
    <t>YDR276C</t>
  </si>
  <si>
    <t>YEL031W</t>
  </si>
  <si>
    <t>12F6</t>
  </si>
  <si>
    <t>YEL033W</t>
  </si>
  <si>
    <t>YDR269C</t>
  </si>
  <si>
    <t>30A8</t>
  </si>
  <si>
    <t>YDR270W</t>
  </si>
  <si>
    <t>30A9</t>
  </si>
  <si>
    <t>12F1</t>
  </si>
  <si>
    <t>YEL025C</t>
  </si>
  <si>
    <t>12F2</t>
  </si>
  <si>
    <t>YEL027W</t>
  </si>
  <si>
    <t>12F3</t>
  </si>
  <si>
    <t>YEL028W</t>
  </si>
  <si>
    <t>12F4</t>
  </si>
  <si>
    <t>YEL030W</t>
  </si>
  <si>
    <t>12F5</t>
  </si>
  <si>
    <t>36D9</t>
  </si>
  <si>
    <t>YNL274C</t>
  </si>
  <si>
    <t>36D10</t>
  </si>
  <si>
    <t>YOL141W</t>
  </si>
  <si>
    <t>36D11</t>
  </si>
  <si>
    <t>YOL150C</t>
  </si>
  <si>
    <t>36D12</t>
  </si>
  <si>
    <t>YOL158C</t>
  </si>
  <si>
    <t>36E1</t>
  </si>
  <si>
    <t>YOL159C</t>
  </si>
  <si>
    <t>36E2</t>
  </si>
  <si>
    <t>YOL160W</t>
  </si>
  <si>
    <t>36E3</t>
  </si>
  <si>
    <t>YOL162W</t>
  </si>
  <si>
    <t>36E4</t>
  </si>
  <si>
    <t>36A6</t>
  </si>
  <si>
    <t>YJL048C</t>
  </si>
  <si>
    <t>51A3</t>
  </si>
  <si>
    <t>YNL011C</t>
  </si>
  <si>
    <t>YDR003W</t>
  </si>
  <si>
    <t>38G7</t>
  </si>
  <si>
    <t>51A4</t>
  </si>
  <si>
    <t>YNL014W</t>
  </si>
  <si>
    <t>51A5</t>
  </si>
  <si>
    <t xml:space="preserve">Blank </t>
  </si>
  <si>
    <t>51A6</t>
  </si>
  <si>
    <t>Blank</t>
  </si>
  <si>
    <t>51A7</t>
  </si>
  <si>
    <t>51A8</t>
  </si>
  <si>
    <t>38G11</t>
  </si>
  <si>
    <t>YDR009W</t>
  </si>
  <si>
    <t>38G12</t>
  </si>
  <si>
    <t>YDR010C</t>
  </si>
  <si>
    <t>38H1</t>
  </si>
  <si>
    <t>BlankH38</t>
  </si>
  <si>
    <t>38H2</t>
  </si>
  <si>
    <t>YDR011W</t>
  </si>
  <si>
    <t>38H3</t>
  </si>
  <si>
    <t>YDR014W</t>
  </si>
  <si>
    <t>38H4</t>
  </si>
  <si>
    <t>YDR015C</t>
  </si>
  <si>
    <t>38H5</t>
  </si>
  <si>
    <t>YDR017C</t>
  </si>
  <si>
    <t>50E1</t>
  </si>
  <si>
    <t>Blank50</t>
  </si>
  <si>
    <t>50E2</t>
  </si>
  <si>
    <t>YER014W</t>
  </si>
  <si>
    <t>50E3</t>
  </si>
  <si>
    <t>YER016W</t>
  </si>
  <si>
    <t>50E4</t>
  </si>
  <si>
    <t>YER028C</t>
  </si>
  <si>
    <t>50E5</t>
  </si>
  <si>
    <t>YER044C</t>
  </si>
  <si>
    <t>YDR027C</t>
  </si>
  <si>
    <t>39A2</t>
  </si>
  <si>
    <t>YDR028C</t>
  </si>
  <si>
    <t>39A3</t>
  </si>
  <si>
    <t>YDR026C</t>
  </si>
  <si>
    <t>39A1</t>
  </si>
  <si>
    <t>51D8</t>
  </si>
  <si>
    <t>51D9</t>
  </si>
  <si>
    <t>51D10</t>
  </si>
  <si>
    <t>YDR031W</t>
  </si>
  <si>
    <t>39A6</t>
  </si>
  <si>
    <t>YDR032C</t>
  </si>
  <si>
    <t>39A7</t>
  </si>
  <si>
    <t>YDR033W</t>
  </si>
  <si>
    <t>41B2</t>
  </si>
  <si>
    <t>YNL021W</t>
  </si>
  <si>
    <t>41B3</t>
  </si>
  <si>
    <t>YNL022C</t>
  </si>
  <si>
    <t>41B4</t>
  </si>
  <si>
    <t>YKR089C</t>
  </si>
  <si>
    <t>36G10</t>
  </si>
  <si>
    <t>41B7</t>
  </si>
  <si>
    <t>YNL027W</t>
  </si>
  <si>
    <t>41B8</t>
  </si>
  <si>
    <t>19B7</t>
  </si>
  <si>
    <t>a. False positives in the primary screen were based on the colony size:secretion ratio.</t>
  </si>
  <si>
    <t>28D2</t>
  </si>
  <si>
    <t>YGL082W</t>
  </si>
  <si>
    <t>28D3</t>
  </si>
  <si>
    <t>YGL083W</t>
  </si>
  <si>
    <t>28D4</t>
  </si>
  <si>
    <t>YGL084C</t>
  </si>
  <si>
    <t>YKR090W</t>
  </si>
  <si>
    <t>36G11</t>
  </si>
  <si>
    <t>YKR091W</t>
  </si>
  <si>
    <t>36G12</t>
  </si>
  <si>
    <t>YKR092C</t>
  </si>
  <si>
    <t>3C1</t>
  </si>
  <si>
    <t>YML057W</t>
  </si>
  <si>
    <t>19B6</t>
  </si>
  <si>
    <t>Blank19</t>
  </si>
  <si>
    <t>46C3</t>
  </si>
  <si>
    <t>YDR345C</t>
  </si>
  <si>
    <t>11E8</t>
  </si>
  <si>
    <t>YDR134C</t>
  </si>
  <si>
    <t>11E9</t>
  </si>
  <si>
    <t>YDR135C</t>
  </si>
  <si>
    <t>11E10</t>
  </si>
  <si>
    <t>YDR136C</t>
  </si>
  <si>
    <t>11E11</t>
  </si>
  <si>
    <t>YDR137W</t>
  </si>
  <si>
    <t>11E12</t>
  </si>
  <si>
    <t>YPR021C</t>
  </si>
  <si>
    <t>11F1</t>
  </si>
  <si>
    <t>YDR139C</t>
  </si>
  <si>
    <t>11F2</t>
  </si>
  <si>
    <t>YDR140W</t>
  </si>
  <si>
    <t>11F3</t>
  </si>
  <si>
    <t>YDR142C</t>
  </si>
  <si>
    <t>11F4</t>
  </si>
  <si>
    <t>YDR143C</t>
  </si>
  <si>
    <t>11F5</t>
  </si>
  <si>
    <t>YDR144C</t>
  </si>
  <si>
    <t>11F6</t>
  </si>
  <si>
    <t>YDR146C</t>
  </si>
  <si>
    <t>CCP1</t>
  </si>
  <si>
    <t>GPT2</t>
  </si>
  <si>
    <t>MET1</t>
  </si>
  <si>
    <t>SIS2</t>
  </si>
  <si>
    <t>ECM4</t>
  </si>
  <si>
    <t>MTD1</t>
  </si>
  <si>
    <t>Protein of unknown function; null mutants have decreased net negative cell surface charge; GFP-fusion protein expression is induced in response to the DNA-damaging agent MMS; native protein is detected in purified mitochondria</t>
  </si>
  <si>
    <t>YGL094C</t>
  </si>
  <si>
    <t>28D11</t>
  </si>
  <si>
    <t>YGL096W</t>
  </si>
  <si>
    <t>28D12</t>
  </si>
  <si>
    <t>YNL242W</t>
  </si>
  <si>
    <t>28E1</t>
  </si>
  <si>
    <t>YNL241C</t>
  </si>
  <si>
    <t>28E2</t>
  </si>
  <si>
    <t>YNL239W</t>
  </si>
  <si>
    <t>28E3</t>
  </si>
  <si>
    <t>YNL238W</t>
  </si>
  <si>
    <t>28E4</t>
  </si>
  <si>
    <t>YNL237W</t>
  </si>
  <si>
    <t>19B8</t>
  </si>
  <si>
    <t>YKR098C</t>
  </si>
  <si>
    <t>36H5</t>
  </si>
  <si>
    <t>YKR099W</t>
  </si>
  <si>
    <t>36H6</t>
  </si>
  <si>
    <t>YKR100C</t>
  </si>
  <si>
    <t>36H7</t>
  </si>
  <si>
    <t>YKR101W</t>
  </si>
  <si>
    <t>36H8</t>
  </si>
  <si>
    <t>YKR103W</t>
  </si>
  <si>
    <t>36H9</t>
  </si>
  <si>
    <t>44F8</t>
  </si>
  <si>
    <t>YKR034W</t>
  </si>
  <si>
    <t>YKR105C</t>
  </si>
  <si>
    <t>36H11</t>
  </si>
  <si>
    <t>YLL018C-A</t>
  </si>
  <si>
    <t>36H12</t>
  </si>
  <si>
    <t>YLR262C-A</t>
  </si>
  <si>
    <t>37A1</t>
  </si>
  <si>
    <t>YLR422W</t>
  </si>
  <si>
    <t>37A2</t>
  </si>
  <si>
    <t>YLR423C</t>
  </si>
  <si>
    <t>Process</t>
  </si>
  <si>
    <t>YBR125C</t>
  </si>
  <si>
    <t>GTR1</t>
  </si>
  <si>
    <t>PHO84</t>
  </si>
  <si>
    <t>TUB3</t>
  </si>
  <si>
    <t>MSC1</t>
  </si>
  <si>
    <t>MVP1</t>
  </si>
  <si>
    <t>SNO1</t>
  </si>
  <si>
    <t>SNZ1</t>
  </si>
  <si>
    <t>YER007C-A</t>
  </si>
  <si>
    <t>13A9</t>
  </si>
  <si>
    <t>YER007W</t>
  </si>
  <si>
    <t>13A10</t>
  </si>
  <si>
    <t>13B1</t>
  </si>
  <si>
    <t>YBR061C</t>
  </si>
  <si>
    <t>42D4</t>
  </si>
  <si>
    <t>YBR062C</t>
  </si>
  <si>
    <t>42D5</t>
  </si>
  <si>
    <t>Blank42</t>
  </si>
  <si>
    <t>42D6</t>
  </si>
  <si>
    <t>YBR063C</t>
  </si>
  <si>
    <t>42D7</t>
  </si>
  <si>
    <t>YBR064W</t>
  </si>
  <si>
    <t>6G6</t>
  </si>
  <si>
    <t>YOR068C</t>
  </si>
  <si>
    <t>6G7</t>
  </si>
  <si>
    <t>YOR069W</t>
  </si>
  <si>
    <t>6G8</t>
  </si>
  <si>
    <t>YOR070C</t>
  </si>
  <si>
    <t>6G9</t>
  </si>
  <si>
    <t>YOR071C</t>
  </si>
  <si>
    <t>23G2</t>
  </si>
  <si>
    <t>YDR219C</t>
  </si>
  <si>
    <t>23G3</t>
  </si>
  <si>
    <t>YDR220C</t>
  </si>
  <si>
    <t>23G4</t>
  </si>
  <si>
    <t>YDR221W</t>
  </si>
  <si>
    <t>23G5</t>
  </si>
  <si>
    <t>YDR222W</t>
  </si>
  <si>
    <t>23G6</t>
  </si>
  <si>
    <t>YDR223W</t>
  </si>
  <si>
    <t>23G7</t>
  </si>
  <si>
    <t>21H3</t>
  </si>
  <si>
    <t>YLR341W</t>
  </si>
  <si>
    <t>21H4</t>
  </si>
  <si>
    <t>YOR382W</t>
  </si>
  <si>
    <t>21H5</t>
  </si>
  <si>
    <t>YLR344W</t>
  </si>
  <si>
    <t>21H6</t>
  </si>
  <si>
    <t>YLR345W</t>
  </si>
  <si>
    <t>21H7</t>
  </si>
  <si>
    <t>YLR348C</t>
  </si>
  <si>
    <t>21H8</t>
  </si>
  <si>
    <t>YLR349W</t>
  </si>
  <si>
    <t>7G8</t>
  </si>
  <si>
    <t>YOL001W</t>
  </si>
  <si>
    <t>7G9</t>
  </si>
  <si>
    <t>YOL002C</t>
  </si>
  <si>
    <t>7G10</t>
  </si>
  <si>
    <t>YOL003C</t>
  </si>
  <si>
    <t>7G11</t>
  </si>
  <si>
    <t>YOL004W</t>
  </si>
  <si>
    <t>7G12</t>
  </si>
  <si>
    <t>SPR1</t>
  </si>
  <si>
    <t>RIS1</t>
  </si>
  <si>
    <t>SLK19</t>
  </si>
  <si>
    <t>LIP5</t>
  </si>
  <si>
    <t>BFR1</t>
  </si>
  <si>
    <t>PET56</t>
  </si>
  <si>
    <t>HIS3</t>
  </si>
  <si>
    <t>PTP2</t>
  </si>
  <si>
    <t>YGL181W</t>
  </si>
  <si>
    <t>49D6</t>
  </si>
  <si>
    <t>YER101C</t>
  </si>
  <si>
    <t>49D7</t>
  </si>
  <si>
    <t>YER103W</t>
  </si>
  <si>
    <t>49D8</t>
  </si>
  <si>
    <t>YER106W</t>
  </si>
  <si>
    <t>49D9</t>
  </si>
  <si>
    <t>YER108C</t>
  </si>
  <si>
    <t>49D10</t>
  </si>
  <si>
    <t>YER109C</t>
  </si>
  <si>
    <t>49D11</t>
  </si>
  <si>
    <t>YER110C</t>
  </si>
  <si>
    <t>YLR368W</t>
  </si>
  <si>
    <t>22A12</t>
  </si>
  <si>
    <t>YLR371W</t>
  </si>
  <si>
    <t>33E9</t>
  </si>
  <si>
    <t>YHR045W</t>
  </si>
  <si>
    <t>33E10</t>
  </si>
  <si>
    <t>YHR064C</t>
  </si>
  <si>
    <t>YLR373C</t>
  </si>
  <si>
    <t>22B3</t>
  </si>
  <si>
    <t>YLR374C</t>
  </si>
  <si>
    <t>22B4</t>
  </si>
  <si>
    <t>YLR375W</t>
  </si>
  <si>
    <t>22B5</t>
  </si>
  <si>
    <t>YLR376C</t>
  </si>
  <si>
    <t>22B6</t>
  </si>
  <si>
    <t>YJL207C</t>
  </si>
  <si>
    <t>21A12</t>
  </si>
  <si>
    <t>YJL206C</t>
  </si>
  <si>
    <t>21B1</t>
  </si>
  <si>
    <t>22A5</t>
  </si>
  <si>
    <t>YLR362W</t>
  </si>
  <si>
    <t>22A6</t>
  </si>
  <si>
    <t>YLR363C</t>
  </si>
  <si>
    <t>22A7</t>
  </si>
  <si>
    <t>YLR364W</t>
  </si>
  <si>
    <t>22A8</t>
  </si>
  <si>
    <t>YLR365W</t>
  </si>
  <si>
    <t>22A9</t>
  </si>
  <si>
    <t>YLR366W</t>
  </si>
  <si>
    <t>22A10</t>
  </si>
  <si>
    <t>YLR367W</t>
  </si>
  <si>
    <t>YJL215C</t>
  </si>
  <si>
    <t>21A5</t>
  </si>
  <si>
    <t>YJL214W</t>
  </si>
  <si>
    <t>21A6</t>
  </si>
  <si>
    <t>21A8</t>
  </si>
  <si>
    <t>42F12</t>
  </si>
  <si>
    <t>YNL116W</t>
  </si>
  <si>
    <t>42G1</t>
  </si>
  <si>
    <t>YNL108C</t>
  </si>
  <si>
    <t>Not determined - Blank position</t>
  </si>
  <si>
    <t xml:space="preserve"> Undersecreter</t>
  </si>
  <si>
    <t>YGR057C</t>
  </si>
  <si>
    <t>19C2</t>
  </si>
  <si>
    <t>YGR058W</t>
  </si>
  <si>
    <t>19C3</t>
  </si>
  <si>
    <t>YGR059W</t>
  </si>
  <si>
    <t>19C4</t>
  </si>
  <si>
    <t>YGR061C</t>
  </si>
  <si>
    <t>19C5</t>
  </si>
  <si>
    <t>YGR062C</t>
  </si>
  <si>
    <t>19C6</t>
  </si>
  <si>
    <t>YGR064W</t>
  </si>
  <si>
    <t>19C7</t>
  </si>
  <si>
    <t>YGR066C</t>
  </si>
  <si>
    <t>28D8</t>
  </si>
  <si>
    <t>YGL089C</t>
  </si>
  <si>
    <t>28D9</t>
  </si>
  <si>
    <t>YGL090W</t>
  </si>
  <si>
    <t>PGM2</t>
  </si>
  <si>
    <t>YKU80</t>
  </si>
  <si>
    <t>MYO5</t>
  </si>
  <si>
    <t>ASC1</t>
  </si>
  <si>
    <t>ADE17</t>
  </si>
  <si>
    <t>RPL15B</t>
  </si>
  <si>
    <t>PKR1</t>
  </si>
  <si>
    <t>STO1</t>
  </si>
  <si>
    <t>SAS2</t>
  </si>
  <si>
    <t>POM152</t>
  </si>
  <si>
    <t>REC114</t>
  </si>
  <si>
    <t>ICL2</t>
  </si>
  <si>
    <t>SUT2</t>
  </si>
  <si>
    <t>DSS4</t>
  </si>
  <si>
    <t>RLF2</t>
  </si>
  <si>
    <t>ATP20</t>
  </si>
  <si>
    <t>YOP1</t>
  </si>
  <si>
    <t>28E5</t>
  </si>
  <si>
    <t>YNL236W</t>
  </si>
  <si>
    <t>28E6</t>
  </si>
  <si>
    <t>YER017C</t>
  </si>
  <si>
    <t>13B3</t>
  </si>
  <si>
    <t>YER019W</t>
  </si>
  <si>
    <t>13B4</t>
  </si>
  <si>
    <t>YER019C-A</t>
  </si>
  <si>
    <t>13B5</t>
  </si>
  <si>
    <t>YER020W</t>
  </si>
  <si>
    <t>13B6</t>
  </si>
  <si>
    <t>YER024W</t>
  </si>
  <si>
    <t>13B7</t>
  </si>
  <si>
    <t>VMA13</t>
  </si>
  <si>
    <t>SDF1</t>
  </si>
  <si>
    <t>PUF2</t>
  </si>
  <si>
    <t>MCM16</t>
  </si>
  <si>
    <t>MSF1</t>
  </si>
  <si>
    <t>CVT9</t>
  </si>
  <si>
    <t>MAK3</t>
  </si>
  <si>
    <t>NHP6A</t>
  </si>
  <si>
    <t>SMK1</t>
  </si>
  <si>
    <t>BRR1</t>
  </si>
  <si>
    <t>YJL101C</t>
  </si>
  <si>
    <t>46C9</t>
  </si>
  <si>
    <t>YJL105W</t>
  </si>
  <si>
    <t>46C10</t>
  </si>
  <si>
    <t>YJL128C</t>
  </si>
  <si>
    <t>46C11</t>
  </si>
  <si>
    <t>YLR455W</t>
  </si>
  <si>
    <t>46C12</t>
  </si>
  <si>
    <t>YKR094C</t>
  </si>
  <si>
    <t>46D1</t>
  </si>
  <si>
    <t>11G5</t>
  </si>
  <si>
    <t>30C12</t>
  </si>
  <si>
    <t>YDR307W</t>
  </si>
  <si>
    <t>30D1</t>
  </si>
  <si>
    <t>YDR309C</t>
  </si>
  <si>
    <t>YJL198W</t>
  </si>
  <si>
    <t>21B7</t>
  </si>
  <si>
    <t>YJL197W</t>
  </si>
  <si>
    <t>21B8</t>
  </si>
  <si>
    <t>Blank21</t>
  </si>
  <si>
    <t>21B9</t>
  </si>
  <si>
    <t>YJL196C</t>
  </si>
  <si>
    <t>21B10</t>
  </si>
  <si>
    <t>YJL193W</t>
  </si>
  <si>
    <t>21B11</t>
  </si>
  <si>
    <t>YDR352W</t>
  </si>
  <si>
    <t>12G3</t>
  </si>
  <si>
    <t>YDR290W</t>
  </si>
  <si>
    <t>30C2</t>
  </si>
  <si>
    <t>Blank28</t>
  </si>
  <si>
    <t>28C4</t>
  </si>
  <si>
    <t>YGL066W</t>
  </si>
  <si>
    <t>28C5</t>
  </si>
  <si>
    <t>YGL067W</t>
  </si>
  <si>
    <t>YEL049W</t>
  </si>
  <si>
    <t>70F5</t>
  </si>
  <si>
    <t>12F7</t>
  </si>
  <si>
    <t>YPR091C</t>
  </si>
  <si>
    <t>12F8</t>
  </si>
  <si>
    <t>YEL037C</t>
  </si>
  <si>
    <t>12F9</t>
  </si>
  <si>
    <t>YEL038W</t>
  </si>
  <si>
    <t>12F10</t>
  </si>
  <si>
    <t>YEL039C</t>
  </si>
  <si>
    <t>12F11</t>
  </si>
  <si>
    <t>YEL040W</t>
  </si>
  <si>
    <t>12F12</t>
  </si>
  <si>
    <t>YEL041W</t>
  </si>
  <si>
    <t>12G1</t>
  </si>
  <si>
    <t>YEL042W</t>
  </si>
  <si>
    <t>12G2</t>
  </si>
  <si>
    <t>YEL043W</t>
  </si>
  <si>
    <t>YOL163W</t>
  </si>
  <si>
    <t>36E5</t>
  </si>
  <si>
    <t>YJR073C</t>
  </si>
  <si>
    <t>36E6</t>
  </si>
  <si>
    <t>YJR075W</t>
  </si>
  <si>
    <t>36E8</t>
  </si>
  <si>
    <t>YJR079W</t>
  </si>
  <si>
    <t>36E9</t>
  </si>
  <si>
    <t>YJR082C</t>
  </si>
  <si>
    <t>36E10</t>
  </si>
  <si>
    <t>YJR083C</t>
  </si>
  <si>
    <t>36E11</t>
  </si>
  <si>
    <t>YJR088C</t>
  </si>
  <si>
    <t>51A9</t>
  </si>
  <si>
    <t>51A10</t>
  </si>
  <si>
    <t>51A11</t>
  </si>
  <si>
    <t>51A12</t>
  </si>
  <si>
    <t>51B1</t>
  </si>
  <si>
    <t>51B2</t>
  </si>
  <si>
    <t>51B3</t>
  </si>
  <si>
    <t>51B4</t>
  </si>
  <si>
    <t>51B5</t>
  </si>
  <si>
    <t>51B6</t>
  </si>
  <si>
    <t>51B7</t>
  </si>
  <si>
    <t>51B8</t>
  </si>
  <si>
    <t>51B9</t>
  </si>
  <si>
    <t>51B10</t>
  </si>
  <si>
    <t>51B11</t>
  </si>
  <si>
    <t>51B12</t>
  </si>
  <si>
    <t>51C1</t>
  </si>
  <si>
    <t>51C2</t>
  </si>
  <si>
    <t>38H6</t>
  </si>
  <si>
    <t>YDR018C</t>
  </si>
  <si>
    <t>38H7</t>
  </si>
  <si>
    <t>YDR019C</t>
  </si>
  <si>
    <t>38H8</t>
  </si>
  <si>
    <t>YDR020C</t>
  </si>
  <si>
    <t>38H9</t>
  </si>
  <si>
    <t>YDR022C</t>
  </si>
  <si>
    <t>38H10</t>
  </si>
  <si>
    <t>YDR024W</t>
  </si>
  <si>
    <t>38H11</t>
  </si>
  <si>
    <t>YDR025W</t>
  </si>
  <si>
    <t>38H12</t>
  </si>
  <si>
    <t>51D7</t>
  </si>
  <si>
    <t>36G3</t>
  </si>
  <si>
    <t>YJR147W</t>
  </si>
  <si>
    <t>36G4</t>
  </si>
  <si>
    <t>YNL016W</t>
  </si>
  <si>
    <t>41B1</t>
  </si>
  <si>
    <t>YNL020C</t>
  </si>
  <si>
    <t>YJR152W</t>
  </si>
  <si>
    <t>36G6</t>
  </si>
  <si>
    <t>YJR154W</t>
  </si>
  <si>
    <t>36G7</t>
  </si>
  <si>
    <t>YKR087C</t>
  </si>
  <si>
    <t>36G8</t>
  </si>
  <si>
    <t>YKR088C</t>
  </si>
  <si>
    <t>36G9</t>
  </si>
  <si>
    <t>YML059C</t>
  </si>
  <si>
    <t>3B12</t>
  </si>
  <si>
    <t>YML058W</t>
  </si>
  <si>
    <t>35C9</t>
  </si>
  <si>
    <t>46B9</t>
  </si>
  <si>
    <t>YFL042C</t>
  </si>
  <si>
    <t>46B10</t>
  </si>
  <si>
    <t>YFR019W</t>
  </si>
  <si>
    <t>46B11</t>
  </si>
  <si>
    <t>YJR004C</t>
  </si>
  <si>
    <t>70F7</t>
  </si>
  <si>
    <t>YJR032W</t>
  </si>
  <si>
    <t>70F8</t>
  </si>
  <si>
    <t>YJR037W</t>
  </si>
  <si>
    <t>70F9</t>
  </si>
  <si>
    <t>Blank70</t>
  </si>
  <si>
    <t>70F10</t>
  </si>
  <si>
    <t>YJR047C</t>
  </si>
  <si>
    <t>70F11</t>
  </si>
  <si>
    <t>YJR040W</t>
  </si>
  <si>
    <t>70F12</t>
  </si>
  <si>
    <t>YJR115W</t>
  </si>
  <si>
    <t>36F8</t>
  </si>
  <si>
    <t>YJR127C</t>
  </si>
  <si>
    <t>36F9</t>
  </si>
  <si>
    <t>YJR128W</t>
  </si>
  <si>
    <t>36F10</t>
  </si>
  <si>
    <t>YJR129C</t>
  </si>
  <si>
    <t>36F11</t>
  </si>
  <si>
    <t>YJR130C</t>
  </si>
  <si>
    <t>36F12</t>
  </si>
  <si>
    <t>YJR135C</t>
  </si>
  <si>
    <t>36G1</t>
  </si>
  <si>
    <t>3B6</t>
  </si>
  <si>
    <t>YML078W</t>
  </si>
  <si>
    <t>3B7</t>
  </si>
  <si>
    <t>YML063W</t>
  </si>
  <si>
    <t>3B8</t>
  </si>
  <si>
    <t>YML062C</t>
  </si>
  <si>
    <t>3B9</t>
  </si>
  <si>
    <t>YML061C</t>
  </si>
  <si>
    <t>3B10</t>
  </si>
  <si>
    <t>YML060W</t>
  </si>
  <si>
    <t>YFR025C</t>
  </si>
  <si>
    <t>46C1</t>
  </si>
  <si>
    <t>YFR030W</t>
  </si>
  <si>
    <t>46C2</t>
  </si>
  <si>
    <t>YHR146W</t>
  </si>
  <si>
    <t>11G4</t>
  </si>
  <si>
    <t>YDR351W</t>
  </si>
  <si>
    <t>YDR344C</t>
  </si>
  <si>
    <t>11F10</t>
  </si>
  <si>
    <t>Mitochondrial inner membrane ADP/ATP translocator, exchanges cytosolic ADP for mitochondrially synthesized ATP; expressed under anaerobic conditions; similar to Pet9p and Aac1p; has roles in maintenance of viability and in respiration</t>
  </si>
  <si>
    <t>Putative protein of unknown function; GFP-fusion protein expression is induced in response to the DNA-damaging agent MMS</t>
  </si>
  <si>
    <t>Protein arginine N-methyltransferase that exhibits septin and Hsl1p-dependent bud neck localization and periodic Hsl1p-dependent phosphorylation; required along with Hsl1p for bud neck recruitment, phosphorylation, and degradation of Swe1p</t>
  </si>
  <si>
    <t>YJR018W/ESS1</t>
  </si>
  <si>
    <t>YKR104W</t>
  </si>
  <si>
    <t>36H10</t>
  </si>
  <si>
    <t>42D11</t>
  </si>
  <si>
    <t>YBR068C</t>
  </si>
  <si>
    <t>42D12</t>
  </si>
  <si>
    <t>YBR069C</t>
  </si>
  <si>
    <t>42E1</t>
  </si>
  <si>
    <t>YBR071W</t>
  </si>
  <si>
    <t>42E2</t>
  </si>
  <si>
    <t>YBR072W</t>
  </si>
  <si>
    <t>42E3</t>
  </si>
  <si>
    <t>YBR073W</t>
  </si>
  <si>
    <t>42E4</t>
  </si>
  <si>
    <t>YBR074W</t>
  </si>
  <si>
    <t>42E5</t>
  </si>
  <si>
    <t>YBR075W</t>
  </si>
  <si>
    <t>YER030W</t>
  </si>
  <si>
    <t>13B8</t>
  </si>
  <si>
    <t>YER032W</t>
  </si>
  <si>
    <t>13B9</t>
  </si>
  <si>
    <t>YER033C</t>
  </si>
  <si>
    <t>13B10</t>
  </si>
  <si>
    <t>YER034W</t>
  </si>
  <si>
    <t>42D9</t>
  </si>
  <si>
    <t>YBR066C</t>
  </si>
  <si>
    <t>YDR225W</t>
  </si>
  <si>
    <t>23G8</t>
  </si>
  <si>
    <t>BUD26</t>
  </si>
  <si>
    <t>42E6</t>
  </si>
  <si>
    <t>YBR076W</t>
  </si>
  <si>
    <t>42E7</t>
  </si>
  <si>
    <t>YBR077C</t>
  </si>
  <si>
    <t>YLR342W</t>
  </si>
  <si>
    <t>HOS2</t>
  </si>
  <si>
    <t>GCN1</t>
  </si>
  <si>
    <t>MDS3</t>
  </si>
  <si>
    <t>EMP24</t>
  </si>
  <si>
    <t>ARO8</t>
  </si>
  <si>
    <t>KEX1</t>
  </si>
  <si>
    <t>POX1</t>
  </si>
  <si>
    <t>SIP2</t>
  </si>
  <si>
    <t>MIG2</t>
  </si>
  <si>
    <t>21H9</t>
  </si>
  <si>
    <t>YLR350W</t>
  </si>
  <si>
    <t>21H10</t>
  </si>
  <si>
    <t>YLR351C</t>
  </si>
  <si>
    <t>21H11</t>
  </si>
  <si>
    <t>YLR352W</t>
  </si>
  <si>
    <t>21H12</t>
  </si>
  <si>
    <t>YLR353W</t>
  </si>
  <si>
    <t>22A1</t>
  </si>
  <si>
    <t>YLR354C</t>
  </si>
  <si>
    <t>22A2</t>
  </si>
  <si>
    <t>YLR356W</t>
  </si>
  <si>
    <t>22A3</t>
  </si>
  <si>
    <t>YLR357W</t>
  </si>
  <si>
    <t>NPT1</t>
  </si>
  <si>
    <t>MGM1</t>
  </si>
  <si>
    <t>STE4</t>
  </si>
  <si>
    <t>SAS5</t>
  </si>
  <si>
    <t>RUD3</t>
  </si>
  <si>
    <t>STE13</t>
  </si>
  <si>
    <t>MCT1</t>
  </si>
  <si>
    <t>ODC2</t>
  </si>
  <si>
    <t>ISU2</t>
  </si>
  <si>
    <t>WTM2</t>
  </si>
  <si>
    <t>WTM1</t>
  </si>
  <si>
    <t>MKK1</t>
  </si>
  <si>
    <t>KIN4</t>
  </si>
  <si>
    <t>RPL33B</t>
  </si>
  <si>
    <t>HES1</t>
  </si>
  <si>
    <t>ABP140</t>
  </si>
  <si>
    <t>33E8</t>
  </si>
  <si>
    <t>22A11</t>
  </si>
  <si>
    <t>21A7</t>
  </si>
  <si>
    <t>YJL210W</t>
  </si>
  <si>
    <t>22B1</t>
  </si>
  <si>
    <t>YLR372W</t>
  </si>
  <si>
    <t>22B2</t>
  </si>
  <si>
    <t>YJL211C</t>
  </si>
  <si>
    <t>21A9</t>
  </si>
  <si>
    <t>YJL209W</t>
  </si>
  <si>
    <t>21A10</t>
  </si>
  <si>
    <t>YJL208C</t>
  </si>
  <si>
    <t>21A11</t>
  </si>
  <si>
    <t>22A4</t>
  </si>
  <si>
    <t>YLR360W</t>
  </si>
  <si>
    <t>Protein of unknown function; null mutant shows a reduced affinity for the alcian blue dye suggesting a decreased net negative charge of the cell surface</t>
  </si>
  <si>
    <t>42F5</t>
  </si>
  <si>
    <t>YNL133C</t>
  </si>
  <si>
    <t>43H9</t>
  </si>
  <si>
    <t>YNL120C</t>
  </si>
  <si>
    <t>43H10</t>
  </si>
  <si>
    <t>YNL121C</t>
  </si>
  <si>
    <t>43H11</t>
  </si>
  <si>
    <t>YNL125C</t>
  </si>
  <si>
    <t>43H12</t>
  </si>
  <si>
    <t>YNL130C</t>
  </si>
  <si>
    <t>44A1</t>
  </si>
  <si>
    <t>YBR189W</t>
  </si>
  <si>
    <t>44A2</t>
  </si>
  <si>
    <t>42F6</t>
  </si>
  <si>
    <t>YNL129W</t>
  </si>
  <si>
    <t>42F7</t>
  </si>
  <si>
    <t>YNL128W</t>
  </si>
  <si>
    <t>42F8</t>
  </si>
  <si>
    <t>YNL127W</t>
  </si>
  <si>
    <t>42F9</t>
  </si>
  <si>
    <t>YNL123W</t>
  </si>
  <si>
    <t>42F10</t>
  </si>
  <si>
    <t>YNL122C</t>
  </si>
  <si>
    <t>42F11</t>
  </si>
  <si>
    <t>YNL117W</t>
  </si>
  <si>
    <t>MUB1</t>
  </si>
  <si>
    <t>SRT1</t>
  </si>
  <si>
    <t>Comments</t>
  </si>
  <si>
    <t>19B11</t>
  </si>
  <si>
    <t>YGR055W</t>
  </si>
  <si>
    <t>19B12</t>
  </si>
  <si>
    <t>YGR056W</t>
  </si>
  <si>
    <t>19C1</t>
  </si>
  <si>
    <t>Subunit of Elongator complex, which is required for modification of wobble nucleosides in tRNA; required for Elongator structural integrity</t>
  </si>
  <si>
    <t>GTP-binding alpha subunit of the heterotrimeric G protein that couples to pheromone receptors; negatively regulates the mating pathway by sequestering G(beta)gamma and by triggering an adaptive response; activates Vps34p at the endosome</t>
  </si>
  <si>
    <t>Formin; component of polarisome complex</t>
  </si>
  <si>
    <t>CAP (cyclase-associated protein) subunit of adenylyl cyclase complex; N-terminus binds adenylyl cyclase and facilitates activation by RAS; C-terminus binds ADP-actin monomers, facilitating regulation of actin dynamics and cell morphogenesis</t>
  </si>
  <si>
    <t>YMC1</t>
  </si>
  <si>
    <t>ARO7</t>
  </si>
  <si>
    <t>FCY1</t>
  </si>
  <si>
    <t>ROX1</t>
  </si>
  <si>
    <t>UBA3</t>
  </si>
  <si>
    <t>HOS1</t>
  </si>
  <si>
    <t>SPE3</t>
  </si>
  <si>
    <t>MED1</t>
  </si>
  <si>
    <t>LTP1</t>
  </si>
  <si>
    <t>TKL1</t>
  </si>
  <si>
    <t>OPY2</t>
  </si>
  <si>
    <t>MRL1</t>
  </si>
  <si>
    <t>YJL199C</t>
  </si>
  <si>
    <t>21B6</t>
  </si>
  <si>
    <t>11G1</t>
  </si>
  <si>
    <t>YDR348C</t>
  </si>
  <si>
    <t>11G2</t>
  </si>
  <si>
    <t>YDR349C</t>
  </si>
  <si>
    <t>11G3</t>
  </si>
  <si>
    <t>YHR171W</t>
  </si>
  <si>
    <t>46C4</t>
  </si>
  <si>
    <t>YJL042W</t>
  </si>
  <si>
    <t>YDL115C</t>
  </si>
  <si>
    <t>46B6</t>
  </si>
  <si>
    <t>30D3</t>
  </si>
  <si>
    <t>YDR312W</t>
  </si>
  <si>
    <t>30D4</t>
  </si>
  <si>
    <t>GIF1</t>
  </si>
  <si>
    <t>MND2</t>
  </si>
  <si>
    <t>YVH1</t>
  </si>
  <si>
    <t>DAL1</t>
  </si>
  <si>
    <t>44E2</t>
  </si>
  <si>
    <t>44E3</t>
  </si>
  <si>
    <t>44E4</t>
  </si>
  <si>
    <t>30B10</t>
  </si>
  <si>
    <t>YDR286C</t>
  </si>
  <si>
    <t>YJL028W</t>
  </si>
  <si>
    <t>70F6</t>
  </si>
  <si>
    <t>36E7</t>
  </si>
  <si>
    <t>YJR078W</t>
  </si>
  <si>
    <t>YEL045C</t>
  </si>
  <si>
    <t>12G4</t>
  </si>
  <si>
    <t>YEL046C</t>
  </si>
  <si>
    <t>12G5</t>
  </si>
  <si>
    <t>YEL047C</t>
  </si>
  <si>
    <t>12G6</t>
  </si>
  <si>
    <t>YEL048C</t>
  </si>
  <si>
    <t>12G7</t>
  </si>
  <si>
    <t>36E12</t>
  </si>
  <si>
    <t>YJR092W</t>
  </si>
  <si>
    <t>36F1</t>
  </si>
  <si>
    <t>YJR102C</t>
  </si>
  <si>
    <t>36F2</t>
  </si>
  <si>
    <t>YJR103W</t>
  </si>
  <si>
    <t>36F3</t>
  </si>
  <si>
    <t>YJR105W</t>
  </si>
  <si>
    <t>36F4</t>
  </si>
  <si>
    <t>YJR108W</t>
  </si>
  <si>
    <t>36F5</t>
  </si>
  <si>
    <t>YJR110W</t>
  </si>
  <si>
    <t>36F6</t>
  </si>
  <si>
    <t>YJR111C</t>
  </si>
  <si>
    <t>36F7</t>
  </si>
  <si>
    <t>51C3</t>
  </si>
  <si>
    <t>51C4</t>
  </si>
  <si>
    <t>51C5</t>
  </si>
  <si>
    <t>51C6</t>
  </si>
  <si>
    <t>51C7</t>
  </si>
  <si>
    <t>51C8</t>
  </si>
  <si>
    <t>51C9</t>
  </si>
  <si>
    <t>51C10</t>
  </si>
  <si>
    <t>51C11</t>
  </si>
  <si>
    <t>51C12</t>
  </si>
  <si>
    <t>51D1</t>
  </si>
  <si>
    <t>51D2</t>
  </si>
  <si>
    <t>51D3</t>
  </si>
  <si>
    <t>51D4</t>
  </si>
  <si>
    <t>51D5</t>
  </si>
  <si>
    <t>51D6</t>
  </si>
  <si>
    <t>YJR137C</t>
  </si>
  <si>
    <t>36G2</t>
  </si>
  <si>
    <t>YJR146W</t>
  </si>
  <si>
    <t>YJR149W</t>
  </si>
  <si>
    <t>36G5</t>
  </si>
  <si>
    <t>3B11</t>
  </si>
  <si>
    <t>YPR076W</t>
  </si>
  <si>
    <t>Ubiquitin-like protein with only weak sequence similarity to ubiquitin; depends on the E1-like activating enzyme Uba4p; molecular function of the Urm1p pathway is unknown, but it is required for normal growth, particularly at high temperature</t>
  </si>
  <si>
    <t>YFR024C</t>
  </si>
  <si>
    <t>46B12</t>
  </si>
  <si>
    <t>Abundant subunit of the nuclear pore complex (NPC), required for proper localization of specific nucleoporins within the NPC, involved in nuclear envelope permeability and in chromosome segregation, has similarity to Nup157p</t>
  </si>
  <si>
    <t>Catalytic subunit of N-terminal acetyltransferase of the NatC type; required for replication of dsRNA virus</t>
  </si>
  <si>
    <t>Mitochondrial ribosomal protein of the large subunit</t>
  </si>
  <si>
    <t>Ribosomal protein P2 beta, a component of the ribosomal stalk, which is involved in the interaction between translational elongation factors and the ribosome; regulates the accumulation of P1 (Rpp1Ap and Rpp1Bp) in the cytoplasm</t>
  </si>
  <si>
    <t>Subunit of Elongator complex, which is required for modification of wobble nucleosides in tRNA; target of Kluyveromyces lactis zymocin</t>
  </si>
  <si>
    <t>20S proteasome beta-type subunit; the only nonessential 20S subunit</t>
  </si>
  <si>
    <t>Component of mRNP complexes associated with polyribosomes; implicated in secretion and nuclear segregation; multicopy suppressor of BFA (Brefeldin A) sensitivity</t>
  </si>
  <si>
    <t>37A3</t>
  </si>
  <si>
    <t>YLR425W</t>
  </si>
  <si>
    <t>37A4</t>
  </si>
  <si>
    <t>YLR426W</t>
  </si>
  <si>
    <t>37A5</t>
  </si>
  <si>
    <t>YLR427W</t>
  </si>
  <si>
    <t>37A6</t>
  </si>
  <si>
    <t>YLR428C</t>
  </si>
  <si>
    <t>37A7</t>
  </si>
  <si>
    <t>YLR429W</t>
  </si>
  <si>
    <t>37A8</t>
  </si>
  <si>
    <t>YLR431C</t>
  </si>
  <si>
    <t>37A9</t>
  </si>
  <si>
    <t>17D8</t>
  </si>
  <si>
    <t>YLR213C</t>
  </si>
  <si>
    <t>42D10</t>
  </si>
  <si>
    <t>YBR067C</t>
  </si>
  <si>
    <t>YLR201C</t>
  </si>
  <si>
    <t>17C11</t>
  </si>
  <si>
    <t>YLR202C</t>
  </si>
  <si>
    <t>17C12</t>
  </si>
  <si>
    <t>YLR203C</t>
  </si>
  <si>
    <t>YPR011C</t>
  </si>
  <si>
    <t>13B2</t>
  </si>
  <si>
    <t>42D8</t>
  </si>
  <si>
    <t>YBR065C</t>
  </si>
  <si>
    <t>IML2</t>
  </si>
  <si>
    <t>SCP160</t>
  </si>
  <si>
    <t>PRY1</t>
  </si>
  <si>
    <t>ICS3</t>
  </si>
  <si>
    <t>44E9</t>
  </si>
  <si>
    <t>YKL201C</t>
  </si>
  <si>
    <t>44E10</t>
  </si>
  <si>
    <t>YKL202W</t>
  </si>
  <si>
    <t>44E11</t>
  </si>
  <si>
    <t>YKL204W</t>
  </si>
  <si>
    <t>Function</t>
  </si>
  <si>
    <t>YNL145W</t>
  </si>
  <si>
    <t>42E10</t>
  </si>
  <si>
    <t>YNL144C</t>
  </si>
  <si>
    <t>42E11</t>
  </si>
  <si>
    <t>YNL143C</t>
  </si>
  <si>
    <t>42E12</t>
  </si>
  <si>
    <t>YNL141W</t>
  </si>
  <si>
    <t>42F1</t>
  </si>
  <si>
    <t>YNL139C</t>
  </si>
  <si>
    <t>42F2</t>
  </si>
  <si>
    <t>YNL136W</t>
  </si>
  <si>
    <t>42F3</t>
  </si>
  <si>
    <t>YNL135C</t>
  </si>
  <si>
    <t>42F4</t>
  </si>
  <si>
    <t>YNL134C</t>
  </si>
  <si>
    <t>42E8</t>
  </si>
  <si>
    <t>YNL146W</t>
  </si>
  <si>
    <t>42E9</t>
  </si>
  <si>
    <t>neighbors are also light</t>
  </si>
  <si>
    <t>neigbors are also light</t>
  </si>
  <si>
    <t>43H4</t>
  </si>
  <si>
    <t>YNL105W</t>
  </si>
  <si>
    <t>43H5</t>
  </si>
  <si>
    <t>YNL106C</t>
  </si>
  <si>
    <t>43H6</t>
  </si>
  <si>
    <t>YNL107W</t>
  </si>
  <si>
    <t>43H7</t>
  </si>
  <si>
    <t>YNL115C</t>
  </si>
  <si>
    <t>43H8</t>
  </si>
  <si>
    <t>YNL119W</t>
  </si>
  <si>
    <t>Glucose-repressible protein kinase involved in signal transduction during cell proliferation in response to nutrients, specifically the establishment of stationary phase; identified as a regulator of IME2; substrate of Pho80p-Pho85p kinase</t>
  </si>
  <si>
    <t>Major isoform of tropomyosin; binds to and stabilizes actin cables and filaments, which direct polarized cell growth and the distribution of several organelles; acetylated by the NatB complex and acetylated form binds actin most efficiently</t>
  </si>
  <si>
    <t>Component of the mannan polymerase I, which contains Van1p and Mnn9p and is involved in the first steps of mannan synthesis; mutants are vanadate-resistant</t>
  </si>
  <si>
    <t>CTF3</t>
  </si>
  <si>
    <t>GPI inositol deacylase of the ER that negatively regulates COPII vesicle formation, prevents production of vesicles with defective subunits, required for proper discrimination between resident ER proteins and Golgi-bound cargo molecules</t>
  </si>
  <si>
    <t>YJL192C</t>
  </si>
  <si>
    <t>21B12</t>
  </si>
  <si>
    <t>YJL191W</t>
  </si>
  <si>
    <t>21C1</t>
  </si>
  <si>
    <t>YJL190C</t>
  </si>
  <si>
    <t>21C2</t>
  </si>
  <si>
    <t>YJL189W</t>
  </si>
  <si>
    <t>21C3</t>
  </si>
  <si>
    <t>YJL188C</t>
  </si>
  <si>
    <t>21C4</t>
  </si>
  <si>
    <t>YJL187C</t>
  </si>
  <si>
    <t>21C5</t>
  </si>
  <si>
    <t>YJL186W</t>
  </si>
  <si>
    <t>21C6</t>
  </si>
  <si>
    <t>YJL185C</t>
  </si>
  <si>
    <t>19C8</t>
  </si>
  <si>
    <t>YGR067C</t>
  </si>
  <si>
    <t>19C9</t>
  </si>
  <si>
    <t>YGR068C</t>
  </si>
  <si>
    <t>19C10</t>
  </si>
  <si>
    <t>YGR069W</t>
  </si>
  <si>
    <t>19C11</t>
  </si>
  <si>
    <t>YGR070W</t>
  </si>
  <si>
    <t>19C12</t>
  </si>
  <si>
    <t>YGR071C</t>
  </si>
  <si>
    <t>19D1</t>
  </si>
  <si>
    <t>YGR072W</t>
  </si>
  <si>
    <t>19D2</t>
  </si>
  <si>
    <t>14C4</t>
  </si>
  <si>
    <t>YGR192C</t>
  </si>
  <si>
    <t>YDR126W</t>
  </si>
  <si>
    <t>11E1</t>
  </si>
  <si>
    <t>YDR127W</t>
  </si>
  <si>
    <t>11E2</t>
  </si>
  <si>
    <t>YDR128W</t>
  </si>
  <si>
    <t>11E3</t>
  </si>
  <si>
    <t>44E6</t>
  </si>
  <si>
    <t>YKL115C</t>
  </si>
  <si>
    <t>44E7</t>
  </si>
  <si>
    <t>YKL139W</t>
  </si>
  <si>
    <t>44E8</t>
  </si>
  <si>
    <t>YKL194C</t>
  </si>
  <si>
    <t>30B3</t>
  </si>
  <si>
    <t>YDR277C</t>
  </si>
  <si>
    <t>30B4</t>
  </si>
  <si>
    <t>YDR278C</t>
  </si>
  <si>
    <t>30B5</t>
  </si>
  <si>
    <t>YDR279W</t>
  </si>
  <si>
    <t>30B6</t>
  </si>
  <si>
    <t>11G6</t>
  </si>
  <si>
    <t>11F11</t>
  </si>
  <si>
    <t>YDR346C</t>
  </si>
  <si>
    <t>11F12</t>
  </si>
  <si>
    <t>YDR347W</t>
  </si>
  <si>
    <t>Phosphatase subunit of the trehalose-6-phosphate synthase/phosphatase complex, which synthesizes the storage carbohydrate trehalose; expression is induced by stress conditions and repressed by the Ras-cAMP pathway</t>
  </si>
  <si>
    <t>30B11</t>
  </si>
  <si>
    <t>YDR287W</t>
  </si>
  <si>
    <t>30B12</t>
  </si>
  <si>
    <t>YDR289C</t>
  </si>
  <si>
    <t>30C1</t>
  </si>
  <si>
    <t>28C6</t>
  </si>
  <si>
    <t>YGL071W</t>
  </si>
  <si>
    <t>28C7</t>
  </si>
  <si>
    <t>YGL072C</t>
  </si>
  <si>
    <t>28C8</t>
  </si>
  <si>
    <t>YGL076C</t>
  </si>
  <si>
    <t>28C9</t>
  </si>
  <si>
    <t>YGL077C</t>
  </si>
  <si>
    <t>28C10</t>
  </si>
  <si>
    <t>YGL078C</t>
  </si>
  <si>
    <t>28C11</t>
  </si>
  <si>
    <t>YGL079W</t>
  </si>
  <si>
    <t>28C12</t>
  </si>
  <si>
    <t>YGL080W</t>
  </si>
  <si>
    <t>28D1</t>
  </si>
  <si>
    <t>YGL081W</t>
  </si>
  <si>
    <t>YJR038C</t>
  </si>
  <si>
    <t>70G1</t>
  </si>
  <si>
    <t>YDL160C</t>
  </si>
  <si>
    <t>70G2</t>
  </si>
  <si>
    <t>YDL167C</t>
  </si>
  <si>
    <t>70G3</t>
  </si>
  <si>
    <t>YDL185W</t>
  </si>
  <si>
    <t>70G4</t>
  </si>
  <si>
    <t>YOR331C</t>
  </si>
  <si>
    <t>70G5</t>
  </si>
  <si>
    <t>Component of the ESCRT-I complex, which is involved in ubiquitin-dependent sorting of proteins into the endosome; involved in transport of precursors for soluble vacuolar hydrolases from the late endosome to the vacuole</t>
  </si>
  <si>
    <t>Protein component of the small (40S) ribosomal subunit; identical to Rps24Bp and has similarity to rat S24 ribosomal protein</t>
  </si>
  <si>
    <t>Long chain fatty acyl-CoA synthetase, has a preference for C16 and C18 fatty acids; green fluorescent protein (GFP)-fusion protein localizes to the cell periphery</t>
  </si>
  <si>
    <t>Peptidylprolyl-cis/trans-isomerase (PPIase) specific for phosphorylated serine and threonine residues N-terminal to proline; regulates phosphorylation of the RNA polymerase II large subunit (Rpo21p) C-terminal domain</t>
  </si>
  <si>
    <t>17D1</t>
  </si>
  <si>
    <t>YLR204W</t>
  </si>
  <si>
    <t>17D2</t>
  </si>
  <si>
    <t>YLR205C</t>
  </si>
  <si>
    <t>17D3</t>
  </si>
  <si>
    <t>YLR206W</t>
  </si>
  <si>
    <t>YLR209C</t>
  </si>
  <si>
    <t>17D6</t>
  </si>
  <si>
    <t>YLR210W</t>
  </si>
  <si>
    <t>17D7</t>
  </si>
  <si>
    <t>YLR211C</t>
  </si>
  <si>
    <t>28G4</t>
  </si>
  <si>
    <t>YDR205W</t>
  </si>
  <si>
    <t>44A9</t>
  </si>
  <si>
    <t>28G3</t>
  </si>
  <si>
    <t>YNL205C</t>
  </si>
  <si>
    <t>JEM1</t>
  </si>
  <si>
    <t>28F12</t>
  </si>
  <si>
    <t>YNL211C</t>
  </si>
  <si>
    <t>28G1</t>
  </si>
  <si>
    <t>YNL208W</t>
  </si>
  <si>
    <t>28G2</t>
  </si>
  <si>
    <t>YNL206C</t>
  </si>
  <si>
    <t>SYT1</t>
  </si>
  <si>
    <t>SNT309</t>
  </si>
  <si>
    <t>SPT10</t>
  </si>
  <si>
    <t>NIT2</t>
  </si>
  <si>
    <t>LSM1</t>
  </si>
  <si>
    <t>RPE1</t>
  </si>
  <si>
    <t>PHO86</t>
  </si>
  <si>
    <t>NCA3</t>
  </si>
  <si>
    <t>ASF1</t>
  </si>
  <si>
    <t>MDV1</t>
  </si>
  <si>
    <t>GZF3</t>
  </si>
  <si>
    <t>PRM10</t>
  </si>
  <si>
    <t>IME2</t>
  </si>
  <si>
    <t>MEF2</t>
  </si>
  <si>
    <t>LSB6</t>
  </si>
  <si>
    <t>CHS6</t>
  </si>
  <si>
    <t>SAP185</t>
  </si>
  <si>
    <t>MRPL49</t>
  </si>
  <si>
    <t>BCK1</t>
  </si>
  <si>
    <t>TOK1</t>
  </si>
  <si>
    <t>HPR5</t>
  </si>
  <si>
    <t>SIP4</t>
  </si>
  <si>
    <t>ARG3</t>
  </si>
  <si>
    <t>YDR445C</t>
  </si>
  <si>
    <t>44A10</t>
  </si>
  <si>
    <t>YDR537C</t>
  </si>
  <si>
    <t>ARG2</t>
  </si>
  <si>
    <t>MPM1</t>
  </si>
  <si>
    <t>MRPL8</t>
  </si>
  <si>
    <t>LAS21</t>
  </si>
  <si>
    <t>YHC3</t>
  </si>
  <si>
    <t>IKS1</t>
  </si>
  <si>
    <t>YKL215C</t>
  </si>
  <si>
    <t>44F1</t>
  </si>
  <si>
    <t>17C9</t>
  </si>
  <si>
    <t>YLR200W</t>
  </si>
  <si>
    <t>17C10</t>
  </si>
  <si>
    <t>YDR338C</t>
  </si>
  <si>
    <t>11F8</t>
  </si>
  <si>
    <t>YDR340W</t>
  </si>
  <si>
    <t>11F9</t>
  </si>
  <si>
    <t>DAL4</t>
  </si>
  <si>
    <t>DAL2</t>
  </si>
  <si>
    <t xml:space="preserve">Putative protein of unknown function </t>
  </si>
  <si>
    <t>Component of the spindle checkpoint, involved in sensing lack of tension on mitotic chromosomes; protects centromeric Rec8p at meiosis I; required for accurate chromosomal segregation at meiosis II and for mitotic chromosome stability</t>
  </si>
  <si>
    <t>Hypersecretion</t>
  </si>
  <si>
    <t>DAL7</t>
  </si>
  <si>
    <t>MGA2</t>
  </si>
  <si>
    <t>LYS1</t>
  </si>
  <si>
    <t>HYR1</t>
  </si>
  <si>
    <t>GTT1</t>
  </si>
  <si>
    <t>YPS6</t>
  </si>
  <si>
    <t>DID2</t>
  </si>
  <si>
    <t>YGR051C</t>
  </si>
  <si>
    <t>19B9</t>
  </si>
  <si>
    <t>YGR052W</t>
  </si>
  <si>
    <t>19B10</t>
  </si>
  <si>
    <t>YGR054W</t>
  </si>
  <si>
    <t>Dubious open reading frame unlikely to encode a protein, based on available experimental and comparative sequence data; partially overlaps the verified gene MRPL38</t>
  </si>
  <si>
    <t>Ribosomal stalk protein P1 alpha, involved in the interaction between translational elongation factors and the ribosome; accumulation of P1 in the cytoplasm is regulated by phosphorylation and interaction with the P2 stalk component</t>
  </si>
  <si>
    <t>Outer kinetochore protein that forms a complex with Mcm16p and Mcm22p; may bind the kinetochore to spindle microtubules</t>
  </si>
  <si>
    <t>UDP-glucose:dolichyl-phosphate glucosyltransferase, involved in asparagine-linked glycosylation in the endoplasmic reticulum</t>
  </si>
  <si>
    <t>YDR129C</t>
  </si>
  <si>
    <t>11E4</t>
  </si>
  <si>
    <t>46A11</t>
  </si>
  <si>
    <t>46A12</t>
  </si>
  <si>
    <t>YPL137C</t>
  </si>
  <si>
    <t>46B1</t>
  </si>
  <si>
    <t>YHR005C</t>
  </si>
  <si>
    <t>46B2</t>
  </si>
  <si>
    <t>46B3</t>
  </si>
  <si>
    <t>YOR179C</t>
  </si>
  <si>
    <t>46B4</t>
  </si>
  <si>
    <t>YOR180C</t>
  </si>
  <si>
    <t>46B5</t>
  </si>
  <si>
    <t>YFL013W-A</t>
  </si>
  <si>
    <t>46B7</t>
  </si>
  <si>
    <t>YFL014W</t>
  </si>
  <si>
    <t>46B8</t>
  </si>
  <si>
    <t>YFL019C</t>
  </si>
  <si>
    <t>14B2</t>
  </si>
  <si>
    <t>YGR170W</t>
  </si>
  <si>
    <t>14B3</t>
  </si>
  <si>
    <t>YGR171C</t>
  </si>
  <si>
    <t>14B4</t>
  </si>
  <si>
    <t>YGR173W</t>
  </si>
  <si>
    <t>14B5</t>
  </si>
  <si>
    <t>YGR174C</t>
  </si>
  <si>
    <t>14B6</t>
  </si>
  <si>
    <t>YGR176W</t>
  </si>
  <si>
    <t>14B7</t>
  </si>
  <si>
    <t>YGR177C</t>
  </si>
  <si>
    <t>14B8</t>
  </si>
  <si>
    <t>YGR178C</t>
  </si>
  <si>
    <t>14B9</t>
  </si>
  <si>
    <t>YGR180C</t>
  </si>
  <si>
    <t>14B10</t>
  </si>
  <si>
    <t>YGR181W</t>
  </si>
  <si>
    <t>14B11</t>
  </si>
  <si>
    <t>YGR182C</t>
  </si>
  <si>
    <t>14B12</t>
  </si>
  <si>
    <t>YGR183C</t>
  </si>
  <si>
    <t>14C1</t>
  </si>
  <si>
    <t>YGR184C</t>
  </si>
  <si>
    <t>14C2</t>
  </si>
  <si>
    <t>YGR187C</t>
  </si>
  <si>
    <t>14C3</t>
  </si>
  <si>
    <t>YGR189C</t>
  </si>
  <si>
    <t>YDR350C</t>
  </si>
  <si>
    <t>YDR281C</t>
  </si>
  <si>
    <t>30B7</t>
  </si>
  <si>
    <t>YDR282C</t>
  </si>
  <si>
    <t>30B8</t>
  </si>
  <si>
    <t>YDR284C</t>
  </si>
  <si>
    <t>30B9</t>
  </si>
  <si>
    <t>YDR285W</t>
  </si>
  <si>
    <t>Subunit of Elongator complex, which is required for modification of wobble nucleosides in tRNA; maintains structural integrity of Elongator; homolog of human IKAP, mutations in which cause familial dysautonomia (FD)</t>
  </si>
  <si>
    <t>Signal recognition particle (SRP) subunit (homolog of mammalian SRP54); contains the signal sequence-binding activity of SRP, interacts with the SRP RNA, and mediates binding of SRP to signal receptor; contains GTPase domain</t>
  </si>
  <si>
    <t>Component of the RSC chromatin remodeling complex; essential gene required for cell cycle progressionand maintenance of proper ploidy; phosphorylated in the G1 phase of the cell cycle; Snf5p paralog</t>
  </si>
  <si>
    <t>VPS65/SFH1</t>
  </si>
  <si>
    <t>Subunit of Elongator complex, which is required for modification of wobble nucleosides in tRNA; exhibits histone acetyltransferase activity that is directed to histones H3 and H4; disruption confers resistance to K. lactis zymotoxin</t>
  </si>
  <si>
    <t>Component of the Paf1 complex, which associates with RNA polymerase II and is involved in histone methylation (RNA ELONGATION)</t>
  </si>
  <si>
    <t>Dubious open reading frame unlikely to encode a protein; partially overlaps the verified gene HXT14</t>
  </si>
  <si>
    <t>Alpha 1,3 glucosyltransferase, involved in transfer of oligosaccharides from dolichyl pyrophosphate to asparagine residues of proteins during N-linked protein glycosylation; mutations in human ortholog are associated with disease</t>
  </si>
  <si>
    <t>Putative protein of unknown function; may be involved in phosphatase regulation and/or generation of precursor metabolites and energy</t>
  </si>
  <si>
    <t>Auxilin-like protein involved in vesicular transport; clathrin-binding protein required for uncoating of clathrin-coated vesicles</t>
  </si>
  <si>
    <t>YDR130C</t>
  </si>
  <si>
    <t>11E5</t>
  </si>
  <si>
    <t>YDR131C</t>
  </si>
  <si>
    <t>11E6</t>
  </si>
  <si>
    <t>YDR132C</t>
  </si>
  <si>
    <t>11E7</t>
  </si>
  <si>
    <t>YDR133C</t>
  </si>
  <si>
    <t>Unknown</t>
  </si>
  <si>
    <t>YNL218W</t>
  </si>
  <si>
    <t>28F7</t>
  </si>
  <si>
    <t>YNL217W</t>
  </si>
  <si>
    <t>28F8</t>
  </si>
  <si>
    <t>YNL215W</t>
  </si>
  <si>
    <t>28F9</t>
  </si>
  <si>
    <t>YNL214W</t>
  </si>
  <si>
    <t>28F10</t>
  </si>
  <si>
    <t>YNL213C</t>
  </si>
  <si>
    <t>28F11</t>
  </si>
  <si>
    <t>YNL212W</t>
  </si>
  <si>
    <t>44E12</t>
  </si>
  <si>
    <t>APL4</t>
  </si>
  <si>
    <t>CSR2</t>
  </si>
  <si>
    <t>SRO7</t>
  </si>
  <si>
    <t>Undersecretion</t>
  </si>
  <si>
    <t>YDR123C</t>
  </si>
  <si>
    <t>11D10</t>
  </si>
  <si>
    <t>YDR124W</t>
  </si>
  <si>
    <t>11D11</t>
  </si>
  <si>
    <t>YDR125C</t>
  </si>
  <si>
    <t>11D12</t>
  </si>
  <si>
    <t>11F7</t>
  </si>
  <si>
    <t>Cytoplasmic RNA-binding protein that associates with translating ribosomes; involved in heme regulation of Hap1p as a component of the HMC complex, also involved in the organization of actin filaments; contains a La motif</t>
  </si>
  <si>
    <t>Ubiquitin-binding component of the Rsp5p E3-ubiquitin ligase complex, functional homolog of Bul2p, disruption causes temperature-sensitive growth, overexpression causes missorting of amino acid permeases</t>
  </si>
  <si>
    <t>Glycosylphosphatidylinositol (GPI)-anchored cell wall endoglucanase required for proper cell separation after cytokinesis, expression is activated by Swi5p and tightly regulated in a cell cycle-dependent manner</t>
  </si>
  <si>
    <t>Protein involved in biosynthesis of cell wall beta-glucans; subunit of the TRAPP (transport protein particle) complex, which is involved in the late steps of endoplasmic reticulum to Golgi transport</t>
  </si>
  <si>
    <t>Protein required for accurate chromosome segregation during meiosis</t>
  </si>
  <si>
    <t>Putative S-adenosylmethionine-dependent methyltransferase of the seven beta-strand family; deletion mutant exhibits a weak vacuolar protein sorting defect, enhanced resistance to caspofungin, and is synthetically lethal with MEN mutants</t>
  </si>
  <si>
    <t>Ribosomal protein L30 of the large (60S) ribosomal subunit, nearly identical to Rpl24Bp and has similarity to rat L24 ribosomal protein; not essential for translation but may be required for normal translation rate</t>
  </si>
  <si>
    <t>ADP-ribosylation factor, GTPase of the Ras superfamily involved in regulation of coated formation vesicles in intracellular trafficking within the Golgi; functionally interchangeable with Arf2p</t>
  </si>
  <si>
    <t>VAN1 (LDB13)</t>
  </si>
  <si>
    <t>Signal transducing MEK kinase involved in pheromone response and pseudohyphal/invasive growth pathways where it phosphorylates Ste7p, and the high osmolarity response pathway, via phosphorylation of Pbs2p; regulated by Ste20p and Ste50p</t>
  </si>
  <si>
    <t>Endosomal Na+/H+ exchanger, required for intracellular sequestration of Na+; required for osmotolerance to acute hypertonic shock</t>
  </si>
  <si>
    <t>Component of the Rpd3p/Sin3p deacetylase complex required for its structural integrity and catalytic activity, involved in transcriptional silencing and required for sporulation; cells defective in SDS3 display pleiotropic phenotypes</t>
  </si>
  <si>
    <t>Protein of unassigned function involved in mutation suppression, important for error-free repair of spontaneous and induced DNA lesions to protect the genome from mutation; associates with Shu1p, Psy3p, and Csm2p</t>
  </si>
  <si>
    <t>Protein that plays a role, with Elongator complex, in modification of wobble nucleosides in tRNA; involved in sensitivity to G1 arrest induced by zymocin; interacts with chromatin throughout the genome; also interacts with Cdc19p</t>
  </si>
  <si>
    <t>Pheromone-response scaffold protein</t>
  </si>
  <si>
    <t>Putative protein of unknown function; YER139C has been shown to be required for growth at high temperatures; green fluorescent protein (GFP)-fusion protein localizes to the cytoplasm</t>
  </si>
  <si>
    <t>14-3-3 protein, major isoform; controls proteome at post-transcriptional level, binds proteins and DNA, involved in regulation of many processes including exocytosis, vesicle transport, Ras/MAPK signaling, and rapamycin-sensitive signaling</t>
  </si>
  <si>
    <t>GTPase activating protein (GAP) for Rho1p, involved in signaling to the actin cytoskeleton, null mutations suppress tor2 mutations and temperature sensitive mutations in actin; potential Cdc28p substrate</t>
  </si>
  <si>
    <t>Membrane-associated protein that interacts with Vps21p to facilitate soluble vacuolar protein localization; component of the CORVET complex; required for localization and trafficking of the CPY sorting receptor; contains RING finger motif</t>
  </si>
  <si>
    <t>ATP phosphoribosyltransferase, a hexameric enzyme, catalyzes the first step in histidine biosynthesis; mutations cause histidine auxotrophy and sensitivity to Cu, Co, and Ni salts; transcription is regulated by general amino acid control</t>
  </si>
  <si>
    <t>Protein that binds DNA containing intrastrand cross-links formed by cisplatin, contains two HMG (high mobility group box) domains, which confer the ability to bend cisplatin-modified DNA; mediates aerobic transcriptional repression of COX5b</t>
  </si>
  <si>
    <t>Intermediate filament protein, required for nuclear and mitochondrial transmission to daughter buds; contains a Phox homology (PX) domain and specifically binds phosphatidylinositol 3-phosphate (PtdIns-3-P)</t>
  </si>
  <si>
    <t>Kinesin-associated protein required for both karyogamy and mitotic spindle organization, interacts stably and specifically with Kar3p and may function to target this kinesin to a specific cellular role; has similarity to Vik1p</t>
  </si>
  <si>
    <t>YIL110W (MNI1)</t>
  </si>
  <si>
    <t>Translation</t>
  </si>
  <si>
    <t>Transcription</t>
  </si>
  <si>
    <t>Hydroperoxide and superoxide-radical responsive glutathione-dependent oxidoreductase; monothiol glutaredoxin subfamily member along with Grx3p and Grx5p; protects cells from oxidative damage</t>
  </si>
  <si>
    <t>Core subunit of the ubiquinol-cytochrome c reductase complex (bc1 complex), which is a component of the mitochondrial inner membrane electron transport chain</t>
  </si>
  <si>
    <t>Regulatory subunit A of the heterotrimeric protein phosphatase 2A, which also contains regulatory subunit Cdc55p and either catalytic subunit Pph21p or Pph22p; required for cell morphogenesis and for transcription by RNA polymerase III</t>
  </si>
  <si>
    <t>Nuclear pore-associated protein, forms a complex with Thp1p that is involved in transcription and in mRNA export from the nucleus</t>
  </si>
  <si>
    <t>Helix-loop-helix protein that binds the motif CACRTG, which is present at several sites including MET gene promoters and centromere DNA element I (CDEI); required for nucleosome positioning at this motif; targets Isw1p to DNA</t>
  </si>
  <si>
    <t>Component of the RSC chromatin remodeling complex; required for expression of mid-late sporulation-specific genes; contains two essential bromodomains, a bromo-adjacent homology (BAH) domain, and an AT hook</t>
  </si>
  <si>
    <t>Meiosis-specific protein that localizes to chromosomes, preventing synapsis between nonhomologous chromosomes and ensuring synapsis between homologs; complexes with Mnd1p to promote homolog pairing and meiotic double-strand break repair</t>
  </si>
  <si>
    <t>Signal transducing MAP kinase kinase involved in pheromone response, where it phosphorylates Fus3p, and in the pseudohyphal/invasive growth pathway, through phosphorylation of Kss1p; phosphorylated by Ste11p, degraded by ubiquitin pathway</t>
  </si>
  <si>
    <t>Phosphatidylinositol 3,5-bisphosphate-binding protein, predicted to fold as a seven-bladed beta-propeller; displays punctate cytoplasmic localization</t>
  </si>
  <si>
    <t>ATG17</t>
  </si>
  <si>
    <t>Homolog of Gpm1p phosphoglycerate mutase which converts 3-phosphoglycerate to 2-phosphoglycerate in glycolysis; may be non-functional derivative of a gene duplication event</t>
  </si>
  <si>
    <t>Nutrition - Mitochondria - Electron Transport</t>
  </si>
  <si>
    <t>Nutrition - Mitochondria - Inheritance</t>
  </si>
  <si>
    <t>Nutrition - Mitochondria - Translation</t>
  </si>
  <si>
    <t>RING finger protein that interacts with the arginine methyltransferase Hmt1p to regulate methylation of Npl3p, which modulates Npl3p function in mRNA processing and export; has similarity to Air2p</t>
  </si>
  <si>
    <t>Short-lived chaperone required for correct maturation of the 20S proteasome; may inhibit premature dimerization of proteasome half-mers; degraded by proteasome upon completion of its assembly</t>
  </si>
  <si>
    <t>Protein involved in mating response, invasive/filamentous growth, and osmotolerance, acts as an adaptor that links G protein-associated Cdc42p-Ste20p complex to the effector Ste11p to modulate signal transduction</t>
  </si>
  <si>
    <t>tRNA methyltransferase, catalyzes the esterification of modified uridine nucleotides in tRNAs, creating 5-methylcarbonylmethyluridine in tRNA(Arg3) and 5-methylcarbonylmethyl-2-thiouridine in tRNA(Glu); may have a role in stress response</t>
  </si>
  <si>
    <t>Protein component of the large (60S) ribosomal subunit, nearly identical to Rpl13Ap; not essential for viability; has similarity to rat L13 ribosomal protein</t>
  </si>
  <si>
    <t>Component of the septin ring of the mother-bud neck that is required for cytokinesis; septins recruit proteins to the neck and can act as a barrier to diffusion at the membrane, and they comprise the 10nm filaments seen with EM</t>
  </si>
  <si>
    <t>Inositol hexakisphosphate (IP6) and inositol heptakisphosphate (IP7) kinase; generation of IP7 by Vip1p is important for phosphate signaling; likely involved in cortical actin cytoskeleton function, by analogy with S. pombe ortholog asp1</t>
  </si>
  <si>
    <t>Transcription cofactor, forms complexes with DNA-binding proteins Swi4p and Mbp1p to regulate transcription at the G1/S transition; involved in meiotic gene expression; localization regulated by phosphorylation; potential Cdc28p substrate</t>
  </si>
  <si>
    <t>Undersecretor</t>
  </si>
  <si>
    <t>Yps protease required for Msb2 processing</t>
  </si>
  <si>
    <t>Cell Surface</t>
  </si>
  <si>
    <t>Cell Wall</t>
  </si>
  <si>
    <t>Chromatin</t>
  </si>
  <si>
    <t>Polarity</t>
  </si>
  <si>
    <t>Meiosis</t>
  </si>
  <si>
    <t>tRNA Modification</t>
  </si>
  <si>
    <t>Myristoylated subunit of ESCRTIII, the endosomal sorting complex required for transport of transmembrane proteins into the multivesicular body pathway to the lysosomal/vacuolar lumen; cytoplasmic protein recruited to endosomal membranes</t>
  </si>
  <si>
    <t>Negative regulator of glucose-induced cAMP signaling; directly activates the GTPase activity of the heterotrimeric G protein alpha subunit Gpa2p</t>
  </si>
  <si>
    <t>Putative ribokinase</t>
  </si>
  <si>
    <t>Mitochondrial ribosomal protein of the large subunit; overproduction suppresses mutations in the COX2 leader peptide-encoding region</t>
  </si>
  <si>
    <t>GTPase-activating protein that negatively regulates RAS by converting it from the GTP- to the GDP-bound inactive form, required for reducing cAMP levels under nutrient limiting conditions, has similarity to Ira1p and human neurofibromin</t>
  </si>
  <si>
    <t>YDR078c</t>
  </si>
  <si>
    <t>Probable membrane protein, involved in phosphate transport; pho88 pho86 double null mutant exhibits enhanced synthesis of repressible acid phosphatase at high inorganic phosphate concentrations</t>
  </si>
  <si>
    <t>VPS69/SRP54</t>
  </si>
  <si>
    <t>Calnexin; integral membrane ER chaperone involved in folding and quality control of glycoproteins; chaperone activity is inhibited by Mpd1p, with which Cne1p interacts; 24% identical to mammalian calnexin; Ca+ binding not yet shown in yeast</t>
  </si>
  <si>
    <t>Cytoplasmic response regulator, part of a two-component signal transducer that mediates osmosensing via a phosphorelay mechanism; dephosphorylated form is degraded by the ubiquitin-proteasome system; potential Cdc28p substrate</t>
  </si>
  <si>
    <t>Predicted membrane protein required for the retention of lumenal endoplasmic reticulum proteins; mutants secrete the endogenous ER protein, BiP (Kar2p)</t>
  </si>
  <si>
    <t>Protein involved in localization of Cdc24p to the site of bud growth; may act as a membrane anchor; localizes to the bud neck and bud tip; potentially phosphorylated by Cdc28p</t>
  </si>
  <si>
    <t>YGL131C (SNT2)</t>
  </si>
  <si>
    <t>DNA binding protein with similarity to the S. pombe Snt2 protein</t>
  </si>
  <si>
    <t>Nutrition - Mitochondria</t>
  </si>
  <si>
    <t>Nutrition - Mitochondria - ATP Synthesis</t>
  </si>
  <si>
    <t>Dolichyl pyrophosphate (Dol-P-P) phosphatase with a luminally oriented active site in the ER, cleaves the anhydride linkage in Dol-P-P, required for Dol-P-P-linked oligosaccharide intermediate synthesis and protein N-glycosylation</t>
  </si>
  <si>
    <t>Protein Modification - Glycosylation</t>
  </si>
  <si>
    <t>Rho GTPase activating protein (RhoGAP), stimulates the intrinsic GTPase activity of Rho1p, which plays a role in actin cytoskeleton organization and control of cell wall synthesis; structurally and functionally related to Sac7p</t>
  </si>
  <si>
    <t>Subunit of a complex with Ctf18p that shares some subunits with Replication Factor C and is required for sister chromatid cohesion</t>
  </si>
  <si>
    <t>Transcription cofactor, forms complexes with DNA-binding proteins Swi6p and Mbp1p to regulate transcription at the G1/S transition; involved in meiotic gene expression; localization regulated by phosphorylation; potential Cdc28p substrate</t>
  </si>
  <si>
    <t>Phosphatidylinositol 4,5-bisphosphate 5-phosphatase, synaptojanin-like protein with an N-terminal Sac1 domain, plays a role in phosphatidylinositol 4,5-bisphosphate homeostasis and in endocytosis; null mutation confers cold-tolerant growth</t>
  </si>
  <si>
    <t>Synthase subunit of trehalose-6-phosphate synthase/phosphatase complex, which synthesizes the storage carbohydrate trehalose; also found in a monomeric form; expression is induced by the stress response and repressed by the Ras-cAMP pathway</t>
  </si>
  <si>
    <t>Beta-1,3-glucanosyltransferase, required for cell wall assembly; localizes to the cell surface via a glycosylphosphatidylinositol (GPI) anchor</t>
  </si>
  <si>
    <t>Protein involved in minichromosome maintenance; component of the COMA complex (Ctf19p, Okp1p, Mcm21p, Ame1p) that bridges kinetochore subunits that are in contact with centromeric DNA and the subunits bound to microtubules</t>
  </si>
  <si>
    <t>Protein involved in bud-site selection, Bud14p-Glc7p complex functions as a cortical regulator of dynein; diploid mutants display a random budding pattern instead of the wild-type bipolar pattern</t>
  </si>
  <si>
    <t>Trafficking - PIP</t>
  </si>
  <si>
    <t>Protein required for normal transcription at several loci including HTA2-HTB2 and HHF2-HHT2, but not required at the other histone loci; functionally related to Spt10p; involved in telomere maintenance</t>
  </si>
  <si>
    <t>Inositol phosphosphingolipid phospholipase C, hydrolyzes inositolphosphosphingolipids, activated by phosphatidylserine, cardiolipin, and phosphatidylglycerol, mediates Na+ and Li+ halotolerance, contains a P loop-like domain</t>
  </si>
  <si>
    <t>Signal transducing kinase of the PAK (p21-activated kinase) family, involved in pheromone response and pseudohyphal/invasive growth pathways, activated by Cdc42p; binds Ste4p at a GBB motif present in noncatalytic domains of PAK kinases</t>
  </si>
  <si>
    <r>
      <t xml:space="preserve">Table S3A. Msb2p-HA secretion analysis in the </t>
    </r>
    <r>
      <rPr>
        <b/>
        <i/>
        <sz val="14"/>
        <rFont val="Helvetica Neue"/>
      </rPr>
      <t>MAT</t>
    </r>
    <r>
      <rPr>
        <b/>
        <sz val="14"/>
        <rFont val="Helvetica Neue"/>
      </rPr>
      <t xml:space="preserve">a collection of deletion mutants. </t>
    </r>
  </si>
  <si>
    <t>DNA damage and meiotic pachytene checkpoint protein; subunit of a heterotrimeric complex (Rad17p-Mec3p-Ddc1p) that forms a sliding clamp, loaded onto partial duplex DNA by a clamp loader complex; homolog of human and S. pombe Hus1</t>
  </si>
  <si>
    <t>Lipase, required for intravacuolar lysis of autophagic bodies; located in the endoplasmic reticulum membrane and targeted to intravacuolar vesicles during autophagy via the multivesicular body (MVB) pathway</t>
  </si>
  <si>
    <t>Cytoplasmic GTP binding protein and negative regulator, with homolog Gtr2p, of the Ran/Tc4 GTPase cycle; component of GSE complex, which is required for sorting of Gap1p; involved in phosphate transport; has homology to human RagA and RagB</t>
  </si>
  <si>
    <t>Component of the ESCRT-II complex, which is involved in ubiquitin-dependent sorting of proteins into the endosome; appears to be functionally related to SNF7; involved in glucose derepression</t>
  </si>
  <si>
    <t>tRNA methyltransferase, localizes to both the nucleus and mitochondrion to produce the modified base N2,N2-dimethylguanosine in tRNAs in both compartments</t>
  </si>
  <si>
    <t>Protein component of the large (60S) ribosomal subunit, identical to Rpl35Ap and has similarity to rat L35 ribosomal protein</t>
  </si>
  <si>
    <t>Protein required for nuclear retention of unspliced pre-mRNAs along with Mlp1p and Pml1p; anchored to nuclear pore complex via Mlp1p and Mlp2p; found with the subset of nuclear pores farthest from the nucleolus; may interact with ribosomes</t>
  </si>
  <si>
    <t>Component of the ESCRT-II complex; contains the GLUE (GRAM Like Ubiquitin binding in EAP45) domain which is involved in interactions with ESCRT-I and ubiquitin-dependent sorting of proteins into the endosome</t>
  </si>
  <si>
    <t>Molecular chaperone of the endoplasmic reticulum lumen, involved in polypeptide translocation and folding; member of the Hsp70 family; localizes to the lumen of the ER; regulated by the unfolded protein response pathway</t>
  </si>
  <si>
    <t>Carboxyl methyl transferase, methylates the C terminus of the protein phosphatase 2A catalytic subunit (Pph21p or Pph22p), which is important for complex formation with regulatory subunits</t>
  </si>
  <si>
    <t>Component of the ESCRT-II complex, which is involved in ubiquitin-dependent sorting of proteins into the endosome</t>
  </si>
  <si>
    <t>Protein of unknown function, member of CDC48/PAS1/SEC18 family of ATPases, potentially phosphorylated by Cdc28p</t>
  </si>
  <si>
    <t>Glucosyl transferase, involved in N-linked glycosylation; adds glucose to the dolichol-linked oligosaccharide precursor prior to transfer to protein during lipid-linked oligosaccharide biosynthesis; similar to Alg6p</t>
  </si>
  <si>
    <t>Glucose-6-phosphate dehydrogenase (G6PD), catalyzes the first step of the pentose phosphate pathway; involved in adapting to oxidatve stress; homolog of the human G6PD which is deficient in patients with hemolytic anemia</t>
  </si>
  <si>
    <t>Protein required for fermentation at low temperature; the authentic, non-tagged protein is detected in highly purified mitochondria in high-throughput studies</t>
  </si>
  <si>
    <t>Protein of unknown function, rich in asparagine residues</t>
  </si>
  <si>
    <t>Adenosine 5'-monophosphoramidase; interacts physically and genetically with Kin28p, a CDK and TFIIK subunit, and genetically with CAK1; member of the histidine triad (HIT) superfamily of nucleotide-binding proteins and similar to Hint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</si>
</sst>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Verdana"/>
    </font>
    <font>
      <sz val="8"/>
      <name val="Verdana"/>
    </font>
    <font>
      <sz val="10"/>
      <name val="Arial"/>
    </font>
    <font>
      <sz val="12"/>
      <name val="Helvetica Neue"/>
    </font>
    <font>
      <i/>
      <sz val="12"/>
      <name val="Helvetica Neue"/>
    </font>
    <font>
      <b/>
      <i/>
      <sz val="12"/>
      <color indexed="11"/>
      <name val="Helvetica Neue"/>
    </font>
    <font>
      <b/>
      <sz val="12"/>
      <color indexed="11"/>
      <name val="Helvetica Neue"/>
    </font>
    <font>
      <sz val="12"/>
      <color indexed="11"/>
      <name val="Helvetica Neue"/>
    </font>
    <font>
      <i/>
      <sz val="12"/>
      <color indexed="11"/>
      <name val="Helvetica Neue"/>
    </font>
    <font>
      <sz val="12"/>
      <color indexed="10"/>
      <name val="Helvetica Neue"/>
    </font>
    <font>
      <b/>
      <sz val="12"/>
      <color indexed="10"/>
      <name val="Helvetica Neue"/>
    </font>
    <font>
      <i/>
      <sz val="12"/>
      <color indexed="10"/>
      <name val="Helvetica Neue"/>
    </font>
    <font>
      <b/>
      <i/>
      <sz val="12"/>
      <color indexed="10"/>
      <name val="Helvetica Neue"/>
    </font>
    <font>
      <sz val="12"/>
      <color indexed="12"/>
      <name val="Helvetica Neue"/>
    </font>
    <font>
      <b/>
      <i/>
      <sz val="12"/>
      <name val="Helvetica Neue"/>
    </font>
    <font>
      <b/>
      <sz val="14"/>
      <name val="Helvetica Neue"/>
    </font>
    <font>
      <b/>
      <i/>
      <sz val="14"/>
      <name val="Helvetica Neue"/>
    </font>
    <font>
      <b/>
      <sz val="12"/>
      <color indexed="9"/>
      <name val="Helvetica Neue"/>
    </font>
    <font>
      <sz val="10"/>
      <name val="Helvetica Neue"/>
    </font>
    <font>
      <i/>
      <sz val="10"/>
      <name val="Helvetica Neue"/>
    </font>
    <font>
      <i/>
      <sz val="10"/>
      <name val="Times New Roman"/>
    </font>
    <font>
      <sz val="10"/>
      <name val="Times New Roman"/>
    </font>
    <font>
      <b/>
      <sz val="10"/>
      <name val="Times New Roman"/>
    </font>
    <font>
      <strike/>
      <sz val="10"/>
      <name val="Times New Roman"/>
    </font>
    <font>
      <b/>
      <sz val="10"/>
      <color indexed="9"/>
      <name val="Times New Roman"/>
    </font>
  </fonts>
  <fills count="4">
    <fill>
      <patternFill patternType="none"/>
    </fill>
    <fill>
      <patternFill patternType="gray125"/>
    </fill>
    <fill>
      <patternFill patternType="solid">
        <fgColor indexed="17"/>
        <bgColor indexed="64"/>
      </patternFill>
    </fill>
    <fill>
      <patternFill patternType="solid">
        <fgColor indexed="22"/>
        <bgColor indexed="64"/>
      </patternFill>
    </fill>
  </fills>
  <borders count="1">
    <border>
      <left/>
      <right/>
      <top/>
      <bottom/>
      <diagonal/>
    </border>
  </borders>
  <cellStyleXfs count="3">
    <xf numFmtId="0" fontId="0" fillId="0" borderId="0"/>
    <xf numFmtId="0" fontId="2" fillId="0" borderId="0"/>
    <xf numFmtId="0" fontId="2" fillId="0" borderId="0"/>
  </cellStyleXfs>
  <cellXfs count="44">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6" fillId="0" borderId="0" xfId="1" applyFont="1"/>
    <xf numFmtId="0" fontId="7" fillId="0" borderId="0" xfId="1" applyFont="1"/>
    <xf numFmtId="0" fontId="7" fillId="0" borderId="0" xfId="2" applyFont="1"/>
    <xf numFmtId="0" fontId="6" fillId="0" borderId="0" xfId="2" applyFont="1"/>
    <xf numFmtId="0" fontId="8" fillId="0" borderId="0" xfId="0" applyFont="1"/>
    <xf numFmtId="0" fontId="9" fillId="0" borderId="0" xfId="0" applyFont="1"/>
    <xf numFmtId="0" fontId="10" fillId="0" borderId="0" xfId="0" applyFont="1"/>
    <xf numFmtId="0" fontId="11" fillId="0" borderId="0" xfId="0" applyFont="1"/>
    <xf numFmtId="0" fontId="9" fillId="0" borderId="0" xfId="2" applyFont="1"/>
    <xf numFmtId="0" fontId="9" fillId="0" borderId="0" xfId="1" applyFont="1"/>
    <xf numFmtId="0" fontId="3" fillId="0" borderId="0" xfId="1" applyFont="1"/>
    <xf numFmtId="0" fontId="12" fillId="0" borderId="0" xfId="0" applyFont="1"/>
    <xf numFmtId="0" fontId="3" fillId="0" borderId="0" xfId="2" applyFont="1"/>
    <xf numFmtId="0" fontId="13" fillId="0" borderId="0" xfId="0" applyFont="1"/>
    <xf numFmtId="0" fontId="14" fillId="0" borderId="0" xfId="0" applyFont="1"/>
    <xf numFmtId="0" fontId="15" fillId="0" borderId="0" xfId="0" applyFont="1"/>
    <xf numFmtId="0" fontId="16" fillId="0" borderId="0" xfId="0" applyFont="1"/>
    <xf numFmtId="0" fontId="17" fillId="2" borderId="0" xfId="0" applyFont="1" applyFill="1" applyBorder="1"/>
    <xf numFmtId="0" fontId="15" fillId="0" borderId="0" xfId="0" applyFont="1" applyFill="1" applyAlignment="1">
      <alignment horizontal="left"/>
    </xf>
    <xf numFmtId="0" fontId="15" fillId="0" borderId="0" xfId="0" applyFont="1" applyFill="1"/>
    <xf numFmtId="0" fontId="18" fillId="0" borderId="0" xfId="0" applyFont="1" applyFill="1"/>
    <xf numFmtId="0" fontId="19" fillId="0" borderId="0" xfId="0" applyFont="1" applyFill="1" applyAlignment="1">
      <alignment horizontal="left"/>
    </xf>
    <xf numFmtId="0" fontId="18" fillId="0" borderId="0" xfId="0" applyFont="1" applyFill="1" applyAlignment="1">
      <alignment horizontal="left"/>
    </xf>
    <xf numFmtId="0" fontId="18" fillId="0" borderId="0" xfId="0" applyFont="1"/>
    <xf numFmtId="0" fontId="20" fillId="0" borderId="0" xfId="0" applyFont="1" applyFill="1" applyAlignment="1">
      <alignment horizontal="left"/>
    </xf>
    <xf numFmtId="0" fontId="21" fillId="0" borderId="0" xfId="0" applyFont="1" applyFill="1" applyAlignment="1">
      <alignment horizontal="left"/>
    </xf>
    <xf numFmtId="0" fontId="21" fillId="0" borderId="0" xfId="0" applyFont="1" applyFill="1"/>
    <xf numFmtId="0" fontId="23" fillId="0" borderId="0" xfId="0" applyFont="1" applyFill="1"/>
    <xf numFmtId="0" fontId="21" fillId="0" borderId="0" xfId="0" applyFont="1"/>
    <xf numFmtId="0" fontId="22" fillId="0" borderId="0" xfId="0" applyFont="1" applyFill="1"/>
    <xf numFmtId="0" fontId="24" fillId="2" borderId="0" xfId="0" applyFont="1" applyFill="1" applyBorder="1" applyAlignment="1">
      <alignment horizontal="left"/>
    </xf>
    <xf numFmtId="0" fontId="24" fillId="2" borderId="0" xfId="0" applyFont="1" applyFill="1" applyBorder="1"/>
    <xf numFmtId="0" fontId="21" fillId="3" borderId="0" xfId="0" applyFont="1" applyFill="1"/>
    <xf numFmtId="11" fontId="20" fillId="0" borderId="0" xfId="0" applyNumberFormat="1" applyFont="1" applyFill="1" applyAlignment="1">
      <alignment horizontal="left"/>
    </xf>
    <xf numFmtId="0" fontId="21" fillId="0" borderId="0" xfId="0" applyFont="1" applyFill="1" applyBorder="1"/>
    <xf numFmtId="0" fontId="23" fillId="0" borderId="0" xfId="0" applyFont="1"/>
    <xf numFmtId="0" fontId="22" fillId="0" borderId="0" xfId="0" applyFont="1"/>
    <xf numFmtId="0" fontId="20" fillId="0" borderId="0" xfId="1" applyFont="1" applyFill="1" applyAlignment="1">
      <alignment horizontal="left"/>
    </xf>
  </cellXfs>
  <cellStyles count="3">
    <cellStyle name="Normal" xfId="0" builtinId="0"/>
    <cellStyle name="Normal_Sheet1" xfId="1"/>
    <cellStyle name="Normal_Sheet2" xfId="2"/>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5"/>
  <sheetViews>
    <sheetView workbookViewId="0">
      <selection activeCell="E16" sqref="E16"/>
    </sheetView>
  </sheetViews>
  <sheetFormatPr baseColWidth="10" defaultRowHeight="13" x14ac:dyDescent="0"/>
  <cols>
    <col min="1" max="1" width="7.140625" style="27" customWidth="1"/>
    <col min="2" max="2" width="10.28515625" style="28" customWidth="1"/>
    <col min="3" max="3" width="20.5703125" style="26" customWidth="1"/>
    <col min="4" max="16384" width="10.7109375" style="26"/>
  </cols>
  <sheetData>
    <row r="1" spans="1:8" s="25" customFormat="1" ht="18">
      <c r="A1" s="24" t="s">
        <v>13048</v>
      </c>
      <c r="B1" s="24"/>
    </row>
    <row r="2" spans="1:8" s="25" customFormat="1" ht="18">
      <c r="A2" s="24"/>
      <c r="B2" s="24"/>
    </row>
    <row r="3" spans="1:8" s="37" customFormat="1" ht="12">
      <c r="A3" s="36" t="s">
        <v>4882</v>
      </c>
      <c r="B3" s="36" t="s">
        <v>10753</v>
      </c>
      <c r="C3" s="37" t="s">
        <v>12049</v>
      </c>
      <c r="D3" s="37" t="s">
        <v>12656</v>
      </c>
    </row>
    <row r="4" spans="1:8" s="32" customFormat="1" ht="12">
      <c r="A4" s="30" t="s">
        <v>8440</v>
      </c>
      <c r="B4" s="31" t="s">
        <v>12850</v>
      </c>
      <c r="C4" s="32" t="s">
        <v>311</v>
      </c>
      <c r="D4" s="32" t="s">
        <v>13009</v>
      </c>
    </row>
    <row r="5" spans="1:8" s="32" customFormat="1" ht="12">
      <c r="A5" s="30" t="s">
        <v>630</v>
      </c>
      <c r="B5" s="31" t="s">
        <v>12954</v>
      </c>
      <c r="C5" s="32" t="s">
        <v>311</v>
      </c>
      <c r="D5" s="32" t="s">
        <v>13038</v>
      </c>
    </row>
    <row r="6" spans="1:8" s="32" customFormat="1" ht="12">
      <c r="A6" s="30" t="s">
        <v>12228</v>
      </c>
      <c r="B6" s="31" t="s">
        <v>12954</v>
      </c>
      <c r="C6" s="32" t="s">
        <v>13012</v>
      </c>
      <c r="D6" s="32" t="s">
        <v>12614</v>
      </c>
    </row>
    <row r="7" spans="1:8" s="32" customFormat="1" ht="12">
      <c r="A7" s="30" t="s">
        <v>9397</v>
      </c>
      <c r="B7" s="31" t="s">
        <v>12850</v>
      </c>
      <c r="C7" s="32" t="s">
        <v>13013</v>
      </c>
      <c r="D7" s="32" t="s">
        <v>13041</v>
      </c>
    </row>
    <row r="8" spans="1:8" s="32" customFormat="1" ht="12">
      <c r="A8" s="30" t="s">
        <v>9406</v>
      </c>
      <c r="B8" s="31" t="s">
        <v>12850</v>
      </c>
      <c r="C8" s="32" t="s">
        <v>13013</v>
      </c>
      <c r="D8" s="32" t="s">
        <v>12964</v>
      </c>
      <c r="E8" s="33"/>
      <c r="F8" s="33"/>
      <c r="G8" s="33"/>
      <c r="H8" s="33"/>
    </row>
    <row r="9" spans="1:8" s="32" customFormat="1" ht="12">
      <c r="A9" s="30" t="s">
        <v>1210</v>
      </c>
      <c r="B9" s="31" t="s">
        <v>12954</v>
      </c>
      <c r="C9" s="32" t="s">
        <v>13014</v>
      </c>
      <c r="D9" s="32" t="s">
        <v>12993</v>
      </c>
    </row>
    <row r="10" spans="1:8" s="32" customFormat="1" ht="12">
      <c r="A10" s="30" t="s">
        <v>12924</v>
      </c>
      <c r="B10" s="31" t="s">
        <v>12954</v>
      </c>
      <c r="C10" s="32" t="s">
        <v>13014</v>
      </c>
      <c r="D10" s="32" t="s">
        <v>12923</v>
      </c>
    </row>
    <row r="11" spans="1:8" s="32" customFormat="1" ht="12">
      <c r="A11" s="30" t="s">
        <v>9449</v>
      </c>
      <c r="B11" s="31" t="s">
        <v>12850</v>
      </c>
      <c r="C11" s="32" t="s">
        <v>1426</v>
      </c>
      <c r="D11" s="32" t="s">
        <v>12926</v>
      </c>
    </row>
    <row r="12" spans="1:8" s="32" customFormat="1" ht="12">
      <c r="A12" s="30" t="s">
        <v>4381</v>
      </c>
      <c r="B12" s="31" t="s">
        <v>12954</v>
      </c>
      <c r="C12" s="32" t="s">
        <v>1426</v>
      </c>
      <c r="D12" s="32" t="s">
        <v>12973</v>
      </c>
    </row>
    <row r="13" spans="1:8" s="32" customFormat="1" ht="12">
      <c r="A13" s="30" t="s">
        <v>8945</v>
      </c>
      <c r="B13" s="31" t="s">
        <v>12954</v>
      </c>
      <c r="C13" s="32" t="s">
        <v>13016</v>
      </c>
      <c r="D13" s="32" t="s">
        <v>12849</v>
      </c>
    </row>
    <row r="14" spans="1:8" s="32" customFormat="1" ht="12">
      <c r="A14" s="30" t="s">
        <v>7880</v>
      </c>
      <c r="B14" s="31" t="s">
        <v>12954</v>
      </c>
      <c r="C14" s="32" t="s">
        <v>13016</v>
      </c>
      <c r="D14" s="32" t="s">
        <v>12994</v>
      </c>
    </row>
    <row r="15" spans="1:8" s="32" customFormat="1" ht="12">
      <c r="A15" s="30" t="s">
        <v>1615</v>
      </c>
      <c r="B15" s="31" t="s">
        <v>12954</v>
      </c>
      <c r="C15" s="32" t="s">
        <v>1031</v>
      </c>
      <c r="D15" s="32" t="s">
        <v>12998</v>
      </c>
    </row>
    <row r="16" spans="1:8" s="32" customFormat="1" ht="12">
      <c r="A16" s="30" t="s">
        <v>3624</v>
      </c>
      <c r="B16" s="31" t="s">
        <v>12954</v>
      </c>
      <c r="C16" s="32" t="s">
        <v>858</v>
      </c>
      <c r="D16" s="32" t="s">
        <v>12780</v>
      </c>
      <c r="E16" s="33"/>
      <c r="F16" s="33"/>
      <c r="G16" s="33"/>
      <c r="H16" s="33"/>
    </row>
    <row r="17" spans="1:35" s="32" customFormat="1" ht="12">
      <c r="A17" s="30" t="s">
        <v>831</v>
      </c>
      <c r="B17" s="31" t="s">
        <v>12850</v>
      </c>
      <c r="C17" s="32" t="s">
        <v>13032</v>
      </c>
      <c r="D17" s="32" t="s">
        <v>13063</v>
      </c>
      <c r="E17" s="33"/>
      <c r="F17" s="33"/>
      <c r="G17" s="33"/>
      <c r="H17" s="33"/>
    </row>
    <row r="18" spans="1:35" s="32" customFormat="1" ht="12">
      <c r="A18" s="30" t="s">
        <v>1304</v>
      </c>
      <c r="B18" s="31" t="s">
        <v>12954</v>
      </c>
      <c r="C18" s="32" t="s">
        <v>13033</v>
      </c>
      <c r="D18" s="32" t="s">
        <v>12395</v>
      </c>
      <c r="E18" s="33"/>
      <c r="F18" s="33"/>
      <c r="G18" s="33"/>
      <c r="H18" s="33"/>
    </row>
    <row r="19" spans="1:35" s="33" customFormat="1" ht="12">
      <c r="A19" s="30" t="s">
        <v>9304</v>
      </c>
      <c r="B19" s="31" t="s">
        <v>12954</v>
      </c>
      <c r="C19" s="32" t="s">
        <v>12999</v>
      </c>
      <c r="D19" s="32" t="s">
        <v>12989</v>
      </c>
      <c r="E19" s="32"/>
      <c r="F19" s="32"/>
      <c r="G19" s="32"/>
      <c r="H19" s="32"/>
    </row>
    <row r="20" spans="1:35" s="32" customFormat="1" ht="12">
      <c r="A20" s="30" t="s">
        <v>7646</v>
      </c>
      <c r="B20" s="31" t="s">
        <v>12954</v>
      </c>
      <c r="C20" s="32" t="s">
        <v>13000</v>
      </c>
      <c r="D20" s="32" t="s">
        <v>12983</v>
      </c>
    </row>
    <row r="21" spans="1:35" s="32" customFormat="1" ht="12">
      <c r="A21" s="30" t="s">
        <v>12833</v>
      </c>
      <c r="B21" s="31" t="s">
        <v>12850</v>
      </c>
      <c r="C21" s="32" t="s">
        <v>13001</v>
      </c>
      <c r="D21" s="32" t="s">
        <v>12615</v>
      </c>
    </row>
    <row r="22" spans="1:35" s="32" customFormat="1" ht="12">
      <c r="A22" s="30" t="s">
        <v>5134</v>
      </c>
      <c r="B22" s="31" t="s">
        <v>12850</v>
      </c>
      <c r="C22" s="32" t="s">
        <v>13001</v>
      </c>
      <c r="D22" s="32" t="s">
        <v>13021</v>
      </c>
    </row>
    <row r="23" spans="1:35" s="32" customFormat="1" ht="12">
      <c r="A23" s="30" t="s">
        <v>452</v>
      </c>
      <c r="B23" s="31" t="s">
        <v>12954</v>
      </c>
      <c r="C23" s="34" t="s">
        <v>13001</v>
      </c>
      <c r="D23" s="32" t="s">
        <v>12863</v>
      </c>
    </row>
    <row r="24" spans="1:35" s="33" customFormat="1" ht="12">
      <c r="A24" s="30" t="s">
        <v>1250</v>
      </c>
      <c r="B24" s="31" t="s">
        <v>12954</v>
      </c>
      <c r="C24" s="32" t="s">
        <v>13001</v>
      </c>
      <c r="D24" s="32" t="s">
        <v>12615</v>
      </c>
      <c r="E24" s="32"/>
      <c r="F24" s="32"/>
      <c r="G24" s="32"/>
      <c r="H24" s="32"/>
    </row>
    <row r="25" spans="1:35" s="32" customFormat="1" ht="12">
      <c r="A25" s="30" t="s">
        <v>6805</v>
      </c>
      <c r="B25" s="31" t="s">
        <v>12850</v>
      </c>
      <c r="C25" s="32" t="s">
        <v>859</v>
      </c>
      <c r="D25" s="32" t="s">
        <v>13062</v>
      </c>
    </row>
    <row r="26" spans="1:35" s="38" customFormat="1" ht="12">
      <c r="A26" s="30" t="s">
        <v>5291</v>
      </c>
      <c r="B26" s="31" t="s">
        <v>12954</v>
      </c>
      <c r="C26" s="32" t="s">
        <v>1044</v>
      </c>
      <c r="D26" s="32" t="s">
        <v>13024</v>
      </c>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row>
    <row r="27" spans="1:35" s="32" customFormat="1" ht="12">
      <c r="A27" s="30" t="s">
        <v>5299</v>
      </c>
      <c r="B27" s="31" t="s">
        <v>12850</v>
      </c>
      <c r="C27" s="32" t="s">
        <v>1032</v>
      </c>
      <c r="D27" s="32" t="s">
        <v>13040</v>
      </c>
    </row>
    <row r="28" spans="1:35" s="33" customFormat="1" ht="12">
      <c r="A28" s="30" t="s">
        <v>1798</v>
      </c>
      <c r="B28" s="31" t="s">
        <v>12850</v>
      </c>
      <c r="C28" s="32" t="s">
        <v>1045</v>
      </c>
      <c r="D28" s="32" t="s">
        <v>13065</v>
      </c>
      <c r="E28" s="32"/>
    </row>
    <row r="29" spans="1:35" s="33" customFormat="1" ht="12">
      <c r="A29" s="30" t="s">
        <v>2725</v>
      </c>
      <c r="B29" s="31" t="s">
        <v>12850</v>
      </c>
      <c r="C29" s="32" t="s">
        <v>1218</v>
      </c>
      <c r="D29" s="32" t="s">
        <v>12981</v>
      </c>
      <c r="E29" s="32"/>
      <c r="F29" s="32"/>
      <c r="G29" s="32"/>
      <c r="H29" s="32"/>
    </row>
    <row r="30" spans="1:35" s="33" customFormat="1" ht="12">
      <c r="A30" s="30" t="s">
        <v>655</v>
      </c>
      <c r="B30" s="31" t="s">
        <v>12850</v>
      </c>
      <c r="C30" s="32" t="s">
        <v>1218</v>
      </c>
      <c r="D30" s="32" t="s">
        <v>13020</v>
      </c>
      <c r="E30" s="32"/>
      <c r="F30" s="32"/>
      <c r="G30" s="32"/>
      <c r="H30" s="32"/>
    </row>
    <row r="31" spans="1:35" s="32" customFormat="1" ht="12">
      <c r="A31" s="30" t="s">
        <v>10170</v>
      </c>
      <c r="B31" s="31" t="s">
        <v>12954</v>
      </c>
      <c r="C31" s="32" t="s">
        <v>860</v>
      </c>
      <c r="D31" s="32" t="s">
        <v>12746</v>
      </c>
    </row>
    <row r="32" spans="1:35" s="32" customFormat="1" ht="12">
      <c r="A32" s="30" t="s">
        <v>9607</v>
      </c>
      <c r="B32" s="31" t="s">
        <v>12954</v>
      </c>
      <c r="C32" s="32" t="s">
        <v>13015</v>
      </c>
      <c r="D32" s="32" t="s">
        <v>13007</v>
      </c>
    </row>
    <row r="33" spans="1:8" s="32" customFormat="1" ht="12">
      <c r="A33" s="30" t="s">
        <v>1988</v>
      </c>
      <c r="B33" s="31" t="s">
        <v>12954</v>
      </c>
      <c r="C33" s="32" t="s">
        <v>13015</v>
      </c>
      <c r="D33" s="32" t="s">
        <v>12397</v>
      </c>
    </row>
    <row r="34" spans="1:8" s="33" customFormat="1" ht="12">
      <c r="A34" s="30" t="s">
        <v>4256</v>
      </c>
      <c r="B34" s="31" t="s">
        <v>12954</v>
      </c>
      <c r="C34" s="32" t="s">
        <v>13015</v>
      </c>
      <c r="D34" s="32" t="s">
        <v>12688</v>
      </c>
      <c r="E34" s="32"/>
      <c r="F34" s="32"/>
      <c r="G34" s="32"/>
      <c r="H34" s="32"/>
    </row>
    <row r="35" spans="1:8" s="32" customFormat="1" ht="12">
      <c r="A35" s="30" t="s">
        <v>9565</v>
      </c>
      <c r="B35" s="31" t="s">
        <v>12954</v>
      </c>
      <c r="C35" s="32" t="s">
        <v>13015</v>
      </c>
      <c r="D35" s="32" t="s">
        <v>12522</v>
      </c>
    </row>
    <row r="36" spans="1:8" s="32" customFormat="1" ht="12">
      <c r="A36" s="30" t="s">
        <v>587</v>
      </c>
      <c r="B36" s="31" t="s">
        <v>12850</v>
      </c>
      <c r="C36" s="32" t="s">
        <v>1037</v>
      </c>
      <c r="D36" s="32" t="s">
        <v>13057</v>
      </c>
      <c r="F36" s="33"/>
      <c r="G36" s="33"/>
      <c r="H36" s="33"/>
    </row>
    <row r="37" spans="1:8" s="33" customFormat="1" ht="12">
      <c r="A37" s="30" t="s">
        <v>12970</v>
      </c>
      <c r="B37" s="31" t="s">
        <v>12850</v>
      </c>
      <c r="C37" s="32" t="s">
        <v>13035</v>
      </c>
      <c r="D37" s="32" t="s">
        <v>12689</v>
      </c>
      <c r="E37" s="32"/>
      <c r="F37" s="32"/>
      <c r="G37" s="32"/>
      <c r="H37" s="32"/>
    </row>
    <row r="38" spans="1:8" s="32" customFormat="1" ht="12">
      <c r="A38" s="30" t="s">
        <v>9957</v>
      </c>
      <c r="B38" s="31" t="s">
        <v>12850</v>
      </c>
      <c r="C38" s="32" t="s">
        <v>13035</v>
      </c>
      <c r="D38" s="32" t="s">
        <v>12928</v>
      </c>
      <c r="E38" s="33"/>
      <c r="F38" s="33"/>
      <c r="G38" s="33"/>
      <c r="H38" s="33"/>
    </row>
    <row r="39" spans="1:8" s="32" customFormat="1" ht="12">
      <c r="A39" s="30" t="s">
        <v>10371</v>
      </c>
      <c r="B39" s="31" t="s">
        <v>12850</v>
      </c>
      <c r="C39" s="32" t="s">
        <v>13035</v>
      </c>
      <c r="D39" s="32" t="s">
        <v>13061</v>
      </c>
    </row>
    <row r="40" spans="1:8" s="32" customFormat="1" ht="12">
      <c r="A40" s="30" t="s">
        <v>8379</v>
      </c>
      <c r="B40" s="31" t="s">
        <v>12850</v>
      </c>
      <c r="C40" s="32" t="s">
        <v>13035</v>
      </c>
      <c r="D40" s="32" t="s">
        <v>12866</v>
      </c>
    </row>
    <row r="41" spans="1:8" s="32" customFormat="1" ht="12">
      <c r="A41" s="30" t="s">
        <v>109</v>
      </c>
      <c r="B41" s="31" t="s">
        <v>12850</v>
      </c>
      <c r="C41" s="32" t="s">
        <v>13035</v>
      </c>
      <c r="D41" s="32" t="s">
        <v>13034</v>
      </c>
      <c r="E41" s="33"/>
      <c r="F41" s="33"/>
      <c r="G41" s="33"/>
      <c r="H41" s="33"/>
    </row>
    <row r="42" spans="1:8" s="32" customFormat="1" ht="12">
      <c r="A42" s="30" t="s">
        <v>962</v>
      </c>
      <c r="B42" s="31" t="s">
        <v>12850</v>
      </c>
      <c r="C42" s="32" t="s">
        <v>1043</v>
      </c>
      <c r="D42" s="32" t="s">
        <v>12963</v>
      </c>
    </row>
    <row r="43" spans="1:8" s="32" customFormat="1" ht="12">
      <c r="A43" s="30" t="s">
        <v>509</v>
      </c>
      <c r="B43" s="31" t="s">
        <v>12954</v>
      </c>
      <c r="C43" s="32" t="s">
        <v>1043</v>
      </c>
      <c r="D43" s="32" t="s">
        <v>12618</v>
      </c>
    </row>
    <row r="44" spans="1:8" s="32" customFormat="1" ht="12">
      <c r="A44" s="30" t="s">
        <v>999</v>
      </c>
      <c r="B44" s="31" t="s">
        <v>12954</v>
      </c>
      <c r="C44" s="32" t="s">
        <v>1043</v>
      </c>
      <c r="D44" s="32" t="s">
        <v>13003</v>
      </c>
    </row>
    <row r="45" spans="1:8" s="32" customFormat="1" ht="12">
      <c r="A45" s="30" t="s">
        <v>853</v>
      </c>
      <c r="B45" s="31" t="s">
        <v>13010</v>
      </c>
      <c r="C45" s="32" t="s">
        <v>1427</v>
      </c>
      <c r="D45" s="32" t="s">
        <v>13011</v>
      </c>
    </row>
    <row r="46" spans="1:8" s="32" customFormat="1" ht="12">
      <c r="A46" s="30" t="s">
        <v>8121</v>
      </c>
      <c r="B46" s="31" t="s">
        <v>12850</v>
      </c>
      <c r="C46" s="32" t="s">
        <v>1030</v>
      </c>
      <c r="D46" s="32" t="s">
        <v>12613</v>
      </c>
    </row>
    <row r="47" spans="1:8" s="33" customFormat="1" ht="12">
      <c r="A47" s="30" t="s">
        <v>3209</v>
      </c>
      <c r="B47" s="31" t="s">
        <v>12850</v>
      </c>
      <c r="C47" s="32" t="s">
        <v>1030</v>
      </c>
      <c r="D47" s="32" t="s">
        <v>13055</v>
      </c>
    </row>
    <row r="48" spans="1:8" s="32" customFormat="1" ht="12">
      <c r="A48" s="30" t="s">
        <v>8386</v>
      </c>
      <c r="B48" s="31" t="s">
        <v>12954</v>
      </c>
      <c r="C48" s="32" t="s">
        <v>1030</v>
      </c>
      <c r="D48" s="32" t="s">
        <v>13002</v>
      </c>
      <c r="E48" s="40"/>
      <c r="F48" s="40"/>
      <c r="G48" s="40"/>
      <c r="H48" s="40"/>
    </row>
    <row r="49" spans="1:8" s="32" customFormat="1" ht="12">
      <c r="A49" s="30" t="s">
        <v>4244</v>
      </c>
      <c r="B49" s="31" t="s">
        <v>12954</v>
      </c>
      <c r="C49" s="32" t="s">
        <v>1030</v>
      </c>
      <c r="D49" s="32" t="s">
        <v>12991</v>
      </c>
    </row>
    <row r="50" spans="1:8" s="32" customFormat="1" ht="12">
      <c r="A50" s="30" t="s">
        <v>997</v>
      </c>
      <c r="B50" s="31" t="s">
        <v>12850</v>
      </c>
      <c r="C50" s="32" t="s">
        <v>1039</v>
      </c>
      <c r="D50" s="32" t="s">
        <v>13027</v>
      </c>
    </row>
    <row r="51" spans="1:8" s="32" customFormat="1" ht="12">
      <c r="A51" s="30" t="s">
        <v>3119</v>
      </c>
      <c r="B51" s="31" t="s">
        <v>12954</v>
      </c>
      <c r="C51" s="34" t="s">
        <v>1039</v>
      </c>
      <c r="D51" s="32" t="s">
        <v>12687</v>
      </c>
    </row>
    <row r="52" spans="1:8" s="32" customFormat="1" ht="12">
      <c r="A52" s="30" t="s">
        <v>4337</v>
      </c>
      <c r="B52" s="31" t="s">
        <v>12954</v>
      </c>
      <c r="C52" s="34" t="s">
        <v>1039</v>
      </c>
      <c r="D52" s="32" t="s">
        <v>12521</v>
      </c>
    </row>
    <row r="53" spans="1:8" s="32" customFormat="1" ht="12">
      <c r="A53" s="30" t="s">
        <v>9444</v>
      </c>
      <c r="B53" s="31" t="s">
        <v>12954</v>
      </c>
      <c r="C53" s="34" t="s">
        <v>1039</v>
      </c>
      <c r="D53" s="32" t="s">
        <v>13019</v>
      </c>
    </row>
    <row r="54" spans="1:8" s="32" customFormat="1" ht="12">
      <c r="A54" s="30" t="s">
        <v>9457</v>
      </c>
      <c r="B54" s="31" t="s">
        <v>12954</v>
      </c>
      <c r="C54" s="34" t="s">
        <v>1039</v>
      </c>
      <c r="D54" s="32" t="s">
        <v>13036</v>
      </c>
    </row>
    <row r="55" spans="1:8" s="33" customFormat="1" ht="12">
      <c r="A55" s="30" t="s">
        <v>9417</v>
      </c>
      <c r="B55" s="31" t="s">
        <v>12954</v>
      </c>
      <c r="C55" s="34" t="s">
        <v>1039</v>
      </c>
      <c r="D55" s="32" t="s">
        <v>13029</v>
      </c>
      <c r="E55" s="32"/>
      <c r="F55" s="32"/>
      <c r="G55" s="32"/>
      <c r="H55" s="32"/>
    </row>
    <row r="56" spans="1:8" s="32" customFormat="1" ht="12">
      <c r="A56" s="30" t="s">
        <v>4634</v>
      </c>
      <c r="B56" s="31" t="s">
        <v>12954</v>
      </c>
      <c r="C56" s="34" t="s">
        <v>1040</v>
      </c>
      <c r="D56" s="32" t="s">
        <v>12971</v>
      </c>
    </row>
    <row r="57" spans="1:8" s="32" customFormat="1" ht="12">
      <c r="A57" s="30" t="s">
        <v>8779</v>
      </c>
      <c r="B57" s="31" t="s">
        <v>12954</v>
      </c>
      <c r="C57" s="34" t="s">
        <v>1040</v>
      </c>
      <c r="D57" s="32" t="s">
        <v>13004</v>
      </c>
    </row>
    <row r="58" spans="1:8" s="33" customFormat="1" ht="12">
      <c r="A58" s="30" t="s">
        <v>9359</v>
      </c>
      <c r="B58" s="31" t="s">
        <v>12954</v>
      </c>
      <c r="C58" s="34" t="s">
        <v>1040</v>
      </c>
      <c r="D58" s="32" t="s">
        <v>13047</v>
      </c>
      <c r="E58" s="32"/>
      <c r="F58" s="32"/>
      <c r="G58" s="32"/>
      <c r="H58" s="32"/>
    </row>
    <row r="59" spans="1:8" s="33" customFormat="1" ht="12">
      <c r="A59" s="30" t="s">
        <v>11311</v>
      </c>
      <c r="B59" s="31" t="s">
        <v>12954</v>
      </c>
      <c r="C59" s="34" t="s">
        <v>1040</v>
      </c>
      <c r="D59" s="32" t="s">
        <v>12995</v>
      </c>
      <c r="E59" s="32"/>
      <c r="F59" s="32"/>
      <c r="G59" s="32"/>
      <c r="H59" s="32"/>
    </row>
    <row r="60" spans="1:8" s="33" customFormat="1" ht="12">
      <c r="A60" s="30" t="s">
        <v>8430</v>
      </c>
      <c r="B60" s="31" t="s">
        <v>12850</v>
      </c>
      <c r="C60" s="32" t="s">
        <v>1222</v>
      </c>
      <c r="D60" s="32" t="s">
        <v>13043</v>
      </c>
      <c r="E60" s="32"/>
      <c r="F60" s="32"/>
      <c r="G60" s="32"/>
      <c r="H60" s="32"/>
    </row>
    <row r="61" spans="1:8" s="33" customFormat="1" ht="12">
      <c r="A61" s="30" t="s">
        <v>2104</v>
      </c>
      <c r="B61" s="31" t="s">
        <v>12850</v>
      </c>
      <c r="C61" s="32" t="s">
        <v>1223</v>
      </c>
      <c r="D61" s="32" t="s">
        <v>13058</v>
      </c>
      <c r="E61" s="32"/>
      <c r="F61" s="32"/>
      <c r="G61" s="32"/>
      <c r="H61" s="32"/>
    </row>
    <row r="62" spans="1:8" s="33" customFormat="1" ht="12">
      <c r="A62" s="30" t="s">
        <v>4313</v>
      </c>
      <c r="B62" s="31" t="s">
        <v>12954</v>
      </c>
      <c r="C62" s="32" t="s">
        <v>1223</v>
      </c>
      <c r="D62" s="32" t="s">
        <v>12990</v>
      </c>
      <c r="E62" s="32"/>
      <c r="F62" s="32"/>
      <c r="G62" s="32"/>
      <c r="H62" s="32"/>
    </row>
    <row r="63" spans="1:8" s="33" customFormat="1" ht="12">
      <c r="A63" s="30" t="s">
        <v>4737</v>
      </c>
      <c r="B63" s="31" t="s">
        <v>12954</v>
      </c>
      <c r="C63" s="32" t="s">
        <v>1224</v>
      </c>
      <c r="D63" s="32" t="s">
        <v>12976</v>
      </c>
      <c r="E63" s="32"/>
      <c r="F63" s="32"/>
      <c r="G63" s="32"/>
      <c r="H63" s="32"/>
    </row>
    <row r="64" spans="1:8" s="33" customFormat="1" ht="12">
      <c r="A64" s="30" t="s">
        <v>7417</v>
      </c>
      <c r="B64" s="31" t="s">
        <v>12954</v>
      </c>
      <c r="C64" s="32" t="s">
        <v>1221</v>
      </c>
      <c r="D64" s="32" t="s">
        <v>12523</v>
      </c>
      <c r="E64" s="32"/>
      <c r="F64" s="32"/>
      <c r="G64" s="32"/>
      <c r="H64" s="32"/>
    </row>
    <row r="65" spans="1:8" s="33" customFormat="1" ht="12">
      <c r="A65" s="43" t="s">
        <v>7974</v>
      </c>
      <c r="B65" s="31" t="s">
        <v>12954</v>
      </c>
      <c r="C65" s="32" t="s">
        <v>1221</v>
      </c>
      <c r="D65" s="32" t="s">
        <v>13022</v>
      </c>
      <c r="E65" s="32"/>
      <c r="F65" s="32"/>
      <c r="G65" s="32"/>
      <c r="H65" s="32"/>
    </row>
    <row r="66" spans="1:8" s="33" customFormat="1" ht="12">
      <c r="A66" s="30" t="s">
        <v>2867</v>
      </c>
      <c r="B66" s="31" t="s">
        <v>12850</v>
      </c>
      <c r="C66" s="32" t="s">
        <v>1220</v>
      </c>
      <c r="D66" s="32" t="s">
        <v>12979</v>
      </c>
      <c r="E66" s="32"/>
      <c r="F66" s="32"/>
      <c r="G66" s="32"/>
      <c r="H66" s="32"/>
    </row>
    <row r="67" spans="1:8" s="33" customFormat="1" ht="12">
      <c r="A67" s="30" t="s">
        <v>6968</v>
      </c>
      <c r="B67" s="31" t="s">
        <v>12850</v>
      </c>
      <c r="C67" s="32" t="s">
        <v>1041</v>
      </c>
      <c r="D67" s="32" t="s">
        <v>12966</v>
      </c>
      <c r="E67" s="32"/>
      <c r="F67" s="32"/>
      <c r="G67" s="32"/>
      <c r="H67" s="32"/>
    </row>
    <row r="68" spans="1:8" s="33" customFormat="1" ht="12">
      <c r="A68" s="30" t="s">
        <v>10561</v>
      </c>
      <c r="B68" s="31" t="s">
        <v>12850</v>
      </c>
      <c r="C68" s="32" t="s">
        <v>1041</v>
      </c>
      <c r="D68" s="32" t="s">
        <v>12982</v>
      </c>
      <c r="E68" s="32"/>
      <c r="F68" s="32"/>
      <c r="G68" s="32"/>
      <c r="H68" s="32"/>
    </row>
    <row r="69" spans="1:8" s="33" customFormat="1" ht="12">
      <c r="A69" s="30" t="s">
        <v>3852</v>
      </c>
      <c r="B69" s="31" t="s">
        <v>12850</v>
      </c>
      <c r="C69" s="32" t="s">
        <v>1041</v>
      </c>
      <c r="D69" s="32" t="s">
        <v>13049</v>
      </c>
      <c r="E69" s="32"/>
    </row>
    <row r="70" spans="1:8" s="33" customFormat="1" ht="12">
      <c r="A70" s="30" t="s">
        <v>7637</v>
      </c>
      <c r="B70" s="31" t="s">
        <v>12954</v>
      </c>
      <c r="C70" s="32" t="s">
        <v>1041</v>
      </c>
      <c r="D70" s="32" t="s">
        <v>12984</v>
      </c>
      <c r="E70" s="32"/>
      <c r="F70" s="32"/>
      <c r="G70" s="32"/>
      <c r="H70" s="32"/>
    </row>
    <row r="71" spans="1:8" s="33" customFormat="1" ht="12">
      <c r="A71" s="30" t="s">
        <v>9624</v>
      </c>
      <c r="B71" s="31" t="s">
        <v>12850</v>
      </c>
      <c r="C71" s="32" t="s">
        <v>1042</v>
      </c>
      <c r="D71" s="32" t="s">
        <v>13037</v>
      </c>
      <c r="E71" s="32"/>
      <c r="F71" s="32"/>
      <c r="G71" s="32"/>
      <c r="H71" s="32"/>
    </row>
    <row r="72" spans="1:8" s="33" customFormat="1" ht="12">
      <c r="A72" s="30" t="s">
        <v>12690</v>
      </c>
      <c r="B72" s="31" t="s">
        <v>12850</v>
      </c>
      <c r="C72" s="32" t="s">
        <v>1042</v>
      </c>
      <c r="D72" s="32" t="s">
        <v>12865</v>
      </c>
      <c r="E72" s="35"/>
      <c r="F72" s="32"/>
      <c r="G72" s="32"/>
      <c r="H72" s="32"/>
    </row>
    <row r="73" spans="1:8" s="33" customFormat="1" ht="12">
      <c r="A73" s="30" t="s">
        <v>5893</v>
      </c>
      <c r="B73" s="31" t="s">
        <v>12850</v>
      </c>
      <c r="C73" s="32" t="s">
        <v>1042</v>
      </c>
      <c r="D73" s="32" t="s">
        <v>13042</v>
      </c>
      <c r="E73" s="32"/>
      <c r="F73" s="32"/>
      <c r="G73" s="32"/>
      <c r="H73" s="32"/>
    </row>
    <row r="74" spans="1:8" s="33" customFormat="1" ht="12">
      <c r="A74" s="30" t="s">
        <v>670</v>
      </c>
      <c r="B74" s="31" t="s">
        <v>12954</v>
      </c>
      <c r="C74" s="34" t="s">
        <v>1219</v>
      </c>
      <c r="D74" s="32" t="s">
        <v>12988</v>
      </c>
      <c r="E74" s="32"/>
      <c r="F74" s="32"/>
      <c r="G74" s="32"/>
      <c r="H74" s="32"/>
    </row>
    <row r="75" spans="1:8" s="33" customFormat="1" ht="12">
      <c r="A75" s="30" t="s">
        <v>12051</v>
      </c>
      <c r="B75" s="31" t="s">
        <v>12850</v>
      </c>
      <c r="C75" s="32" t="s">
        <v>1036</v>
      </c>
      <c r="D75" s="32" t="s">
        <v>13051</v>
      </c>
      <c r="E75" s="32"/>
      <c r="F75" s="32"/>
      <c r="G75" s="32"/>
      <c r="H75" s="32"/>
    </row>
    <row r="76" spans="1:8" s="33" customFormat="1" ht="12">
      <c r="A76" s="30" t="s">
        <v>5894</v>
      </c>
      <c r="B76" s="31" t="s">
        <v>12954</v>
      </c>
      <c r="C76" s="32" t="s">
        <v>1036</v>
      </c>
      <c r="D76" s="32" t="s">
        <v>12930</v>
      </c>
      <c r="E76" s="32"/>
      <c r="F76" s="32"/>
      <c r="G76" s="32"/>
      <c r="H76" s="32"/>
    </row>
    <row r="77" spans="1:8" s="33" customFormat="1" ht="12">
      <c r="A77" s="39" t="s">
        <v>8427</v>
      </c>
      <c r="B77" s="31" t="s">
        <v>12954</v>
      </c>
      <c r="C77" s="32" t="s">
        <v>1036</v>
      </c>
      <c r="D77" s="32" t="s">
        <v>12980</v>
      </c>
      <c r="E77" s="35"/>
      <c r="F77" s="32"/>
      <c r="G77" s="32"/>
      <c r="H77" s="32"/>
    </row>
    <row r="78" spans="1:8" s="33" customFormat="1" ht="12">
      <c r="A78" s="30" t="s">
        <v>673</v>
      </c>
      <c r="B78" s="31" t="s">
        <v>12954</v>
      </c>
      <c r="C78" s="32" t="s">
        <v>1036</v>
      </c>
      <c r="D78" s="32" t="s">
        <v>12978</v>
      </c>
      <c r="E78" s="32"/>
      <c r="F78" s="32"/>
      <c r="G78" s="32"/>
      <c r="H78" s="32"/>
    </row>
    <row r="79" spans="1:8" s="33" customFormat="1" ht="12">
      <c r="A79" s="30" t="s">
        <v>8947</v>
      </c>
      <c r="B79" s="31" t="s">
        <v>12954</v>
      </c>
      <c r="C79" s="32" t="s">
        <v>1036</v>
      </c>
      <c r="D79" s="32" t="s">
        <v>12996</v>
      </c>
      <c r="E79" s="32"/>
      <c r="F79" s="32"/>
      <c r="G79" s="32"/>
      <c r="H79" s="32"/>
    </row>
    <row r="80" spans="1:8" s="33" customFormat="1" ht="12">
      <c r="A80" s="30" t="s">
        <v>8083</v>
      </c>
      <c r="B80" s="31" t="s">
        <v>12850</v>
      </c>
      <c r="C80" s="32" t="s">
        <v>1034</v>
      </c>
      <c r="D80" s="32" t="s">
        <v>12965</v>
      </c>
      <c r="E80" s="32"/>
      <c r="F80" s="32"/>
      <c r="G80" s="32"/>
      <c r="H80" s="32"/>
    </row>
    <row r="81" spans="1:8" s="33" customFormat="1" ht="12">
      <c r="A81" s="30" t="s">
        <v>1710</v>
      </c>
      <c r="B81" s="31" t="s">
        <v>12850</v>
      </c>
      <c r="C81" s="32" t="s">
        <v>1034</v>
      </c>
      <c r="D81" s="32" t="s">
        <v>13028</v>
      </c>
      <c r="E81" s="32"/>
      <c r="F81" s="32"/>
      <c r="G81" s="32"/>
      <c r="H81" s="32"/>
    </row>
    <row r="82" spans="1:8" s="33" customFormat="1" ht="12">
      <c r="A82" s="30" t="s">
        <v>8368</v>
      </c>
      <c r="B82" s="31" t="s">
        <v>12850</v>
      </c>
      <c r="C82" s="32" t="s">
        <v>1034</v>
      </c>
      <c r="D82" s="32" t="s">
        <v>13026</v>
      </c>
      <c r="E82" s="32"/>
      <c r="F82" s="32"/>
      <c r="G82" s="32"/>
      <c r="H82" s="32"/>
    </row>
    <row r="83" spans="1:8" s="33" customFormat="1" ht="12">
      <c r="A83" s="30" t="s">
        <v>336</v>
      </c>
      <c r="B83" s="31" t="s">
        <v>12954</v>
      </c>
      <c r="C83" s="32" t="s">
        <v>1033</v>
      </c>
      <c r="D83" s="32" t="s">
        <v>12778</v>
      </c>
      <c r="E83" s="32"/>
    </row>
    <row r="84" spans="1:8" s="33" customFormat="1" ht="12">
      <c r="A84" s="30" t="s">
        <v>11606</v>
      </c>
      <c r="B84" s="31" t="s">
        <v>12954</v>
      </c>
      <c r="C84" s="32" t="s">
        <v>1033</v>
      </c>
      <c r="D84" s="32" t="s">
        <v>13018</v>
      </c>
      <c r="E84" s="32"/>
      <c r="F84" s="32"/>
      <c r="G84" s="32"/>
      <c r="H84" s="32"/>
    </row>
    <row r="85" spans="1:8" s="33" customFormat="1" ht="12">
      <c r="A85" s="30" t="s">
        <v>10482</v>
      </c>
      <c r="B85" s="31" t="s">
        <v>12954</v>
      </c>
      <c r="C85" s="32" t="s">
        <v>1033</v>
      </c>
      <c r="D85" s="32" t="s">
        <v>13059</v>
      </c>
      <c r="E85" s="32"/>
      <c r="F85" s="32"/>
      <c r="G85" s="32"/>
      <c r="H85" s="32"/>
    </row>
    <row r="86" spans="1:8" s="33" customFormat="1" ht="12">
      <c r="A86" s="30" t="s">
        <v>3831</v>
      </c>
      <c r="B86" s="31" t="s">
        <v>12954</v>
      </c>
      <c r="C86" s="32" t="s">
        <v>1033</v>
      </c>
      <c r="D86" s="32" t="s">
        <v>13056</v>
      </c>
      <c r="E86" s="32"/>
      <c r="F86" s="32"/>
      <c r="G86" s="32"/>
      <c r="H86" s="32"/>
    </row>
    <row r="87" spans="1:8" s="33" customFormat="1" ht="12">
      <c r="A87" s="30" t="s">
        <v>6196</v>
      </c>
      <c r="B87" s="31" t="s">
        <v>12954</v>
      </c>
      <c r="C87" s="32" t="s">
        <v>1033</v>
      </c>
      <c r="D87" s="32" t="s">
        <v>13052</v>
      </c>
      <c r="E87" s="32"/>
    </row>
    <row r="88" spans="1:8" s="33" customFormat="1" ht="12">
      <c r="A88" s="30" t="s">
        <v>5868</v>
      </c>
      <c r="B88" s="31" t="s">
        <v>12850</v>
      </c>
      <c r="C88" s="32" t="s">
        <v>1038</v>
      </c>
      <c r="D88" s="32" t="s">
        <v>12969</v>
      </c>
      <c r="E88" s="32"/>
      <c r="F88" s="32"/>
      <c r="G88" s="32"/>
      <c r="H88" s="32"/>
    </row>
    <row r="89" spans="1:8" s="33" customFormat="1" ht="12">
      <c r="A89" s="30" t="s">
        <v>6277</v>
      </c>
      <c r="B89" s="31" t="s">
        <v>12850</v>
      </c>
      <c r="C89" s="32" t="s">
        <v>13044</v>
      </c>
      <c r="D89" s="32" t="s">
        <v>13039</v>
      </c>
      <c r="E89" s="32"/>
      <c r="F89" s="32"/>
      <c r="G89" s="32"/>
      <c r="H89" s="32"/>
    </row>
    <row r="90" spans="1:8" s="33" customFormat="1" ht="12">
      <c r="A90" s="30" t="s">
        <v>3270</v>
      </c>
      <c r="B90" s="31" t="s">
        <v>12850</v>
      </c>
      <c r="C90" s="32" t="s">
        <v>13044</v>
      </c>
      <c r="D90" s="32" t="s">
        <v>12691</v>
      </c>
      <c r="E90" s="32"/>
      <c r="F90" s="32"/>
      <c r="G90" s="32"/>
      <c r="H90" s="32"/>
    </row>
    <row r="91" spans="1:8" s="33" customFormat="1" ht="12">
      <c r="A91" s="30" t="s">
        <v>5793</v>
      </c>
      <c r="B91" s="31" t="s">
        <v>12850</v>
      </c>
      <c r="C91" s="32" t="s">
        <v>13044</v>
      </c>
      <c r="D91" s="32" t="s">
        <v>13008</v>
      </c>
      <c r="E91" s="32"/>
      <c r="F91" s="32"/>
      <c r="G91" s="32"/>
      <c r="H91" s="32"/>
    </row>
    <row r="92" spans="1:8" s="33" customFormat="1" ht="12">
      <c r="A92" s="30" t="s">
        <v>7513</v>
      </c>
      <c r="B92" s="31" t="s">
        <v>12850</v>
      </c>
      <c r="C92" s="32" t="s">
        <v>13044</v>
      </c>
      <c r="D92" s="32" t="s">
        <v>13046</v>
      </c>
      <c r="E92" s="32"/>
      <c r="F92" s="32"/>
      <c r="G92" s="32"/>
      <c r="H92" s="32"/>
    </row>
    <row r="93" spans="1:8" s="33" customFormat="1" ht="12">
      <c r="A93" s="30" t="s">
        <v>12985</v>
      </c>
      <c r="B93" s="31" t="s">
        <v>12850</v>
      </c>
      <c r="C93" s="32" t="s">
        <v>1035</v>
      </c>
      <c r="D93" s="32" t="s">
        <v>12967</v>
      </c>
      <c r="E93" s="32"/>
      <c r="F93" s="32"/>
      <c r="G93" s="32"/>
      <c r="H93" s="32"/>
    </row>
    <row r="94" spans="1:8" s="33" customFormat="1" ht="12">
      <c r="A94" s="30" t="s">
        <v>2052</v>
      </c>
      <c r="B94" s="31" t="s">
        <v>12850</v>
      </c>
      <c r="C94" s="32" t="s">
        <v>1035</v>
      </c>
      <c r="D94" s="32" t="s">
        <v>12972</v>
      </c>
      <c r="E94" s="32"/>
      <c r="F94" s="32"/>
      <c r="G94" s="32"/>
      <c r="H94" s="32"/>
    </row>
    <row r="95" spans="1:8" s="33" customFormat="1" ht="12">
      <c r="A95" s="30" t="s">
        <v>12997</v>
      </c>
      <c r="B95" s="31" t="s">
        <v>12850</v>
      </c>
      <c r="C95" s="32" t="s">
        <v>1035</v>
      </c>
      <c r="D95" s="32" t="s">
        <v>13050</v>
      </c>
      <c r="E95" s="32"/>
      <c r="F95" s="32"/>
      <c r="G95" s="32"/>
      <c r="H95" s="32"/>
    </row>
    <row r="96" spans="1:8" s="33" customFormat="1" ht="12">
      <c r="A96" s="30" t="s">
        <v>1787</v>
      </c>
      <c r="B96" s="31" t="s">
        <v>12850</v>
      </c>
      <c r="C96" s="32" t="s">
        <v>12987</v>
      </c>
      <c r="D96" s="32" t="s">
        <v>12992</v>
      </c>
      <c r="E96" s="32"/>
      <c r="F96" s="32"/>
      <c r="G96" s="32"/>
      <c r="H96" s="32"/>
    </row>
    <row r="97" spans="1:8" s="33" customFormat="1" ht="12">
      <c r="A97" s="30" t="s">
        <v>7217</v>
      </c>
      <c r="B97" s="31" t="s">
        <v>12850</v>
      </c>
      <c r="C97" s="32" t="s">
        <v>12987</v>
      </c>
      <c r="D97" s="32" t="s">
        <v>13045</v>
      </c>
      <c r="E97" s="32"/>
      <c r="F97" s="32"/>
      <c r="G97" s="32"/>
      <c r="H97" s="32"/>
    </row>
    <row r="98" spans="1:8" s="33" customFormat="1" ht="12">
      <c r="A98" s="30" t="s">
        <v>12398</v>
      </c>
      <c r="B98" s="31" t="s">
        <v>12954</v>
      </c>
      <c r="C98" s="32" t="s">
        <v>12987</v>
      </c>
      <c r="D98" s="32" t="s">
        <v>12781</v>
      </c>
      <c r="E98" s="32"/>
      <c r="F98" s="32"/>
      <c r="G98" s="32"/>
      <c r="H98" s="32"/>
    </row>
    <row r="99" spans="1:8" s="33" customFormat="1" ht="12">
      <c r="A99" s="30" t="s">
        <v>10023</v>
      </c>
      <c r="B99" s="31" t="s">
        <v>12850</v>
      </c>
      <c r="C99" s="32" t="s">
        <v>12986</v>
      </c>
      <c r="D99" s="32" t="s">
        <v>13006</v>
      </c>
      <c r="E99" s="35"/>
      <c r="F99" s="32"/>
      <c r="G99" s="32"/>
      <c r="H99" s="32"/>
    </row>
    <row r="100" spans="1:8" s="33" customFormat="1" ht="12">
      <c r="A100" s="30" t="s">
        <v>7878</v>
      </c>
      <c r="B100" s="31" t="s">
        <v>12850</v>
      </c>
      <c r="C100" s="32" t="s">
        <v>12986</v>
      </c>
      <c r="D100" s="32" t="s">
        <v>12968</v>
      </c>
      <c r="E100" s="32"/>
      <c r="F100" s="32"/>
      <c r="G100" s="32"/>
      <c r="H100" s="32"/>
    </row>
    <row r="101" spans="1:8" s="33" customFormat="1" ht="12">
      <c r="A101" s="30" t="s">
        <v>2578</v>
      </c>
      <c r="B101" s="31" t="s">
        <v>12850</v>
      </c>
      <c r="C101" s="32" t="s">
        <v>12986</v>
      </c>
      <c r="D101" s="32" t="s">
        <v>13054</v>
      </c>
      <c r="E101" s="32"/>
      <c r="F101" s="32"/>
      <c r="G101" s="32"/>
      <c r="H101" s="32"/>
    </row>
    <row r="102" spans="1:8" s="33" customFormat="1" ht="12">
      <c r="A102" s="30" t="s">
        <v>2426</v>
      </c>
      <c r="B102" s="31" t="s">
        <v>12850</v>
      </c>
      <c r="C102" s="32" t="s">
        <v>12986</v>
      </c>
      <c r="D102" s="32" t="s">
        <v>12864</v>
      </c>
      <c r="E102" s="32"/>
      <c r="F102" s="32"/>
      <c r="G102" s="32"/>
      <c r="H102" s="32"/>
    </row>
    <row r="103" spans="1:8" s="33" customFormat="1" ht="12">
      <c r="A103" s="30" t="s">
        <v>2863</v>
      </c>
      <c r="B103" s="31" t="s">
        <v>12850</v>
      </c>
      <c r="C103" s="32" t="s">
        <v>12986</v>
      </c>
      <c r="D103" s="32" t="s">
        <v>12616</v>
      </c>
      <c r="E103" s="32"/>
      <c r="F103" s="32"/>
      <c r="G103" s="32"/>
      <c r="H103" s="32"/>
    </row>
    <row r="104" spans="1:8" s="33" customFormat="1" ht="12">
      <c r="A104" s="30" t="s">
        <v>12116</v>
      </c>
      <c r="B104" s="31" t="s">
        <v>12954</v>
      </c>
      <c r="C104" s="32" t="s">
        <v>12986</v>
      </c>
      <c r="D104" s="32" t="s">
        <v>12619</v>
      </c>
      <c r="E104" s="32"/>
    </row>
    <row r="105" spans="1:8" s="33" customFormat="1" ht="12">
      <c r="A105" s="30" t="s">
        <v>499</v>
      </c>
      <c r="B105" s="31" t="s">
        <v>12954</v>
      </c>
      <c r="C105" s="32" t="s">
        <v>12986</v>
      </c>
      <c r="D105" s="32" t="s">
        <v>12779</v>
      </c>
    </row>
    <row r="106" spans="1:8" s="33" customFormat="1" ht="12">
      <c r="A106" s="30" t="s">
        <v>9167</v>
      </c>
      <c r="B106" s="31" t="s">
        <v>12954</v>
      </c>
      <c r="C106" s="32" t="s">
        <v>12986</v>
      </c>
      <c r="D106" s="32" t="s">
        <v>12962</v>
      </c>
      <c r="E106" s="32"/>
      <c r="F106" s="32"/>
      <c r="G106" s="32"/>
      <c r="H106" s="32"/>
    </row>
    <row r="107" spans="1:8" s="33" customFormat="1" ht="12">
      <c r="A107" s="30" t="s">
        <v>13025</v>
      </c>
      <c r="B107" s="31" t="s">
        <v>12954</v>
      </c>
      <c r="C107" s="32" t="s">
        <v>12986</v>
      </c>
      <c r="D107" s="32" t="s">
        <v>12922</v>
      </c>
      <c r="E107" s="35"/>
      <c r="F107" s="32"/>
      <c r="G107" s="32"/>
      <c r="H107" s="32"/>
    </row>
    <row r="108" spans="1:8" s="33" customFormat="1" ht="12">
      <c r="A108" s="30" t="s">
        <v>4741</v>
      </c>
      <c r="B108" s="31" t="s">
        <v>12850</v>
      </c>
      <c r="C108" s="32" t="s">
        <v>13017</v>
      </c>
      <c r="D108" s="32" t="s">
        <v>13053</v>
      </c>
      <c r="E108" s="32"/>
      <c r="F108" s="32"/>
      <c r="G108" s="32"/>
      <c r="H108" s="32"/>
    </row>
    <row r="109" spans="1:8" s="33" customFormat="1" ht="12">
      <c r="A109" s="30" t="s">
        <v>3992</v>
      </c>
      <c r="B109" s="31" t="s">
        <v>12954</v>
      </c>
      <c r="C109" s="32" t="s">
        <v>13017</v>
      </c>
      <c r="D109" s="32" t="s">
        <v>12610</v>
      </c>
      <c r="E109" s="32"/>
      <c r="F109" s="32"/>
      <c r="G109" s="32"/>
      <c r="H109" s="32"/>
    </row>
    <row r="110" spans="1:8" s="33" customFormat="1" ht="12">
      <c r="A110" s="30" t="s">
        <v>5417</v>
      </c>
      <c r="B110" s="31" t="s">
        <v>12954</v>
      </c>
      <c r="C110" s="32" t="s">
        <v>13017</v>
      </c>
      <c r="D110" s="32" t="s">
        <v>12921</v>
      </c>
      <c r="E110" s="32"/>
      <c r="F110" s="32"/>
      <c r="G110" s="32"/>
      <c r="H110" s="32"/>
    </row>
    <row r="111" spans="1:8" s="33" customFormat="1" ht="12">
      <c r="A111" s="30" t="s">
        <v>7297</v>
      </c>
      <c r="B111" s="31" t="s">
        <v>12954</v>
      </c>
      <c r="C111" s="32" t="s">
        <v>13017</v>
      </c>
      <c r="D111" s="32" t="s">
        <v>12617</v>
      </c>
      <c r="E111" s="32"/>
      <c r="F111" s="32"/>
      <c r="G111" s="32"/>
      <c r="H111" s="32"/>
    </row>
    <row r="112" spans="1:8" s="33" customFormat="1" ht="12">
      <c r="A112" s="30" t="s">
        <v>7670</v>
      </c>
      <c r="B112" s="31" t="s">
        <v>12954</v>
      </c>
      <c r="C112" s="32" t="s">
        <v>13017</v>
      </c>
      <c r="D112" s="32" t="s">
        <v>12520</v>
      </c>
      <c r="E112" s="32"/>
    </row>
    <row r="113" spans="1:26" s="33" customFormat="1" ht="12">
      <c r="A113" s="30" t="s">
        <v>71</v>
      </c>
      <c r="B113" s="31" t="s">
        <v>12954</v>
      </c>
      <c r="C113" s="32" t="s">
        <v>13017</v>
      </c>
      <c r="D113" s="32" t="s">
        <v>12975</v>
      </c>
      <c r="E113" s="32"/>
      <c r="F113" s="32"/>
      <c r="G113" s="32"/>
      <c r="H113" s="32"/>
    </row>
    <row r="114" spans="1:26" s="33" customFormat="1" ht="12">
      <c r="A114" s="30" t="s">
        <v>8946</v>
      </c>
      <c r="B114" s="31" t="s">
        <v>12954</v>
      </c>
      <c r="C114" s="32" t="s">
        <v>13017</v>
      </c>
      <c r="D114" s="32" t="s">
        <v>13005</v>
      </c>
    </row>
    <row r="115" spans="1:26" s="33" customFormat="1" ht="12">
      <c r="A115" s="30" t="s">
        <v>702</v>
      </c>
      <c r="B115" s="31" t="s">
        <v>12954</v>
      </c>
      <c r="C115" s="32" t="s">
        <v>13017</v>
      </c>
      <c r="D115" s="32" t="s">
        <v>12925</v>
      </c>
      <c r="E115" s="32"/>
      <c r="F115" s="32"/>
      <c r="G115" s="32"/>
      <c r="H115" s="32"/>
    </row>
    <row r="116" spans="1:26" s="33" customFormat="1" ht="12">
      <c r="A116" s="30" t="s">
        <v>6146</v>
      </c>
      <c r="B116" s="31" t="s">
        <v>12850</v>
      </c>
      <c r="C116" s="32" t="s">
        <v>12938</v>
      </c>
      <c r="D116" s="32" t="s">
        <v>12927</v>
      </c>
      <c r="E116" s="32"/>
      <c r="F116" s="32"/>
      <c r="G116" s="32"/>
      <c r="H116" s="32"/>
    </row>
    <row r="117" spans="1:26" s="33" customFormat="1" ht="12">
      <c r="A117" s="30" t="s">
        <v>1949</v>
      </c>
      <c r="B117" s="31" t="s">
        <v>12850</v>
      </c>
      <c r="C117" s="32" t="s">
        <v>12938</v>
      </c>
      <c r="D117" s="32" t="s">
        <v>12848</v>
      </c>
      <c r="E117" s="32"/>
      <c r="F117" s="32"/>
      <c r="G117" s="32"/>
      <c r="H117" s="32"/>
    </row>
    <row r="118" spans="1:26" s="33" customFormat="1" ht="12">
      <c r="A118" s="30" t="s">
        <v>5082</v>
      </c>
      <c r="B118" s="31" t="s">
        <v>12850</v>
      </c>
      <c r="C118" s="32" t="s">
        <v>12938</v>
      </c>
      <c r="D118" s="32" t="s">
        <v>12977</v>
      </c>
      <c r="E118" s="32"/>
      <c r="F118" s="32"/>
      <c r="G118" s="32"/>
      <c r="H118" s="32"/>
    </row>
    <row r="119" spans="1:26" s="33" customFormat="1" ht="12">
      <c r="A119" s="30" t="s">
        <v>10974</v>
      </c>
      <c r="B119" s="31" t="s">
        <v>12850</v>
      </c>
      <c r="C119" s="32" t="s">
        <v>12938</v>
      </c>
      <c r="D119" s="32" t="s">
        <v>12929</v>
      </c>
      <c r="E119" s="32"/>
      <c r="F119" s="32"/>
      <c r="G119" s="32"/>
      <c r="H119" s="32"/>
    </row>
    <row r="120" spans="1:26" s="33" customFormat="1" ht="12">
      <c r="A120" s="30" t="s">
        <v>5127</v>
      </c>
      <c r="B120" s="31" t="s">
        <v>12850</v>
      </c>
      <c r="C120" s="32" t="s">
        <v>12938</v>
      </c>
      <c r="D120" s="32" t="s">
        <v>13064</v>
      </c>
      <c r="E120" s="32"/>
      <c r="F120" s="32"/>
      <c r="G120" s="32"/>
      <c r="H120" s="32"/>
    </row>
    <row r="121" spans="1:26" s="33" customFormat="1" ht="12">
      <c r="A121" s="30" t="s">
        <v>2592</v>
      </c>
      <c r="B121" s="31" t="s">
        <v>12850</v>
      </c>
      <c r="C121" s="32" t="s">
        <v>12938</v>
      </c>
      <c r="D121" s="32" t="s">
        <v>12938</v>
      </c>
      <c r="E121" s="32"/>
      <c r="F121" s="32"/>
      <c r="G121" s="32"/>
      <c r="H121" s="32"/>
    </row>
    <row r="122" spans="1:26" s="33" customFormat="1" ht="12">
      <c r="A122" s="30" t="s">
        <v>13030</v>
      </c>
      <c r="B122" s="31" t="s">
        <v>12850</v>
      </c>
      <c r="C122" s="32" t="s">
        <v>12938</v>
      </c>
      <c r="D122" s="32" t="s">
        <v>13031</v>
      </c>
      <c r="E122" s="32"/>
    </row>
    <row r="123" spans="1:26" s="33" customFormat="1" ht="12">
      <c r="A123" s="30" t="s">
        <v>2910</v>
      </c>
      <c r="B123" s="31" t="s">
        <v>12850</v>
      </c>
      <c r="C123" s="32" t="s">
        <v>12938</v>
      </c>
      <c r="D123" s="32" t="s">
        <v>13060</v>
      </c>
      <c r="E123" s="32"/>
      <c r="F123" s="32"/>
      <c r="G123" s="32"/>
      <c r="H123" s="32"/>
    </row>
    <row r="124" spans="1:26" s="41" customFormat="1" ht="12">
      <c r="A124" s="30" t="s">
        <v>8944</v>
      </c>
      <c r="B124" s="31" t="s">
        <v>12954</v>
      </c>
      <c r="C124" s="32" t="s">
        <v>12938</v>
      </c>
      <c r="D124" s="32" t="s">
        <v>12013</v>
      </c>
      <c r="E124" s="32"/>
      <c r="F124" s="32"/>
      <c r="G124" s="32"/>
      <c r="H124" s="32"/>
      <c r="I124" s="33"/>
      <c r="J124" s="33"/>
      <c r="K124" s="33"/>
      <c r="L124" s="33"/>
      <c r="M124" s="33"/>
      <c r="N124" s="33"/>
      <c r="O124" s="33"/>
      <c r="P124" s="33"/>
      <c r="Q124" s="33"/>
      <c r="R124" s="33"/>
      <c r="S124" s="33"/>
      <c r="T124" s="33"/>
      <c r="U124" s="33"/>
      <c r="V124" s="33"/>
      <c r="W124" s="33"/>
      <c r="X124" s="33"/>
      <c r="Y124" s="33"/>
      <c r="Z124" s="33"/>
    </row>
    <row r="125" spans="1:26" s="41" customFormat="1" ht="12">
      <c r="A125" s="30" t="s">
        <v>8943</v>
      </c>
      <c r="B125" s="31" t="s">
        <v>12954</v>
      </c>
      <c r="C125" s="32" t="s">
        <v>12938</v>
      </c>
      <c r="D125" s="32" t="s">
        <v>12486</v>
      </c>
      <c r="E125" s="32"/>
      <c r="F125" s="32"/>
      <c r="G125" s="32"/>
      <c r="H125" s="32"/>
      <c r="I125" s="33"/>
      <c r="J125" s="33"/>
      <c r="K125" s="33"/>
      <c r="L125" s="33"/>
      <c r="M125" s="33"/>
      <c r="N125" s="33"/>
      <c r="O125" s="33"/>
      <c r="P125" s="33"/>
      <c r="Q125" s="33"/>
      <c r="R125" s="33"/>
      <c r="S125" s="33"/>
      <c r="T125" s="33"/>
      <c r="U125" s="33"/>
      <c r="V125" s="33"/>
      <c r="W125" s="33"/>
      <c r="X125" s="33"/>
      <c r="Y125" s="33"/>
      <c r="Z125" s="33"/>
    </row>
    <row r="126" spans="1:26" s="41" customFormat="1" ht="12">
      <c r="A126" s="30" t="s">
        <v>5063</v>
      </c>
      <c r="B126" s="31" t="s">
        <v>12954</v>
      </c>
      <c r="C126" s="32" t="s">
        <v>12938</v>
      </c>
      <c r="D126" s="32" t="s">
        <v>12396</v>
      </c>
      <c r="E126" s="32"/>
      <c r="F126" s="33"/>
      <c r="G126" s="33"/>
      <c r="H126" s="33"/>
      <c r="I126" s="33"/>
      <c r="J126" s="33"/>
      <c r="K126" s="33"/>
      <c r="L126" s="33"/>
      <c r="M126" s="33"/>
      <c r="N126" s="33"/>
      <c r="O126" s="33"/>
      <c r="P126" s="33"/>
      <c r="Q126" s="33"/>
      <c r="R126" s="33"/>
      <c r="S126" s="33"/>
      <c r="T126" s="33"/>
      <c r="U126" s="33"/>
      <c r="V126" s="33"/>
      <c r="W126" s="33"/>
      <c r="X126" s="33"/>
      <c r="Y126" s="33"/>
      <c r="Z126" s="33"/>
    </row>
    <row r="127" spans="1:26" s="33" customFormat="1" ht="12">
      <c r="A127" s="30" t="s">
        <v>1069</v>
      </c>
      <c r="B127" s="31" t="s">
        <v>12954</v>
      </c>
      <c r="C127" s="32" t="s">
        <v>12938</v>
      </c>
      <c r="D127" s="32" t="s">
        <v>12938</v>
      </c>
      <c r="E127" s="32"/>
    </row>
    <row r="128" spans="1:26" s="33" customFormat="1" ht="12">
      <c r="A128" s="30" t="s">
        <v>13023</v>
      </c>
      <c r="B128" s="31" t="s">
        <v>12954</v>
      </c>
      <c r="C128" s="32" t="s">
        <v>12938</v>
      </c>
      <c r="D128" s="32" t="s">
        <v>12974</v>
      </c>
    </row>
    <row r="129" spans="1:2" s="32" customFormat="1" ht="12">
      <c r="A129" s="30"/>
      <c r="B129" s="31"/>
    </row>
    <row r="130" spans="1:2" s="32" customFormat="1" ht="12">
      <c r="A130" s="30"/>
      <c r="B130" s="31"/>
    </row>
    <row r="131" spans="1:2" s="32" customFormat="1" ht="12">
      <c r="A131" s="31"/>
      <c r="B131" s="31"/>
    </row>
    <row r="132" spans="1:2" s="32" customFormat="1" ht="12">
      <c r="A132" s="30"/>
      <c r="B132" s="31"/>
    </row>
    <row r="133" spans="1:2" s="32" customFormat="1" ht="12">
      <c r="A133" s="30"/>
      <c r="B133" s="31"/>
    </row>
    <row r="134" spans="1:2" s="32" customFormat="1" ht="12">
      <c r="A134" s="30"/>
      <c r="B134" s="31"/>
    </row>
    <row r="135" spans="1:2" s="32" customFormat="1" ht="12">
      <c r="A135" s="30"/>
      <c r="B135" s="31"/>
    </row>
    <row r="136" spans="1:2" s="32" customFormat="1" ht="12">
      <c r="A136" s="30"/>
      <c r="B136" s="31"/>
    </row>
    <row r="137" spans="1:2" s="32" customFormat="1" ht="12">
      <c r="A137" s="40"/>
      <c r="B137" s="34"/>
    </row>
    <row r="138" spans="1:2" s="32" customFormat="1" ht="12">
      <c r="A138" s="40"/>
      <c r="B138" s="34"/>
    </row>
    <row r="139" spans="1:2" s="32" customFormat="1" ht="12">
      <c r="A139" s="40"/>
      <c r="B139" s="34"/>
    </row>
    <row r="140" spans="1:2" s="32" customFormat="1" ht="12">
      <c r="A140" s="40"/>
      <c r="B140" s="34"/>
    </row>
    <row r="141" spans="1:2" s="32" customFormat="1" ht="12">
      <c r="B141" s="42"/>
    </row>
    <row r="142" spans="1:2" s="32" customFormat="1">
      <c r="A142" s="28"/>
      <c r="B142" s="29"/>
    </row>
    <row r="143" spans="1:2" s="32" customFormat="1">
      <c r="A143" s="27"/>
      <c r="B143" s="28"/>
    </row>
    <row r="144" spans="1:2">
      <c r="B144" s="29"/>
    </row>
    <row r="145" spans="1:2">
      <c r="A145" s="28"/>
      <c r="B145" s="29"/>
    </row>
  </sheetData>
  <phoneticPr fontId="1"/>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79"/>
  <sheetViews>
    <sheetView tabSelected="1" workbookViewId="0">
      <selection activeCell="C8" sqref="C8"/>
    </sheetView>
  </sheetViews>
  <sheetFormatPr baseColWidth="10" defaultColWidth="11" defaultRowHeight="15" x14ac:dyDescent="0"/>
  <cols>
    <col min="1" max="1" width="5.5703125" style="2" customWidth="1"/>
    <col min="2" max="2" width="11" style="2" customWidth="1"/>
    <col min="3" max="3" width="11" style="1" customWidth="1"/>
    <col min="4" max="4" width="13.85546875" style="1" customWidth="1"/>
    <col min="5" max="6" width="14.42578125" style="1" customWidth="1"/>
    <col min="7" max="7" width="13.85546875" style="1" customWidth="1"/>
    <col min="8" max="8" width="12.5703125" style="1" customWidth="1"/>
    <col min="9" max="16384" width="11" style="1"/>
  </cols>
  <sheetData>
    <row r="1" spans="1:8" s="21" customFormat="1" ht="18">
      <c r="A1" s="21" t="s">
        <v>129</v>
      </c>
      <c r="B1" s="22"/>
    </row>
    <row r="2" spans="1:8" s="21" customFormat="1" ht="18">
      <c r="B2" s="22"/>
    </row>
    <row r="3" spans="1:8" s="23" customFormat="1" ht="16">
      <c r="A3" s="23" t="s">
        <v>9163</v>
      </c>
      <c r="B3" s="23" t="s">
        <v>4882</v>
      </c>
      <c r="C3" s="23" t="s">
        <v>4883</v>
      </c>
      <c r="D3" s="23" t="s">
        <v>10753</v>
      </c>
      <c r="E3" s="23" t="s">
        <v>1442</v>
      </c>
      <c r="F3" s="23" t="s">
        <v>3879</v>
      </c>
      <c r="G3" s="23" t="s">
        <v>245</v>
      </c>
      <c r="H3" s="23" t="s">
        <v>12514</v>
      </c>
    </row>
    <row r="4" spans="1:8" ht="16">
      <c r="A4" s="3" t="s">
        <v>8944</v>
      </c>
      <c r="B4" s="3" t="s">
        <v>1099</v>
      </c>
      <c r="C4" s="4" t="s">
        <v>1100</v>
      </c>
      <c r="D4" s="5" t="s">
        <v>12174</v>
      </c>
      <c r="E4" s="4">
        <v>2.04</v>
      </c>
      <c r="F4" s="6">
        <v>2.3868</v>
      </c>
      <c r="G4" s="4"/>
      <c r="H4" s="4"/>
    </row>
    <row r="5" spans="1:8" ht="16">
      <c r="A5" s="3">
        <v>0</v>
      </c>
      <c r="B5" s="3" t="s">
        <v>1097</v>
      </c>
      <c r="C5" s="4" t="s">
        <v>1098</v>
      </c>
      <c r="D5" s="5" t="s">
        <v>12174</v>
      </c>
      <c r="E5" s="4">
        <v>2.36</v>
      </c>
      <c r="F5" s="6">
        <v>2.7611999999999997</v>
      </c>
      <c r="G5" s="4"/>
      <c r="H5" s="4"/>
    </row>
    <row r="6" spans="1:8" ht="16">
      <c r="A6" s="3" t="s">
        <v>7302</v>
      </c>
      <c r="B6" s="3" t="s">
        <v>10614</v>
      </c>
      <c r="C6" s="4" t="s">
        <v>10615</v>
      </c>
      <c r="D6" s="5" t="s">
        <v>12174</v>
      </c>
      <c r="E6" s="4">
        <v>2.41</v>
      </c>
      <c r="F6" s="7">
        <v>3.0872099999999998</v>
      </c>
      <c r="G6" s="4"/>
      <c r="H6" s="4"/>
    </row>
    <row r="7" spans="1:8" ht="16">
      <c r="A7" s="3" t="s">
        <v>5139</v>
      </c>
      <c r="B7" s="3" t="s">
        <v>1352</v>
      </c>
      <c r="C7" s="4" t="s">
        <v>1353</v>
      </c>
      <c r="D7" s="5" t="s">
        <v>12174</v>
      </c>
      <c r="E7" s="4">
        <v>2.81</v>
      </c>
      <c r="F7" s="4">
        <f>E7*1.605</f>
        <v>4.5100499999999997</v>
      </c>
      <c r="G7" s="4"/>
      <c r="H7" s="4"/>
    </row>
    <row r="8" spans="1:8" ht="16">
      <c r="A8" s="3" t="s">
        <v>9809</v>
      </c>
      <c r="B8" s="3" t="s">
        <v>1162</v>
      </c>
      <c r="C8" s="4" t="s">
        <v>1163</v>
      </c>
      <c r="D8" s="5" t="s">
        <v>12174</v>
      </c>
      <c r="E8" s="4">
        <v>3.6</v>
      </c>
      <c r="F8" s="7">
        <v>4.2408000000000001</v>
      </c>
      <c r="G8" s="4"/>
      <c r="H8" s="4"/>
    </row>
    <row r="9" spans="1:8" ht="16">
      <c r="A9" s="3" t="s">
        <v>4244</v>
      </c>
      <c r="B9" s="3" t="s">
        <v>6826</v>
      </c>
      <c r="C9" s="4" t="s">
        <v>6827</v>
      </c>
      <c r="D9" s="5" t="s">
        <v>12174</v>
      </c>
      <c r="E9" s="4">
        <v>3.76</v>
      </c>
      <c r="F9" s="6">
        <v>3.9577759999999995</v>
      </c>
      <c r="G9" s="4"/>
      <c r="H9" s="4"/>
    </row>
    <row r="10" spans="1:8" ht="16">
      <c r="A10" s="3" t="s">
        <v>9607</v>
      </c>
      <c r="B10" s="3" t="s">
        <v>710</v>
      </c>
      <c r="C10" s="4" t="s">
        <v>711</v>
      </c>
      <c r="D10" s="5" t="s">
        <v>12174</v>
      </c>
      <c r="E10" s="4">
        <v>3.84</v>
      </c>
      <c r="F10" s="6">
        <v>4.4927999999999999</v>
      </c>
      <c r="G10" s="4"/>
      <c r="H10" s="4"/>
    </row>
    <row r="11" spans="1:8" ht="16">
      <c r="A11" s="3">
        <v>0</v>
      </c>
      <c r="B11" s="3" t="s">
        <v>8693</v>
      </c>
      <c r="C11" s="4" t="s">
        <v>8694</v>
      </c>
      <c r="D11" s="5" t="s">
        <v>12174</v>
      </c>
      <c r="E11" s="4">
        <v>4.1100000000000003</v>
      </c>
      <c r="F11" s="8">
        <v>7.6035000000000013</v>
      </c>
      <c r="G11" s="4"/>
      <c r="H11" s="4"/>
    </row>
    <row r="12" spans="1:8" ht="16">
      <c r="A12" s="3">
        <v>0</v>
      </c>
      <c r="B12" s="3" t="s">
        <v>5069</v>
      </c>
      <c r="C12" s="4" t="s">
        <v>11382</v>
      </c>
      <c r="D12" s="5" t="s">
        <v>12174</v>
      </c>
      <c r="E12" s="4">
        <v>4.25</v>
      </c>
      <c r="F12" s="9">
        <v>5.2147500000000004</v>
      </c>
      <c r="G12" s="4"/>
      <c r="H12" s="4"/>
    </row>
    <row r="13" spans="1:8" s="11" customFormat="1">
      <c r="A13" s="10" t="s">
        <v>514</v>
      </c>
      <c r="B13" s="10" t="s">
        <v>9131</v>
      </c>
      <c r="C13" s="5" t="s">
        <v>9132</v>
      </c>
      <c r="D13" s="5" t="s">
        <v>12174</v>
      </c>
      <c r="E13" s="5">
        <v>4.54</v>
      </c>
      <c r="F13" s="8">
        <v>6.48766</v>
      </c>
      <c r="G13" s="5"/>
      <c r="H13" s="5"/>
    </row>
    <row r="14" spans="1:8" ht="16">
      <c r="A14" s="3" t="s">
        <v>10180</v>
      </c>
      <c r="B14" s="3" t="s">
        <v>326</v>
      </c>
      <c r="C14" s="4" t="s">
        <v>327</v>
      </c>
      <c r="D14" s="5" t="s">
        <v>12174</v>
      </c>
      <c r="E14" s="4">
        <v>4.5599999999999996</v>
      </c>
      <c r="F14" s="7">
        <v>5.3716799999999996</v>
      </c>
      <c r="G14" s="4"/>
      <c r="H14" s="4"/>
    </row>
    <row r="15" spans="1:8" ht="16">
      <c r="A15" s="3" t="s">
        <v>71</v>
      </c>
      <c r="B15" s="3" t="s">
        <v>6266</v>
      </c>
      <c r="C15" s="4" t="s">
        <v>6267</v>
      </c>
      <c r="D15" s="5" t="s">
        <v>12174</v>
      </c>
      <c r="E15" s="4">
        <v>5.48</v>
      </c>
      <c r="F15" s="9">
        <v>7.5624000000000002</v>
      </c>
      <c r="G15" s="4"/>
      <c r="H15" s="4"/>
    </row>
    <row r="16" spans="1:8" ht="16">
      <c r="A16" s="3">
        <v>0</v>
      </c>
      <c r="B16" s="3" t="s">
        <v>5063</v>
      </c>
      <c r="C16" s="4" t="s">
        <v>5064</v>
      </c>
      <c r="D16" s="5" t="s">
        <v>12174</v>
      </c>
      <c r="E16" s="4">
        <v>5.56</v>
      </c>
      <c r="F16" s="9">
        <v>6.82212</v>
      </c>
      <c r="G16" s="4"/>
      <c r="H16" s="4"/>
    </row>
    <row r="17" spans="1:8" ht="16">
      <c r="A17" s="3" t="s">
        <v>9417</v>
      </c>
      <c r="B17" s="3" t="s">
        <v>1832</v>
      </c>
      <c r="C17" s="4" t="s">
        <v>1833</v>
      </c>
      <c r="D17" s="5" t="s">
        <v>12174</v>
      </c>
      <c r="E17" s="4">
        <v>6.1</v>
      </c>
      <c r="F17" s="7">
        <v>7.1857999999999995</v>
      </c>
      <c r="G17" s="4"/>
      <c r="H17" s="4"/>
    </row>
    <row r="18" spans="1:8" ht="16">
      <c r="A18" s="3" t="s">
        <v>7880</v>
      </c>
      <c r="B18" s="3" t="s">
        <v>6184</v>
      </c>
      <c r="C18" s="4" t="s">
        <v>6185</v>
      </c>
      <c r="D18" s="5" t="s">
        <v>12174</v>
      </c>
      <c r="E18" s="4">
        <v>6.29</v>
      </c>
      <c r="F18" s="9">
        <v>5.39682</v>
      </c>
      <c r="G18" s="4"/>
      <c r="H18" s="4"/>
    </row>
    <row r="19" spans="1:8" ht="16">
      <c r="A19" s="3" t="s">
        <v>8947</v>
      </c>
      <c r="B19" s="3" t="s">
        <v>1834</v>
      </c>
      <c r="C19" s="4" t="s">
        <v>1835</v>
      </c>
      <c r="D19" s="5" t="s">
        <v>12174</v>
      </c>
      <c r="E19" s="4">
        <v>6.66</v>
      </c>
      <c r="F19" s="7">
        <v>7.8454799999999993</v>
      </c>
      <c r="G19" s="4"/>
      <c r="H19" s="4"/>
    </row>
    <row r="20" spans="1:8" ht="16">
      <c r="A20" s="3" t="s">
        <v>5880</v>
      </c>
      <c r="B20" s="3" t="s">
        <v>11461</v>
      </c>
      <c r="C20" s="4" t="s">
        <v>11867</v>
      </c>
      <c r="D20" s="5" t="s">
        <v>12174</v>
      </c>
      <c r="E20" s="4">
        <v>6.87</v>
      </c>
      <c r="F20" s="6">
        <v>6.4839060000000002</v>
      </c>
      <c r="G20" s="4"/>
      <c r="H20" s="4"/>
    </row>
    <row r="21" spans="1:8" ht="16">
      <c r="A21" s="3" t="s">
        <v>9418</v>
      </c>
      <c r="B21" s="3" t="s">
        <v>1836</v>
      </c>
      <c r="C21" s="4" t="s">
        <v>1837</v>
      </c>
      <c r="D21" s="5" t="s">
        <v>12174</v>
      </c>
      <c r="E21" s="4">
        <v>7.01</v>
      </c>
      <c r="F21" s="7">
        <v>8.2577799999999986</v>
      </c>
      <c r="G21" s="4"/>
      <c r="H21" s="4"/>
    </row>
    <row r="22" spans="1:8" ht="16">
      <c r="A22" s="10" t="s">
        <v>1210</v>
      </c>
      <c r="B22" s="10" t="s">
        <v>12518</v>
      </c>
      <c r="C22" s="5" t="s">
        <v>12519</v>
      </c>
      <c r="D22" s="5" t="s">
        <v>12174</v>
      </c>
      <c r="E22" s="5">
        <v>7.18</v>
      </c>
      <c r="F22" s="9">
        <v>8.6877999999999993</v>
      </c>
      <c r="G22" s="5"/>
      <c r="H22" s="5"/>
    </row>
    <row r="23" spans="1:8" ht="16">
      <c r="A23" s="3" t="s">
        <v>4737</v>
      </c>
      <c r="B23" s="3" t="s">
        <v>3363</v>
      </c>
      <c r="C23" s="4" t="s">
        <v>3364</v>
      </c>
      <c r="D23" s="5" t="s">
        <v>12174</v>
      </c>
      <c r="E23" s="4">
        <v>7.67</v>
      </c>
      <c r="F23" s="8">
        <v>14.189500000000001</v>
      </c>
      <c r="G23" s="4"/>
      <c r="H23" s="4"/>
    </row>
    <row r="24" spans="1:8">
      <c r="A24" s="10" t="s">
        <v>5894</v>
      </c>
      <c r="B24" s="10" t="s">
        <v>5553</v>
      </c>
      <c r="C24" s="5" t="s">
        <v>5554</v>
      </c>
      <c r="D24" s="5" t="s">
        <v>12174</v>
      </c>
      <c r="E24" s="5">
        <v>7.68</v>
      </c>
      <c r="F24" s="7">
        <v>7.2483839999999997</v>
      </c>
      <c r="G24" s="5"/>
      <c r="H24" s="5"/>
    </row>
    <row r="25" spans="1:8">
      <c r="A25" s="10">
        <v>0</v>
      </c>
      <c r="B25" s="10" t="s">
        <v>11207</v>
      </c>
      <c r="C25" s="5" t="s">
        <v>11208</v>
      </c>
      <c r="D25" s="5" t="s">
        <v>12174</v>
      </c>
      <c r="E25" s="5">
        <v>7.69</v>
      </c>
      <c r="F25" s="8">
        <v>9.4356300000000015</v>
      </c>
      <c r="G25" s="5"/>
      <c r="H25" s="5"/>
    </row>
    <row r="26" spans="1:8" ht="16">
      <c r="A26" s="3" t="s">
        <v>3210</v>
      </c>
      <c r="B26" s="3" t="s">
        <v>601</v>
      </c>
      <c r="C26" s="4" t="s">
        <v>602</v>
      </c>
      <c r="D26" s="5" t="s">
        <v>12174</v>
      </c>
      <c r="E26" s="4">
        <v>7.72</v>
      </c>
      <c r="F26" s="6">
        <v>9.0941599999999987</v>
      </c>
      <c r="G26" s="4"/>
      <c r="H26" s="4"/>
    </row>
    <row r="27" spans="1:8" ht="16">
      <c r="A27" s="3" t="s">
        <v>8427</v>
      </c>
      <c r="B27" s="3" t="s">
        <v>1695</v>
      </c>
      <c r="C27" s="4" t="s">
        <v>1696</v>
      </c>
      <c r="D27" s="5" t="s">
        <v>12174</v>
      </c>
      <c r="E27" s="4">
        <v>8.69</v>
      </c>
      <c r="F27" s="6">
        <v>7.2213899999999995</v>
      </c>
      <c r="G27" s="4"/>
      <c r="H27" s="4"/>
    </row>
    <row r="28" spans="1:8" ht="16">
      <c r="A28" s="3" t="s">
        <v>5954</v>
      </c>
      <c r="B28" s="3" t="s">
        <v>10063</v>
      </c>
      <c r="C28" s="4" t="s">
        <v>10064</v>
      </c>
      <c r="D28" s="5" t="s">
        <v>12174</v>
      </c>
      <c r="E28" s="4">
        <v>8.9</v>
      </c>
      <c r="F28" s="6">
        <v>9.8701000000000008</v>
      </c>
      <c r="G28" s="4"/>
      <c r="H28" s="4"/>
    </row>
    <row r="29" spans="1:8" ht="16">
      <c r="A29" s="3" t="s">
        <v>9444</v>
      </c>
      <c r="B29" s="3" t="s">
        <v>10242</v>
      </c>
      <c r="C29" s="4" t="s">
        <v>10243</v>
      </c>
      <c r="D29" s="5" t="s">
        <v>12174</v>
      </c>
      <c r="E29" s="4">
        <v>9.06</v>
      </c>
      <c r="F29" s="9">
        <v>10.9626</v>
      </c>
      <c r="G29" s="4"/>
      <c r="H29" s="4"/>
    </row>
    <row r="30" spans="1:8">
      <c r="A30" s="10" t="s">
        <v>9612</v>
      </c>
      <c r="B30" s="10" t="s">
        <v>350</v>
      </c>
      <c r="C30" s="5" t="s">
        <v>351</v>
      </c>
      <c r="D30" s="5" t="s">
        <v>12174</v>
      </c>
      <c r="E30" s="5">
        <v>9.1199999999999992</v>
      </c>
      <c r="F30" s="7">
        <v>10.670399999999999</v>
      </c>
      <c r="G30" s="5"/>
      <c r="H30" s="5"/>
    </row>
    <row r="31" spans="1:8">
      <c r="A31" s="10" t="s">
        <v>7670</v>
      </c>
      <c r="B31" s="10" t="s">
        <v>3877</v>
      </c>
      <c r="C31" s="5" t="s">
        <v>4248</v>
      </c>
      <c r="D31" s="5" t="s">
        <v>12174</v>
      </c>
      <c r="E31" s="5">
        <v>9.15</v>
      </c>
      <c r="F31" s="8">
        <v>15.921000000000001</v>
      </c>
      <c r="G31" s="5"/>
      <c r="H31" s="5"/>
    </row>
    <row r="32" spans="1:8">
      <c r="A32" s="10">
        <v>0</v>
      </c>
      <c r="B32" s="10" t="s">
        <v>2519</v>
      </c>
      <c r="C32" s="5" t="s">
        <v>2520</v>
      </c>
      <c r="D32" s="5" t="s">
        <v>12174</v>
      </c>
      <c r="E32" s="5">
        <v>9.26</v>
      </c>
      <c r="F32" s="8">
        <v>12.778799999999999</v>
      </c>
      <c r="G32" s="5"/>
      <c r="H32" s="5"/>
    </row>
    <row r="33" spans="1:8">
      <c r="A33" s="10" t="s">
        <v>9457</v>
      </c>
      <c r="B33" s="10" t="s">
        <v>3873</v>
      </c>
      <c r="C33" s="5" t="s">
        <v>3874</v>
      </c>
      <c r="D33" s="5" t="s">
        <v>12174</v>
      </c>
      <c r="E33" s="5">
        <v>9.26</v>
      </c>
      <c r="F33" s="8">
        <v>16.112400000000001</v>
      </c>
      <c r="G33" s="5"/>
      <c r="H33" s="5"/>
    </row>
    <row r="34" spans="1:8">
      <c r="A34" s="10" t="s">
        <v>4313</v>
      </c>
      <c r="B34" s="10" t="s">
        <v>8337</v>
      </c>
      <c r="C34" s="5" t="s">
        <v>7953</v>
      </c>
      <c r="D34" s="5" t="s">
        <v>12174</v>
      </c>
      <c r="E34" s="5">
        <v>9.4600000000000009</v>
      </c>
      <c r="F34" s="5">
        <f>E34*1.605</f>
        <v>15.183300000000001</v>
      </c>
      <c r="G34" s="5"/>
      <c r="H34" s="5"/>
    </row>
    <row r="35" spans="1:8">
      <c r="A35" s="10" t="s">
        <v>518</v>
      </c>
      <c r="B35" s="10" t="s">
        <v>10306</v>
      </c>
      <c r="C35" s="5" t="s">
        <v>10307</v>
      </c>
      <c r="D35" s="5" t="s">
        <v>12174</v>
      </c>
      <c r="E35" s="5">
        <v>9.5500000000000007</v>
      </c>
      <c r="F35" s="8">
        <v>13.646950000000002</v>
      </c>
      <c r="G35" s="5"/>
      <c r="H35" s="5"/>
    </row>
    <row r="36" spans="1:8">
      <c r="A36" s="10" t="s">
        <v>89</v>
      </c>
      <c r="B36" s="10" t="s">
        <v>3655</v>
      </c>
      <c r="C36" s="5" t="s">
        <v>3656</v>
      </c>
      <c r="D36" s="5" t="s">
        <v>12174</v>
      </c>
      <c r="E36" s="1">
        <v>9.66</v>
      </c>
      <c r="F36" s="8">
        <v>13.3308</v>
      </c>
      <c r="G36" s="5"/>
      <c r="H36" s="5"/>
    </row>
    <row r="37" spans="1:8" s="5" customFormat="1">
      <c r="A37" s="10" t="s">
        <v>524</v>
      </c>
      <c r="B37" s="10" t="s">
        <v>11091</v>
      </c>
      <c r="C37" s="5" t="s">
        <v>11092</v>
      </c>
      <c r="D37" s="5" t="s">
        <v>12174</v>
      </c>
      <c r="E37" s="5">
        <v>10.26</v>
      </c>
      <c r="F37" s="8">
        <v>14.66154</v>
      </c>
    </row>
    <row r="38" spans="1:8">
      <c r="A38" s="10" t="s">
        <v>1615</v>
      </c>
      <c r="B38" s="10" t="s">
        <v>1962</v>
      </c>
      <c r="C38" s="5" t="s">
        <v>1963</v>
      </c>
      <c r="D38" s="5" t="s">
        <v>12174</v>
      </c>
      <c r="E38" s="5">
        <v>10.36</v>
      </c>
      <c r="F38" s="5">
        <f>E38*0.9105</f>
        <v>9.4327799999999993</v>
      </c>
      <c r="G38" s="5"/>
      <c r="H38" s="5"/>
    </row>
    <row r="39" spans="1:8" ht="16">
      <c r="A39" s="3">
        <v>0</v>
      </c>
      <c r="B39" s="3" t="s">
        <v>1069</v>
      </c>
      <c r="C39" s="4" t="s">
        <v>1070</v>
      </c>
      <c r="D39" s="5" t="s">
        <v>12174</v>
      </c>
      <c r="E39" s="4">
        <v>10.76</v>
      </c>
      <c r="F39" s="7">
        <v>12.589199999999998</v>
      </c>
      <c r="G39" s="4"/>
      <c r="H39" s="4"/>
    </row>
    <row r="40" spans="1:8" ht="13.5" customHeight="1">
      <c r="A40" s="10" t="s">
        <v>11604</v>
      </c>
      <c r="B40" s="10" t="s">
        <v>1457</v>
      </c>
      <c r="C40" s="5" t="s">
        <v>1458</v>
      </c>
      <c r="D40" s="5" t="s">
        <v>12174</v>
      </c>
      <c r="E40" s="7">
        <v>10.91</v>
      </c>
      <c r="F40" s="5">
        <v>16.081340000000001</v>
      </c>
      <c r="G40" s="5"/>
      <c r="H40" s="5"/>
    </row>
    <row r="41" spans="1:8" ht="16">
      <c r="A41" s="3" t="s">
        <v>8779</v>
      </c>
      <c r="B41" s="3" t="s">
        <v>10592</v>
      </c>
      <c r="C41" s="4" t="s">
        <v>3211</v>
      </c>
      <c r="D41" s="5" t="s">
        <v>12174</v>
      </c>
      <c r="E41" s="4">
        <v>11.08</v>
      </c>
      <c r="F41" s="6">
        <v>12.9636</v>
      </c>
      <c r="G41" s="4"/>
      <c r="H41" s="4"/>
    </row>
    <row r="42" spans="1:8">
      <c r="A42" s="10" t="s">
        <v>5417</v>
      </c>
      <c r="B42" s="10" t="s">
        <v>11763</v>
      </c>
      <c r="C42" s="5" t="s">
        <v>11764</v>
      </c>
      <c r="D42" s="5" t="s">
        <v>12174</v>
      </c>
      <c r="E42" s="7">
        <v>11.13</v>
      </c>
      <c r="F42" s="5">
        <v>9.0709499999999998</v>
      </c>
      <c r="G42" s="5"/>
      <c r="H42" s="5"/>
    </row>
    <row r="43" spans="1:8">
      <c r="A43" s="10" t="s">
        <v>336</v>
      </c>
      <c r="B43" s="10" t="s">
        <v>5236</v>
      </c>
      <c r="C43" s="5" t="s">
        <v>5237</v>
      </c>
      <c r="D43" s="5" t="s">
        <v>12174</v>
      </c>
      <c r="E43" s="5">
        <v>11.55</v>
      </c>
      <c r="F43" s="8">
        <v>19.288499999999999</v>
      </c>
      <c r="G43" s="5"/>
      <c r="H43" s="5"/>
    </row>
    <row r="44" spans="1:8">
      <c r="A44" s="10">
        <v>0</v>
      </c>
      <c r="B44" s="10" t="s">
        <v>9205</v>
      </c>
      <c r="C44" s="5" t="s">
        <v>8815</v>
      </c>
      <c r="D44" s="5" t="s">
        <v>12174</v>
      </c>
      <c r="E44" s="5">
        <v>11.71</v>
      </c>
      <c r="F44" s="7">
        <v>12.325946</v>
      </c>
      <c r="G44" s="5"/>
      <c r="H44" s="5"/>
    </row>
    <row r="45" spans="1:8">
      <c r="A45" s="10">
        <v>0</v>
      </c>
      <c r="B45" s="10" t="s">
        <v>4536</v>
      </c>
      <c r="C45" s="5" t="s">
        <v>4537</v>
      </c>
      <c r="D45" s="5" t="s">
        <v>12174</v>
      </c>
      <c r="E45" s="5">
        <v>11.84</v>
      </c>
      <c r="F45" s="8">
        <v>19.535999999999998</v>
      </c>
      <c r="G45" s="5"/>
      <c r="H45" s="5"/>
    </row>
    <row r="46" spans="1:8" ht="16">
      <c r="A46" s="3" t="s">
        <v>9167</v>
      </c>
      <c r="B46" s="3" t="s">
        <v>2232</v>
      </c>
      <c r="C46" s="4" t="s">
        <v>2233</v>
      </c>
      <c r="D46" s="5" t="s">
        <v>12174</v>
      </c>
      <c r="E46" s="4">
        <v>11.85</v>
      </c>
      <c r="F46" s="7">
        <v>13.8645</v>
      </c>
      <c r="G46" s="4"/>
      <c r="H46" s="4"/>
    </row>
    <row r="47" spans="1:8">
      <c r="A47" s="10" t="s">
        <v>3992</v>
      </c>
      <c r="B47" s="10" t="s">
        <v>4999</v>
      </c>
      <c r="C47" s="5" t="s">
        <v>5000</v>
      </c>
      <c r="D47" s="5" t="s">
        <v>12174</v>
      </c>
      <c r="E47" s="5">
        <v>11.91</v>
      </c>
      <c r="F47" s="7">
        <v>15.34008</v>
      </c>
      <c r="G47" s="5"/>
      <c r="H47" s="5"/>
    </row>
    <row r="48" spans="1:8">
      <c r="A48" s="10" t="s">
        <v>9779</v>
      </c>
      <c r="B48" s="10" t="s">
        <v>12702</v>
      </c>
      <c r="C48" s="5" t="s">
        <v>12703</v>
      </c>
      <c r="D48" s="5" t="s">
        <v>12174</v>
      </c>
      <c r="E48" s="5">
        <v>12.8</v>
      </c>
      <c r="F48" s="8">
        <v>15.488</v>
      </c>
      <c r="G48" s="5"/>
      <c r="H48" s="5"/>
    </row>
    <row r="49" spans="1:8">
      <c r="A49" s="10" t="s">
        <v>702</v>
      </c>
      <c r="B49" s="10" t="s">
        <v>3662</v>
      </c>
      <c r="C49" s="5" t="s">
        <v>3663</v>
      </c>
      <c r="D49" s="5" t="s">
        <v>12174</v>
      </c>
      <c r="E49" s="5">
        <v>12.93</v>
      </c>
      <c r="F49" s="8">
        <v>21.334499999999998</v>
      </c>
      <c r="G49" s="5"/>
      <c r="H49" s="5"/>
    </row>
    <row r="50" spans="1:8">
      <c r="A50" s="10">
        <v>0</v>
      </c>
      <c r="B50" s="10" t="s">
        <v>4817</v>
      </c>
      <c r="C50" s="5" t="s">
        <v>4818</v>
      </c>
      <c r="D50" s="5" t="s">
        <v>12174</v>
      </c>
      <c r="E50" s="5">
        <v>13</v>
      </c>
      <c r="F50" s="8">
        <v>21.71</v>
      </c>
      <c r="G50" s="5"/>
      <c r="H50" s="5"/>
    </row>
    <row r="51" spans="1:8" s="11" customFormat="1">
      <c r="A51" s="10" t="s">
        <v>3831</v>
      </c>
      <c r="B51" s="10" t="s">
        <v>6697</v>
      </c>
      <c r="C51" s="5" t="s">
        <v>6698</v>
      </c>
      <c r="D51" s="5" t="s">
        <v>12174</v>
      </c>
      <c r="E51" s="7">
        <v>13.14</v>
      </c>
      <c r="F51" s="5">
        <v>10.709099999999999</v>
      </c>
      <c r="G51" s="5"/>
      <c r="H51" s="5"/>
    </row>
    <row r="52" spans="1:8">
      <c r="A52" s="10" t="s">
        <v>7974</v>
      </c>
      <c r="B52" s="10" t="s">
        <v>5519</v>
      </c>
      <c r="C52" s="5" t="s">
        <v>5520</v>
      </c>
      <c r="D52" s="5" t="s">
        <v>12174</v>
      </c>
      <c r="E52" s="7">
        <v>13.47</v>
      </c>
      <c r="F52" s="5">
        <v>19.854780000000002</v>
      </c>
      <c r="G52" s="5"/>
      <c r="H52" s="5"/>
    </row>
    <row r="53" spans="1:8">
      <c r="A53" s="10" t="s">
        <v>4741</v>
      </c>
      <c r="B53" s="10" t="s">
        <v>11061</v>
      </c>
      <c r="C53" s="5" t="s">
        <v>11062</v>
      </c>
      <c r="D53" s="5" t="s">
        <v>12174</v>
      </c>
      <c r="E53" s="5">
        <v>13.62</v>
      </c>
      <c r="F53" s="8">
        <v>25.196999999999999</v>
      </c>
      <c r="G53" s="5"/>
      <c r="H53" s="5" t="s">
        <v>7922</v>
      </c>
    </row>
    <row r="54" spans="1:8" s="4" customFormat="1" ht="16">
      <c r="A54" s="10" t="s">
        <v>6317</v>
      </c>
      <c r="B54" s="10" t="s">
        <v>3567</v>
      </c>
      <c r="C54" s="5" t="s">
        <v>3942</v>
      </c>
      <c r="D54" s="5" t="s">
        <v>12174</v>
      </c>
      <c r="E54" s="5">
        <v>13.67</v>
      </c>
      <c r="F54" s="7">
        <v>15.160029999999999</v>
      </c>
      <c r="G54" s="5"/>
      <c r="H54" s="5"/>
    </row>
    <row r="55" spans="1:8">
      <c r="A55" s="10" t="s">
        <v>6202</v>
      </c>
      <c r="B55" s="10" t="s">
        <v>5198</v>
      </c>
      <c r="C55" s="5" t="s">
        <v>5199</v>
      </c>
      <c r="D55" s="5" t="s">
        <v>12174</v>
      </c>
      <c r="E55" s="5">
        <v>13.85</v>
      </c>
      <c r="F55" s="8">
        <v>23.1295</v>
      </c>
      <c r="G55" s="5"/>
      <c r="H55" s="5"/>
    </row>
    <row r="56" spans="1:8">
      <c r="A56" s="10" t="s">
        <v>989</v>
      </c>
      <c r="B56" s="10" t="s">
        <v>2489</v>
      </c>
      <c r="C56" s="5" t="s">
        <v>2881</v>
      </c>
      <c r="D56" s="5" t="s">
        <v>12174</v>
      </c>
      <c r="E56" s="5">
        <v>14.01</v>
      </c>
      <c r="F56" s="8">
        <v>19.333799999999997</v>
      </c>
      <c r="G56" s="5"/>
      <c r="H56" s="5"/>
    </row>
    <row r="57" spans="1:8" s="12" customFormat="1" ht="16">
      <c r="A57" s="10">
        <v>0</v>
      </c>
      <c r="B57" s="10" t="s">
        <v>452</v>
      </c>
      <c r="C57" s="5" t="s">
        <v>453</v>
      </c>
      <c r="D57" s="5" t="s">
        <v>12174</v>
      </c>
      <c r="E57" s="5">
        <v>14.21</v>
      </c>
      <c r="F57" s="8">
        <v>19.6098</v>
      </c>
      <c r="G57" s="5"/>
      <c r="H57" s="5"/>
    </row>
    <row r="58" spans="1:8" ht="16">
      <c r="A58" s="3" t="s">
        <v>8946</v>
      </c>
      <c r="B58" s="3" t="s">
        <v>7374</v>
      </c>
      <c r="C58" s="4" t="s">
        <v>7375</v>
      </c>
      <c r="D58" s="5" t="s">
        <v>12174</v>
      </c>
      <c r="E58" s="4">
        <v>14.59</v>
      </c>
      <c r="F58" s="6">
        <v>10.986269999999999</v>
      </c>
      <c r="G58" s="4"/>
      <c r="H58" s="4"/>
    </row>
    <row r="59" spans="1:8" ht="16">
      <c r="A59" s="3" t="s">
        <v>12116</v>
      </c>
      <c r="B59" s="3" t="s">
        <v>7893</v>
      </c>
      <c r="C59" s="4" t="s">
        <v>7894</v>
      </c>
      <c r="D59" s="5" t="s">
        <v>12174</v>
      </c>
      <c r="E59" s="4">
        <v>14.59</v>
      </c>
      <c r="F59" s="6">
        <v>15.43622</v>
      </c>
      <c r="G59" s="4"/>
      <c r="H59" s="4"/>
    </row>
    <row r="60" spans="1:8">
      <c r="A60" s="10" t="s">
        <v>4337</v>
      </c>
      <c r="B60" s="10" t="s">
        <v>12873</v>
      </c>
      <c r="C60" s="5" t="s">
        <v>12874</v>
      </c>
      <c r="D60" s="5" t="s">
        <v>12174</v>
      </c>
      <c r="E60" s="5">
        <v>14.63</v>
      </c>
      <c r="F60" s="5">
        <f>E60*0.975</f>
        <v>14.264250000000001</v>
      </c>
      <c r="G60" s="5"/>
      <c r="H60" s="5"/>
    </row>
    <row r="61" spans="1:8">
      <c r="A61" s="10" t="s">
        <v>3624</v>
      </c>
      <c r="B61" s="10" t="s">
        <v>5001</v>
      </c>
      <c r="C61" s="5" t="s">
        <v>5383</v>
      </c>
      <c r="D61" s="5" t="s">
        <v>12174</v>
      </c>
      <c r="E61" s="5">
        <v>14.67</v>
      </c>
      <c r="F61" s="7">
        <v>18.894960000000001</v>
      </c>
      <c r="G61" s="5"/>
      <c r="H61" s="5"/>
    </row>
    <row r="62" spans="1:8">
      <c r="A62" s="10">
        <v>0</v>
      </c>
      <c r="B62" s="10" t="s">
        <v>8386</v>
      </c>
      <c r="C62" s="5" t="s">
        <v>8387</v>
      </c>
      <c r="D62" s="5" t="s">
        <v>12174</v>
      </c>
      <c r="E62" s="5">
        <v>14.73</v>
      </c>
      <c r="F62" s="7">
        <v>18.972239999999999</v>
      </c>
      <c r="G62" s="5"/>
      <c r="H62" s="5"/>
    </row>
    <row r="63" spans="1:8">
      <c r="A63" s="10" t="s">
        <v>9348</v>
      </c>
      <c r="B63" s="10" t="s">
        <v>4120</v>
      </c>
      <c r="C63" s="5" t="s">
        <v>4121</v>
      </c>
      <c r="D63" s="5" t="s">
        <v>12174</v>
      </c>
      <c r="E63" s="5">
        <v>14.76</v>
      </c>
      <c r="F63" s="7">
        <v>18.90756</v>
      </c>
      <c r="G63" s="5"/>
      <c r="H63" s="5"/>
    </row>
    <row r="64" spans="1:8">
      <c r="A64" s="10" t="s">
        <v>1988</v>
      </c>
      <c r="B64" s="10" t="s">
        <v>10729</v>
      </c>
      <c r="C64" s="5" t="s">
        <v>10730</v>
      </c>
      <c r="D64" s="5" t="s">
        <v>12174</v>
      </c>
      <c r="E64" s="5">
        <v>14.79</v>
      </c>
      <c r="F64" s="5">
        <f>E64*0.9105</f>
        <v>13.466294999999999</v>
      </c>
      <c r="G64" s="5"/>
      <c r="H64" s="5"/>
    </row>
    <row r="65" spans="1:8">
      <c r="A65" s="10" t="s">
        <v>11289</v>
      </c>
      <c r="B65" s="10" t="s">
        <v>4144</v>
      </c>
      <c r="C65" s="5" t="s">
        <v>4145</v>
      </c>
      <c r="D65" s="5" t="s">
        <v>12174</v>
      </c>
      <c r="E65" s="5">
        <v>14.79</v>
      </c>
      <c r="F65" s="8">
        <v>25.734599999999997</v>
      </c>
      <c r="G65" s="5"/>
      <c r="H65" s="5" t="s">
        <v>9831</v>
      </c>
    </row>
    <row r="66" spans="1:8">
      <c r="A66" s="10">
        <v>0</v>
      </c>
      <c r="B66" s="10" t="s">
        <v>12177</v>
      </c>
      <c r="C66" s="5" t="s">
        <v>12178</v>
      </c>
      <c r="D66" s="5" t="s">
        <v>12174</v>
      </c>
      <c r="E66" s="5">
        <v>14.99</v>
      </c>
      <c r="F66" s="8">
        <v>18.137899999999998</v>
      </c>
      <c r="G66" s="5"/>
      <c r="H66" s="5"/>
    </row>
    <row r="67" spans="1:8">
      <c r="A67" s="10" t="s">
        <v>7297</v>
      </c>
      <c r="B67" s="10" t="s">
        <v>10593</v>
      </c>
      <c r="C67" s="5" t="s">
        <v>10594</v>
      </c>
      <c r="D67" s="5" t="s">
        <v>12174</v>
      </c>
      <c r="E67" s="5">
        <v>15.05</v>
      </c>
      <c r="F67" s="7">
        <v>19.279049999999998</v>
      </c>
      <c r="G67" s="5"/>
      <c r="H67" s="5"/>
    </row>
    <row r="68" spans="1:8">
      <c r="A68" s="10">
        <v>0</v>
      </c>
      <c r="B68" s="10" t="s">
        <v>7141</v>
      </c>
      <c r="C68" s="5" t="s">
        <v>7142</v>
      </c>
      <c r="D68" s="5" t="s">
        <v>12174</v>
      </c>
      <c r="E68" s="5">
        <v>15.09</v>
      </c>
      <c r="F68" s="7">
        <v>14.241942</v>
      </c>
      <c r="G68" s="5"/>
      <c r="H68" s="5"/>
    </row>
    <row r="69" spans="1:8">
      <c r="A69" s="10" t="s">
        <v>1304</v>
      </c>
      <c r="B69" s="10" t="s">
        <v>8319</v>
      </c>
      <c r="C69" s="5" t="s">
        <v>8320</v>
      </c>
      <c r="D69" s="5" t="s">
        <v>12174</v>
      </c>
      <c r="E69" s="5">
        <v>15.1</v>
      </c>
      <c r="F69" s="5">
        <f>E69*0.975</f>
        <v>14.7225</v>
      </c>
      <c r="G69" s="5"/>
      <c r="H69" s="5"/>
    </row>
    <row r="70" spans="1:8">
      <c r="A70" s="10">
        <v>0</v>
      </c>
      <c r="B70" s="10" t="s">
        <v>3631</v>
      </c>
      <c r="C70" s="5" t="s">
        <v>3632</v>
      </c>
      <c r="D70" s="5" t="s">
        <v>12174</v>
      </c>
      <c r="E70" s="5">
        <v>15.27</v>
      </c>
      <c r="F70" s="8">
        <v>21.072599999999998</v>
      </c>
      <c r="G70" s="5"/>
      <c r="H70" s="5"/>
    </row>
    <row r="71" spans="1:8">
      <c r="A71" s="10" t="s">
        <v>7812</v>
      </c>
      <c r="B71" s="10" t="s">
        <v>1909</v>
      </c>
      <c r="C71" s="5" t="s">
        <v>1910</v>
      </c>
      <c r="D71" s="5" t="s">
        <v>12174</v>
      </c>
      <c r="E71" s="5">
        <v>15.39</v>
      </c>
      <c r="F71" s="7">
        <v>11.611755</v>
      </c>
      <c r="G71" s="5"/>
      <c r="H71" s="5"/>
    </row>
    <row r="72" spans="1:8">
      <c r="A72" s="10" t="s">
        <v>498</v>
      </c>
      <c r="B72" s="10" t="s">
        <v>464</v>
      </c>
      <c r="C72" s="5" t="s">
        <v>465</v>
      </c>
      <c r="D72" s="5" t="s">
        <v>12174</v>
      </c>
      <c r="E72" s="5">
        <v>15.61</v>
      </c>
      <c r="F72" s="8">
        <v>18.888099999999998</v>
      </c>
      <c r="G72" s="5"/>
      <c r="H72" s="5"/>
    </row>
    <row r="73" spans="1:8">
      <c r="A73" s="10" t="s">
        <v>1250</v>
      </c>
      <c r="B73" s="10" t="s">
        <v>6600</v>
      </c>
      <c r="C73" s="5" t="s">
        <v>6997</v>
      </c>
      <c r="D73" s="5" t="s">
        <v>12174</v>
      </c>
      <c r="E73" s="5">
        <v>15.69</v>
      </c>
      <c r="F73" s="5">
        <f>E73*0.898</f>
        <v>14.08962</v>
      </c>
      <c r="G73" s="5"/>
      <c r="H73" s="5"/>
    </row>
    <row r="74" spans="1:8">
      <c r="A74" s="10">
        <v>0</v>
      </c>
      <c r="B74" s="10" t="s">
        <v>2517</v>
      </c>
      <c r="C74" s="5" t="s">
        <v>2518</v>
      </c>
      <c r="D74" s="5" t="s">
        <v>12174</v>
      </c>
      <c r="E74" s="5">
        <v>16.22</v>
      </c>
      <c r="F74" s="8">
        <v>22.383599999999998</v>
      </c>
      <c r="G74" s="5"/>
      <c r="H74" s="5"/>
    </row>
    <row r="75" spans="1:8">
      <c r="A75" s="10" t="s">
        <v>1209</v>
      </c>
      <c r="B75" s="10" t="s">
        <v>12516</v>
      </c>
      <c r="C75" s="5" t="s">
        <v>12517</v>
      </c>
      <c r="D75" s="5" t="s">
        <v>12174</v>
      </c>
      <c r="E75" s="5">
        <v>16.41</v>
      </c>
      <c r="F75" s="8">
        <v>19.856099999999998</v>
      </c>
      <c r="G75" s="5"/>
      <c r="H75" s="5"/>
    </row>
    <row r="76" spans="1:8">
      <c r="A76" s="10">
        <v>0</v>
      </c>
      <c r="B76" s="10" t="s">
        <v>10825</v>
      </c>
      <c r="C76" s="5" t="s">
        <v>10826</v>
      </c>
      <c r="D76" s="5" t="s">
        <v>12174</v>
      </c>
      <c r="E76" s="5">
        <v>16.55</v>
      </c>
      <c r="F76" s="8">
        <v>20.306850000000001</v>
      </c>
      <c r="G76" s="5"/>
      <c r="H76" s="5"/>
    </row>
    <row r="77" spans="1:8">
      <c r="A77" s="10" t="s">
        <v>9440</v>
      </c>
      <c r="B77" s="10" t="s">
        <v>11006</v>
      </c>
      <c r="C77" s="5" t="s">
        <v>10618</v>
      </c>
      <c r="D77" s="5" t="s">
        <v>12174</v>
      </c>
      <c r="E77" s="5">
        <v>16.66</v>
      </c>
      <c r="F77" s="8">
        <v>20.1586</v>
      </c>
      <c r="G77" s="5"/>
      <c r="H77" s="5"/>
    </row>
    <row r="78" spans="1:8">
      <c r="A78" s="10" t="s">
        <v>4381</v>
      </c>
      <c r="B78" s="10" t="s">
        <v>8388</v>
      </c>
      <c r="C78" s="5" t="s">
        <v>8389</v>
      </c>
      <c r="D78" s="5" t="s">
        <v>12174</v>
      </c>
      <c r="E78" s="5">
        <v>16.78</v>
      </c>
      <c r="F78" s="7">
        <v>21.612640000000003</v>
      </c>
      <c r="G78" s="5"/>
      <c r="H78" s="5"/>
    </row>
    <row r="79" spans="1:8">
      <c r="A79" s="10" t="s">
        <v>8942</v>
      </c>
      <c r="B79" s="10" t="s">
        <v>5781</v>
      </c>
      <c r="C79" s="5" t="s">
        <v>6547</v>
      </c>
      <c r="D79" s="5" t="s">
        <v>12174</v>
      </c>
      <c r="E79" s="5">
        <v>16.809999999999999</v>
      </c>
      <c r="F79" s="7">
        <v>18.440569999999997</v>
      </c>
      <c r="G79" s="5"/>
      <c r="H79" s="5"/>
    </row>
    <row r="80" spans="1:8">
      <c r="A80" s="10" t="s">
        <v>9208</v>
      </c>
      <c r="B80" s="10" t="s">
        <v>400</v>
      </c>
      <c r="C80" s="5" t="s">
        <v>401</v>
      </c>
      <c r="D80" s="5" t="s">
        <v>12174</v>
      </c>
      <c r="E80" s="5">
        <v>16.88</v>
      </c>
      <c r="F80" s="7">
        <v>19.749599999999997</v>
      </c>
      <c r="G80" s="5"/>
      <c r="H80" s="5"/>
    </row>
    <row r="81" spans="1:8">
      <c r="A81" s="10" t="s">
        <v>897</v>
      </c>
      <c r="B81" s="10" t="s">
        <v>460</v>
      </c>
      <c r="C81" s="5" t="s">
        <v>461</v>
      </c>
      <c r="D81" s="5" t="s">
        <v>12174</v>
      </c>
      <c r="E81" s="5">
        <v>17.190000000000001</v>
      </c>
      <c r="F81" s="8">
        <v>20.799900000000001</v>
      </c>
      <c r="G81" s="5"/>
      <c r="H81" s="5"/>
    </row>
    <row r="82" spans="1:8">
      <c r="A82" s="10" t="s">
        <v>12228</v>
      </c>
      <c r="B82" s="10" t="s">
        <v>5703</v>
      </c>
      <c r="C82" s="5" t="s">
        <v>5704</v>
      </c>
      <c r="D82" s="5" t="s">
        <v>12174</v>
      </c>
      <c r="E82" s="5">
        <v>17.2</v>
      </c>
      <c r="F82" s="7">
        <v>18.868399999999998</v>
      </c>
      <c r="G82" s="5"/>
      <c r="H82" s="5"/>
    </row>
    <row r="83" spans="1:8">
      <c r="A83" s="10" t="s">
        <v>1217</v>
      </c>
      <c r="B83" s="10" t="s">
        <v>11842</v>
      </c>
      <c r="C83" s="5" t="s">
        <v>11843</v>
      </c>
      <c r="D83" s="5" t="s">
        <v>12174</v>
      </c>
      <c r="E83" s="5">
        <v>17.29</v>
      </c>
      <c r="F83" s="8">
        <v>20.9209</v>
      </c>
      <c r="G83" s="5"/>
      <c r="H83" s="5"/>
    </row>
    <row r="84" spans="1:8">
      <c r="A84" s="10">
        <v>0</v>
      </c>
      <c r="B84" s="10" t="s">
        <v>4097</v>
      </c>
      <c r="C84" s="5" t="s">
        <v>4098</v>
      </c>
      <c r="D84" s="5" t="s">
        <v>12174</v>
      </c>
      <c r="E84" s="5">
        <v>17.64</v>
      </c>
      <c r="F84" s="7">
        <v>22.59684</v>
      </c>
      <c r="G84" s="5"/>
      <c r="H84" s="5"/>
    </row>
    <row r="85" spans="1:8">
      <c r="A85" s="10" t="s">
        <v>10170</v>
      </c>
      <c r="B85" s="10" t="s">
        <v>10767</v>
      </c>
      <c r="C85" s="5" t="s">
        <v>11151</v>
      </c>
      <c r="D85" s="5" t="s">
        <v>12174</v>
      </c>
      <c r="E85" s="5">
        <v>18.28</v>
      </c>
      <c r="F85" s="7">
        <v>15.282080000000001</v>
      </c>
      <c r="G85" s="5"/>
      <c r="H85" s="5"/>
    </row>
    <row r="86" spans="1:8">
      <c r="A86" s="10" t="s">
        <v>517</v>
      </c>
      <c r="B86" s="10" t="s">
        <v>9136</v>
      </c>
      <c r="C86" s="5" t="s">
        <v>10305</v>
      </c>
      <c r="D86" s="5" t="s">
        <v>12174</v>
      </c>
      <c r="E86" s="5">
        <v>18.36</v>
      </c>
      <c r="F86" s="8">
        <v>26.236440000000002</v>
      </c>
      <c r="G86" s="5"/>
      <c r="H86" s="5" t="s">
        <v>7922</v>
      </c>
    </row>
    <row r="87" spans="1:8">
      <c r="A87" s="10">
        <v>0</v>
      </c>
      <c r="B87" s="10" t="s">
        <v>4520</v>
      </c>
      <c r="C87" s="5" t="s">
        <v>4521</v>
      </c>
      <c r="D87" s="5" t="s">
        <v>12174</v>
      </c>
      <c r="E87" s="5">
        <v>18.440000000000001</v>
      </c>
      <c r="F87" s="7">
        <v>18.163399999999999</v>
      </c>
      <c r="G87" s="5"/>
      <c r="H87" s="5"/>
    </row>
    <row r="88" spans="1:8">
      <c r="A88" s="10" t="s">
        <v>5291</v>
      </c>
      <c r="B88" s="10" t="s">
        <v>9548</v>
      </c>
      <c r="C88" s="5" t="s">
        <v>9928</v>
      </c>
      <c r="D88" s="5" t="s">
        <v>12174</v>
      </c>
      <c r="E88" s="5">
        <v>18.61</v>
      </c>
      <c r="F88" s="5">
        <f>E88*0.975</f>
        <v>18.144749999999998</v>
      </c>
      <c r="G88" s="5"/>
      <c r="H88" s="5"/>
    </row>
    <row r="89" spans="1:8">
      <c r="A89" s="10">
        <v>0</v>
      </c>
      <c r="B89" s="10" t="s">
        <v>1471</v>
      </c>
      <c r="C89" s="5" t="s">
        <v>1472</v>
      </c>
      <c r="D89" s="5" t="s">
        <v>12174</v>
      </c>
      <c r="E89" s="5">
        <v>18.7</v>
      </c>
      <c r="F89" s="7">
        <v>18.419499999999999</v>
      </c>
      <c r="G89" s="5"/>
      <c r="H89" s="5"/>
    </row>
    <row r="90" spans="1:8">
      <c r="A90" s="10">
        <v>0</v>
      </c>
      <c r="B90" s="10" t="s">
        <v>3825</v>
      </c>
      <c r="C90" s="5" t="s">
        <v>3826</v>
      </c>
      <c r="D90" s="5" t="s">
        <v>12174</v>
      </c>
      <c r="E90" s="5">
        <v>18.75</v>
      </c>
      <c r="F90" s="7">
        <v>19.649999999999999</v>
      </c>
      <c r="G90" s="5"/>
      <c r="H90" s="5"/>
    </row>
    <row r="91" spans="1:8">
      <c r="A91" s="10">
        <v>0</v>
      </c>
      <c r="B91" s="10" t="s">
        <v>6857</v>
      </c>
      <c r="C91" s="5" t="s">
        <v>6858</v>
      </c>
      <c r="D91" s="5" t="s">
        <v>12174</v>
      </c>
      <c r="E91" s="5">
        <v>18.760000000000002</v>
      </c>
      <c r="F91" s="7">
        <v>19.510400000000001</v>
      </c>
      <c r="G91" s="5"/>
      <c r="H91" s="5"/>
    </row>
    <row r="92" spans="1:8">
      <c r="A92" s="10" t="s">
        <v>9467</v>
      </c>
      <c r="B92" s="10" t="s">
        <v>10701</v>
      </c>
      <c r="C92" s="5" t="s">
        <v>10702</v>
      </c>
      <c r="D92" s="5" t="s">
        <v>12174</v>
      </c>
      <c r="E92" s="5">
        <v>18.760000000000002</v>
      </c>
      <c r="F92" s="7">
        <v>19.848080000000003</v>
      </c>
      <c r="G92" s="5"/>
      <c r="H92" s="5"/>
    </row>
    <row r="93" spans="1:8">
      <c r="A93" s="10" t="s">
        <v>7526</v>
      </c>
      <c r="B93" s="10" t="s">
        <v>7677</v>
      </c>
      <c r="C93" s="5" t="s">
        <v>7678</v>
      </c>
      <c r="D93" s="5" t="s">
        <v>12174</v>
      </c>
      <c r="E93" s="5">
        <v>18.96</v>
      </c>
      <c r="F93" s="7">
        <v>21.02664</v>
      </c>
      <c r="G93" s="5"/>
      <c r="H93" s="5"/>
    </row>
    <row r="94" spans="1:8">
      <c r="A94" s="10" t="s">
        <v>3119</v>
      </c>
      <c r="B94" s="10" t="s">
        <v>6088</v>
      </c>
      <c r="C94" s="5" t="s">
        <v>4461</v>
      </c>
      <c r="D94" s="5" t="s">
        <v>12174</v>
      </c>
      <c r="E94" s="5">
        <v>19.04</v>
      </c>
      <c r="F94" s="5">
        <f>E94*1.074</f>
        <v>20.44896</v>
      </c>
      <c r="G94" s="5"/>
      <c r="H94" s="5"/>
    </row>
    <row r="95" spans="1:8">
      <c r="A95" s="10" t="s">
        <v>4262</v>
      </c>
      <c r="B95" s="10" t="s">
        <v>12680</v>
      </c>
      <c r="C95" s="5" t="s">
        <v>12681</v>
      </c>
      <c r="D95" s="5" t="s">
        <v>12174</v>
      </c>
      <c r="E95" s="5">
        <v>19.12</v>
      </c>
      <c r="F95" s="7">
        <v>20.037760000000002</v>
      </c>
      <c r="G95" s="5"/>
      <c r="H95" s="5"/>
    </row>
    <row r="96" spans="1:8">
      <c r="A96" s="10" t="s">
        <v>7881</v>
      </c>
      <c r="B96" s="10" t="s">
        <v>6207</v>
      </c>
      <c r="C96" s="5" t="s">
        <v>6208</v>
      </c>
      <c r="D96" s="5" t="s">
        <v>12174</v>
      </c>
      <c r="E96" s="5">
        <v>19.170000000000002</v>
      </c>
      <c r="F96" s="8">
        <v>16.447860000000002</v>
      </c>
      <c r="G96" s="5"/>
      <c r="H96" s="5"/>
    </row>
    <row r="97" spans="1:8">
      <c r="A97" s="10">
        <v>0</v>
      </c>
      <c r="B97" s="10" t="s">
        <v>12862</v>
      </c>
      <c r="C97" s="5" t="s">
        <v>12515</v>
      </c>
      <c r="D97" s="5" t="s">
        <v>12174</v>
      </c>
      <c r="E97" s="5">
        <v>19.27</v>
      </c>
      <c r="F97" s="8">
        <v>23.316699999999997</v>
      </c>
      <c r="G97" s="5"/>
      <c r="H97" s="5"/>
    </row>
    <row r="98" spans="1:8">
      <c r="A98" s="10" t="s">
        <v>8943</v>
      </c>
      <c r="B98" s="10" t="s">
        <v>8184</v>
      </c>
      <c r="C98" s="5" t="s">
        <v>8185</v>
      </c>
      <c r="D98" s="5" t="s">
        <v>12174</v>
      </c>
      <c r="E98" s="5">
        <v>19.309999999999999</v>
      </c>
      <c r="F98" s="5">
        <v>19.309999999999999</v>
      </c>
      <c r="G98" s="5"/>
      <c r="H98" s="5"/>
    </row>
    <row r="99" spans="1:8">
      <c r="A99" s="10" t="s">
        <v>7417</v>
      </c>
      <c r="B99" s="10" t="s">
        <v>9341</v>
      </c>
      <c r="C99" s="5" t="s">
        <v>9342</v>
      </c>
      <c r="D99" s="5" t="s">
        <v>12174</v>
      </c>
      <c r="E99" s="5">
        <v>19.420000000000002</v>
      </c>
      <c r="F99" s="7">
        <v>16.235120000000002</v>
      </c>
      <c r="G99" s="5"/>
      <c r="H99" s="5"/>
    </row>
    <row r="100" spans="1:8">
      <c r="A100" s="10" t="s">
        <v>1246</v>
      </c>
      <c r="B100" s="10" t="s">
        <v>8173</v>
      </c>
      <c r="C100" s="5" t="s">
        <v>8174</v>
      </c>
      <c r="D100" s="5" t="s">
        <v>12174</v>
      </c>
      <c r="E100" s="5">
        <v>19.43</v>
      </c>
      <c r="F100" s="5">
        <f>E100*0.934</f>
        <v>18.14762</v>
      </c>
      <c r="G100" s="5"/>
      <c r="H100" s="5"/>
    </row>
    <row r="101" spans="1:8">
      <c r="A101" s="10">
        <v>0</v>
      </c>
      <c r="B101" s="10" t="s">
        <v>2523</v>
      </c>
      <c r="C101" s="5" t="s">
        <v>2524</v>
      </c>
      <c r="D101" s="5" t="s">
        <v>12174</v>
      </c>
      <c r="E101" s="5">
        <v>19.47</v>
      </c>
      <c r="F101" s="7">
        <v>22.779899999999998</v>
      </c>
      <c r="G101" s="5"/>
      <c r="H101" s="5"/>
    </row>
    <row r="102" spans="1:8">
      <c r="A102" s="10">
        <v>0</v>
      </c>
      <c r="B102" s="10" t="s">
        <v>8036</v>
      </c>
      <c r="C102" s="5" t="s">
        <v>8434</v>
      </c>
      <c r="D102" s="5" t="s">
        <v>12174</v>
      </c>
      <c r="E102" s="5">
        <v>19.48</v>
      </c>
      <c r="F102" s="7">
        <v>20.504648</v>
      </c>
      <c r="G102" s="5"/>
      <c r="H102" s="5"/>
    </row>
    <row r="103" spans="1:8">
      <c r="A103" s="10">
        <v>0</v>
      </c>
      <c r="B103" s="10" t="s">
        <v>9485</v>
      </c>
      <c r="C103" s="5" t="s">
        <v>9486</v>
      </c>
      <c r="D103" s="5" t="s">
        <v>12174</v>
      </c>
      <c r="E103" s="5">
        <v>19.5</v>
      </c>
      <c r="F103" s="8">
        <v>23.594999999999999</v>
      </c>
      <c r="G103" s="5"/>
      <c r="H103" s="5" t="s">
        <v>3934</v>
      </c>
    </row>
    <row r="104" spans="1:8">
      <c r="A104" s="10">
        <v>0</v>
      </c>
      <c r="B104" s="10" t="s">
        <v>10832</v>
      </c>
      <c r="C104" s="5" t="s">
        <v>10830</v>
      </c>
      <c r="D104" s="5" t="s">
        <v>12174</v>
      </c>
      <c r="E104" s="5">
        <v>19.600000000000001</v>
      </c>
      <c r="F104" s="7">
        <v>20.384000000000004</v>
      </c>
      <c r="G104" s="5"/>
      <c r="H104" s="5"/>
    </row>
    <row r="105" spans="1:8">
      <c r="A105" s="10">
        <v>0</v>
      </c>
      <c r="B105" s="10" t="s">
        <v>4529</v>
      </c>
      <c r="C105" s="5" t="s">
        <v>4927</v>
      </c>
      <c r="D105" s="5" t="s">
        <v>12174</v>
      </c>
      <c r="E105" s="7">
        <v>19.739999999999998</v>
      </c>
      <c r="F105" s="5">
        <v>16.088099999999997</v>
      </c>
    </row>
    <row r="106" spans="1:8">
      <c r="A106" s="10" t="s">
        <v>6736</v>
      </c>
      <c r="B106" s="10" t="s">
        <v>8483</v>
      </c>
      <c r="C106" s="5" t="s">
        <v>8484</v>
      </c>
      <c r="D106" s="5" t="s">
        <v>12174</v>
      </c>
      <c r="E106" s="5">
        <v>19.739999999999998</v>
      </c>
      <c r="F106" s="7">
        <v>21.891659999999998</v>
      </c>
      <c r="G106" s="5"/>
      <c r="H106" s="5"/>
    </row>
    <row r="107" spans="1:8">
      <c r="A107" s="10">
        <v>0</v>
      </c>
      <c r="B107" s="10" t="s">
        <v>3957</v>
      </c>
      <c r="C107" s="5" t="s">
        <v>3958</v>
      </c>
      <c r="D107" s="5" t="s">
        <v>12174</v>
      </c>
      <c r="E107" s="5">
        <v>19.78</v>
      </c>
      <c r="F107" s="7">
        <v>21.936020000000003</v>
      </c>
      <c r="G107" s="5"/>
      <c r="H107" s="5"/>
    </row>
    <row r="108" spans="1:8">
      <c r="A108" s="10" t="s">
        <v>999</v>
      </c>
      <c r="B108" s="10" t="s">
        <v>11518</v>
      </c>
      <c r="C108" s="5" t="s">
        <v>11932</v>
      </c>
      <c r="D108" s="5" t="s">
        <v>12174</v>
      </c>
      <c r="E108" s="5">
        <v>20.04</v>
      </c>
      <c r="F108" s="5">
        <f>E108*1.074</f>
        <v>21.522960000000001</v>
      </c>
      <c r="G108" s="5"/>
      <c r="H108" s="5"/>
    </row>
    <row r="109" spans="1:8">
      <c r="A109" s="10" t="s">
        <v>9210</v>
      </c>
      <c r="B109" s="10" t="s">
        <v>404</v>
      </c>
      <c r="C109" s="5" t="s">
        <v>405</v>
      </c>
      <c r="D109" s="5" t="s">
        <v>12174</v>
      </c>
      <c r="E109" s="5">
        <v>20.09</v>
      </c>
      <c r="F109" s="7">
        <v>23.505299999999998</v>
      </c>
      <c r="G109" s="5"/>
      <c r="H109" s="5" t="s">
        <v>7922</v>
      </c>
    </row>
    <row r="110" spans="1:8">
      <c r="A110" s="10">
        <v>0</v>
      </c>
      <c r="B110" s="10" t="s">
        <v>291</v>
      </c>
      <c r="C110" s="5" t="s">
        <v>292</v>
      </c>
      <c r="D110" s="5" t="s">
        <v>12174</v>
      </c>
      <c r="E110" s="5">
        <v>20.170000000000002</v>
      </c>
      <c r="F110" s="8">
        <v>17.305860000000003</v>
      </c>
      <c r="G110" s="5"/>
      <c r="H110" s="5"/>
    </row>
    <row r="111" spans="1:8">
      <c r="A111" s="10" t="s">
        <v>770</v>
      </c>
      <c r="B111" s="10" t="s">
        <v>3321</v>
      </c>
      <c r="C111" s="5" t="s">
        <v>3322</v>
      </c>
      <c r="D111" s="5" t="s">
        <v>12174</v>
      </c>
      <c r="E111" s="5">
        <v>20.239999999999998</v>
      </c>
      <c r="F111" s="7">
        <v>23.680799999999998</v>
      </c>
      <c r="G111" s="5"/>
      <c r="H111" s="5" t="s">
        <v>7922</v>
      </c>
    </row>
    <row r="112" spans="1:8">
      <c r="A112" s="10">
        <v>0</v>
      </c>
      <c r="B112" s="10" t="s">
        <v>4514</v>
      </c>
      <c r="C112" s="5" t="s">
        <v>4515</v>
      </c>
      <c r="D112" s="5" t="s">
        <v>12174</v>
      </c>
      <c r="E112" s="5">
        <v>20.41</v>
      </c>
      <c r="F112" s="7">
        <v>20.103850000000001</v>
      </c>
      <c r="G112" s="5"/>
      <c r="H112" s="5"/>
    </row>
    <row r="113" spans="1:8">
      <c r="A113" s="10">
        <v>0</v>
      </c>
      <c r="B113" s="10" t="s">
        <v>1718</v>
      </c>
      <c r="C113" s="5" t="s">
        <v>1316</v>
      </c>
      <c r="D113" s="5" t="s">
        <v>12174</v>
      </c>
      <c r="E113" s="5">
        <v>20.71</v>
      </c>
      <c r="F113" s="8">
        <v>17.06504</v>
      </c>
      <c r="G113" s="5"/>
      <c r="H113" s="5"/>
    </row>
    <row r="114" spans="1:8">
      <c r="A114" s="10" t="s">
        <v>6279</v>
      </c>
      <c r="B114" s="10" t="s">
        <v>4825</v>
      </c>
      <c r="C114" s="5" t="s">
        <v>4826</v>
      </c>
      <c r="D114" s="5" t="s">
        <v>12174</v>
      </c>
      <c r="E114" s="5">
        <v>20.74</v>
      </c>
      <c r="F114" s="7">
        <v>19.574411999999999</v>
      </c>
      <c r="G114" s="5"/>
      <c r="H114" s="5"/>
    </row>
    <row r="115" spans="1:8">
      <c r="A115" s="10">
        <v>0</v>
      </c>
      <c r="B115" s="10" t="s">
        <v>3546</v>
      </c>
      <c r="C115" s="5" t="s">
        <v>3547</v>
      </c>
      <c r="D115" s="5" t="s">
        <v>12174</v>
      </c>
      <c r="E115" s="5">
        <v>20.84</v>
      </c>
      <c r="F115" s="7">
        <v>23.111560000000001</v>
      </c>
      <c r="G115" s="5"/>
      <c r="H115" s="5"/>
    </row>
    <row r="116" spans="1:8">
      <c r="A116" s="10">
        <v>0</v>
      </c>
      <c r="B116" s="10" t="s">
        <v>6515</v>
      </c>
      <c r="C116" s="5" t="s">
        <v>6516</v>
      </c>
      <c r="D116" s="5" t="s">
        <v>12174</v>
      </c>
      <c r="E116" s="5">
        <v>20.89</v>
      </c>
      <c r="F116" s="7">
        <v>21.7256</v>
      </c>
      <c r="G116" s="5"/>
      <c r="H116" s="5"/>
    </row>
    <row r="117" spans="1:8">
      <c r="A117" s="10" t="s">
        <v>4758</v>
      </c>
      <c r="B117" s="10" t="s">
        <v>6765</v>
      </c>
      <c r="C117" s="5" t="s">
        <v>6766</v>
      </c>
      <c r="D117" s="5" t="s">
        <v>12174</v>
      </c>
      <c r="E117" s="5">
        <v>21.1</v>
      </c>
      <c r="F117" s="7">
        <v>19.914180000000002</v>
      </c>
      <c r="G117" s="5"/>
      <c r="H117" s="5"/>
    </row>
    <row r="118" spans="1:8">
      <c r="A118" s="10" t="s">
        <v>9905</v>
      </c>
      <c r="B118" s="10" t="s">
        <v>4596</v>
      </c>
      <c r="C118" s="5" t="s">
        <v>4597</v>
      </c>
      <c r="D118" s="5" t="s">
        <v>12174</v>
      </c>
      <c r="E118" s="5">
        <v>21.18</v>
      </c>
      <c r="F118" s="7">
        <v>22.027200000000001</v>
      </c>
      <c r="G118" s="5"/>
      <c r="H118" s="5"/>
    </row>
    <row r="119" spans="1:8">
      <c r="A119" s="10" t="s">
        <v>1110</v>
      </c>
      <c r="B119" s="10" t="s">
        <v>7711</v>
      </c>
      <c r="C119" s="5" t="s">
        <v>7712</v>
      </c>
      <c r="D119" s="5" t="s">
        <v>12174</v>
      </c>
      <c r="E119" s="5">
        <v>21.27</v>
      </c>
      <c r="F119" s="7">
        <v>20.950949999999999</v>
      </c>
      <c r="G119" s="5"/>
      <c r="H119" s="5"/>
    </row>
    <row r="120" spans="1:8">
      <c r="A120" s="10" t="s">
        <v>3871</v>
      </c>
      <c r="B120" s="10" t="s">
        <v>8435</v>
      </c>
      <c r="C120" s="5" t="s">
        <v>8049</v>
      </c>
      <c r="D120" s="5" t="s">
        <v>12174</v>
      </c>
      <c r="E120" s="5">
        <v>21.34</v>
      </c>
      <c r="F120" s="7">
        <v>22.462484</v>
      </c>
      <c r="G120" s="5"/>
      <c r="H120" s="5"/>
    </row>
    <row r="121" spans="1:8">
      <c r="A121" s="10" t="s">
        <v>4324</v>
      </c>
      <c r="B121" s="10" t="s">
        <v>12354</v>
      </c>
      <c r="C121" s="5" t="s">
        <v>12355</v>
      </c>
      <c r="D121" s="5" t="s">
        <v>12174</v>
      </c>
      <c r="E121" s="5">
        <v>21.43</v>
      </c>
      <c r="F121" s="5">
        <f>E121*1.605</f>
        <v>34.395150000000001</v>
      </c>
      <c r="G121" s="5"/>
      <c r="H121" s="5" t="s">
        <v>3934</v>
      </c>
    </row>
    <row r="122" spans="1:8">
      <c r="A122" s="10" t="s">
        <v>9468</v>
      </c>
      <c r="B122" s="10" t="s">
        <v>10703</v>
      </c>
      <c r="C122" s="5" t="s">
        <v>10704</v>
      </c>
      <c r="D122" s="5" t="s">
        <v>12174</v>
      </c>
      <c r="E122" s="5">
        <v>21.45</v>
      </c>
      <c r="F122" s="7">
        <v>22.694099999999999</v>
      </c>
      <c r="G122" s="5"/>
      <c r="H122" s="5"/>
    </row>
    <row r="123" spans="1:8">
      <c r="A123" s="10" t="s">
        <v>673</v>
      </c>
      <c r="B123" s="10" t="s">
        <v>11727</v>
      </c>
      <c r="C123" s="5" t="s">
        <v>11728</v>
      </c>
      <c r="D123" s="5" t="s">
        <v>12174</v>
      </c>
      <c r="E123" s="5">
        <v>21.71</v>
      </c>
      <c r="F123" s="5">
        <f>E123*1.074</f>
        <v>23.316540000000003</v>
      </c>
      <c r="G123" s="5"/>
      <c r="H123" s="5"/>
    </row>
    <row r="124" spans="1:8">
      <c r="A124" s="10" t="s">
        <v>4322</v>
      </c>
      <c r="B124" s="10" t="s">
        <v>8362</v>
      </c>
      <c r="C124" s="5" t="s">
        <v>8363</v>
      </c>
      <c r="D124" s="5" t="s">
        <v>12174</v>
      </c>
      <c r="E124" s="5">
        <v>21.75</v>
      </c>
      <c r="F124" s="5">
        <f>E124*1.605</f>
        <v>34.908749999999998</v>
      </c>
      <c r="G124" s="5"/>
      <c r="H124" s="5" t="s">
        <v>3934</v>
      </c>
    </row>
    <row r="125" spans="1:8">
      <c r="A125" s="10">
        <v>0</v>
      </c>
      <c r="B125" s="10" t="s">
        <v>7729</v>
      </c>
      <c r="C125" s="5" t="s">
        <v>7730</v>
      </c>
      <c r="D125" s="5" t="s">
        <v>12174</v>
      </c>
      <c r="E125" s="5">
        <v>21.81</v>
      </c>
      <c r="F125" s="7">
        <v>18.233159999999998</v>
      </c>
      <c r="G125" s="5"/>
      <c r="H125" s="5"/>
    </row>
    <row r="126" spans="1:8">
      <c r="A126" s="10" t="s">
        <v>5297</v>
      </c>
      <c r="B126" s="10" t="s">
        <v>10720</v>
      </c>
      <c r="C126" s="5" t="s">
        <v>10721</v>
      </c>
      <c r="D126" s="5" t="s">
        <v>12174</v>
      </c>
      <c r="E126" s="5">
        <v>21.87</v>
      </c>
      <c r="F126" s="5">
        <f>E126*0.975</f>
        <v>21.323250000000002</v>
      </c>
      <c r="G126" s="5"/>
      <c r="H126" s="5"/>
    </row>
    <row r="127" spans="1:8">
      <c r="A127" s="10" t="s">
        <v>630</v>
      </c>
      <c r="B127" s="10" t="s">
        <v>11729</v>
      </c>
      <c r="C127" s="5" t="s">
        <v>11730</v>
      </c>
      <c r="D127" s="5" t="s">
        <v>12174</v>
      </c>
      <c r="E127" s="5">
        <v>21.97</v>
      </c>
      <c r="F127" s="5">
        <f>E127*0.934</f>
        <v>20.51998</v>
      </c>
      <c r="G127" s="5"/>
      <c r="H127" s="5"/>
    </row>
    <row r="128" spans="1:8">
      <c r="A128" s="10" t="s">
        <v>2343</v>
      </c>
      <c r="B128" s="10" t="s">
        <v>5689</v>
      </c>
      <c r="C128" s="5" t="s">
        <v>5320</v>
      </c>
      <c r="D128" s="5" t="s">
        <v>12174</v>
      </c>
      <c r="E128" s="5">
        <v>22</v>
      </c>
      <c r="F128" s="5">
        <f>E128*1.074</f>
        <v>23.628</v>
      </c>
      <c r="G128" s="5"/>
      <c r="H128" s="5" t="s">
        <v>8948</v>
      </c>
    </row>
    <row r="129" spans="1:8">
      <c r="A129" s="10" t="s">
        <v>499</v>
      </c>
      <c r="B129" s="10" t="s">
        <v>262</v>
      </c>
      <c r="C129" s="5" t="s">
        <v>798</v>
      </c>
      <c r="D129" s="5" t="s">
        <v>12174</v>
      </c>
      <c r="E129" s="5">
        <v>22.02</v>
      </c>
      <c r="F129" s="7">
        <v>19.622902800000002</v>
      </c>
      <c r="G129" s="5"/>
      <c r="H129" s="5"/>
    </row>
    <row r="130" spans="1:8">
      <c r="A130" s="10">
        <v>0</v>
      </c>
      <c r="B130" s="10" t="s">
        <v>10295</v>
      </c>
      <c r="C130" s="5" t="s">
        <v>10296</v>
      </c>
      <c r="D130" s="5" t="s">
        <v>12174</v>
      </c>
      <c r="E130" s="5">
        <v>22.07</v>
      </c>
      <c r="F130" s="7">
        <v>26.704699999999999</v>
      </c>
      <c r="G130" s="5"/>
      <c r="H130" s="5" t="s">
        <v>9777</v>
      </c>
    </row>
    <row r="131" spans="1:8">
      <c r="A131" s="10" t="s">
        <v>7501</v>
      </c>
      <c r="B131" s="10" t="s">
        <v>813</v>
      </c>
      <c r="C131" s="5" t="s">
        <v>814</v>
      </c>
      <c r="D131" s="5" t="s">
        <v>12174</v>
      </c>
      <c r="E131" s="5">
        <v>22.1</v>
      </c>
      <c r="F131" s="7">
        <v>19.694194000000003</v>
      </c>
      <c r="G131" s="5"/>
      <c r="H131" s="5"/>
    </row>
    <row r="132" spans="1:8">
      <c r="A132" s="10" t="s">
        <v>670</v>
      </c>
      <c r="B132" s="10" t="s">
        <v>7789</v>
      </c>
      <c r="C132" s="5" t="s">
        <v>11722</v>
      </c>
      <c r="D132" s="5" t="s">
        <v>12174</v>
      </c>
      <c r="E132" s="5">
        <v>22.12</v>
      </c>
      <c r="F132" s="5">
        <f>E132*0.934</f>
        <v>20.660080000000001</v>
      </c>
      <c r="G132" s="5"/>
      <c r="H132" s="5"/>
    </row>
    <row r="133" spans="1:8">
      <c r="A133" s="10">
        <v>0</v>
      </c>
      <c r="B133" s="10" t="s">
        <v>2190</v>
      </c>
      <c r="C133" s="5" t="s">
        <v>2191</v>
      </c>
      <c r="D133" s="5" t="s">
        <v>12174</v>
      </c>
      <c r="E133" s="5">
        <v>22.17</v>
      </c>
      <c r="F133" s="5">
        <v>22.17</v>
      </c>
      <c r="G133" s="5"/>
      <c r="H133" s="5"/>
    </row>
    <row r="134" spans="1:8">
      <c r="A134" s="10">
        <v>0</v>
      </c>
      <c r="B134" s="10" t="s">
        <v>2054</v>
      </c>
      <c r="C134" s="5" t="s">
        <v>1656</v>
      </c>
      <c r="D134" s="5" t="s">
        <v>12174</v>
      </c>
      <c r="E134" s="5">
        <v>22.31</v>
      </c>
      <c r="F134" s="5">
        <f>E134*0.934</f>
        <v>20.837540000000001</v>
      </c>
      <c r="G134" s="5"/>
      <c r="H134" s="5"/>
    </row>
    <row r="135" spans="1:8">
      <c r="A135" s="10" t="s">
        <v>4277</v>
      </c>
      <c r="B135" s="10" t="s">
        <v>11236</v>
      </c>
      <c r="C135" s="5" t="s">
        <v>11237</v>
      </c>
      <c r="D135" s="5" t="s">
        <v>12174</v>
      </c>
      <c r="E135" s="5">
        <v>22.32</v>
      </c>
      <c r="F135" s="7">
        <v>20.266560000000002</v>
      </c>
      <c r="G135" s="5"/>
      <c r="H135" s="5"/>
    </row>
    <row r="136" spans="1:8">
      <c r="A136" s="10" t="s">
        <v>642</v>
      </c>
      <c r="B136" s="10" t="s">
        <v>5086</v>
      </c>
      <c r="C136" s="5" t="s">
        <v>5087</v>
      </c>
      <c r="D136" s="5" t="s">
        <v>12174</v>
      </c>
      <c r="E136" s="5">
        <v>22.43</v>
      </c>
      <c r="F136" s="5">
        <f>E136*0.934</f>
        <v>20.949619999999999</v>
      </c>
      <c r="G136" s="5"/>
      <c r="H136" s="5"/>
    </row>
    <row r="137" spans="1:8">
      <c r="A137" s="10" t="s">
        <v>7498</v>
      </c>
      <c r="B137" s="10" t="s">
        <v>414</v>
      </c>
      <c r="C137" s="5" t="s">
        <v>415</v>
      </c>
      <c r="D137" s="5" t="s">
        <v>12174</v>
      </c>
      <c r="E137" s="5">
        <v>22.44</v>
      </c>
      <c r="F137" s="7">
        <v>19.997181600000001</v>
      </c>
      <c r="G137" s="5"/>
      <c r="H137" s="5"/>
    </row>
    <row r="138" spans="1:8">
      <c r="A138" s="10" t="s">
        <v>9362</v>
      </c>
      <c r="B138" s="10" t="s">
        <v>3800</v>
      </c>
      <c r="C138" s="5" t="s">
        <v>3801</v>
      </c>
      <c r="D138" s="5" t="s">
        <v>12174</v>
      </c>
      <c r="E138" s="5">
        <v>22.56</v>
      </c>
      <c r="F138" s="7">
        <v>28.899359999999998</v>
      </c>
      <c r="G138" s="5"/>
      <c r="H138" s="5" t="s">
        <v>7922</v>
      </c>
    </row>
    <row r="139" spans="1:8">
      <c r="A139" s="10" t="s">
        <v>12227</v>
      </c>
      <c r="B139" s="10" t="s">
        <v>5701</v>
      </c>
      <c r="C139" s="5" t="s">
        <v>5702</v>
      </c>
      <c r="D139" s="5" t="s">
        <v>12174</v>
      </c>
      <c r="E139" s="5">
        <v>22.6</v>
      </c>
      <c r="F139" s="7">
        <v>24.792200000000001</v>
      </c>
      <c r="G139" s="5"/>
      <c r="H139" s="5" t="s">
        <v>7922</v>
      </c>
    </row>
    <row r="140" spans="1:8">
      <c r="A140" s="10" t="s">
        <v>4323</v>
      </c>
      <c r="B140" s="10" t="s">
        <v>12352</v>
      </c>
      <c r="C140" s="5" t="s">
        <v>12353</v>
      </c>
      <c r="D140" s="5" t="s">
        <v>12174</v>
      </c>
      <c r="E140" s="5">
        <v>22.68</v>
      </c>
      <c r="F140" s="5">
        <f>E140*1.605</f>
        <v>36.401400000000002</v>
      </c>
      <c r="G140" s="5"/>
      <c r="H140" s="5" t="s">
        <v>3934</v>
      </c>
    </row>
    <row r="141" spans="1:8">
      <c r="A141" s="10" t="s">
        <v>4316</v>
      </c>
      <c r="B141" s="10" t="s">
        <v>8348</v>
      </c>
      <c r="C141" s="5" t="s">
        <v>8349</v>
      </c>
      <c r="D141" s="5" t="s">
        <v>12174</v>
      </c>
      <c r="E141" s="5">
        <v>22.91</v>
      </c>
      <c r="F141" s="5">
        <f>E141*1.605</f>
        <v>36.77055</v>
      </c>
      <c r="G141" s="5"/>
      <c r="H141" s="5" t="s">
        <v>3933</v>
      </c>
    </row>
    <row r="142" spans="1:8">
      <c r="A142" s="10">
        <v>0</v>
      </c>
      <c r="B142" s="10" t="s">
        <v>10858</v>
      </c>
      <c r="C142" s="5" t="s">
        <v>10859</v>
      </c>
      <c r="D142" s="5" t="s">
        <v>12174</v>
      </c>
      <c r="E142" s="5">
        <v>22.96</v>
      </c>
      <c r="F142" s="7">
        <v>20.84768</v>
      </c>
      <c r="G142" s="5"/>
      <c r="H142" s="5"/>
    </row>
    <row r="143" spans="1:8">
      <c r="A143" s="10" t="s">
        <v>4256</v>
      </c>
      <c r="B143" s="10" t="s">
        <v>8605</v>
      </c>
      <c r="C143" s="5" t="s">
        <v>8606</v>
      </c>
      <c r="D143" s="5" t="s">
        <v>12174</v>
      </c>
      <c r="E143" s="5">
        <v>22.97</v>
      </c>
      <c r="F143" s="7">
        <v>24.072559999999999</v>
      </c>
      <c r="G143" s="5"/>
      <c r="H143" s="5" t="s">
        <v>7922</v>
      </c>
    </row>
    <row r="144" spans="1:8">
      <c r="A144" s="10" t="s">
        <v>9594</v>
      </c>
      <c r="B144" s="10" t="s">
        <v>3213</v>
      </c>
      <c r="C144" s="5" t="s">
        <v>2055</v>
      </c>
      <c r="D144" s="5" t="s">
        <v>12174</v>
      </c>
      <c r="E144" s="5">
        <v>23.27</v>
      </c>
      <c r="F144" s="7">
        <v>19.33737</v>
      </c>
      <c r="G144" s="5"/>
      <c r="H144" s="5"/>
    </row>
    <row r="145" spans="1:8">
      <c r="A145" s="10" t="s">
        <v>1618</v>
      </c>
      <c r="B145" s="10" t="s">
        <v>2374</v>
      </c>
      <c r="C145" s="5" t="s">
        <v>2375</v>
      </c>
      <c r="D145" s="5" t="s">
        <v>12174</v>
      </c>
      <c r="E145" s="5">
        <v>23.35</v>
      </c>
      <c r="F145" s="5">
        <f>E145*0.9105</f>
        <v>21.260175</v>
      </c>
      <c r="G145" s="5"/>
      <c r="H145" s="5"/>
    </row>
    <row r="146" spans="1:8">
      <c r="A146" s="10">
        <v>0</v>
      </c>
      <c r="B146" s="10" t="s">
        <v>6734</v>
      </c>
      <c r="C146" s="5" t="s">
        <v>6735</v>
      </c>
      <c r="D146" s="5" t="s">
        <v>12174</v>
      </c>
      <c r="E146" s="5">
        <v>23.42</v>
      </c>
      <c r="F146" s="5">
        <v>23.42</v>
      </c>
      <c r="G146" s="5"/>
      <c r="H146" s="5" t="s">
        <v>7922</v>
      </c>
    </row>
    <row r="147" spans="1:8">
      <c r="A147" s="10">
        <v>0</v>
      </c>
      <c r="B147" s="10" t="s">
        <v>11238</v>
      </c>
      <c r="C147" s="5" t="s">
        <v>10851</v>
      </c>
      <c r="D147" s="5" t="s">
        <v>12174</v>
      </c>
      <c r="E147" s="5">
        <v>23.45</v>
      </c>
      <c r="F147" s="7">
        <v>21.2926</v>
      </c>
      <c r="G147" s="5"/>
      <c r="H147" s="5"/>
    </row>
    <row r="148" spans="1:8">
      <c r="A148" s="10">
        <v>0</v>
      </c>
      <c r="B148" s="10" t="s">
        <v>1448</v>
      </c>
      <c r="C148" s="5" t="s">
        <v>1062</v>
      </c>
      <c r="D148" s="5" t="s">
        <v>12174</v>
      </c>
      <c r="E148" s="5">
        <v>23.48</v>
      </c>
      <c r="F148" s="7">
        <v>23.127800000000001</v>
      </c>
      <c r="G148" s="5"/>
      <c r="H148" s="5"/>
    </row>
    <row r="149" spans="1:8">
      <c r="A149" s="10">
        <v>0</v>
      </c>
      <c r="B149" s="10" t="s">
        <v>11301</v>
      </c>
      <c r="C149" s="5" t="s">
        <v>11690</v>
      </c>
      <c r="D149" s="5" t="s">
        <v>12174</v>
      </c>
      <c r="E149" s="5">
        <v>23.54</v>
      </c>
      <c r="F149" s="7">
        <v>26.10586</v>
      </c>
      <c r="G149" s="5"/>
      <c r="H149" s="5" t="s">
        <v>7922</v>
      </c>
    </row>
    <row r="150" spans="1:8">
      <c r="A150" s="10">
        <v>0</v>
      </c>
      <c r="B150" s="10" t="s">
        <v>8500</v>
      </c>
      <c r="C150" s="5" t="s">
        <v>8501</v>
      </c>
      <c r="D150" s="5" t="s">
        <v>12174</v>
      </c>
      <c r="E150" s="5">
        <v>23.61</v>
      </c>
      <c r="F150" s="7">
        <v>23.255849999999999</v>
      </c>
      <c r="G150" s="5"/>
      <c r="H150" s="5" t="s">
        <v>3934</v>
      </c>
    </row>
    <row r="151" spans="1:8">
      <c r="A151" s="10" t="s">
        <v>7630</v>
      </c>
      <c r="B151" s="10" t="s">
        <v>10129</v>
      </c>
      <c r="C151" s="5" t="s">
        <v>10130</v>
      </c>
      <c r="D151" s="5" t="s">
        <v>12174</v>
      </c>
      <c r="E151" s="5">
        <v>23.68</v>
      </c>
      <c r="F151" s="7">
        <v>21.240960000000001</v>
      </c>
      <c r="G151" s="5"/>
      <c r="H151" s="5"/>
    </row>
    <row r="152" spans="1:8">
      <c r="A152" s="10" t="s">
        <v>9304</v>
      </c>
      <c r="B152" s="10" t="s">
        <v>8602</v>
      </c>
      <c r="C152" s="5" t="s">
        <v>8603</v>
      </c>
      <c r="D152" s="5" t="s">
        <v>12174</v>
      </c>
      <c r="E152" s="5">
        <v>23.79</v>
      </c>
      <c r="F152" s="7">
        <v>23.385569999999998</v>
      </c>
      <c r="G152" s="5"/>
      <c r="H152" s="5"/>
    </row>
    <row r="153" spans="1:8">
      <c r="A153" s="10" t="s">
        <v>9390</v>
      </c>
      <c r="B153" s="10" t="s">
        <v>2086</v>
      </c>
      <c r="C153" s="5" t="s">
        <v>6523</v>
      </c>
      <c r="D153" s="5" t="s">
        <v>12174</v>
      </c>
      <c r="E153" s="5">
        <v>23.85</v>
      </c>
      <c r="F153" s="7">
        <v>21.703500000000002</v>
      </c>
      <c r="G153" s="5"/>
      <c r="H153" s="5"/>
    </row>
    <row r="154" spans="1:8">
      <c r="A154" s="10">
        <v>0</v>
      </c>
      <c r="B154" s="10" t="s">
        <v>6237</v>
      </c>
      <c r="C154" s="5" t="s">
        <v>6238</v>
      </c>
      <c r="D154" s="5" t="s">
        <v>12174</v>
      </c>
      <c r="E154" s="5">
        <v>23.96</v>
      </c>
      <c r="F154" s="7">
        <v>18.185639999999999</v>
      </c>
      <c r="G154" s="5"/>
      <c r="H154" s="5"/>
    </row>
    <row r="155" spans="1:8">
      <c r="A155" s="10" t="s">
        <v>5866</v>
      </c>
      <c r="B155" s="10" t="s">
        <v>10761</v>
      </c>
      <c r="C155" s="5" t="s">
        <v>10762</v>
      </c>
      <c r="D155" s="5" t="s">
        <v>12174</v>
      </c>
      <c r="E155" s="5">
        <v>24.02</v>
      </c>
      <c r="F155" s="7">
        <v>20.080719999999999</v>
      </c>
      <c r="G155" s="5"/>
      <c r="H155" s="5"/>
    </row>
    <row r="156" spans="1:8">
      <c r="A156" s="10" t="s">
        <v>2000</v>
      </c>
      <c r="B156" s="10" t="s">
        <v>10772</v>
      </c>
      <c r="C156" s="5" t="s">
        <v>10773</v>
      </c>
      <c r="D156" s="5" t="s">
        <v>12174</v>
      </c>
      <c r="E156" s="5">
        <v>24.07</v>
      </c>
      <c r="F156" s="5">
        <f>E156*0.9105</f>
        <v>21.915734999999998</v>
      </c>
      <c r="G156" s="5"/>
      <c r="H156" s="5"/>
    </row>
    <row r="157" spans="1:8">
      <c r="A157" s="10" t="s">
        <v>1609</v>
      </c>
      <c r="B157" s="10" t="s">
        <v>7707</v>
      </c>
      <c r="C157" s="5" t="s">
        <v>7708</v>
      </c>
      <c r="D157" s="5" t="s">
        <v>12174</v>
      </c>
      <c r="E157" s="5">
        <v>24.23</v>
      </c>
      <c r="F157" s="5">
        <f>E157*0.9105</f>
        <v>22.061415</v>
      </c>
      <c r="G157" s="5"/>
      <c r="H157" s="5"/>
    </row>
    <row r="158" spans="1:8">
      <c r="A158" s="10" t="s">
        <v>6962</v>
      </c>
      <c r="B158" s="10" t="s">
        <v>10420</v>
      </c>
      <c r="C158" s="5" t="s">
        <v>10421</v>
      </c>
      <c r="D158" s="5" t="s">
        <v>12174</v>
      </c>
      <c r="E158" s="5">
        <v>24.23</v>
      </c>
      <c r="F158" s="7">
        <v>20.25628</v>
      </c>
      <c r="G158" s="5"/>
      <c r="H158" s="5"/>
    </row>
    <row r="159" spans="1:8">
      <c r="A159" s="10" t="s">
        <v>2483</v>
      </c>
      <c r="B159" s="10" t="s">
        <v>5175</v>
      </c>
      <c r="C159" s="5" t="s">
        <v>5176</v>
      </c>
      <c r="D159" s="5" t="s">
        <v>12174</v>
      </c>
      <c r="E159" s="5">
        <v>24.43</v>
      </c>
      <c r="F159" s="7">
        <v>21.27853</v>
      </c>
      <c r="G159" s="5"/>
      <c r="H159" s="5"/>
    </row>
    <row r="160" spans="1:8">
      <c r="A160" s="10" t="s">
        <v>1733</v>
      </c>
      <c r="B160" s="10" t="s">
        <v>8138</v>
      </c>
      <c r="C160" s="5" t="s">
        <v>8139</v>
      </c>
      <c r="D160" s="5" t="s">
        <v>12174</v>
      </c>
      <c r="E160" s="5">
        <v>24.48</v>
      </c>
      <c r="F160" s="7">
        <v>22.276800000000001</v>
      </c>
      <c r="G160" s="5"/>
      <c r="H160" s="5"/>
    </row>
    <row r="161" spans="1:8">
      <c r="A161" s="10" t="s">
        <v>4755</v>
      </c>
      <c r="B161" s="10" t="s">
        <v>7137</v>
      </c>
      <c r="C161" s="5" t="s">
        <v>7138</v>
      </c>
      <c r="D161" s="5" t="s">
        <v>12174</v>
      </c>
      <c r="E161" s="5">
        <v>24.52</v>
      </c>
      <c r="F161" s="7">
        <v>23.141976</v>
      </c>
      <c r="G161" s="5"/>
      <c r="H161" s="5"/>
    </row>
    <row r="162" spans="1:8">
      <c r="A162" s="10">
        <v>0</v>
      </c>
      <c r="B162" s="10" t="s">
        <v>11449</v>
      </c>
      <c r="C162" s="5" t="s">
        <v>12243</v>
      </c>
      <c r="D162" s="5" t="s">
        <v>12174</v>
      </c>
      <c r="E162" s="5">
        <v>24.56</v>
      </c>
      <c r="F162" s="7">
        <v>23.179727999999997</v>
      </c>
      <c r="G162" s="5"/>
      <c r="H162" s="5"/>
    </row>
    <row r="163" spans="1:8">
      <c r="A163" s="10">
        <v>0</v>
      </c>
      <c r="B163" s="10" t="s">
        <v>12748</v>
      </c>
      <c r="C163" s="5" t="s">
        <v>12749</v>
      </c>
      <c r="D163" s="5" t="s">
        <v>12174</v>
      </c>
      <c r="E163" s="5">
        <v>24.6</v>
      </c>
      <c r="F163" s="7">
        <v>23.217480000000002</v>
      </c>
      <c r="G163" s="5"/>
      <c r="H163" s="5"/>
    </row>
    <row r="164" spans="1:8">
      <c r="A164" s="10" t="s">
        <v>509</v>
      </c>
      <c r="B164" s="10" t="s">
        <v>1628</v>
      </c>
      <c r="C164" s="5" t="s">
        <v>1629</v>
      </c>
      <c r="D164" s="5" t="s">
        <v>12174</v>
      </c>
      <c r="E164" s="5">
        <v>24.65</v>
      </c>
      <c r="F164" s="7">
        <v>21.966601000000001</v>
      </c>
      <c r="G164" s="5"/>
      <c r="H164" s="5"/>
    </row>
    <row r="165" spans="1:8">
      <c r="A165" s="10" t="s">
        <v>9359</v>
      </c>
      <c r="B165" s="10" t="s">
        <v>3033</v>
      </c>
      <c r="C165" s="5" t="s">
        <v>3034</v>
      </c>
      <c r="D165" s="5" t="s">
        <v>12174</v>
      </c>
      <c r="E165" s="5">
        <v>24.66</v>
      </c>
      <c r="F165" s="7">
        <v>31.589459999999999</v>
      </c>
      <c r="G165" s="5"/>
      <c r="H165" s="5" t="s">
        <v>9139</v>
      </c>
    </row>
    <row r="166" spans="1:8" s="5" customFormat="1">
      <c r="A166" s="10" t="s">
        <v>4273</v>
      </c>
      <c r="B166" s="10" t="s">
        <v>11228</v>
      </c>
      <c r="C166" s="5" t="s">
        <v>11229</v>
      </c>
      <c r="D166" s="5" t="s">
        <v>12174</v>
      </c>
      <c r="E166" s="5">
        <v>24.74</v>
      </c>
      <c r="F166" s="7">
        <v>22.463919999999998</v>
      </c>
    </row>
    <row r="167" spans="1:8">
      <c r="A167" s="10">
        <v>0</v>
      </c>
      <c r="B167" s="10" t="s">
        <v>4936</v>
      </c>
      <c r="C167" s="5" t="s">
        <v>4937</v>
      </c>
      <c r="D167" s="5" t="s">
        <v>12174</v>
      </c>
      <c r="E167" s="5">
        <v>24.75</v>
      </c>
      <c r="F167" s="7">
        <v>31.704749999999997</v>
      </c>
      <c r="G167" s="5"/>
      <c r="H167" s="5" t="s">
        <v>9139</v>
      </c>
    </row>
    <row r="168" spans="1:8">
      <c r="A168" s="10" t="s">
        <v>7486</v>
      </c>
      <c r="B168" s="10" t="s">
        <v>11804</v>
      </c>
      <c r="C168" s="5" t="s">
        <v>11805</v>
      </c>
      <c r="D168" s="5" t="s">
        <v>12174</v>
      </c>
      <c r="E168" s="5">
        <v>24.77</v>
      </c>
      <c r="F168" s="7">
        <v>22.0735378</v>
      </c>
      <c r="G168" s="5"/>
      <c r="H168" s="5"/>
    </row>
    <row r="169" spans="1:8">
      <c r="A169" s="10" t="s">
        <v>3465</v>
      </c>
      <c r="B169" s="10" t="s">
        <v>9666</v>
      </c>
      <c r="C169" s="5" t="s">
        <v>9264</v>
      </c>
      <c r="D169" s="5" t="s">
        <v>12174</v>
      </c>
      <c r="E169" s="5">
        <v>24.85</v>
      </c>
      <c r="F169" s="7">
        <v>26.042800000000003</v>
      </c>
      <c r="G169" s="5"/>
      <c r="H169" s="5" t="s">
        <v>7922</v>
      </c>
    </row>
    <row r="170" spans="1:8">
      <c r="A170" s="10" t="s">
        <v>4634</v>
      </c>
      <c r="B170" s="10" t="s">
        <v>12153</v>
      </c>
      <c r="C170" s="5" t="s">
        <v>12154</v>
      </c>
      <c r="D170" s="5" t="s">
        <v>12174</v>
      </c>
      <c r="E170" s="5">
        <v>24.85</v>
      </c>
      <c r="F170" s="7">
        <v>26.266449999999999</v>
      </c>
      <c r="G170" s="5"/>
      <c r="H170" s="5" t="s">
        <v>7922</v>
      </c>
    </row>
    <row r="171" spans="1:8">
      <c r="A171" s="10" t="s">
        <v>4666</v>
      </c>
      <c r="B171" s="10" t="s">
        <v>10854</v>
      </c>
      <c r="C171" s="5" t="s">
        <v>10855</v>
      </c>
      <c r="D171" s="5" t="s">
        <v>12174</v>
      </c>
      <c r="E171" s="5">
        <v>24.92</v>
      </c>
      <c r="F171" s="7">
        <v>22.627360000000003</v>
      </c>
      <c r="G171" s="5"/>
      <c r="H171" s="5"/>
    </row>
    <row r="172" spans="1:8">
      <c r="A172" s="10" t="s">
        <v>4671</v>
      </c>
      <c r="B172" s="10" t="s">
        <v>10674</v>
      </c>
      <c r="C172" s="5" t="s">
        <v>10675</v>
      </c>
      <c r="D172" s="5" t="s">
        <v>12174</v>
      </c>
      <c r="E172" s="5">
        <v>25.3</v>
      </c>
      <c r="F172" s="7">
        <v>22.9724</v>
      </c>
      <c r="G172" s="5"/>
      <c r="H172" s="5"/>
    </row>
    <row r="173" spans="1:8" s="11" customFormat="1">
      <c r="A173" s="10">
        <v>0</v>
      </c>
      <c r="B173" s="10" t="s">
        <v>139</v>
      </c>
      <c r="C173" s="5" t="s">
        <v>140</v>
      </c>
      <c r="D173" s="5" t="s">
        <v>12174</v>
      </c>
      <c r="E173" s="5">
        <v>25.31</v>
      </c>
      <c r="F173" s="8">
        <v>21.715979999999998</v>
      </c>
      <c r="G173" s="5"/>
      <c r="H173" s="5"/>
    </row>
    <row r="174" spans="1:8">
      <c r="A174" s="10">
        <v>0</v>
      </c>
      <c r="B174" s="10" t="s">
        <v>11042</v>
      </c>
      <c r="C174" s="5" t="s">
        <v>11043</v>
      </c>
      <c r="D174" s="5" t="s">
        <v>12174</v>
      </c>
      <c r="E174" s="5">
        <v>25.39</v>
      </c>
      <c r="F174" s="7">
        <v>22.11469</v>
      </c>
      <c r="G174" s="5"/>
      <c r="H174" s="5"/>
    </row>
    <row r="175" spans="1:8">
      <c r="A175" s="10">
        <v>0</v>
      </c>
      <c r="B175" s="10" t="s">
        <v>8903</v>
      </c>
      <c r="C175" s="5" t="s">
        <v>8904</v>
      </c>
      <c r="D175" s="5" t="s">
        <v>12174</v>
      </c>
      <c r="E175" s="5">
        <v>25.56</v>
      </c>
      <c r="F175" s="7">
        <v>21.36816</v>
      </c>
      <c r="G175" s="5"/>
      <c r="H175" s="5"/>
    </row>
    <row r="176" spans="1:8">
      <c r="A176" s="10" t="s">
        <v>6096</v>
      </c>
      <c r="B176" s="10" t="s">
        <v>5016</v>
      </c>
      <c r="C176" s="5" t="s">
        <v>4620</v>
      </c>
      <c r="D176" s="5" t="s">
        <v>12174</v>
      </c>
      <c r="E176" s="5">
        <v>25.74</v>
      </c>
      <c r="F176" s="7">
        <v>23.08878</v>
      </c>
      <c r="G176" s="5"/>
      <c r="H176" s="5"/>
    </row>
    <row r="177" spans="1:8">
      <c r="A177" s="10" t="s">
        <v>7411</v>
      </c>
      <c r="B177" s="10" t="s">
        <v>8906</v>
      </c>
      <c r="C177" s="5" t="s">
        <v>8506</v>
      </c>
      <c r="D177" s="5" t="s">
        <v>12174</v>
      </c>
      <c r="E177" s="5">
        <v>25.84</v>
      </c>
      <c r="F177" s="7">
        <v>21.602239999999998</v>
      </c>
      <c r="G177" s="5"/>
      <c r="H177" s="5"/>
    </row>
    <row r="178" spans="1:8">
      <c r="A178" s="10" t="s">
        <v>7221</v>
      </c>
      <c r="B178" s="10" t="s">
        <v>11376</v>
      </c>
      <c r="C178" s="5" t="s">
        <v>11377</v>
      </c>
      <c r="D178" s="5" t="s">
        <v>12174</v>
      </c>
      <c r="E178" s="5">
        <v>25.89</v>
      </c>
      <c r="F178" s="7">
        <v>23.223330000000001</v>
      </c>
      <c r="G178" s="5"/>
      <c r="H178" s="5"/>
    </row>
    <row r="179" spans="1:8">
      <c r="A179" s="10" t="s">
        <v>880</v>
      </c>
      <c r="B179" s="10" t="s">
        <v>7801</v>
      </c>
      <c r="C179" s="5" t="s">
        <v>7802</v>
      </c>
      <c r="D179" s="5" t="s">
        <v>12174</v>
      </c>
      <c r="E179" s="5">
        <v>25.94</v>
      </c>
      <c r="F179" s="5">
        <f>E179*0.898</f>
        <v>23.294120000000003</v>
      </c>
      <c r="G179" s="5"/>
      <c r="H179" s="5" t="s">
        <v>3934</v>
      </c>
    </row>
    <row r="180" spans="1:8">
      <c r="A180" s="10">
        <v>0</v>
      </c>
      <c r="B180" s="10" t="s">
        <v>2007</v>
      </c>
      <c r="C180" s="5" t="s">
        <v>2008</v>
      </c>
      <c r="D180" s="5" t="s">
        <v>12174</v>
      </c>
      <c r="E180" s="5">
        <v>25.94</v>
      </c>
      <c r="F180" s="5">
        <f>E180*0.898</f>
        <v>23.294120000000003</v>
      </c>
      <c r="G180" s="5"/>
      <c r="H180" s="5"/>
    </row>
    <row r="181" spans="1:8">
      <c r="A181" s="10">
        <v>0</v>
      </c>
      <c r="B181" s="10" t="s">
        <v>11858</v>
      </c>
      <c r="C181" s="5" t="s">
        <v>11859</v>
      </c>
      <c r="D181" s="5" t="s">
        <v>12174</v>
      </c>
      <c r="E181" s="5">
        <v>26.15</v>
      </c>
      <c r="F181" s="7">
        <v>23.744199999999999</v>
      </c>
      <c r="G181" s="5"/>
      <c r="H181" s="5" t="s">
        <v>9777</v>
      </c>
    </row>
    <row r="182" spans="1:8">
      <c r="A182" s="10" t="s">
        <v>9557</v>
      </c>
      <c r="B182" s="10" t="s">
        <v>470</v>
      </c>
      <c r="C182" s="5" t="s">
        <v>471</v>
      </c>
      <c r="D182" s="5" t="s">
        <v>12174</v>
      </c>
      <c r="E182" s="5">
        <v>26.18</v>
      </c>
      <c r="F182" s="7">
        <v>23.330045200000001</v>
      </c>
      <c r="G182" s="5"/>
      <c r="H182" s="5"/>
    </row>
    <row r="183" spans="1:8">
      <c r="A183" s="10">
        <v>0</v>
      </c>
      <c r="B183" s="10" t="s">
        <v>468</v>
      </c>
      <c r="C183" s="5" t="s">
        <v>469</v>
      </c>
      <c r="D183" s="5" t="s">
        <v>12174</v>
      </c>
      <c r="E183" s="5">
        <v>26.22</v>
      </c>
      <c r="F183" s="7">
        <v>23.365690799999999</v>
      </c>
      <c r="G183" s="5"/>
      <c r="H183" s="5"/>
    </row>
    <row r="184" spans="1:8">
      <c r="A184" s="10" t="s">
        <v>7497</v>
      </c>
      <c r="B184" s="10" t="s">
        <v>412</v>
      </c>
      <c r="C184" s="5" t="s">
        <v>413</v>
      </c>
      <c r="D184" s="5" t="s">
        <v>12174</v>
      </c>
      <c r="E184" s="5">
        <v>26.36</v>
      </c>
      <c r="F184" s="7">
        <v>23.4904504</v>
      </c>
      <c r="G184" s="5"/>
      <c r="H184" s="5"/>
    </row>
    <row r="185" spans="1:8">
      <c r="A185" s="10" t="s">
        <v>8673</v>
      </c>
      <c r="B185" s="10" t="s">
        <v>253</v>
      </c>
      <c r="C185" s="5" t="s">
        <v>254</v>
      </c>
      <c r="D185" s="5" t="s">
        <v>12174</v>
      </c>
      <c r="E185" s="5">
        <v>26.52</v>
      </c>
      <c r="F185" s="8">
        <v>22.754159999999999</v>
      </c>
      <c r="G185" s="5"/>
      <c r="H185" s="5"/>
    </row>
    <row r="186" spans="1:8">
      <c r="A186" s="10" t="s">
        <v>3505</v>
      </c>
      <c r="B186" s="10" t="s">
        <v>4552</v>
      </c>
      <c r="C186" s="5" t="s">
        <v>4553</v>
      </c>
      <c r="D186" s="5" t="s">
        <v>12174</v>
      </c>
      <c r="E186" s="5">
        <v>26.55</v>
      </c>
      <c r="F186" s="5">
        <f>E186*1.074</f>
        <v>28.514700000000001</v>
      </c>
      <c r="G186" s="5"/>
      <c r="H186" s="5" t="s">
        <v>10568</v>
      </c>
    </row>
    <row r="187" spans="1:8">
      <c r="A187" s="10" t="s">
        <v>5022</v>
      </c>
      <c r="B187" s="10" t="s">
        <v>12454</v>
      </c>
      <c r="C187" s="5" t="s">
        <v>12484</v>
      </c>
      <c r="D187" s="5" t="s">
        <v>12174</v>
      </c>
      <c r="E187" s="7">
        <v>26.63</v>
      </c>
      <c r="F187" s="5">
        <v>21.703449999999997</v>
      </c>
      <c r="G187" s="5"/>
      <c r="H187" s="5"/>
    </row>
    <row r="188" spans="1:8">
      <c r="A188" s="10" t="s">
        <v>1636</v>
      </c>
      <c r="B188" s="10" t="s">
        <v>12263</v>
      </c>
      <c r="C188" s="5" t="s">
        <v>12264</v>
      </c>
      <c r="D188" s="5" t="s">
        <v>12174</v>
      </c>
      <c r="E188" s="5">
        <v>26.64</v>
      </c>
      <c r="F188" s="8">
        <v>22.857119999999998</v>
      </c>
      <c r="G188" s="5"/>
      <c r="H188" s="5"/>
    </row>
    <row r="189" spans="1:8">
      <c r="A189" s="10">
        <v>0</v>
      </c>
      <c r="B189" s="10" t="s">
        <v>12765</v>
      </c>
      <c r="C189" s="5" t="s">
        <v>12766</v>
      </c>
      <c r="D189" s="5" t="s">
        <v>12174</v>
      </c>
      <c r="E189" s="7">
        <v>26.83</v>
      </c>
      <c r="F189" s="5">
        <v>23.020139999999998</v>
      </c>
      <c r="G189" s="5"/>
      <c r="H189" s="5"/>
    </row>
    <row r="190" spans="1:8">
      <c r="A190" s="10">
        <v>0</v>
      </c>
      <c r="B190" s="10" t="s">
        <v>9984</v>
      </c>
      <c r="C190" s="5" t="s">
        <v>9985</v>
      </c>
      <c r="D190" s="5" t="s">
        <v>12174</v>
      </c>
      <c r="E190" s="5">
        <v>26.98</v>
      </c>
      <c r="F190" s="8">
        <v>23.14884</v>
      </c>
      <c r="G190" s="5"/>
      <c r="H190" s="5"/>
    </row>
    <row r="191" spans="1:8">
      <c r="A191" s="10" t="s">
        <v>8676</v>
      </c>
      <c r="B191" s="10" t="s">
        <v>49</v>
      </c>
      <c r="C191" s="5" t="s">
        <v>50</v>
      </c>
      <c r="D191" s="5" t="s">
        <v>12174</v>
      </c>
      <c r="E191" s="5">
        <v>27.03</v>
      </c>
      <c r="F191" s="8">
        <v>23.191739999999999</v>
      </c>
      <c r="G191" s="5"/>
      <c r="H191" s="5"/>
    </row>
    <row r="192" spans="1:8">
      <c r="A192" s="10">
        <v>0</v>
      </c>
      <c r="B192" s="10" t="s">
        <v>5901</v>
      </c>
      <c r="C192" s="5" t="s">
        <v>5902</v>
      </c>
      <c r="D192" s="5" t="s">
        <v>12174</v>
      </c>
      <c r="E192" s="5">
        <v>27.15</v>
      </c>
      <c r="F192" s="5">
        <f>E192*1.074</f>
        <v>29.159099999999999</v>
      </c>
      <c r="G192" s="5"/>
      <c r="H192" s="5" t="s">
        <v>10568</v>
      </c>
    </row>
    <row r="193" spans="1:8">
      <c r="A193" s="10">
        <v>0</v>
      </c>
      <c r="B193" s="10" t="s">
        <v>4930</v>
      </c>
      <c r="C193" s="5" t="s">
        <v>4931</v>
      </c>
      <c r="D193" s="5" t="s">
        <v>12174</v>
      </c>
      <c r="E193" s="7">
        <v>27.29</v>
      </c>
      <c r="F193" s="5">
        <v>22.241349999999997</v>
      </c>
      <c r="G193" s="5"/>
      <c r="H193" s="5"/>
    </row>
    <row r="194" spans="1:8">
      <c r="A194" s="10">
        <v>0</v>
      </c>
      <c r="B194" s="10" t="s">
        <v>2472</v>
      </c>
      <c r="C194" s="5" t="s">
        <v>2473</v>
      </c>
      <c r="D194" s="5" t="s">
        <v>12174</v>
      </c>
      <c r="E194" s="5">
        <v>27.33</v>
      </c>
      <c r="F194" s="8">
        <v>22.519919999999999</v>
      </c>
      <c r="G194" s="5"/>
      <c r="H194" s="5"/>
    </row>
    <row r="195" spans="1:8">
      <c r="A195" s="10">
        <v>0</v>
      </c>
      <c r="B195" s="10" t="s">
        <v>9644</v>
      </c>
      <c r="C195" s="5" t="s">
        <v>7728</v>
      </c>
      <c r="D195" s="5" t="s">
        <v>12174</v>
      </c>
      <c r="E195" s="5">
        <v>27.47</v>
      </c>
      <c r="F195" s="7">
        <v>22.964919999999999</v>
      </c>
      <c r="G195" s="5"/>
      <c r="H195" s="5"/>
    </row>
    <row r="196" spans="1:8">
      <c r="A196" s="10">
        <v>0</v>
      </c>
      <c r="B196" s="10" t="s">
        <v>10424</v>
      </c>
      <c r="C196" s="5" t="s">
        <v>10425</v>
      </c>
      <c r="D196" s="5" t="s">
        <v>12174</v>
      </c>
      <c r="E196" s="5">
        <v>27.89</v>
      </c>
      <c r="F196" s="7">
        <v>23.316040000000001</v>
      </c>
      <c r="G196" s="5"/>
      <c r="H196" s="5"/>
    </row>
    <row r="197" spans="1:8">
      <c r="A197" s="10">
        <v>0</v>
      </c>
      <c r="B197" s="10" t="s">
        <v>4851</v>
      </c>
      <c r="C197" s="5" t="s">
        <v>4852</v>
      </c>
      <c r="D197" s="5" t="s">
        <v>12174</v>
      </c>
      <c r="E197" s="5">
        <v>28.11</v>
      </c>
      <c r="F197" s="8">
        <v>23.16264</v>
      </c>
      <c r="G197" s="5"/>
      <c r="H197" s="5"/>
    </row>
    <row r="198" spans="1:8">
      <c r="A198" s="10" t="s">
        <v>7646</v>
      </c>
      <c r="B198" s="10" t="s">
        <v>6363</v>
      </c>
      <c r="C198" s="5" t="s">
        <v>6364</v>
      </c>
      <c r="D198" s="5" t="s">
        <v>12174</v>
      </c>
      <c r="E198" s="5">
        <v>28.23</v>
      </c>
      <c r="F198" s="8">
        <v>17.13561</v>
      </c>
      <c r="G198" s="5"/>
      <c r="H198" s="5"/>
    </row>
    <row r="199" spans="1:8">
      <c r="A199" s="10" t="s">
        <v>9354</v>
      </c>
      <c r="B199" s="10" t="s">
        <v>4932</v>
      </c>
      <c r="C199" s="5" t="s">
        <v>4933</v>
      </c>
      <c r="D199" s="5" t="s">
        <v>12174</v>
      </c>
      <c r="E199" s="7">
        <v>28.4</v>
      </c>
      <c r="F199" s="5">
        <v>23.145999999999997</v>
      </c>
      <c r="G199" s="5"/>
      <c r="H199" s="5"/>
    </row>
    <row r="200" spans="1:8">
      <c r="A200" s="10" t="s">
        <v>7902</v>
      </c>
      <c r="B200" s="10" t="s">
        <v>9937</v>
      </c>
      <c r="C200" s="5" t="s">
        <v>9938</v>
      </c>
      <c r="D200" s="5" t="s">
        <v>12174</v>
      </c>
      <c r="E200" s="5">
        <v>29.92</v>
      </c>
      <c r="F200" s="7">
        <v>26.060320000000001</v>
      </c>
      <c r="G200" s="5"/>
      <c r="H200" s="5" t="s">
        <v>7921</v>
      </c>
    </row>
    <row r="201" spans="1:8">
      <c r="A201" s="10">
        <v>0</v>
      </c>
      <c r="B201" s="10" t="s">
        <v>9011</v>
      </c>
      <c r="C201" s="5" t="s">
        <v>9012</v>
      </c>
      <c r="D201" s="5" t="s">
        <v>12174</v>
      </c>
      <c r="E201" s="5">
        <v>30.01</v>
      </c>
      <c r="F201" s="7">
        <v>22.597530000000003</v>
      </c>
      <c r="G201" s="5"/>
      <c r="H201" s="5"/>
    </row>
    <row r="202" spans="1:8">
      <c r="A202" s="10" t="s">
        <v>825</v>
      </c>
      <c r="B202" s="10" t="s">
        <v>1501</v>
      </c>
      <c r="C202" s="5" t="s">
        <v>1502</v>
      </c>
      <c r="D202" s="5" t="s">
        <v>12174</v>
      </c>
      <c r="E202" s="5">
        <v>31.06</v>
      </c>
      <c r="F202" s="7">
        <v>22.79804</v>
      </c>
      <c r="G202" s="5"/>
      <c r="H202" s="5"/>
    </row>
    <row r="203" spans="1:8">
      <c r="A203" s="10" t="s">
        <v>7196</v>
      </c>
      <c r="B203" s="10" t="s">
        <v>11824</v>
      </c>
      <c r="C203" s="5" t="s">
        <v>11825</v>
      </c>
      <c r="D203" s="5" t="s">
        <v>12174</v>
      </c>
      <c r="E203" s="5">
        <v>31.11</v>
      </c>
      <c r="F203" s="8">
        <v>26.69238</v>
      </c>
      <c r="G203" s="5"/>
      <c r="H203" s="5" t="s">
        <v>8949</v>
      </c>
    </row>
    <row r="204" spans="1:8">
      <c r="A204" s="10">
        <v>0</v>
      </c>
      <c r="B204" s="10" t="s">
        <v>4886</v>
      </c>
      <c r="C204" s="5" t="s">
        <v>4887</v>
      </c>
      <c r="D204" s="5" t="s">
        <v>12174</v>
      </c>
      <c r="E204" s="5">
        <v>31.7</v>
      </c>
      <c r="F204" s="7">
        <v>37.088999999999999</v>
      </c>
      <c r="G204" s="5"/>
      <c r="H204" s="5" t="s">
        <v>9139</v>
      </c>
    </row>
    <row r="205" spans="1:8">
      <c r="A205" s="10" t="s">
        <v>8945</v>
      </c>
      <c r="B205" s="10" t="s">
        <v>5036</v>
      </c>
      <c r="C205" s="5" t="s">
        <v>5037</v>
      </c>
      <c r="D205" s="5" t="s">
        <v>12174</v>
      </c>
      <c r="E205" s="5">
        <v>32.65</v>
      </c>
      <c r="F205" s="7">
        <v>25.17315</v>
      </c>
      <c r="G205" s="5"/>
      <c r="H205" s="5" t="s">
        <v>18</v>
      </c>
    </row>
    <row r="206" spans="1:8">
      <c r="A206" s="10">
        <v>0</v>
      </c>
      <c r="B206" s="10" t="s">
        <v>3633</v>
      </c>
      <c r="C206" s="5" t="s">
        <v>3634</v>
      </c>
      <c r="D206" s="5" t="s">
        <v>12174</v>
      </c>
      <c r="E206" s="5">
        <v>34.049999999999997</v>
      </c>
      <c r="F206" s="8">
        <v>28.057199999999995</v>
      </c>
      <c r="G206" s="5"/>
      <c r="H206" s="5" t="s">
        <v>3883</v>
      </c>
    </row>
    <row r="207" spans="1:8">
      <c r="A207" s="10" t="s">
        <v>671</v>
      </c>
      <c r="B207" s="10" t="s">
        <v>11723</v>
      </c>
      <c r="C207" s="5" t="s">
        <v>11724</v>
      </c>
      <c r="D207" s="5" t="s">
        <v>12174</v>
      </c>
      <c r="E207" s="5">
        <v>34.11</v>
      </c>
      <c r="F207" s="5">
        <f>E207*1.074</f>
        <v>36.634140000000002</v>
      </c>
      <c r="G207" s="5"/>
      <c r="H207" s="5" t="s">
        <v>10568</v>
      </c>
    </row>
    <row r="208" spans="1:8">
      <c r="A208" s="10" t="s">
        <v>11311</v>
      </c>
      <c r="B208" s="10" t="s">
        <v>4027</v>
      </c>
      <c r="C208" s="5" t="s">
        <v>4028</v>
      </c>
      <c r="D208" s="5" t="s">
        <v>12174</v>
      </c>
      <c r="E208" s="5">
        <v>34.15</v>
      </c>
      <c r="F208" s="8">
        <v>28.139599999999998</v>
      </c>
      <c r="G208" s="5"/>
      <c r="H208" s="5" t="s">
        <v>7922</v>
      </c>
    </row>
    <row r="209" spans="1:8">
      <c r="A209" s="10" t="s">
        <v>4609</v>
      </c>
      <c r="B209" s="10" t="s">
        <v>7399</v>
      </c>
      <c r="C209" s="5" t="s">
        <v>7400</v>
      </c>
      <c r="D209" s="5" t="s">
        <v>12174</v>
      </c>
      <c r="E209" s="7">
        <v>34.479999999999997</v>
      </c>
      <c r="F209" s="5">
        <v>28.101199999999995</v>
      </c>
      <c r="G209" s="7"/>
      <c r="H209" s="7" t="s">
        <v>10568</v>
      </c>
    </row>
    <row r="210" spans="1:8">
      <c r="A210" s="10" t="s">
        <v>11606</v>
      </c>
      <c r="B210" s="10" t="s">
        <v>1486</v>
      </c>
      <c r="C210" s="5" t="s">
        <v>1487</v>
      </c>
      <c r="D210" s="5" t="s">
        <v>12174</v>
      </c>
      <c r="E210" s="5">
        <v>34.6</v>
      </c>
      <c r="F210" s="7">
        <v>29.098600000000001</v>
      </c>
      <c r="G210" s="5"/>
      <c r="H210" s="5" t="s">
        <v>3208</v>
      </c>
    </row>
    <row r="211" spans="1:8">
      <c r="A211" s="10" t="s">
        <v>9565</v>
      </c>
      <c r="B211" s="10" t="s">
        <v>8566</v>
      </c>
      <c r="C211" s="5" t="s">
        <v>8567</v>
      </c>
      <c r="D211" s="5" t="s">
        <v>12174</v>
      </c>
      <c r="E211" s="5">
        <v>37.44</v>
      </c>
      <c r="F211" s="7">
        <v>28.866239999999998</v>
      </c>
      <c r="G211" s="5"/>
      <c r="H211" s="5" t="s">
        <v>375</v>
      </c>
    </row>
    <row r="212" spans="1:8">
      <c r="A212" s="13" t="s">
        <v>3236</v>
      </c>
      <c r="B212" s="13" t="s">
        <v>11422</v>
      </c>
      <c r="C212" s="11" t="s">
        <v>11423</v>
      </c>
      <c r="D212" s="11" t="s">
        <v>11412</v>
      </c>
      <c r="E212" s="11">
        <v>15.53</v>
      </c>
      <c r="F212" s="14">
        <v>28.730499999999999</v>
      </c>
      <c r="G212" s="11"/>
      <c r="H212" s="11" t="s">
        <v>3045</v>
      </c>
    </row>
    <row r="213" spans="1:8">
      <c r="A213" s="13" t="s">
        <v>3609</v>
      </c>
      <c r="B213" s="13" t="s">
        <v>12000</v>
      </c>
      <c r="C213" s="11" t="s">
        <v>12001</v>
      </c>
      <c r="D213" s="11" t="s">
        <v>11412</v>
      </c>
      <c r="E213" s="11">
        <v>17.899999999999999</v>
      </c>
      <c r="F213" s="14">
        <v>33.115000000000002</v>
      </c>
      <c r="G213" s="11"/>
      <c r="H213" s="11" t="s">
        <v>3045</v>
      </c>
    </row>
    <row r="214" spans="1:8">
      <c r="A214" s="13">
        <v>0</v>
      </c>
      <c r="B214" s="13" t="s">
        <v>11424</v>
      </c>
      <c r="C214" s="11" t="s">
        <v>11425</v>
      </c>
      <c r="D214" s="11" t="s">
        <v>11412</v>
      </c>
      <c r="E214" s="11">
        <v>26.52</v>
      </c>
      <c r="F214" s="14">
        <v>49.062000000000005</v>
      </c>
      <c r="G214" s="11"/>
      <c r="H214" s="11"/>
    </row>
    <row r="215" spans="1:8">
      <c r="A215" s="13" t="s">
        <v>5134</v>
      </c>
      <c r="B215" s="13" t="s">
        <v>11107</v>
      </c>
      <c r="C215" s="11" t="s">
        <v>11108</v>
      </c>
      <c r="D215" s="11" t="s">
        <v>11412</v>
      </c>
      <c r="E215" s="11">
        <v>28.31</v>
      </c>
      <c r="F215" s="11">
        <f>E215*1.605</f>
        <v>45.437549999999995</v>
      </c>
      <c r="G215" s="11"/>
      <c r="H215" s="11" t="s">
        <v>10173</v>
      </c>
    </row>
    <row r="216" spans="1:8">
      <c r="A216" s="13" t="s">
        <v>2725</v>
      </c>
      <c r="B216" s="13" t="s">
        <v>11530</v>
      </c>
      <c r="C216" s="11" t="s">
        <v>11531</v>
      </c>
      <c r="D216" s="11" t="s">
        <v>11412</v>
      </c>
      <c r="E216" s="11">
        <v>28.41</v>
      </c>
      <c r="F216" s="11">
        <f>E216*1.074</f>
        <v>30.512340000000002</v>
      </c>
      <c r="G216" s="11"/>
      <c r="H216" s="11" t="s">
        <v>10173</v>
      </c>
    </row>
    <row r="217" spans="1:8">
      <c r="A217" s="13" t="s">
        <v>8778</v>
      </c>
      <c r="B217" s="13" t="s">
        <v>10590</v>
      </c>
      <c r="C217" s="11" t="s">
        <v>10591</v>
      </c>
      <c r="D217" s="11" t="s">
        <v>11412</v>
      </c>
      <c r="E217" s="11">
        <v>28.7</v>
      </c>
      <c r="F217" s="15">
        <v>33.579000000000001</v>
      </c>
      <c r="G217" s="11"/>
      <c r="H217" s="11" t="s">
        <v>5932</v>
      </c>
    </row>
    <row r="218" spans="1:8">
      <c r="A218" s="13">
        <v>0</v>
      </c>
      <c r="B218" s="13" t="s">
        <v>5440</v>
      </c>
      <c r="C218" s="11" t="s">
        <v>5820</v>
      </c>
      <c r="D218" s="11" t="s">
        <v>11412</v>
      </c>
      <c r="E218" s="11">
        <v>30.51</v>
      </c>
      <c r="F218" s="14">
        <v>50.341499999999996</v>
      </c>
      <c r="G218" s="11"/>
      <c r="H218" s="11"/>
    </row>
    <row r="219" spans="1:8">
      <c r="A219" s="13" t="s">
        <v>341</v>
      </c>
      <c r="B219" s="13" t="s">
        <v>5256</v>
      </c>
      <c r="C219" s="11" t="s">
        <v>5257</v>
      </c>
      <c r="D219" s="11" t="s">
        <v>11412</v>
      </c>
      <c r="E219" s="11">
        <v>30.51</v>
      </c>
      <c r="F219" s="14">
        <v>50.951700000000002</v>
      </c>
      <c r="G219" s="11"/>
      <c r="H219" s="11"/>
    </row>
    <row r="220" spans="1:8">
      <c r="A220" s="13" t="s">
        <v>9397</v>
      </c>
      <c r="B220" s="13" t="s">
        <v>6936</v>
      </c>
      <c r="C220" s="11" t="s">
        <v>6550</v>
      </c>
      <c r="D220" s="11" t="s">
        <v>11412</v>
      </c>
      <c r="E220" s="11">
        <v>30.54</v>
      </c>
      <c r="F220" s="15">
        <v>27.791399999999999</v>
      </c>
      <c r="G220" s="11"/>
      <c r="H220" s="11" t="s">
        <v>374</v>
      </c>
    </row>
    <row r="221" spans="1:8">
      <c r="A221" s="13" t="s">
        <v>5127</v>
      </c>
      <c r="B221" s="13" t="s">
        <v>12772</v>
      </c>
      <c r="C221" s="11" t="s">
        <v>12773</v>
      </c>
      <c r="D221" s="11" t="s">
        <v>11412</v>
      </c>
      <c r="E221" s="11">
        <v>30.9</v>
      </c>
      <c r="F221" s="11">
        <f>E221*1.605</f>
        <v>49.594499999999996</v>
      </c>
      <c r="G221" s="11"/>
      <c r="H221" s="11" t="s">
        <v>10173</v>
      </c>
    </row>
    <row r="222" spans="1:8">
      <c r="A222" s="13" t="s">
        <v>6318</v>
      </c>
      <c r="B222" s="13" t="s">
        <v>3570</v>
      </c>
      <c r="C222" s="11" t="s">
        <v>3571</v>
      </c>
      <c r="D222" s="11" t="s">
        <v>11412</v>
      </c>
      <c r="E222" s="11">
        <v>31.24</v>
      </c>
      <c r="F222" s="15">
        <v>34.645159999999997</v>
      </c>
      <c r="G222" s="11"/>
      <c r="H222" s="11" t="s">
        <v>374</v>
      </c>
    </row>
    <row r="223" spans="1:8">
      <c r="A223" s="13" t="s">
        <v>5801</v>
      </c>
      <c r="B223" s="13" t="s">
        <v>5627</v>
      </c>
      <c r="C223" s="11" t="s">
        <v>5628</v>
      </c>
      <c r="D223" s="11" t="s">
        <v>11412</v>
      </c>
      <c r="E223" s="11">
        <v>31.45</v>
      </c>
      <c r="F223" s="14">
        <v>52.521499999999996</v>
      </c>
      <c r="G223" s="11"/>
      <c r="H223" s="11"/>
    </row>
    <row r="224" spans="1:8">
      <c r="A224" s="13" t="s">
        <v>4689</v>
      </c>
      <c r="B224" s="13" t="s">
        <v>6325</v>
      </c>
      <c r="C224" s="11" t="s">
        <v>6326</v>
      </c>
      <c r="D224" s="11" t="s">
        <v>11412</v>
      </c>
      <c r="E224" s="11">
        <v>31.83</v>
      </c>
      <c r="F224" s="11">
        <f>E224*1.605</f>
        <v>51.087149999999994</v>
      </c>
      <c r="G224" s="11"/>
      <c r="H224" s="11"/>
    </row>
    <row r="225" spans="1:8">
      <c r="A225" s="13">
        <v>0</v>
      </c>
      <c r="B225" s="13" t="s">
        <v>12768</v>
      </c>
      <c r="C225" s="11" t="s">
        <v>12769</v>
      </c>
      <c r="D225" s="11" t="s">
        <v>11412</v>
      </c>
      <c r="E225" s="11">
        <v>32.479999999999997</v>
      </c>
      <c r="F225" s="11">
        <f>E225*1.605</f>
        <v>52.130399999999995</v>
      </c>
      <c r="G225" s="11"/>
      <c r="H225" s="11"/>
    </row>
    <row r="226" spans="1:8">
      <c r="A226" s="13" t="s">
        <v>10023</v>
      </c>
      <c r="B226" s="13" t="s">
        <v>1813</v>
      </c>
      <c r="C226" s="11" t="s">
        <v>1814</v>
      </c>
      <c r="D226" s="11" t="s">
        <v>11412</v>
      </c>
      <c r="E226" s="11">
        <v>32.799999999999997</v>
      </c>
      <c r="F226" s="11">
        <v>32.799999999999997</v>
      </c>
      <c r="G226" s="11"/>
      <c r="H226" s="11" t="s">
        <v>3045</v>
      </c>
    </row>
    <row r="227" spans="1:8">
      <c r="A227" s="13" t="s">
        <v>4718</v>
      </c>
      <c r="B227" s="13" t="s">
        <v>10707</v>
      </c>
      <c r="C227" s="11" t="s">
        <v>10708</v>
      </c>
      <c r="D227" s="11" t="s">
        <v>11412</v>
      </c>
      <c r="E227" s="11">
        <v>33.020000000000003</v>
      </c>
      <c r="F227" s="11">
        <f>E227*1.605</f>
        <v>52.997100000000003</v>
      </c>
      <c r="G227" s="11"/>
      <c r="H227" s="11"/>
    </row>
    <row r="228" spans="1:8">
      <c r="A228" s="13" t="s">
        <v>9449</v>
      </c>
      <c r="B228" s="13" t="s">
        <v>9494</v>
      </c>
      <c r="C228" s="11" t="s">
        <v>9495</v>
      </c>
      <c r="D228" s="11" t="s">
        <v>11412</v>
      </c>
      <c r="E228" s="11">
        <v>33.049999999999997</v>
      </c>
      <c r="F228" s="14">
        <v>39.990499999999997</v>
      </c>
      <c r="G228" s="11"/>
      <c r="H228" s="11" t="s">
        <v>3045</v>
      </c>
    </row>
    <row r="229" spans="1:8">
      <c r="A229" s="13" t="s">
        <v>3212</v>
      </c>
      <c r="B229" s="13" t="s">
        <v>597</v>
      </c>
      <c r="C229" s="11" t="s">
        <v>598</v>
      </c>
      <c r="D229" s="11" t="s">
        <v>11412</v>
      </c>
      <c r="E229" s="11">
        <v>33.15</v>
      </c>
      <c r="F229" s="15">
        <v>39.050699999999999</v>
      </c>
      <c r="G229" s="11"/>
      <c r="H229" s="11" t="s">
        <v>5318</v>
      </c>
    </row>
    <row r="230" spans="1:8">
      <c r="A230" s="13" t="s">
        <v>4297</v>
      </c>
      <c r="B230" s="13" t="s">
        <v>6709</v>
      </c>
      <c r="C230" s="11" t="s">
        <v>6710</v>
      </c>
      <c r="D230" s="11" t="s">
        <v>11412</v>
      </c>
      <c r="E230" s="11">
        <v>33.29</v>
      </c>
      <c r="F230" s="11">
        <f>E230*1.605</f>
        <v>53.43045</v>
      </c>
      <c r="G230" s="11"/>
      <c r="H230" s="11"/>
    </row>
    <row r="231" spans="1:8">
      <c r="A231" s="13" t="s">
        <v>109</v>
      </c>
      <c r="B231" s="13" t="s">
        <v>1183</v>
      </c>
      <c r="C231" s="11" t="s">
        <v>1184</v>
      </c>
      <c r="D231" s="11" t="s">
        <v>11412</v>
      </c>
      <c r="E231" s="11">
        <v>33.43</v>
      </c>
      <c r="F231" s="14">
        <v>40.450299999999999</v>
      </c>
      <c r="G231" s="11"/>
      <c r="H231" s="11" t="s">
        <v>2261</v>
      </c>
    </row>
    <row r="232" spans="1:8">
      <c r="A232" s="13" t="s">
        <v>9624</v>
      </c>
      <c r="B232" s="13" t="s">
        <v>6984</v>
      </c>
      <c r="C232" s="11" t="s">
        <v>6985</v>
      </c>
      <c r="D232" s="11" t="s">
        <v>11412</v>
      </c>
      <c r="E232" s="11">
        <v>33.92</v>
      </c>
      <c r="F232" s="11">
        <v>33.92</v>
      </c>
      <c r="G232" s="11"/>
      <c r="H232" s="11" t="s">
        <v>3045</v>
      </c>
    </row>
    <row r="233" spans="1:8">
      <c r="A233" s="13" t="s">
        <v>12833</v>
      </c>
      <c r="B233" s="13" t="s">
        <v>11084</v>
      </c>
      <c r="C233" s="11" t="s">
        <v>11085</v>
      </c>
      <c r="D233" s="11" t="s">
        <v>11412</v>
      </c>
      <c r="E233" s="11">
        <v>33.99</v>
      </c>
      <c r="F233" s="15">
        <v>37.287030000000001</v>
      </c>
      <c r="G233" s="11"/>
      <c r="H233" s="11" t="s">
        <v>3045</v>
      </c>
    </row>
    <row r="234" spans="1:8">
      <c r="A234" s="13">
        <v>0</v>
      </c>
      <c r="B234" s="13" t="s">
        <v>7946</v>
      </c>
      <c r="C234" s="11" t="s">
        <v>7947</v>
      </c>
      <c r="D234" s="11" t="s">
        <v>11412</v>
      </c>
      <c r="E234" s="11">
        <v>34.31</v>
      </c>
      <c r="F234" s="11">
        <f>E234*1.605</f>
        <v>55.067550000000004</v>
      </c>
      <c r="G234" s="11"/>
      <c r="H234" s="11"/>
    </row>
    <row r="235" spans="1:8">
      <c r="A235" s="13" t="s">
        <v>997</v>
      </c>
      <c r="B235" s="13" t="s">
        <v>11511</v>
      </c>
      <c r="C235" s="11" t="s">
        <v>11512</v>
      </c>
      <c r="D235" s="11" t="s">
        <v>11412</v>
      </c>
      <c r="E235" s="11">
        <v>34.479999999999997</v>
      </c>
      <c r="F235" s="11">
        <f>E235*1.074</f>
        <v>37.03152</v>
      </c>
      <c r="G235" s="11"/>
      <c r="H235" s="11" t="s">
        <v>10173</v>
      </c>
    </row>
    <row r="236" spans="1:8">
      <c r="A236" s="13" t="s">
        <v>3857</v>
      </c>
      <c r="B236" s="13" t="s">
        <v>6227</v>
      </c>
      <c r="C236" s="11" t="s">
        <v>6228</v>
      </c>
      <c r="D236" s="11" t="s">
        <v>11412</v>
      </c>
      <c r="E236" s="15">
        <v>34.69</v>
      </c>
      <c r="F236" s="11">
        <v>51.133059999999993</v>
      </c>
      <c r="G236" s="11"/>
      <c r="H236" s="11"/>
    </row>
    <row r="237" spans="1:8">
      <c r="A237" s="13" t="s">
        <v>9216</v>
      </c>
      <c r="B237" s="13" t="s">
        <v>2692</v>
      </c>
      <c r="C237" s="11" t="s">
        <v>2693</v>
      </c>
      <c r="D237" s="11" t="s">
        <v>11412</v>
      </c>
      <c r="E237" s="11">
        <v>34.81</v>
      </c>
      <c r="F237" s="11">
        <v>34.81</v>
      </c>
      <c r="G237" s="11"/>
      <c r="H237" s="11" t="s">
        <v>2261</v>
      </c>
    </row>
    <row r="238" spans="1:8">
      <c r="A238" s="13" t="s">
        <v>3270</v>
      </c>
      <c r="B238" s="13" t="s">
        <v>3421</v>
      </c>
      <c r="C238" s="11" t="s">
        <v>3422</v>
      </c>
      <c r="D238" s="11" t="s">
        <v>11412</v>
      </c>
      <c r="E238" s="11">
        <v>34.85</v>
      </c>
      <c r="F238" s="15">
        <v>44.886800000000001</v>
      </c>
      <c r="G238" s="11"/>
      <c r="H238" s="11" t="s">
        <v>7275</v>
      </c>
    </row>
    <row r="239" spans="1:8">
      <c r="A239" s="13" t="s">
        <v>520</v>
      </c>
      <c r="B239" s="13" t="s">
        <v>10310</v>
      </c>
      <c r="C239" s="11" t="s">
        <v>10311</v>
      </c>
      <c r="D239" s="11" t="s">
        <v>11412</v>
      </c>
      <c r="E239" s="11">
        <v>34.89</v>
      </c>
      <c r="F239" s="14">
        <v>49.857810000000001</v>
      </c>
      <c r="G239" s="11"/>
      <c r="H239" s="11"/>
    </row>
    <row r="240" spans="1:8">
      <c r="A240" s="13" t="s">
        <v>100</v>
      </c>
      <c r="B240" s="13" t="s">
        <v>75</v>
      </c>
      <c r="C240" s="11" t="s">
        <v>1428</v>
      </c>
      <c r="D240" s="11" t="s">
        <v>11412</v>
      </c>
      <c r="E240" s="11">
        <v>34.979999999999997</v>
      </c>
      <c r="F240" s="14">
        <v>48.27239999999999</v>
      </c>
      <c r="G240" s="11"/>
      <c r="H240" s="11"/>
    </row>
    <row r="241" spans="1:8">
      <c r="A241" s="13">
        <v>0</v>
      </c>
      <c r="B241" s="13" t="s">
        <v>7110</v>
      </c>
      <c r="C241" s="11" t="s">
        <v>7111</v>
      </c>
      <c r="D241" s="11" t="s">
        <v>11412</v>
      </c>
      <c r="E241" s="11">
        <v>35.1</v>
      </c>
      <c r="F241" s="11">
        <f>E241*0.898</f>
        <v>31.519800000000004</v>
      </c>
      <c r="G241" s="11"/>
      <c r="H241" s="11" t="s">
        <v>10173</v>
      </c>
    </row>
    <row r="242" spans="1:8">
      <c r="A242" s="13" t="s">
        <v>545</v>
      </c>
      <c r="B242" s="13" t="s">
        <v>11545</v>
      </c>
      <c r="C242" s="11" t="s">
        <v>11546</v>
      </c>
      <c r="D242" s="11" t="s">
        <v>11412</v>
      </c>
      <c r="E242" s="11">
        <v>35.340000000000003</v>
      </c>
      <c r="F242" s="14">
        <v>43.362180000000009</v>
      </c>
      <c r="G242" s="11"/>
      <c r="H242" s="11" t="s">
        <v>3045</v>
      </c>
    </row>
    <row r="243" spans="1:8">
      <c r="A243" s="13" t="s">
        <v>5868</v>
      </c>
      <c r="B243" s="13" t="s">
        <v>5978</v>
      </c>
      <c r="C243" s="11" t="s">
        <v>5997</v>
      </c>
      <c r="D243" s="11" t="s">
        <v>11412</v>
      </c>
      <c r="E243" s="11">
        <v>35.520000000000003</v>
      </c>
      <c r="F243" s="14">
        <v>50.758080000000007</v>
      </c>
      <c r="G243" s="11"/>
      <c r="H243" s="11"/>
    </row>
    <row r="244" spans="1:8">
      <c r="A244" s="13">
        <v>0</v>
      </c>
      <c r="B244" s="13" t="s">
        <v>6146</v>
      </c>
      <c r="C244" s="11" t="s">
        <v>6147</v>
      </c>
      <c r="D244" s="11" t="s">
        <v>11412</v>
      </c>
      <c r="E244" s="11">
        <v>36.119999999999997</v>
      </c>
      <c r="F244" s="15">
        <v>32.869199999999999</v>
      </c>
      <c r="G244" s="11"/>
      <c r="H244" s="11" t="s">
        <v>374</v>
      </c>
    </row>
    <row r="245" spans="1:8">
      <c r="A245" s="13">
        <v>0</v>
      </c>
      <c r="B245" s="13" t="s">
        <v>11921</v>
      </c>
      <c r="C245" s="11" t="s">
        <v>11922</v>
      </c>
      <c r="D245" s="11" t="s">
        <v>11412</v>
      </c>
      <c r="E245" s="11">
        <v>36.18</v>
      </c>
      <c r="F245" s="14">
        <v>51.701219999999999</v>
      </c>
      <c r="G245" s="11"/>
      <c r="H245" s="11"/>
    </row>
    <row r="246" spans="1:8">
      <c r="A246" s="13" t="s">
        <v>9406</v>
      </c>
      <c r="B246" s="13" t="s">
        <v>6911</v>
      </c>
      <c r="C246" s="11" t="s">
        <v>6912</v>
      </c>
      <c r="D246" s="11" t="s">
        <v>11412</v>
      </c>
      <c r="E246" s="11">
        <v>36.26</v>
      </c>
      <c r="F246" s="15">
        <v>32.996600000000001</v>
      </c>
      <c r="G246" s="11"/>
      <c r="H246" s="11" t="s">
        <v>374</v>
      </c>
    </row>
    <row r="247" spans="1:8">
      <c r="A247" s="13" t="s">
        <v>7217</v>
      </c>
      <c r="B247" s="13" t="s">
        <v>5767</v>
      </c>
      <c r="C247" s="11" t="s">
        <v>5768</v>
      </c>
      <c r="D247" s="11" t="s">
        <v>11412</v>
      </c>
      <c r="E247" s="11">
        <v>36.729999999999997</v>
      </c>
      <c r="F247" s="15">
        <v>44.443299999999994</v>
      </c>
      <c r="G247" s="11"/>
      <c r="H247" s="11" t="s">
        <v>5492</v>
      </c>
    </row>
    <row r="248" spans="1:8" s="4" customFormat="1" ht="16">
      <c r="A248" s="13">
        <v>0</v>
      </c>
      <c r="B248" s="13" t="s">
        <v>12729</v>
      </c>
      <c r="C248" s="11" t="s">
        <v>12730</v>
      </c>
      <c r="D248" s="11" t="s">
        <v>11412</v>
      </c>
      <c r="E248" s="11">
        <v>36.79</v>
      </c>
      <c r="F248" s="15">
        <v>33.405320000000003</v>
      </c>
      <c r="G248" s="11"/>
      <c r="H248" s="11" t="s">
        <v>10173</v>
      </c>
    </row>
    <row r="249" spans="1:8">
      <c r="A249" s="13" t="s">
        <v>11167</v>
      </c>
      <c r="B249" s="13" t="s">
        <v>3059</v>
      </c>
      <c r="C249" s="11" t="s">
        <v>3060</v>
      </c>
      <c r="D249" s="11" t="s">
        <v>11412</v>
      </c>
      <c r="E249" s="11">
        <v>37.479999999999997</v>
      </c>
      <c r="F249" s="14">
        <v>53.558920000000001</v>
      </c>
      <c r="G249" s="11"/>
      <c r="H249" s="11"/>
    </row>
    <row r="250" spans="1:8">
      <c r="A250" s="13" t="s">
        <v>655</v>
      </c>
      <c r="B250" s="13" t="s">
        <v>10756</v>
      </c>
      <c r="C250" s="11" t="s">
        <v>10757</v>
      </c>
      <c r="D250" s="11" t="s">
        <v>11412</v>
      </c>
      <c r="E250" s="11">
        <v>37.49</v>
      </c>
      <c r="F250" s="14">
        <v>46.000230000000009</v>
      </c>
      <c r="G250" s="11"/>
      <c r="H250" s="11" t="s">
        <v>3045</v>
      </c>
    </row>
    <row r="251" spans="1:8">
      <c r="A251" s="13" t="s">
        <v>9371</v>
      </c>
      <c r="B251" s="13" t="s">
        <v>8909</v>
      </c>
      <c r="C251" s="11" t="s">
        <v>8910</v>
      </c>
      <c r="D251" s="11" t="s">
        <v>11412</v>
      </c>
      <c r="E251" s="15">
        <v>37.64</v>
      </c>
      <c r="F251" s="11">
        <v>55.481360000000002</v>
      </c>
      <c r="G251" s="11"/>
      <c r="H251" s="11"/>
    </row>
    <row r="252" spans="1:8">
      <c r="A252" s="13" t="s">
        <v>2052</v>
      </c>
      <c r="B252" s="13" t="s">
        <v>7505</v>
      </c>
      <c r="C252" s="11" t="s">
        <v>7506</v>
      </c>
      <c r="D252" s="11" t="s">
        <v>11412</v>
      </c>
      <c r="E252" s="11">
        <v>37.950000000000003</v>
      </c>
      <c r="F252" s="11">
        <f>E252*0.898</f>
        <v>34.079100000000004</v>
      </c>
      <c r="G252" s="11"/>
      <c r="H252" s="11" t="s">
        <v>10173</v>
      </c>
    </row>
    <row r="253" spans="1:8">
      <c r="A253" s="13" t="s">
        <v>962</v>
      </c>
      <c r="B253" s="13" t="s">
        <v>2447</v>
      </c>
      <c r="C253" s="11" t="s">
        <v>2448</v>
      </c>
      <c r="D253" s="11" t="s">
        <v>11412</v>
      </c>
      <c r="E253" s="11">
        <v>37.979999999999997</v>
      </c>
      <c r="F253" s="15">
        <v>34.561799999999998</v>
      </c>
      <c r="G253" s="11"/>
      <c r="H253" s="11" t="s">
        <v>365</v>
      </c>
    </row>
    <row r="254" spans="1:8">
      <c r="A254" s="13" t="s">
        <v>9215</v>
      </c>
      <c r="B254" s="13" t="s">
        <v>4070</v>
      </c>
      <c r="C254" s="11" t="s">
        <v>4071</v>
      </c>
      <c r="D254" s="11" t="s">
        <v>11412</v>
      </c>
      <c r="E254" s="11">
        <v>38.5</v>
      </c>
      <c r="F254" s="15">
        <v>45.045000000000002</v>
      </c>
      <c r="G254" s="11"/>
      <c r="H254" s="11" t="s">
        <v>449</v>
      </c>
    </row>
    <row r="255" spans="1:8">
      <c r="A255" s="13">
        <v>0</v>
      </c>
      <c r="B255" s="13" t="s">
        <v>10882</v>
      </c>
      <c r="C255" s="11" t="s">
        <v>10883</v>
      </c>
      <c r="D255" s="11" t="s">
        <v>11412</v>
      </c>
      <c r="E255" s="15">
        <v>38.65</v>
      </c>
      <c r="F255" s="11">
        <v>56.970099999999995</v>
      </c>
      <c r="G255" s="11"/>
      <c r="H255" s="11"/>
    </row>
    <row r="256" spans="1:8">
      <c r="A256" s="13" t="s">
        <v>10412</v>
      </c>
      <c r="B256" s="13" t="s">
        <v>8635</v>
      </c>
      <c r="C256" s="11" t="s">
        <v>8636</v>
      </c>
      <c r="D256" s="11" t="s">
        <v>11412</v>
      </c>
      <c r="E256" s="11">
        <v>39.17</v>
      </c>
      <c r="F256" s="14">
        <v>55.973930000000003</v>
      </c>
      <c r="G256" s="11"/>
      <c r="H256" s="11"/>
    </row>
    <row r="257" spans="1:8">
      <c r="A257" s="2" t="s">
        <v>1787</v>
      </c>
      <c r="B257" s="2" t="s">
        <v>4807</v>
      </c>
      <c r="C257" s="1" t="s">
        <v>5202</v>
      </c>
      <c r="D257" s="11" t="s">
        <v>11412</v>
      </c>
      <c r="E257" s="15">
        <v>39.71</v>
      </c>
      <c r="F257" s="11">
        <v>34.071179999999998</v>
      </c>
      <c r="G257" s="15"/>
      <c r="H257" s="15" t="s">
        <v>10173</v>
      </c>
    </row>
    <row r="258" spans="1:8">
      <c r="A258" s="13" t="s">
        <v>209</v>
      </c>
      <c r="B258" s="13" t="s">
        <v>10011</v>
      </c>
      <c r="C258" s="11" t="s">
        <v>9631</v>
      </c>
      <c r="D258" s="11" t="s">
        <v>11412</v>
      </c>
      <c r="E258" s="11">
        <v>40.340000000000003</v>
      </c>
      <c r="F258" s="14">
        <v>49.497180000000007</v>
      </c>
      <c r="G258" s="11"/>
      <c r="H258" s="11"/>
    </row>
    <row r="259" spans="1:8">
      <c r="A259" s="13" t="s">
        <v>9374</v>
      </c>
      <c r="B259" s="13" t="s">
        <v>12482</v>
      </c>
      <c r="C259" s="11" t="s">
        <v>12483</v>
      </c>
      <c r="D259" s="11" t="s">
        <v>11412</v>
      </c>
      <c r="E259" s="11">
        <v>40.72</v>
      </c>
      <c r="F259" s="14">
        <v>49.2712</v>
      </c>
      <c r="G259" s="11"/>
      <c r="H259" s="11"/>
    </row>
    <row r="260" spans="1:8">
      <c r="A260" s="13" t="s">
        <v>2911</v>
      </c>
      <c r="B260" s="13" t="s">
        <v>2927</v>
      </c>
      <c r="C260" s="11" t="s">
        <v>2534</v>
      </c>
      <c r="D260" s="11" t="s">
        <v>11412</v>
      </c>
      <c r="E260" s="11">
        <v>41</v>
      </c>
      <c r="F260" s="15">
        <v>52.808</v>
      </c>
      <c r="G260" s="11"/>
      <c r="H260" s="11"/>
    </row>
    <row r="261" spans="1:8">
      <c r="A261" s="13" t="s">
        <v>7240</v>
      </c>
      <c r="B261" s="13" t="s">
        <v>6925</v>
      </c>
      <c r="C261" s="11" t="s">
        <v>6926</v>
      </c>
      <c r="D261" s="11" t="s">
        <v>11412</v>
      </c>
      <c r="E261" s="11">
        <v>41.25</v>
      </c>
      <c r="F261" s="15">
        <v>49.912500000000001</v>
      </c>
      <c r="G261" s="11"/>
      <c r="H261" s="11"/>
    </row>
    <row r="262" spans="1:8">
      <c r="A262" s="13">
        <v>0</v>
      </c>
      <c r="B262" s="13" t="s">
        <v>807</v>
      </c>
      <c r="C262" s="11" t="s">
        <v>808</v>
      </c>
      <c r="D262" s="11" t="s">
        <v>11412</v>
      </c>
      <c r="E262" s="11">
        <v>41.43</v>
      </c>
      <c r="F262" s="15">
        <v>36.919930200000003</v>
      </c>
      <c r="G262" s="11"/>
      <c r="H262" s="11" t="s">
        <v>8329</v>
      </c>
    </row>
    <row r="263" spans="1:8">
      <c r="A263" s="13">
        <v>0</v>
      </c>
      <c r="B263" s="13" t="s">
        <v>10539</v>
      </c>
      <c r="C263" s="11" t="s">
        <v>10540</v>
      </c>
      <c r="D263" s="11" t="s">
        <v>11412</v>
      </c>
      <c r="E263" s="11">
        <v>41.68</v>
      </c>
      <c r="F263" s="11">
        <f>E263*0.975</f>
        <v>40.637999999999998</v>
      </c>
      <c r="G263" s="11"/>
      <c r="H263" s="11" t="s">
        <v>10173</v>
      </c>
    </row>
    <row r="264" spans="1:8">
      <c r="A264" s="13">
        <v>0</v>
      </c>
      <c r="B264" s="13" t="s">
        <v>10603</v>
      </c>
      <c r="C264" s="11" t="s">
        <v>10604</v>
      </c>
      <c r="D264" s="11" t="s">
        <v>11412</v>
      </c>
      <c r="E264" s="11">
        <v>41.69</v>
      </c>
      <c r="F264" s="15">
        <v>53.404889999999995</v>
      </c>
      <c r="G264" s="11"/>
      <c r="H264" s="11"/>
    </row>
    <row r="265" spans="1:8">
      <c r="A265" s="13">
        <v>0</v>
      </c>
      <c r="B265" s="13" t="s">
        <v>1949</v>
      </c>
      <c r="C265" s="11" t="s">
        <v>2734</v>
      </c>
      <c r="D265" s="11" t="s">
        <v>11412</v>
      </c>
      <c r="E265" s="11">
        <v>41.89</v>
      </c>
      <c r="F265" s="15">
        <v>53.954320000000003</v>
      </c>
      <c r="G265" s="11"/>
      <c r="H265" s="11"/>
    </row>
    <row r="266" spans="1:8">
      <c r="A266" s="13" t="s">
        <v>587</v>
      </c>
      <c r="B266" s="13" t="s">
        <v>4377</v>
      </c>
      <c r="C266" s="11" t="s">
        <v>4378</v>
      </c>
      <c r="D266" s="11" t="s">
        <v>11412</v>
      </c>
      <c r="E266" s="11">
        <v>42.02</v>
      </c>
      <c r="F266" s="14">
        <v>57.9876</v>
      </c>
      <c r="G266" s="11"/>
      <c r="H266" s="11"/>
    </row>
    <row r="267" spans="1:8">
      <c r="A267" s="13" t="s">
        <v>2104</v>
      </c>
      <c r="B267" s="13" t="s">
        <v>10656</v>
      </c>
      <c r="C267" s="11" t="s">
        <v>10657</v>
      </c>
      <c r="D267" s="11" t="s">
        <v>11412</v>
      </c>
      <c r="E267" s="11">
        <v>42.06</v>
      </c>
      <c r="F267" s="15">
        <v>36.634260000000005</v>
      </c>
      <c r="G267" s="11"/>
      <c r="H267" s="11" t="s">
        <v>3045</v>
      </c>
    </row>
    <row r="268" spans="1:8" s="5" customFormat="1">
      <c r="A268" s="13" t="s">
        <v>6968</v>
      </c>
      <c r="B268" s="13" t="s">
        <v>9670</v>
      </c>
      <c r="C268" s="11" t="s">
        <v>9276</v>
      </c>
      <c r="D268" s="11" t="s">
        <v>11412</v>
      </c>
      <c r="E268" s="11">
        <v>42.12</v>
      </c>
      <c r="F268" s="15">
        <v>35.212319999999998</v>
      </c>
      <c r="G268" s="11"/>
      <c r="H268" s="11" t="s">
        <v>10173</v>
      </c>
    </row>
    <row r="269" spans="1:8">
      <c r="A269" s="13" t="s">
        <v>9355</v>
      </c>
      <c r="B269" s="13" t="s">
        <v>4934</v>
      </c>
      <c r="C269" s="11" t="s">
        <v>4935</v>
      </c>
      <c r="D269" s="11" t="s">
        <v>11412</v>
      </c>
      <c r="E269" s="11">
        <v>42.13</v>
      </c>
      <c r="F269" s="15">
        <v>53.968530000000001</v>
      </c>
      <c r="G269" s="11"/>
      <c r="H269" s="11"/>
    </row>
    <row r="270" spans="1:8">
      <c r="A270" s="13" t="s">
        <v>831</v>
      </c>
      <c r="B270" s="13" t="s">
        <v>8093</v>
      </c>
      <c r="C270" s="11" t="s">
        <v>8094</v>
      </c>
      <c r="D270" s="11" t="s">
        <v>11412</v>
      </c>
      <c r="E270" s="11">
        <v>42.21</v>
      </c>
      <c r="F270" s="15">
        <v>30.982140000000001</v>
      </c>
      <c r="G270" s="11"/>
      <c r="H270" s="11" t="s">
        <v>4535</v>
      </c>
    </row>
    <row r="271" spans="1:8">
      <c r="A271" s="13" t="s">
        <v>2863</v>
      </c>
      <c r="B271" s="13" t="s">
        <v>6554</v>
      </c>
      <c r="C271" s="11" t="s">
        <v>6939</v>
      </c>
      <c r="D271" s="11" t="s">
        <v>11412</v>
      </c>
      <c r="E271" s="11">
        <v>42.24</v>
      </c>
      <c r="F271" s="15">
        <v>36.791040000000002</v>
      </c>
      <c r="G271" s="11"/>
      <c r="H271" s="11" t="s">
        <v>3045</v>
      </c>
    </row>
    <row r="272" spans="1:8">
      <c r="A272" s="13">
        <v>0</v>
      </c>
      <c r="B272" s="13" t="s">
        <v>11759</v>
      </c>
      <c r="C272" s="11" t="s">
        <v>11760</v>
      </c>
      <c r="D272" s="11" t="s">
        <v>11412</v>
      </c>
      <c r="E272" s="15">
        <v>43.49</v>
      </c>
      <c r="F272" s="11">
        <v>35.44435</v>
      </c>
      <c r="G272" s="15"/>
      <c r="H272" s="15" t="s">
        <v>10173</v>
      </c>
    </row>
    <row r="273" spans="1:8">
      <c r="A273" s="13" t="s">
        <v>8083</v>
      </c>
      <c r="B273" s="13" t="s">
        <v>4984</v>
      </c>
      <c r="C273" s="11" t="s">
        <v>4586</v>
      </c>
      <c r="D273" s="11" t="s">
        <v>11412</v>
      </c>
      <c r="E273" s="15">
        <v>43.52</v>
      </c>
      <c r="F273" s="11">
        <v>35.468800000000002</v>
      </c>
      <c r="G273" s="15"/>
      <c r="H273" s="15" t="s">
        <v>9667</v>
      </c>
    </row>
    <row r="274" spans="1:8">
      <c r="A274" s="13">
        <v>0</v>
      </c>
      <c r="B274" s="13" t="s">
        <v>5438</v>
      </c>
      <c r="C274" s="11" t="s">
        <v>5439</v>
      </c>
      <c r="D274" s="11" t="s">
        <v>11412</v>
      </c>
      <c r="E274" s="11">
        <v>43.59</v>
      </c>
      <c r="F274" s="15">
        <v>45.882834000000003</v>
      </c>
      <c r="G274" s="11"/>
      <c r="H274" s="11" t="s">
        <v>2261</v>
      </c>
    </row>
    <row r="275" spans="1:8">
      <c r="A275" s="13" t="s">
        <v>2910</v>
      </c>
      <c r="B275" s="13" t="s">
        <v>2925</v>
      </c>
      <c r="C275" s="11" t="s">
        <v>2926</v>
      </c>
      <c r="D275" s="11" t="s">
        <v>11412</v>
      </c>
      <c r="E275" s="11">
        <v>43.62</v>
      </c>
      <c r="F275" s="15">
        <v>56.182559999999995</v>
      </c>
      <c r="G275" s="11"/>
      <c r="H275" s="11"/>
    </row>
    <row r="276" spans="1:8">
      <c r="A276" s="13" t="s">
        <v>9259</v>
      </c>
      <c r="B276" s="13" t="s">
        <v>3347</v>
      </c>
      <c r="C276" s="11" t="s">
        <v>3348</v>
      </c>
      <c r="D276" s="11" t="s">
        <v>11412</v>
      </c>
      <c r="E276" s="11">
        <v>43.62</v>
      </c>
      <c r="F276" s="15">
        <v>51.384359999999994</v>
      </c>
      <c r="G276" s="11"/>
      <c r="H276" s="11"/>
    </row>
    <row r="277" spans="1:8">
      <c r="A277" s="13">
        <v>0</v>
      </c>
      <c r="B277" s="13" t="s">
        <v>9521</v>
      </c>
      <c r="C277" s="11" t="s">
        <v>9522</v>
      </c>
      <c r="D277" s="11" t="s">
        <v>11412</v>
      </c>
      <c r="E277" s="11">
        <v>43.63</v>
      </c>
      <c r="F277" s="15">
        <v>52.792300000000004</v>
      </c>
      <c r="G277" s="11"/>
      <c r="H277" s="11"/>
    </row>
    <row r="278" spans="1:8">
      <c r="A278" s="13" t="s">
        <v>9811</v>
      </c>
      <c r="B278" s="13" t="s">
        <v>779</v>
      </c>
      <c r="C278" s="11" t="s">
        <v>780</v>
      </c>
      <c r="D278" s="11" t="s">
        <v>11412</v>
      </c>
      <c r="E278" s="11">
        <v>43.64</v>
      </c>
      <c r="F278" s="15">
        <v>51.407919999999997</v>
      </c>
      <c r="G278" s="11"/>
      <c r="H278" s="11"/>
    </row>
    <row r="279" spans="1:8">
      <c r="A279" s="13" t="s">
        <v>6490</v>
      </c>
      <c r="B279" s="13" t="s">
        <v>9801</v>
      </c>
      <c r="C279" s="11" t="s">
        <v>9802</v>
      </c>
      <c r="D279" s="11" t="s">
        <v>11412</v>
      </c>
      <c r="E279" s="11">
        <v>43.64</v>
      </c>
      <c r="F279" s="15">
        <v>52.804400000000001</v>
      </c>
      <c r="G279" s="11"/>
      <c r="H279" s="11"/>
    </row>
    <row r="280" spans="1:8">
      <c r="A280" s="13">
        <v>0</v>
      </c>
      <c r="B280" s="13" t="s">
        <v>10974</v>
      </c>
      <c r="C280" s="11" t="s">
        <v>10975</v>
      </c>
      <c r="D280" s="11" t="s">
        <v>11412</v>
      </c>
      <c r="E280" s="11">
        <v>43.72</v>
      </c>
      <c r="F280" s="11">
        <f>E280*0.934</f>
        <v>40.834479999999999</v>
      </c>
      <c r="G280" s="11"/>
      <c r="H280" s="11" t="s">
        <v>7068</v>
      </c>
    </row>
    <row r="281" spans="1:8">
      <c r="A281" s="13" t="s">
        <v>7878</v>
      </c>
      <c r="B281" s="13" t="s">
        <v>1654</v>
      </c>
      <c r="C281" s="11" t="s">
        <v>1655</v>
      </c>
      <c r="D281" s="11" t="s">
        <v>11412</v>
      </c>
      <c r="E281" s="11">
        <v>43.82</v>
      </c>
      <c r="F281" s="14">
        <v>37.597560000000001</v>
      </c>
      <c r="G281" s="11"/>
      <c r="H281" s="11" t="s">
        <v>5318</v>
      </c>
    </row>
    <row r="282" spans="1:8">
      <c r="A282" s="13" t="s">
        <v>955</v>
      </c>
      <c r="B282" s="13" t="s">
        <v>9052</v>
      </c>
      <c r="C282" s="11" t="s">
        <v>9053</v>
      </c>
      <c r="D282" s="11" t="s">
        <v>11412</v>
      </c>
      <c r="E282" s="11">
        <v>43.88</v>
      </c>
      <c r="F282" s="15">
        <v>39.930800000000005</v>
      </c>
      <c r="G282" s="11"/>
      <c r="H282" s="11" t="s">
        <v>365</v>
      </c>
    </row>
    <row r="283" spans="1:8">
      <c r="A283" s="13" t="s">
        <v>9961</v>
      </c>
      <c r="B283" s="13" t="s">
        <v>10630</v>
      </c>
      <c r="C283" s="11" t="s">
        <v>10631</v>
      </c>
      <c r="D283" s="11" t="s">
        <v>11412</v>
      </c>
      <c r="E283" s="11">
        <v>44</v>
      </c>
      <c r="F283" s="15">
        <v>33.923999999999999</v>
      </c>
      <c r="G283" s="11"/>
      <c r="H283" s="11" t="s">
        <v>1799</v>
      </c>
    </row>
    <row r="284" spans="1:8">
      <c r="A284" s="13">
        <v>0</v>
      </c>
      <c r="B284" s="13" t="s">
        <v>11946</v>
      </c>
      <c r="C284" s="11" t="s">
        <v>11947</v>
      </c>
      <c r="D284" s="11" t="s">
        <v>11412</v>
      </c>
      <c r="E284" s="11">
        <v>44.19</v>
      </c>
      <c r="F284" s="14">
        <v>54.221130000000002</v>
      </c>
      <c r="G284" s="11"/>
      <c r="H284" s="11"/>
    </row>
    <row r="285" spans="1:8">
      <c r="A285" s="13" t="s">
        <v>5793</v>
      </c>
      <c r="B285" s="13" t="s">
        <v>7464</v>
      </c>
      <c r="C285" s="11" t="s">
        <v>7465</v>
      </c>
      <c r="D285" s="11" t="s">
        <v>11412</v>
      </c>
      <c r="E285" s="11">
        <v>44.28</v>
      </c>
      <c r="F285" s="15">
        <v>46.803959999999996</v>
      </c>
      <c r="G285" s="11"/>
      <c r="H285" s="11" t="s">
        <v>2261</v>
      </c>
    </row>
    <row r="286" spans="1:8">
      <c r="A286" s="13" t="s">
        <v>8084</v>
      </c>
      <c r="B286" s="13" t="s">
        <v>12886</v>
      </c>
      <c r="C286" s="11" t="s">
        <v>12887</v>
      </c>
      <c r="D286" s="11" t="s">
        <v>11412</v>
      </c>
      <c r="E286" s="11">
        <v>44.51</v>
      </c>
      <c r="F286" s="15">
        <v>57.017309999999995</v>
      </c>
      <c r="G286" s="11"/>
      <c r="H286" s="11"/>
    </row>
    <row r="287" spans="1:8">
      <c r="A287" s="13" t="s">
        <v>12051</v>
      </c>
      <c r="B287" s="13" t="s">
        <v>7536</v>
      </c>
      <c r="C287" s="11" t="s">
        <v>7537</v>
      </c>
      <c r="D287" s="11" t="s">
        <v>11412</v>
      </c>
      <c r="E287" s="11">
        <v>44.61</v>
      </c>
      <c r="F287" s="14">
        <v>27.07827</v>
      </c>
      <c r="G287" s="11"/>
      <c r="H287" s="11" t="s">
        <v>3045</v>
      </c>
    </row>
    <row r="288" spans="1:8">
      <c r="A288" s="13" t="s">
        <v>2578</v>
      </c>
      <c r="B288" s="13" t="s">
        <v>1724</v>
      </c>
      <c r="C288" s="11" t="s">
        <v>1725</v>
      </c>
      <c r="D288" s="11" t="s">
        <v>11412</v>
      </c>
      <c r="E288" s="11">
        <v>44.89</v>
      </c>
      <c r="F288" s="14">
        <v>36.989359999999998</v>
      </c>
      <c r="G288" s="11"/>
      <c r="H288" s="11" t="s">
        <v>3045</v>
      </c>
    </row>
    <row r="289" spans="1:8">
      <c r="A289" s="13">
        <v>0</v>
      </c>
      <c r="B289" s="13" t="s">
        <v>2801</v>
      </c>
      <c r="C289" s="11" t="s">
        <v>2802</v>
      </c>
      <c r="D289" s="11" t="s">
        <v>11412</v>
      </c>
      <c r="E289" s="11">
        <v>45.17</v>
      </c>
      <c r="F289" s="11">
        <f>E289*0.934</f>
        <v>42.188780000000001</v>
      </c>
      <c r="G289" s="11"/>
      <c r="H289" s="11" t="s">
        <v>2261</v>
      </c>
    </row>
    <row r="290" spans="1:8">
      <c r="A290" s="13" t="s">
        <v>2435</v>
      </c>
      <c r="B290" s="13" t="s">
        <v>7889</v>
      </c>
      <c r="C290" s="11" t="s">
        <v>7890</v>
      </c>
      <c r="D290" s="11" t="s">
        <v>11412</v>
      </c>
      <c r="E290" s="11">
        <v>45.21</v>
      </c>
      <c r="F290" s="11">
        <f>E290*0.898</f>
        <v>40.598579999999998</v>
      </c>
      <c r="G290" s="11"/>
      <c r="H290" s="11" t="s">
        <v>10173</v>
      </c>
    </row>
    <row r="291" spans="1:8">
      <c r="A291" s="13">
        <v>0</v>
      </c>
      <c r="B291" s="13" t="s">
        <v>11360</v>
      </c>
      <c r="C291" s="11" t="s">
        <v>10971</v>
      </c>
      <c r="D291" s="11" t="s">
        <v>11412</v>
      </c>
      <c r="E291" s="11">
        <v>45.21</v>
      </c>
      <c r="F291" s="11">
        <f>E291*0.934</f>
        <v>42.226140000000001</v>
      </c>
      <c r="G291" s="11"/>
      <c r="H291" s="11" t="s">
        <v>7068</v>
      </c>
    </row>
    <row r="292" spans="1:8">
      <c r="A292" s="13">
        <v>0</v>
      </c>
      <c r="B292" s="13" t="s">
        <v>5082</v>
      </c>
      <c r="C292" s="11" t="s">
        <v>5083</v>
      </c>
      <c r="D292" s="11" t="s">
        <v>11412</v>
      </c>
      <c r="E292" s="11">
        <v>45.48</v>
      </c>
      <c r="F292" s="11">
        <f>E292*0.934</f>
        <v>42.478319999999997</v>
      </c>
      <c r="G292" s="11"/>
      <c r="H292" s="11" t="s">
        <v>7068</v>
      </c>
    </row>
    <row r="293" spans="1:8">
      <c r="A293" s="13" t="s">
        <v>5893</v>
      </c>
      <c r="B293" s="13" t="s">
        <v>5549</v>
      </c>
      <c r="C293" s="11" t="s">
        <v>5550</v>
      </c>
      <c r="D293" s="11" t="s">
        <v>11412</v>
      </c>
      <c r="E293" s="11">
        <v>45.66</v>
      </c>
      <c r="F293" s="15">
        <v>43.093907999999999</v>
      </c>
      <c r="G293" s="11"/>
      <c r="H293" s="11" t="s">
        <v>2261</v>
      </c>
    </row>
    <row r="294" spans="1:8">
      <c r="A294" s="13" t="s">
        <v>6805</v>
      </c>
      <c r="B294" s="13" t="s">
        <v>12020</v>
      </c>
      <c r="C294" s="11" t="s">
        <v>12021</v>
      </c>
      <c r="D294" s="11" t="s">
        <v>11412</v>
      </c>
      <c r="E294" s="11">
        <v>45.68</v>
      </c>
      <c r="F294" s="14">
        <v>39.193440000000002</v>
      </c>
      <c r="G294" s="11"/>
      <c r="H294" s="11" t="s">
        <v>3045</v>
      </c>
    </row>
    <row r="295" spans="1:8">
      <c r="A295" s="13">
        <v>0</v>
      </c>
      <c r="B295" s="13" t="s">
        <v>809</v>
      </c>
      <c r="C295" s="11" t="s">
        <v>810</v>
      </c>
      <c r="D295" s="11" t="s">
        <v>11412</v>
      </c>
      <c r="E295" s="11">
        <v>45.81</v>
      </c>
      <c r="F295" s="15">
        <v>40.823123400000007</v>
      </c>
      <c r="G295" s="11"/>
      <c r="H295" s="11" t="s">
        <v>8329</v>
      </c>
    </row>
    <row r="296" spans="1:8">
      <c r="A296" s="13" t="s">
        <v>9837</v>
      </c>
      <c r="B296" s="13" t="s">
        <v>10281</v>
      </c>
      <c r="C296" s="11" t="s">
        <v>10282</v>
      </c>
      <c r="D296" s="11" t="s">
        <v>11412</v>
      </c>
      <c r="E296" s="11">
        <v>45.91</v>
      </c>
      <c r="F296" s="11">
        <f>E296*0.975</f>
        <v>44.762249999999995</v>
      </c>
      <c r="G296" s="11"/>
      <c r="H296" s="11" t="s">
        <v>10173</v>
      </c>
    </row>
    <row r="297" spans="1:8">
      <c r="A297" s="13">
        <v>0</v>
      </c>
      <c r="B297" s="13" t="s">
        <v>12320</v>
      </c>
      <c r="C297" s="11" t="s">
        <v>12321</v>
      </c>
      <c r="D297" s="11" t="s">
        <v>11412</v>
      </c>
      <c r="E297" s="11">
        <v>46.12</v>
      </c>
      <c r="F297" s="14">
        <v>65.905479999999997</v>
      </c>
      <c r="G297" s="11"/>
      <c r="H297" s="11" t="s">
        <v>3045</v>
      </c>
    </row>
    <row r="298" spans="1:8">
      <c r="A298" s="13">
        <v>0</v>
      </c>
      <c r="B298" s="13" t="s">
        <v>2567</v>
      </c>
      <c r="C298" s="11" t="s">
        <v>2568</v>
      </c>
      <c r="D298" s="11" t="s">
        <v>11412</v>
      </c>
      <c r="E298" s="11">
        <v>46.92</v>
      </c>
      <c r="F298" s="15">
        <v>55.27176</v>
      </c>
      <c r="G298" s="11"/>
      <c r="H298" s="11"/>
    </row>
    <row r="299" spans="1:8">
      <c r="A299" s="13" t="s">
        <v>9957</v>
      </c>
      <c r="B299" s="13" t="s">
        <v>9021</v>
      </c>
      <c r="C299" s="11" t="s">
        <v>9022</v>
      </c>
      <c r="D299" s="11" t="s">
        <v>11412</v>
      </c>
      <c r="E299" s="11">
        <v>46.95</v>
      </c>
      <c r="F299" s="15">
        <v>36.198450000000001</v>
      </c>
      <c r="G299" s="11"/>
      <c r="H299" s="11" t="s">
        <v>1799</v>
      </c>
    </row>
    <row r="300" spans="1:8">
      <c r="A300" s="13" t="s">
        <v>6277</v>
      </c>
      <c r="B300" s="13" t="s">
        <v>5215</v>
      </c>
      <c r="C300" s="11" t="s">
        <v>5216</v>
      </c>
      <c r="D300" s="11" t="s">
        <v>11412</v>
      </c>
      <c r="E300" s="11">
        <v>47.18</v>
      </c>
      <c r="F300" s="15">
        <v>44.528483999999999</v>
      </c>
      <c r="G300" s="11"/>
      <c r="H300" s="11" t="s">
        <v>8450</v>
      </c>
    </row>
    <row r="301" spans="1:8">
      <c r="A301" s="13" t="s">
        <v>7513</v>
      </c>
      <c r="B301" s="13" t="s">
        <v>12214</v>
      </c>
      <c r="C301" s="11" t="s">
        <v>12215</v>
      </c>
      <c r="D301" s="11" t="s">
        <v>11412</v>
      </c>
      <c r="E301" s="11">
        <v>47.37</v>
      </c>
      <c r="F301" s="15">
        <v>42.213301799999996</v>
      </c>
      <c r="G301" s="11"/>
      <c r="H301" s="11" t="s">
        <v>7068</v>
      </c>
    </row>
    <row r="302" spans="1:8">
      <c r="A302" s="13">
        <v>0</v>
      </c>
      <c r="B302" s="13" t="s">
        <v>5904</v>
      </c>
      <c r="C302" s="11" t="s">
        <v>5905</v>
      </c>
      <c r="D302" s="11" t="s">
        <v>11412</v>
      </c>
      <c r="E302" s="11">
        <v>47.78</v>
      </c>
      <c r="F302" s="15">
        <v>47.493320000000004</v>
      </c>
      <c r="G302" s="11"/>
      <c r="H302" s="11" t="s">
        <v>2261</v>
      </c>
    </row>
    <row r="303" spans="1:8" s="11" customFormat="1">
      <c r="A303" s="13" t="s">
        <v>4679</v>
      </c>
      <c r="B303" s="13" t="s">
        <v>12655</v>
      </c>
      <c r="C303" s="11" t="s">
        <v>12950</v>
      </c>
      <c r="D303" s="11" t="s">
        <v>11412</v>
      </c>
      <c r="E303" s="11">
        <v>48.2</v>
      </c>
      <c r="F303" s="15">
        <v>43.765600000000006</v>
      </c>
      <c r="H303" s="11" t="s">
        <v>10173</v>
      </c>
    </row>
    <row r="304" spans="1:8">
      <c r="A304" s="13">
        <v>0</v>
      </c>
      <c r="B304" s="13" t="s">
        <v>12148</v>
      </c>
      <c r="C304" s="11" t="s">
        <v>12149</v>
      </c>
      <c r="D304" s="11" t="s">
        <v>11412</v>
      </c>
      <c r="E304" s="11">
        <v>48.43</v>
      </c>
      <c r="F304" s="14">
        <v>58.600299999999997</v>
      </c>
      <c r="G304" s="11"/>
      <c r="H304" s="11"/>
    </row>
    <row r="305" spans="1:8">
      <c r="A305" s="13" t="s">
        <v>2426</v>
      </c>
      <c r="B305" s="13" t="s">
        <v>6175</v>
      </c>
      <c r="C305" s="11" t="s">
        <v>5794</v>
      </c>
      <c r="D305" s="11" t="s">
        <v>11412</v>
      </c>
      <c r="E305" s="11">
        <v>48.45</v>
      </c>
      <c r="F305" s="11">
        <f>E305*0.9105</f>
        <v>44.113725000000002</v>
      </c>
      <c r="G305" s="11"/>
      <c r="H305" s="11" t="s">
        <v>10173</v>
      </c>
    </row>
    <row r="306" spans="1:8">
      <c r="A306" s="13" t="s">
        <v>2867</v>
      </c>
      <c r="B306" s="13" t="s">
        <v>5920</v>
      </c>
      <c r="C306" s="11" t="s">
        <v>5921</v>
      </c>
      <c r="D306" s="11" t="s">
        <v>11412</v>
      </c>
      <c r="E306" s="11">
        <v>48.55</v>
      </c>
      <c r="F306" s="15">
        <v>42.287050000000001</v>
      </c>
      <c r="G306" s="11"/>
      <c r="H306" s="11" t="s">
        <v>2261</v>
      </c>
    </row>
    <row r="307" spans="1:8">
      <c r="A307" s="13" t="s">
        <v>10371</v>
      </c>
      <c r="B307" s="13" t="s">
        <v>11670</v>
      </c>
      <c r="C307" s="11" t="s">
        <v>12072</v>
      </c>
      <c r="D307" s="11" t="s">
        <v>11412</v>
      </c>
      <c r="E307" s="11">
        <v>49.17</v>
      </c>
      <c r="F307" s="15">
        <v>37.910070000000005</v>
      </c>
      <c r="G307" s="11"/>
      <c r="H307" s="11" t="s">
        <v>2261</v>
      </c>
    </row>
    <row r="308" spans="1:8">
      <c r="A308" s="13">
        <v>0</v>
      </c>
      <c r="B308" s="13" t="s">
        <v>2212</v>
      </c>
      <c r="C308" s="11" t="s">
        <v>2213</v>
      </c>
      <c r="D308" s="11" t="s">
        <v>11412</v>
      </c>
      <c r="E308" s="15">
        <v>49.18</v>
      </c>
      <c r="F308" s="11">
        <v>40.081699999999998</v>
      </c>
      <c r="G308" s="15"/>
      <c r="H308" s="15" t="s">
        <v>2261</v>
      </c>
    </row>
    <row r="309" spans="1:8">
      <c r="A309" s="13">
        <v>0</v>
      </c>
      <c r="B309" s="13" t="s">
        <v>2398</v>
      </c>
      <c r="C309" s="11" t="s">
        <v>2399</v>
      </c>
      <c r="D309" s="11" t="s">
        <v>11412</v>
      </c>
      <c r="E309" s="11">
        <v>49.27</v>
      </c>
      <c r="F309" s="11">
        <f>E309*0.934</f>
        <v>46.018180000000008</v>
      </c>
      <c r="G309" s="11"/>
      <c r="H309" s="11" t="s">
        <v>2261</v>
      </c>
    </row>
    <row r="310" spans="1:8">
      <c r="A310" s="13" t="s">
        <v>912</v>
      </c>
      <c r="B310" s="13" t="s">
        <v>2396</v>
      </c>
      <c r="C310" s="11" t="s">
        <v>2397</v>
      </c>
      <c r="D310" s="11" t="s">
        <v>11412</v>
      </c>
      <c r="E310" s="11">
        <v>49.36</v>
      </c>
      <c r="F310" s="11">
        <f>E310*0.934</f>
        <v>46.102240000000002</v>
      </c>
      <c r="G310" s="11"/>
      <c r="H310" s="11" t="s">
        <v>2261</v>
      </c>
    </row>
    <row r="311" spans="1:8">
      <c r="A311" s="13" t="s">
        <v>5299</v>
      </c>
      <c r="B311" s="13" t="s">
        <v>11114</v>
      </c>
      <c r="C311" s="11" t="s">
        <v>11115</v>
      </c>
      <c r="D311" s="11" t="s">
        <v>11412</v>
      </c>
      <c r="E311" s="11">
        <v>49.5</v>
      </c>
      <c r="F311" s="11">
        <f>E311*0.9105</f>
        <v>45.069749999999999</v>
      </c>
      <c r="G311" s="11"/>
      <c r="H311" s="11" t="s">
        <v>2261</v>
      </c>
    </row>
    <row r="312" spans="1:8">
      <c r="A312" s="13" t="s">
        <v>7215</v>
      </c>
      <c r="B312" s="13" t="s">
        <v>7337</v>
      </c>
      <c r="C312" s="11" t="s">
        <v>7338</v>
      </c>
      <c r="D312" s="11" t="s">
        <v>11412</v>
      </c>
      <c r="E312" s="11">
        <v>49.55</v>
      </c>
      <c r="F312" s="15">
        <v>44.446349999999995</v>
      </c>
      <c r="G312" s="11"/>
      <c r="H312" s="11" t="s">
        <v>2261</v>
      </c>
    </row>
    <row r="313" spans="1:8">
      <c r="A313" s="13" t="s">
        <v>8820</v>
      </c>
      <c r="B313" s="13" t="s">
        <v>2079</v>
      </c>
      <c r="C313" s="11" t="s">
        <v>2080</v>
      </c>
      <c r="D313" s="11" t="s">
        <v>11412</v>
      </c>
      <c r="E313" s="11">
        <v>49.85</v>
      </c>
      <c r="F313" s="15">
        <v>41.425350000000002</v>
      </c>
      <c r="G313" s="11"/>
      <c r="H313" s="11" t="s">
        <v>2261</v>
      </c>
    </row>
    <row r="314" spans="1:8" s="5" customFormat="1">
      <c r="A314" s="13">
        <v>0</v>
      </c>
      <c r="B314" s="13" t="s">
        <v>5946</v>
      </c>
      <c r="C314" s="11" t="s">
        <v>5568</v>
      </c>
      <c r="D314" s="11" t="s">
        <v>11412</v>
      </c>
      <c r="E314" s="11">
        <v>49.94</v>
      </c>
      <c r="F314" s="14">
        <v>30.313579999999998</v>
      </c>
      <c r="G314" s="11"/>
      <c r="H314" s="11" t="s">
        <v>3045</v>
      </c>
    </row>
    <row r="315" spans="1:8">
      <c r="A315" s="13" t="s">
        <v>5023</v>
      </c>
      <c r="B315" s="13" t="s">
        <v>12485</v>
      </c>
      <c r="C315" s="11" t="s">
        <v>12152</v>
      </c>
      <c r="D315" s="11" t="s">
        <v>11412</v>
      </c>
      <c r="E315" s="11">
        <v>50.02</v>
      </c>
      <c r="F315" s="15">
        <v>52.871139999999997</v>
      </c>
      <c r="G315" s="11"/>
      <c r="H315" s="11"/>
    </row>
    <row r="316" spans="1:8">
      <c r="A316" s="13" t="s">
        <v>8257</v>
      </c>
      <c r="B316" s="13" t="s">
        <v>10220</v>
      </c>
      <c r="C316" s="11" t="s">
        <v>10221</v>
      </c>
      <c r="D316" s="11" t="s">
        <v>11412</v>
      </c>
      <c r="E316" s="11">
        <v>50.09</v>
      </c>
      <c r="F316" s="15">
        <v>49.23847</v>
      </c>
      <c r="G316" s="11"/>
      <c r="H316" s="11"/>
    </row>
    <row r="317" spans="1:8">
      <c r="A317" s="13" t="s">
        <v>4764</v>
      </c>
      <c r="B317" s="13" t="s">
        <v>6386</v>
      </c>
      <c r="C317" s="11" t="s">
        <v>6387</v>
      </c>
      <c r="D317" s="11" t="s">
        <v>11412</v>
      </c>
      <c r="E317" s="11">
        <v>50.15</v>
      </c>
      <c r="F317" s="15">
        <v>47.331569999999999</v>
      </c>
      <c r="G317" s="11"/>
      <c r="H317" s="11"/>
    </row>
    <row r="318" spans="1:8">
      <c r="A318" s="13" t="s">
        <v>8379</v>
      </c>
      <c r="B318" s="13" t="s">
        <v>7991</v>
      </c>
      <c r="C318" s="11" t="s">
        <v>7992</v>
      </c>
      <c r="D318" s="11" t="s">
        <v>11412</v>
      </c>
      <c r="E318" s="11">
        <v>50.49</v>
      </c>
      <c r="F318" s="15">
        <v>50.187060000000002</v>
      </c>
      <c r="G318" s="11"/>
      <c r="H318" s="11"/>
    </row>
    <row r="319" spans="1:8">
      <c r="A319" s="13" t="s">
        <v>1710</v>
      </c>
      <c r="B319" s="13" t="s">
        <v>5914</v>
      </c>
      <c r="C319" s="11" t="s">
        <v>5915</v>
      </c>
      <c r="D319" s="11" t="s">
        <v>11412</v>
      </c>
      <c r="E319" s="11">
        <v>50.59</v>
      </c>
      <c r="F319" s="15">
        <v>44.063890000000001</v>
      </c>
      <c r="G319" s="11"/>
      <c r="H319" s="11" t="s">
        <v>2261</v>
      </c>
    </row>
    <row r="320" spans="1:8">
      <c r="A320" s="13">
        <v>0</v>
      </c>
      <c r="B320" s="13" t="s">
        <v>4573</v>
      </c>
      <c r="C320" s="11" t="s">
        <v>4182</v>
      </c>
      <c r="D320" s="11" t="s">
        <v>11412</v>
      </c>
      <c r="E320" s="11">
        <v>50.63</v>
      </c>
      <c r="F320" s="15">
        <v>52.655200000000008</v>
      </c>
      <c r="G320" s="11"/>
      <c r="H320" s="11"/>
    </row>
    <row r="321" spans="1:10">
      <c r="A321" s="13" t="s">
        <v>8123</v>
      </c>
      <c r="B321" s="13" t="s">
        <v>11339</v>
      </c>
      <c r="C321" s="11" t="s">
        <v>11340</v>
      </c>
      <c r="D321" s="11" t="s">
        <v>11412</v>
      </c>
      <c r="E321" s="11">
        <v>50.93</v>
      </c>
      <c r="F321" s="15">
        <v>50.064189999999996</v>
      </c>
      <c r="G321" s="11"/>
      <c r="H321" s="11"/>
    </row>
    <row r="322" spans="1:10">
      <c r="A322" s="13" t="s">
        <v>8121</v>
      </c>
      <c r="B322" s="13" t="s">
        <v>11333</v>
      </c>
      <c r="C322" s="11" t="s">
        <v>11334</v>
      </c>
      <c r="D322" s="11" t="s">
        <v>11412</v>
      </c>
      <c r="E322" s="11">
        <v>51.6</v>
      </c>
      <c r="F322" s="15">
        <v>50.722799999999999</v>
      </c>
      <c r="G322" s="11"/>
      <c r="H322" s="11"/>
    </row>
    <row r="323" spans="1:10">
      <c r="A323" s="13">
        <v>0</v>
      </c>
      <c r="B323" s="13" t="s">
        <v>11341</v>
      </c>
      <c r="C323" s="11" t="s">
        <v>10954</v>
      </c>
      <c r="D323" s="11" t="s">
        <v>11412</v>
      </c>
      <c r="E323" s="11">
        <v>51.81</v>
      </c>
      <c r="F323" s="15">
        <v>50.929230000000004</v>
      </c>
      <c r="G323" s="11"/>
      <c r="H323" s="11"/>
    </row>
    <row r="324" spans="1:10">
      <c r="A324" s="13" t="s">
        <v>1797</v>
      </c>
      <c r="B324" s="13" t="s">
        <v>2478</v>
      </c>
      <c r="C324" s="11" t="s">
        <v>2479</v>
      </c>
      <c r="D324" s="11" t="s">
        <v>11412</v>
      </c>
      <c r="E324" s="11">
        <v>51.82</v>
      </c>
      <c r="F324" s="14">
        <v>42.699680000000001</v>
      </c>
      <c r="G324" s="11"/>
      <c r="H324" s="11" t="s">
        <v>2261</v>
      </c>
    </row>
    <row r="325" spans="1:10">
      <c r="A325" s="13" t="s">
        <v>8259</v>
      </c>
      <c r="B325" s="13" t="s">
        <v>10224</v>
      </c>
      <c r="C325" s="11" t="s">
        <v>2031</v>
      </c>
      <c r="D325" s="11" t="s">
        <v>11412</v>
      </c>
      <c r="E325" s="11">
        <v>52.02</v>
      </c>
      <c r="F325" s="15">
        <v>51.135660000000001</v>
      </c>
      <c r="G325" s="11"/>
      <c r="H325" s="11"/>
      <c r="I325" s="16"/>
      <c r="J325" s="16"/>
    </row>
    <row r="326" spans="1:10">
      <c r="A326" s="13" t="s">
        <v>3852</v>
      </c>
      <c r="B326" s="13" t="s">
        <v>10571</v>
      </c>
      <c r="C326" s="11" t="s">
        <v>10572</v>
      </c>
      <c r="D326" s="11" t="s">
        <v>11412</v>
      </c>
      <c r="E326" s="11">
        <v>53.06</v>
      </c>
      <c r="F326" s="15">
        <v>56.084420000000001</v>
      </c>
      <c r="G326" s="11"/>
      <c r="H326" s="11"/>
      <c r="I326" s="16"/>
      <c r="J326" s="16"/>
    </row>
    <row r="327" spans="1:10">
      <c r="A327" s="13" t="s">
        <v>12852</v>
      </c>
      <c r="B327" s="13" t="s">
        <v>2580</v>
      </c>
      <c r="C327" s="11" t="s">
        <v>2581</v>
      </c>
      <c r="D327" s="11" t="s">
        <v>11412</v>
      </c>
      <c r="E327" s="15">
        <v>54.94</v>
      </c>
      <c r="F327" s="11">
        <v>44.776099999999992</v>
      </c>
      <c r="G327" s="15"/>
      <c r="H327" s="15" t="s">
        <v>2261</v>
      </c>
      <c r="I327" s="16"/>
      <c r="J327" s="16"/>
    </row>
    <row r="328" spans="1:10">
      <c r="A328" s="13" t="s">
        <v>7223</v>
      </c>
      <c r="B328" s="13" t="s">
        <v>11380</v>
      </c>
      <c r="C328" s="11" t="s">
        <v>8584</v>
      </c>
      <c r="D328" s="11" t="s">
        <v>11412</v>
      </c>
      <c r="E328" s="11">
        <v>55.33</v>
      </c>
      <c r="F328" s="15">
        <v>49.631009999999996</v>
      </c>
      <c r="G328" s="11"/>
      <c r="H328" s="11"/>
    </row>
    <row r="329" spans="1:10">
      <c r="A329" s="13" t="s">
        <v>10561</v>
      </c>
      <c r="B329" s="13" t="s">
        <v>2588</v>
      </c>
      <c r="C329" s="11" t="s">
        <v>2589</v>
      </c>
      <c r="D329" s="11" t="s">
        <v>11412</v>
      </c>
      <c r="E329" s="11">
        <v>55.96</v>
      </c>
      <c r="F329" s="14">
        <v>34.135599999999997</v>
      </c>
      <c r="G329" s="11"/>
      <c r="H329" s="11" t="s">
        <v>2261</v>
      </c>
    </row>
    <row r="330" spans="1:10">
      <c r="A330" s="13" t="s">
        <v>9252</v>
      </c>
      <c r="B330" s="13" t="s">
        <v>2563</v>
      </c>
      <c r="C330" s="11" t="s">
        <v>2564</v>
      </c>
      <c r="D330" s="11" t="s">
        <v>11412</v>
      </c>
      <c r="E330" s="11">
        <v>55.99</v>
      </c>
      <c r="F330" s="15">
        <v>65.956220000000002</v>
      </c>
      <c r="G330" s="11"/>
      <c r="H330" s="11"/>
    </row>
    <row r="331" spans="1:10" ht="16">
      <c r="A331" s="17" t="s">
        <v>8430</v>
      </c>
      <c r="B331" s="17" t="s">
        <v>1701</v>
      </c>
      <c r="C331" s="12" t="s">
        <v>1702</v>
      </c>
      <c r="D331" s="11" t="s">
        <v>11412</v>
      </c>
      <c r="E331" s="12">
        <v>57.28</v>
      </c>
      <c r="F331" s="15">
        <v>47.599679999999999</v>
      </c>
      <c r="G331" s="12"/>
      <c r="H331" s="12"/>
    </row>
    <row r="332" spans="1:10" s="11" customFormat="1">
      <c r="A332" s="13" t="s">
        <v>4763</v>
      </c>
      <c r="B332" s="13" t="s">
        <v>7170</v>
      </c>
      <c r="C332" s="11" t="s">
        <v>6385</v>
      </c>
      <c r="D332" s="11" t="s">
        <v>11412</v>
      </c>
      <c r="E332" s="11">
        <v>58.19</v>
      </c>
      <c r="F332" s="15">
        <v>54.919721999999993</v>
      </c>
    </row>
    <row r="333" spans="1:10">
      <c r="A333" s="13">
        <v>0</v>
      </c>
      <c r="B333" s="13" t="s">
        <v>2592</v>
      </c>
      <c r="C333" s="11" t="s">
        <v>2593</v>
      </c>
      <c r="D333" s="11" t="s">
        <v>11412</v>
      </c>
      <c r="E333" s="11">
        <v>58.55</v>
      </c>
      <c r="F333" s="14">
        <v>35.715499999999999</v>
      </c>
      <c r="G333" s="11"/>
      <c r="H333" s="11" t="s">
        <v>2261</v>
      </c>
    </row>
    <row r="334" spans="1:10">
      <c r="A334" s="13">
        <v>0</v>
      </c>
      <c r="B334" s="13" t="s">
        <v>6217</v>
      </c>
      <c r="C334" s="11" t="s">
        <v>6593</v>
      </c>
      <c r="D334" s="11" t="s">
        <v>11412</v>
      </c>
      <c r="E334" s="11">
        <v>59.16</v>
      </c>
      <c r="F334" s="14">
        <v>50.759279999999997</v>
      </c>
      <c r="G334" s="11"/>
      <c r="H334" s="11"/>
    </row>
    <row r="335" spans="1:10">
      <c r="A335" s="13" t="s">
        <v>8368</v>
      </c>
      <c r="B335" s="13" t="s">
        <v>915</v>
      </c>
      <c r="C335" s="11" t="s">
        <v>305</v>
      </c>
      <c r="D335" s="11" t="s">
        <v>11412</v>
      </c>
      <c r="E335" s="11">
        <v>59.55</v>
      </c>
      <c r="F335" s="15">
        <v>49.486049999999999</v>
      </c>
      <c r="G335" s="11"/>
      <c r="H335" s="11"/>
    </row>
    <row r="336" spans="1:10">
      <c r="A336" s="13">
        <v>0</v>
      </c>
      <c r="B336" s="13" t="s">
        <v>11820</v>
      </c>
      <c r="C336" s="11" t="s">
        <v>11821</v>
      </c>
      <c r="D336" s="11" t="s">
        <v>11412</v>
      </c>
      <c r="E336" s="1">
        <v>59.59</v>
      </c>
      <c r="F336" s="14">
        <v>51.128219999999999</v>
      </c>
      <c r="G336" s="11"/>
      <c r="H336" s="11"/>
    </row>
    <row r="337" spans="1:8">
      <c r="A337" s="13" t="s">
        <v>3209</v>
      </c>
      <c r="B337" s="13" t="s">
        <v>6358</v>
      </c>
      <c r="C337" s="11" t="s">
        <v>6359</v>
      </c>
      <c r="D337" s="11" t="s">
        <v>11412</v>
      </c>
      <c r="E337" s="11">
        <v>60.52</v>
      </c>
      <c r="F337" s="14">
        <v>36.735640000000004</v>
      </c>
      <c r="G337" s="11"/>
      <c r="H337" s="11" t="s">
        <v>3045</v>
      </c>
    </row>
    <row r="338" spans="1:8">
      <c r="A338" s="13">
        <v>0</v>
      </c>
      <c r="B338" s="13" t="s">
        <v>9580</v>
      </c>
      <c r="C338" s="11" t="s">
        <v>9581</v>
      </c>
      <c r="D338" s="11" t="s">
        <v>11412</v>
      </c>
      <c r="E338" s="1">
        <v>60.86</v>
      </c>
      <c r="F338" s="14">
        <v>52.217880000000001</v>
      </c>
      <c r="G338" s="11"/>
      <c r="H338" s="11"/>
    </row>
    <row r="339" spans="1:8">
      <c r="A339" s="13" t="s">
        <v>8440</v>
      </c>
      <c r="B339" s="13" t="s">
        <v>5683</v>
      </c>
      <c r="C339" s="11" t="s">
        <v>5684</v>
      </c>
      <c r="D339" s="11" t="s">
        <v>11412</v>
      </c>
      <c r="E339" s="11">
        <v>63.39</v>
      </c>
      <c r="F339" s="14">
        <v>38.667900000000003</v>
      </c>
      <c r="G339" s="11"/>
      <c r="H339" s="11" t="s">
        <v>2261</v>
      </c>
    </row>
    <row r="340" spans="1:8">
      <c r="A340" s="13" t="s">
        <v>7208</v>
      </c>
      <c r="B340" s="13" t="s">
        <v>9578</v>
      </c>
      <c r="C340" s="11" t="s">
        <v>9579</v>
      </c>
      <c r="D340" s="11" t="s">
        <v>11412</v>
      </c>
      <c r="E340" s="1">
        <v>66.78</v>
      </c>
      <c r="F340" s="14">
        <v>57.297240000000002</v>
      </c>
      <c r="G340" s="11"/>
      <c r="H340" s="11"/>
    </row>
    <row r="341" spans="1:8">
      <c r="A341" s="2" t="e">
        <v>#N/A</v>
      </c>
      <c r="B341" s="2" t="s">
        <v>11913</v>
      </c>
      <c r="C341" s="1" t="s">
        <v>8753</v>
      </c>
      <c r="D341" s="1" t="s">
        <v>12173</v>
      </c>
      <c r="E341" s="1">
        <v>1.59</v>
      </c>
      <c r="F341" s="1">
        <v>1.59</v>
      </c>
    </row>
    <row r="342" spans="1:8">
      <c r="A342" s="2" t="e">
        <v>#N/A</v>
      </c>
      <c r="B342" s="2" t="s">
        <v>1103</v>
      </c>
      <c r="C342" s="1" t="s">
        <v>1104</v>
      </c>
      <c r="D342" s="1" t="s">
        <v>12173</v>
      </c>
      <c r="E342" s="1">
        <v>1.6</v>
      </c>
      <c r="F342" s="16">
        <v>1.8719999999999999</v>
      </c>
    </row>
    <row r="343" spans="1:8">
      <c r="A343" s="2" t="e">
        <v>#N/A</v>
      </c>
      <c r="B343" s="2" t="s">
        <v>11913</v>
      </c>
      <c r="C343" s="1" t="s">
        <v>8747</v>
      </c>
      <c r="D343" s="1" t="s">
        <v>12173</v>
      </c>
      <c r="E343" s="1">
        <v>1.72</v>
      </c>
      <c r="F343" s="1">
        <v>1.72</v>
      </c>
    </row>
    <row r="344" spans="1:8">
      <c r="A344" s="2" t="e">
        <v>#N/A</v>
      </c>
      <c r="B344" s="2" t="s">
        <v>1982</v>
      </c>
      <c r="C344" s="1" t="s">
        <v>1983</v>
      </c>
      <c r="D344" s="1" t="s">
        <v>12173</v>
      </c>
      <c r="E344" s="1">
        <v>1.72</v>
      </c>
      <c r="F344" s="1">
        <f>E344*0.898</f>
        <v>1.5445599999999999</v>
      </c>
    </row>
    <row r="345" spans="1:8">
      <c r="A345" s="2" t="e">
        <v>#N/A</v>
      </c>
      <c r="B345" s="2" t="s">
        <v>10303</v>
      </c>
      <c r="C345" s="1" t="s">
        <v>10304</v>
      </c>
      <c r="D345" s="1" t="s">
        <v>12173</v>
      </c>
      <c r="E345" s="1">
        <v>1.75</v>
      </c>
      <c r="F345" s="16">
        <v>1.9197500000000001</v>
      </c>
    </row>
    <row r="346" spans="1:8">
      <c r="A346" s="2" t="e">
        <v>#N/A</v>
      </c>
      <c r="B346" s="2" t="s">
        <v>8816</v>
      </c>
      <c r="C346" s="1" t="s">
        <v>8817</v>
      </c>
      <c r="D346" s="1" t="s">
        <v>12173</v>
      </c>
      <c r="E346" s="1">
        <v>1.8</v>
      </c>
      <c r="F346" s="16">
        <v>1.8946799999999999</v>
      </c>
    </row>
    <row r="347" spans="1:8">
      <c r="A347" s="2" t="e">
        <v>#N/A</v>
      </c>
      <c r="B347" s="2" t="s">
        <v>11913</v>
      </c>
      <c r="C347" s="1" t="s">
        <v>8763</v>
      </c>
      <c r="D347" s="1" t="s">
        <v>12173</v>
      </c>
      <c r="E347" s="1">
        <v>1.84</v>
      </c>
      <c r="F347" s="1">
        <v>1.84</v>
      </c>
    </row>
    <row r="348" spans="1:8">
      <c r="A348" s="2" t="e">
        <v>#N/A</v>
      </c>
      <c r="B348" s="2" t="s">
        <v>6166</v>
      </c>
      <c r="C348" s="1" t="s">
        <v>6160</v>
      </c>
      <c r="D348" s="1" t="s">
        <v>12173</v>
      </c>
      <c r="E348" s="1">
        <v>1.84</v>
      </c>
      <c r="F348" s="16">
        <v>2.0184799999999998</v>
      </c>
    </row>
    <row r="349" spans="1:8">
      <c r="A349" s="2" t="e">
        <v>#N/A</v>
      </c>
      <c r="B349" s="2" t="s">
        <v>11982</v>
      </c>
      <c r="C349" s="1" t="s">
        <v>11966</v>
      </c>
      <c r="D349" s="1" t="s">
        <v>12173</v>
      </c>
      <c r="E349" s="1">
        <v>1.88</v>
      </c>
      <c r="F349" s="18">
        <v>2.2747999999999999</v>
      </c>
    </row>
    <row r="350" spans="1:8">
      <c r="A350" s="2" t="e">
        <v>#N/A</v>
      </c>
      <c r="B350" s="2" t="s">
        <v>3798</v>
      </c>
      <c r="C350" s="1" t="s">
        <v>3799</v>
      </c>
      <c r="D350" s="1" t="s">
        <v>12173</v>
      </c>
      <c r="E350" s="1">
        <v>1.88</v>
      </c>
      <c r="F350" s="16">
        <v>2.4082799999999995</v>
      </c>
    </row>
    <row r="351" spans="1:8">
      <c r="A351" s="2" t="e">
        <v>#N/A</v>
      </c>
      <c r="B351" s="2" t="s">
        <v>5800</v>
      </c>
      <c r="C351" s="1" t="s">
        <v>5424</v>
      </c>
      <c r="D351" s="1" t="s">
        <v>12173</v>
      </c>
      <c r="E351" s="1">
        <v>1.88</v>
      </c>
      <c r="F351" s="16">
        <v>1.4494799999999999</v>
      </c>
    </row>
    <row r="352" spans="1:8" s="11" customFormat="1">
      <c r="A352" s="2" t="e">
        <v>#N/A</v>
      </c>
      <c r="B352" s="2" t="s">
        <v>11913</v>
      </c>
      <c r="C352" s="1" t="s">
        <v>8760</v>
      </c>
      <c r="D352" s="1" t="s">
        <v>12173</v>
      </c>
      <c r="E352" s="1">
        <v>1.89</v>
      </c>
      <c r="F352" s="1">
        <v>1.89</v>
      </c>
      <c r="G352" s="1"/>
      <c r="H352" s="1"/>
    </row>
    <row r="353" spans="1:6">
      <c r="A353" s="2" t="e">
        <v>#N/A</v>
      </c>
      <c r="B353" s="2" t="s">
        <v>11913</v>
      </c>
      <c r="C353" s="1" t="s">
        <v>8765</v>
      </c>
      <c r="D353" s="1" t="s">
        <v>12173</v>
      </c>
      <c r="E353" s="1">
        <v>1.94</v>
      </c>
      <c r="F353" s="1">
        <v>1.94</v>
      </c>
    </row>
    <row r="354" spans="1:6">
      <c r="A354" s="2" t="e">
        <v>#N/A</v>
      </c>
      <c r="B354" s="2" t="s">
        <v>5741</v>
      </c>
      <c r="C354" s="1" t="s">
        <v>5742</v>
      </c>
      <c r="D354" s="1" t="s">
        <v>12173</v>
      </c>
      <c r="E354" s="1">
        <v>1.96</v>
      </c>
      <c r="F354" s="16">
        <v>1.4386399999999999</v>
      </c>
    </row>
    <row r="355" spans="1:6">
      <c r="A355" s="2" t="e">
        <v>#N/A</v>
      </c>
      <c r="B355" s="2" t="s">
        <v>8799</v>
      </c>
      <c r="C355" s="1" t="s">
        <v>1588</v>
      </c>
      <c r="D355" s="1" t="s">
        <v>12173</v>
      </c>
      <c r="E355" s="1">
        <v>1.97</v>
      </c>
      <c r="F355" s="1">
        <f>E355*0.898</f>
        <v>1.7690600000000001</v>
      </c>
    </row>
    <row r="356" spans="1:6">
      <c r="A356" s="2" t="e">
        <v>#N/A</v>
      </c>
      <c r="B356" s="2" t="s">
        <v>1817</v>
      </c>
      <c r="C356" s="1" t="s">
        <v>1818</v>
      </c>
      <c r="D356" s="1" t="s">
        <v>12173</v>
      </c>
      <c r="E356" s="1">
        <v>1.97</v>
      </c>
      <c r="F356" s="1">
        <v>1.97</v>
      </c>
    </row>
    <row r="357" spans="1:6">
      <c r="A357" s="2" t="e">
        <v>#N/A</v>
      </c>
      <c r="B357" s="2" t="s">
        <v>1777</v>
      </c>
      <c r="C357" s="1" t="s">
        <v>1778</v>
      </c>
      <c r="D357" s="1" t="s">
        <v>12173</v>
      </c>
      <c r="E357" s="1">
        <v>1.98</v>
      </c>
      <c r="F357" s="16">
        <v>1.4533199999999999</v>
      </c>
    </row>
    <row r="358" spans="1:6">
      <c r="A358" s="2" t="e">
        <v>#N/A</v>
      </c>
      <c r="B358" s="2" t="s">
        <v>9502</v>
      </c>
      <c r="C358" s="1" t="s">
        <v>9503</v>
      </c>
      <c r="D358" s="1" t="s">
        <v>12173</v>
      </c>
      <c r="E358" s="1">
        <v>1.98</v>
      </c>
      <c r="F358" s="18">
        <v>2.3957999999999999</v>
      </c>
    </row>
    <row r="359" spans="1:6">
      <c r="A359" s="2" t="e">
        <v>#N/A</v>
      </c>
      <c r="B359" s="2" t="s">
        <v>11913</v>
      </c>
      <c r="C359" s="1" t="s">
        <v>8748</v>
      </c>
      <c r="D359" s="1" t="s">
        <v>12173</v>
      </c>
      <c r="E359" s="1">
        <v>2.0099999999999998</v>
      </c>
      <c r="F359" s="1">
        <v>2.0099999999999998</v>
      </c>
    </row>
    <row r="360" spans="1:6">
      <c r="A360" s="2" t="e">
        <v>#N/A</v>
      </c>
      <c r="B360" s="2" t="s">
        <v>12358</v>
      </c>
      <c r="C360" s="1" t="s">
        <v>12359</v>
      </c>
      <c r="D360" s="1" t="s">
        <v>12173</v>
      </c>
      <c r="E360" s="1">
        <v>2.0099999999999998</v>
      </c>
      <c r="F360" s="1">
        <f>E360*1.605</f>
        <v>3.2260499999999994</v>
      </c>
    </row>
    <row r="361" spans="1:6">
      <c r="A361" s="2" t="e">
        <v>#N/A</v>
      </c>
      <c r="B361" s="2" t="s">
        <v>8178</v>
      </c>
      <c r="C361" s="1" t="s">
        <v>8179</v>
      </c>
      <c r="D361" s="1" t="s">
        <v>12173</v>
      </c>
      <c r="E361" s="1">
        <v>2.02</v>
      </c>
      <c r="F361" s="16">
        <v>1.55742</v>
      </c>
    </row>
    <row r="362" spans="1:6">
      <c r="A362" s="2" t="e">
        <v>#N/A</v>
      </c>
      <c r="B362" s="2" t="s">
        <v>1753</v>
      </c>
      <c r="C362" s="1" t="s">
        <v>2140</v>
      </c>
      <c r="D362" s="1" t="s">
        <v>12173</v>
      </c>
      <c r="E362" s="1">
        <v>2.02</v>
      </c>
      <c r="F362" s="16">
        <v>1.9897</v>
      </c>
    </row>
    <row r="363" spans="1:6">
      <c r="A363" s="2" t="e">
        <v>#N/A</v>
      </c>
      <c r="B363" s="2" t="s">
        <v>11913</v>
      </c>
      <c r="C363" s="1" t="s">
        <v>9161</v>
      </c>
      <c r="D363" s="1" t="s">
        <v>12173</v>
      </c>
      <c r="E363" s="1">
        <v>2.0299999999999998</v>
      </c>
      <c r="F363" s="1">
        <v>2.0299999999999998</v>
      </c>
    </row>
    <row r="364" spans="1:6">
      <c r="A364" s="2" t="e">
        <v>#N/A</v>
      </c>
      <c r="B364" s="2" t="s">
        <v>8697</v>
      </c>
      <c r="C364" s="1" t="s">
        <v>8698</v>
      </c>
      <c r="D364" s="1" t="s">
        <v>12173</v>
      </c>
      <c r="E364" s="1">
        <v>2.0299999999999998</v>
      </c>
      <c r="F364" s="18">
        <v>3.7554999999999996</v>
      </c>
    </row>
    <row r="365" spans="1:6">
      <c r="A365" s="2" t="e">
        <v>#N/A</v>
      </c>
      <c r="B365" s="2" t="s">
        <v>1966</v>
      </c>
      <c r="C365" s="1" t="s">
        <v>1967</v>
      </c>
      <c r="D365" s="1" t="s">
        <v>12173</v>
      </c>
      <c r="E365" s="1">
        <v>2.0299999999999998</v>
      </c>
      <c r="F365" s="1">
        <f>E365*0.9105</f>
        <v>1.8483149999999997</v>
      </c>
    </row>
    <row r="366" spans="1:6">
      <c r="A366" s="2" t="e">
        <v>#N/A</v>
      </c>
      <c r="B366" s="2" t="s">
        <v>8154</v>
      </c>
      <c r="C366" s="1" t="s">
        <v>8155</v>
      </c>
      <c r="D366" s="1" t="s">
        <v>12173</v>
      </c>
      <c r="E366" s="1">
        <v>2.0299999999999998</v>
      </c>
      <c r="F366" s="16">
        <v>1.8472999999999999</v>
      </c>
    </row>
    <row r="367" spans="1:6">
      <c r="A367" s="2" t="e">
        <v>#N/A</v>
      </c>
      <c r="B367" s="2" t="s">
        <v>8015</v>
      </c>
      <c r="C367" s="1" t="s">
        <v>8016</v>
      </c>
      <c r="D367" s="1" t="s">
        <v>12173</v>
      </c>
      <c r="E367" s="1">
        <v>2.04</v>
      </c>
      <c r="F367" s="18">
        <v>3.5495999999999999</v>
      </c>
    </row>
    <row r="368" spans="1:6">
      <c r="A368" s="2" t="e">
        <v>#N/A</v>
      </c>
      <c r="B368" s="2" t="s">
        <v>6306</v>
      </c>
      <c r="C368" s="1" t="s">
        <v>6307</v>
      </c>
      <c r="D368" s="1" t="s">
        <v>12173</v>
      </c>
      <c r="E368" s="1">
        <v>2.06</v>
      </c>
      <c r="F368" s="16">
        <v>1.79426</v>
      </c>
    </row>
    <row r="369" spans="1:8">
      <c r="A369" s="2" t="e">
        <v>#N/A</v>
      </c>
      <c r="B369" s="2" t="s">
        <v>11913</v>
      </c>
      <c r="C369" s="1" t="s">
        <v>8759</v>
      </c>
      <c r="D369" s="1" t="s">
        <v>12173</v>
      </c>
      <c r="E369" s="1">
        <v>2.08</v>
      </c>
      <c r="F369" s="1">
        <v>2.08</v>
      </c>
    </row>
    <row r="370" spans="1:8">
      <c r="A370" s="2" t="e">
        <v>#N/A</v>
      </c>
      <c r="B370" s="2" t="s">
        <v>11913</v>
      </c>
      <c r="C370" s="1" t="s">
        <v>8761</v>
      </c>
      <c r="D370" s="1" t="s">
        <v>12173</v>
      </c>
      <c r="E370" s="1">
        <v>2.08</v>
      </c>
      <c r="F370" s="1">
        <v>2.08</v>
      </c>
    </row>
    <row r="371" spans="1:8">
      <c r="A371" s="2" t="e">
        <v>#N/A</v>
      </c>
      <c r="B371" s="2" t="s">
        <v>2539</v>
      </c>
      <c r="C371" s="1" t="s">
        <v>2540</v>
      </c>
      <c r="D371" s="1" t="s">
        <v>12173</v>
      </c>
      <c r="E371" s="1">
        <v>2.08</v>
      </c>
      <c r="F371" s="16">
        <v>1.5787200000000001</v>
      </c>
    </row>
    <row r="372" spans="1:8">
      <c r="A372" s="2" t="e">
        <v>#N/A</v>
      </c>
      <c r="B372" s="2" t="s">
        <v>450</v>
      </c>
      <c r="C372" s="1" t="s">
        <v>451</v>
      </c>
      <c r="D372" s="1" t="s">
        <v>12173</v>
      </c>
      <c r="E372" s="1">
        <v>2.08</v>
      </c>
      <c r="F372" s="18">
        <v>2.8704000000000001</v>
      </c>
    </row>
    <row r="373" spans="1:8">
      <c r="A373" s="2" t="e">
        <v>#N/A</v>
      </c>
      <c r="B373" s="2" t="s">
        <v>11913</v>
      </c>
      <c r="C373" s="1" t="s">
        <v>8738</v>
      </c>
      <c r="D373" s="1" t="s">
        <v>12173</v>
      </c>
      <c r="E373" s="1">
        <v>2.1</v>
      </c>
      <c r="F373" s="1">
        <v>2.1</v>
      </c>
    </row>
    <row r="374" spans="1:8">
      <c r="A374" s="2" t="e">
        <v>#N/A</v>
      </c>
      <c r="B374" s="2" t="s">
        <v>11913</v>
      </c>
      <c r="C374" s="1" t="s">
        <v>8764</v>
      </c>
      <c r="D374" s="1" t="s">
        <v>12173</v>
      </c>
      <c r="E374" s="1">
        <v>2.14</v>
      </c>
      <c r="F374" s="1">
        <v>2.14</v>
      </c>
    </row>
    <row r="375" spans="1:8">
      <c r="A375" s="2" t="e">
        <v>#N/A</v>
      </c>
      <c r="B375" s="2" t="s">
        <v>10155</v>
      </c>
      <c r="C375" s="1" t="s">
        <v>9769</v>
      </c>
      <c r="D375" s="1" t="s">
        <v>12173</v>
      </c>
      <c r="E375" s="1">
        <v>2.14</v>
      </c>
      <c r="F375" s="16">
        <v>2.7563200000000001</v>
      </c>
    </row>
    <row r="376" spans="1:8">
      <c r="A376" s="2" t="e">
        <v>#N/A</v>
      </c>
      <c r="B376" s="2" t="s">
        <v>4074</v>
      </c>
      <c r="C376" s="1" t="s">
        <v>4075</v>
      </c>
      <c r="D376" s="1" t="s">
        <v>12173</v>
      </c>
      <c r="E376" s="1">
        <v>2.16</v>
      </c>
      <c r="F376" s="16">
        <v>2.5272000000000001</v>
      </c>
    </row>
    <row r="377" spans="1:8">
      <c r="A377" s="2" t="e">
        <v>#N/A</v>
      </c>
      <c r="B377" s="2" t="s">
        <v>10120</v>
      </c>
      <c r="C377" s="1" t="s">
        <v>10121</v>
      </c>
      <c r="D377" s="1" t="s">
        <v>12173</v>
      </c>
      <c r="E377" s="1">
        <v>2.17</v>
      </c>
      <c r="F377" s="16">
        <v>2.2958600000000002</v>
      </c>
    </row>
    <row r="378" spans="1:8" s="11" customFormat="1">
      <c r="A378" s="2" t="e">
        <v>#N/A</v>
      </c>
      <c r="B378" s="2" t="s">
        <v>6394</v>
      </c>
      <c r="C378" s="1" t="s">
        <v>6395</v>
      </c>
      <c r="D378" s="1" t="s">
        <v>12173</v>
      </c>
      <c r="E378" s="1">
        <v>2.1800000000000002</v>
      </c>
      <c r="F378" s="16">
        <v>2.1669200000000002</v>
      </c>
      <c r="G378" s="1"/>
      <c r="H378" s="1"/>
    </row>
    <row r="379" spans="1:8">
      <c r="A379" s="2" t="e">
        <v>#N/A</v>
      </c>
      <c r="B379" s="2" t="s">
        <v>3379</v>
      </c>
      <c r="C379" s="1" t="s">
        <v>3001</v>
      </c>
      <c r="D379" s="1" t="s">
        <v>12173</v>
      </c>
      <c r="E379" s="1">
        <v>2.2000000000000002</v>
      </c>
      <c r="F379" s="18">
        <v>1.3420000000000001</v>
      </c>
    </row>
    <row r="380" spans="1:8">
      <c r="A380" s="2" t="e">
        <v>#N/A</v>
      </c>
      <c r="B380" s="2" t="s">
        <v>9929</v>
      </c>
      <c r="C380" s="1" t="s">
        <v>10317</v>
      </c>
      <c r="D380" s="1" t="s">
        <v>12173</v>
      </c>
      <c r="E380" s="1">
        <v>2.21</v>
      </c>
      <c r="F380" s="1">
        <f>E380*0.975</f>
        <v>2.1547499999999999</v>
      </c>
    </row>
    <row r="381" spans="1:8">
      <c r="A381" s="2" t="e">
        <v>#N/A</v>
      </c>
      <c r="B381" s="2" t="s">
        <v>5787</v>
      </c>
      <c r="C381" s="1" t="s">
        <v>5788</v>
      </c>
      <c r="D381" s="1" t="s">
        <v>12173</v>
      </c>
      <c r="E381" s="1">
        <v>2.2200000000000002</v>
      </c>
      <c r="F381" s="1">
        <f>E381*0.9105</f>
        <v>2.0213100000000002</v>
      </c>
    </row>
    <row r="382" spans="1:8">
      <c r="A382" s="2" t="e">
        <v>#N/A</v>
      </c>
      <c r="B382" s="2" t="s">
        <v>11913</v>
      </c>
      <c r="C382" s="1" t="s">
        <v>8766</v>
      </c>
      <c r="D382" s="1" t="s">
        <v>12173</v>
      </c>
      <c r="E382" s="1">
        <v>2.23</v>
      </c>
      <c r="F382" s="1">
        <v>2.23</v>
      </c>
    </row>
    <row r="383" spans="1:8">
      <c r="A383" s="2" t="e">
        <v>#N/A</v>
      </c>
      <c r="B383" s="2" t="s">
        <v>11913</v>
      </c>
      <c r="C383" s="1" t="s">
        <v>8338</v>
      </c>
      <c r="D383" s="1" t="s">
        <v>12173</v>
      </c>
      <c r="E383" s="1">
        <v>2.25</v>
      </c>
      <c r="F383" s="1">
        <v>2.25</v>
      </c>
    </row>
    <row r="384" spans="1:8">
      <c r="A384" s="2" t="e">
        <v>#N/A</v>
      </c>
      <c r="B384" s="2" t="s">
        <v>11913</v>
      </c>
      <c r="C384" s="1" t="s">
        <v>8347</v>
      </c>
      <c r="D384" s="1" t="s">
        <v>12173</v>
      </c>
      <c r="E384" s="1">
        <v>2.25</v>
      </c>
      <c r="F384" s="1">
        <v>2.25</v>
      </c>
    </row>
    <row r="385" spans="1:8">
      <c r="A385" s="2" t="e">
        <v>#N/A</v>
      </c>
      <c r="B385" s="2" t="s">
        <v>2884</v>
      </c>
      <c r="C385" s="1" t="s">
        <v>3264</v>
      </c>
      <c r="D385" s="1" t="s">
        <v>12173</v>
      </c>
      <c r="E385" s="1">
        <v>2.25</v>
      </c>
      <c r="F385" s="18">
        <v>3.105</v>
      </c>
    </row>
    <row r="386" spans="1:8">
      <c r="A386" s="2" t="e">
        <v>#N/A</v>
      </c>
      <c r="B386" s="2" t="s">
        <v>4556</v>
      </c>
      <c r="C386" s="1" t="s">
        <v>4557</v>
      </c>
      <c r="D386" s="1" t="s">
        <v>12173</v>
      </c>
      <c r="E386" s="1">
        <v>2.25</v>
      </c>
      <c r="F386" s="1">
        <f>E386*1.074</f>
        <v>2.4165000000000001</v>
      </c>
    </row>
    <row r="387" spans="1:8">
      <c r="A387" s="2" t="e">
        <v>#N/A</v>
      </c>
      <c r="B387" s="2" t="s">
        <v>11913</v>
      </c>
      <c r="C387" s="1" t="s">
        <v>8754</v>
      </c>
      <c r="D387" s="1" t="s">
        <v>12173</v>
      </c>
      <c r="E387" s="1">
        <v>2.2599999999999998</v>
      </c>
      <c r="F387" s="1">
        <v>2.2599999999999998</v>
      </c>
    </row>
    <row r="388" spans="1:8">
      <c r="A388" s="2" t="e">
        <v>#N/A</v>
      </c>
      <c r="B388" s="2" t="s">
        <v>8015</v>
      </c>
      <c r="C388" s="1" t="s">
        <v>5050</v>
      </c>
      <c r="D388" s="1" t="s">
        <v>12173</v>
      </c>
      <c r="E388" s="1">
        <v>2.2599999999999998</v>
      </c>
      <c r="F388" s="16">
        <v>1.7153399999999999</v>
      </c>
    </row>
    <row r="389" spans="1:8">
      <c r="A389" s="2" t="e">
        <v>#N/A</v>
      </c>
      <c r="B389" s="2" t="s">
        <v>11913</v>
      </c>
      <c r="C389" s="1" t="s">
        <v>8749</v>
      </c>
      <c r="D389" s="1" t="s">
        <v>12173</v>
      </c>
      <c r="E389" s="1">
        <v>2.27</v>
      </c>
      <c r="F389" s="1">
        <v>2.27</v>
      </c>
    </row>
    <row r="390" spans="1:8">
      <c r="A390" s="2" t="e">
        <v>#N/A</v>
      </c>
      <c r="B390" s="2" t="s">
        <v>11913</v>
      </c>
      <c r="C390" s="1" t="s">
        <v>8744</v>
      </c>
      <c r="D390" s="1" t="s">
        <v>12173</v>
      </c>
      <c r="E390" s="1">
        <v>2.2799999999999998</v>
      </c>
      <c r="F390" s="1">
        <v>2.2799999999999998</v>
      </c>
    </row>
    <row r="391" spans="1:8">
      <c r="A391" s="2" t="e">
        <v>#N/A</v>
      </c>
      <c r="B391" s="2" t="s">
        <v>11913</v>
      </c>
      <c r="C391" s="1" t="s">
        <v>8342</v>
      </c>
      <c r="D391" s="1" t="s">
        <v>12173</v>
      </c>
      <c r="E391" s="1">
        <v>2.2999999999999998</v>
      </c>
      <c r="F391" s="1">
        <v>2.2999999999999998</v>
      </c>
    </row>
    <row r="392" spans="1:8">
      <c r="A392" s="2" t="e">
        <v>#N/A</v>
      </c>
      <c r="B392" s="2" t="s">
        <v>3174</v>
      </c>
      <c r="C392" s="1" t="s">
        <v>3175</v>
      </c>
      <c r="D392" s="1" t="s">
        <v>12173</v>
      </c>
      <c r="E392" s="1">
        <v>2.2999999999999998</v>
      </c>
      <c r="F392" s="16">
        <v>2.5507</v>
      </c>
    </row>
    <row r="393" spans="1:8">
      <c r="A393" s="2" t="e">
        <v>#N/A</v>
      </c>
      <c r="B393" s="2" t="s">
        <v>10713</v>
      </c>
      <c r="C393" s="1" t="s">
        <v>10714</v>
      </c>
      <c r="D393" s="1" t="s">
        <v>12173</v>
      </c>
      <c r="E393" s="1">
        <v>2.2999999999999998</v>
      </c>
      <c r="F393" s="1">
        <f>E393*1.605</f>
        <v>3.6914999999999996</v>
      </c>
    </row>
    <row r="394" spans="1:8">
      <c r="A394" s="2" t="e">
        <v>#N/A</v>
      </c>
      <c r="B394" s="2" t="s">
        <v>11687</v>
      </c>
      <c r="C394" s="1" t="s">
        <v>11688</v>
      </c>
      <c r="D394" s="1" t="s">
        <v>12173</v>
      </c>
      <c r="E394" s="1">
        <v>2.31</v>
      </c>
      <c r="F394" s="18">
        <v>2.7951000000000001</v>
      </c>
    </row>
    <row r="395" spans="1:8">
      <c r="A395" s="2" t="e">
        <v>#N/A</v>
      </c>
      <c r="B395" s="2" t="s">
        <v>11913</v>
      </c>
      <c r="C395" s="1" t="s">
        <v>8341</v>
      </c>
      <c r="D395" s="1" t="s">
        <v>12173</v>
      </c>
      <c r="E395" s="1">
        <v>2.3199999999999998</v>
      </c>
      <c r="F395" s="1">
        <v>2.3199999999999998</v>
      </c>
    </row>
    <row r="396" spans="1:8">
      <c r="A396" s="2" t="e">
        <v>#N/A</v>
      </c>
      <c r="B396" s="2" t="s">
        <v>11913</v>
      </c>
      <c r="C396" s="1" t="s">
        <v>8743</v>
      </c>
      <c r="D396" s="1" t="s">
        <v>12173</v>
      </c>
      <c r="E396" s="1">
        <v>2.3199999999999998</v>
      </c>
      <c r="F396" s="1">
        <v>2.3199999999999998</v>
      </c>
    </row>
    <row r="397" spans="1:8" s="11" customFormat="1">
      <c r="A397" s="2" t="e">
        <v>#N/A</v>
      </c>
      <c r="B397" s="2" t="s">
        <v>7445</v>
      </c>
      <c r="C397" s="1" t="s">
        <v>7446</v>
      </c>
      <c r="D397" s="1" t="s">
        <v>12173</v>
      </c>
      <c r="E397" s="1">
        <v>2.33</v>
      </c>
      <c r="F397" s="16">
        <v>2.44184</v>
      </c>
      <c r="G397" s="1"/>
      <c r="H397" s="1"/>
    </row>
    <row r="398" spans="1:8">
      <c r="A398" s="2" t="e">
        <v>#N/A</v>
      </c>
      <c r="B398" s="2" t="s">
        <v>8952</v>
      </c>
      <c r="C398" s="1" t="s">
        <v>8953</v>
      </c>
      <c r="D398" s="1" t="s">
        <v>12173</v>
      </c>
      <c r="E398" s="1">
        <v>2.33</v>
      </c>
      <c r="F398" s="16">
        <v>2.5839699999999999</v>
      </c>
    </row>
    <row r="399" spans="1:8">
      <c r="A399" s="2" t="e">
        <v>#N/A</v>
      </c>
      <c r="B399" s="2" t="s">
        <v>4593</v>
      </c>
      <c r="C399" s="1" t="s">
        <v>12885</v>
      </c>
      <c r="D399" s="1" t="s">
        <v>12173</v>
      </c>
      <c r="E399" s="1">
        <v>2.35</v>
      </c>
      <c r="F399" s="16">
        <v>3.0103499999999999</v>
      </c>
    </row>
    <row r="400" spans="1:8">
      <c r="A400" s="2" t="e">
        <v>#N/A</v>
      </c>
      <c r="B400" s="2" t="s">
        <v>4574</v>
      </c>
      <c r="C400" s="1" t="s">
        <v>4575</v>
      </c>
      <c r="D400" s="1" t="s">
        <v>12173</v>
      </c>
      <c r="E400" s="1">
        <v>2.36</v>
      </c>
      <c r="F400" s="16">
        <v>2.4732799999999999</v>
      </c>
    </row>
    <row r="401" spans="1:8">
      <c r="A401" s="2" t="e">
        <v>#N/A</v>
      </c>
      <c r="B401" s="2" t="s">
        <v>3604</v>
      </c>
      <c r="C401" s="1" t="s">
        <v>3605</v>
      </c>
      <c r="D401" s="1" t="s">
        <v>12173</v>
      </c>
      <c r="E401" s="1">
        <v>2.36</v>
      </c>
      <c r="F401" s="16">
        <v>1.9611599999999998</v>
      </c>
    </row>
    <row r="402" spans="1:8">
      <c r="A402" s="2" t="e">
        <v>#N/A</v>
      </c>
      <c r="B402" s="2" t="s">
        <v>5456</v>
      </c>
      <c r="C402" s="1" t="s">
        <v>5457</v>
      </c>
      <c r="D402" s="1" t="s">
        <v>12173</v>
      </c>
      <c r="E402" s="1">
        <v>2.36</v>
      </c>
      <c r="F402" s="16">
        <v>2.4841359999999999</v>
      </c>
    </row>
    <row r="403" spans="1:8">
      <c r="A403" s="2" t="e">
        <v>#N/A</v>
      </c>
      <c r="B403" s="2" t="s">
        <v>11913</v>
      </c>
      <c r="C403" s="1" t="s">
        <v>8739</v>
      </c>
      <c r="D403" s="1" t="s">
        <v>12173</v>
      </c>
      <c r="E403" s="1">
        <v>2.37</v>
      </c>
      <c r="F403" s="1">
        <v>2.37</v>
      </c>
    </row>
    <row r="404" spans="1:8">
      <c r="A404" s="2" t="e">
        <v>#N/A</v>
      </c>
      <c r="B404" s="2" t="s">
        <v>11913</v>
      </c>
      <c r="C404" s="1" t="s">
        <v>8767</v>
      </c>
      <c r="D404" s="1" t="s">
        <v>12173</v>
      </c>
      <c r="E404" s="1">
        <v>2.37</v>
      </c>
      <c r="F404" s="1">
        <v>2.37</v>
      </c>
    </row>
    <row r="405" spans="1:8">
      <c r="A405" s="2" t="e">
        <v>#N/A</v>
      </c>
      <c r="B405" s="2" t="s">
        <v>11913</v>
      </c>
      <c r="C405" s="1" t="s">
        <v>8344</v>
      </c>
      <c r="D405" s="1" t="s">
        <v>12173</v>
      </c>
      <c r="E405" s="1">
        <v>2.38</v>
      </c>
      <c r="F405" s="1">
        <v>2.38</v>
      </c>
    </row>
    <row r="406" spans="1:8">
      <c r="A406" s="2" t="e">
        <v>#N/A</v>
      </c>
      <c r="B406" s="2" t="s">
        <v>11913</v>
      </c>
      <c r="C406" s="1" t="s">
        <v>8750</v>
      </c>
      <c r="D406" s="1" t="s">
        <v>12173</v>
      </c>
      <c r="E406" s="1">
        <v>2.38</v>
      </c>
      <c r="F406" s="1">
        <v>2.38</v>
      </c>
    </row>
    <row r="407" spans="1:8">
      <c r="A407" s="2" t="e">
        <v>#N/A</v>
      </c>
      <c r="B407" s="2" t="s">
        <v>9042</v>
      </c>
      <c r="C407" s="1" t="s">
        <v>9043</v>
      </c>
      <c r="D407" s="1" t="s">
        <v>12173</v>
      </c>
      <c r="E407" s="1">
        <v>2.38</v>
      </c>
      <c r="F407" s="16">
        <v>2.1657999999999999</v>
      </c>
    </row>
    <row r="408" spans="1:8" s="11" customFormat="1">
      <c r="A408" s="2" t="e">
        <v>#N/A</v>
      </c>
      <c r="B408" s="2" t="s">
        <v>5626</v>
      </c>
      <c r="C408" s="1" t="s">
        <v>6014</v>
      </c>
      <c r="D408" s="1" t="s">
        <v>12173</v>
      </c>
      <c r="E408" s="1">
        <v>2.39</v>
      </c>
      <c r="F408" s="16">
        <v>2.1701200000000003</v>
      </c>
      <c r="G408" s="1"/>
      <c r="H408" s="1"/>
    </row>
    <row r="409" spans="1:8">
      <c r="A409" s="2" t="e">
        <v>#N/A</v>
      </c>
      <c r="B409" s="2" t="s">
        <v>9745</v>
      </c>
      <c r="C409" s="1" t="s">
        <v>10131</v>
      </c>
      <c r="D409" s="1" t="s">
        <v>12173</v>
      </c>
      <c r="E409" s="1">
        <v>2.39</v>
      </c>
      <c r="F409" s="16">
        <v>1.99804</v>
      </c>
    </row>
    <row r="410" spans="1:8">
      <c r="A410" s="2" t="e">
        <v>#N/A</v>
      </c>
      <c r="B410" s="2" t="s">
        <v>385</v>
      </c>
      <c r="C410" s="1" t="s">
        <v>1172</v>
      </c>
      <c r="D410" s="1" t="s">
        <v>12173</v>
      </c>
      <c r="E410" s="1">
        <v>2.41</v>
      </c>
      <c r="F410" s="16">
        <v>3.1040800000000002</v>
      </c>
    </row>
    <row r="411" spans="1:8">
      <c r="A411" s="2" t="e">
        <v>#N/A</v>
      </c>
      <c r="B411" s="2" t="s">
        <v>7049</v>
      </c>
      <c r="C411" s="1" t="s">
        <v>7050</v>
      </c>
      <c r="D411" s="1" t="s">
        <v>12173</v>
      </c>
      <c r="E411" s="1">
        <v>2.41</v>
      </c>
      <c r="F411" s="16">
        <v>2.39554</v>
      </c>
    </row>
    <row r="412" spans="1:8">
      <c r="A412" s="2" t="e">
        <v>#N/A</v>
      </c>
      <c r="B412" s="2" t="s">
        <v>11913</v>
      </c>
      <c r="C412" s="1" t="s">
        <v>8751</v>
      </c>
      <c r="D412" s="1" t="s">
        <v>12173</v>
      </c>
      <c r="E412" s="1">
        <v>2.42</v>
      </c>
      <c r="F412" s="1">
        <v>2.42</v>
      </c>
    </row>
    <row r="413" spans="1:8">
      <c r="A413" s="2" t="e">
        <v>#N/A</v>
      </c>
      <c r="B413" s="2" t="s">
        <v>11913</v>
      </c>
      <c r="C413" s="1" t="s">
        <v>8345</v>
      </c>
      <c r="D413" s="1" t="s">
        <v>12173</v>
      </c>
      <c r="E413" s="1">
        <v>2.4300000000000002</v>
      </c>
      <c r="F413" s="1">
        <v>2.4300000000000002</v>
      </c>
    </row>
    <row r="414" spans="1:8">
      <c r="A414" s="2" t="e">
        <v>#N/A</v>
      </c>
      <c r="B414" s="2" t="s">
        <v>12251</v>
      </c>
      <c r="C414" s="1" t="s">
        <v>12252</v>
      </c>
      <c r="D414" s="1" t="s">
        <v>12173</v>
      </c>
      <c r="E414" s="1">
        <v>2.4300000000000002</v>
      </c>
      <c r="F414" s="18">
        <v>2.9403000000000001</v>
      </c>
    </row>
    <row r="415" spans="1:8">
      <c r="A415" s="2" t="e">
        <v>#N/A</v>
      </c>
      <c r="B415" s="2" t="s">
        <v>10430</v>
      </c>
      <c r="C415" s="1" t="s">
        <v>10048</v>
      </c>
      <c r="D415" s="1" t="s">
        <v>12173</v>
      </c>
      <c r="E415" s="1">
        <v>2.4300000000000002</v>
      </c>
      <c r="F415" s="16">
        <v>2.0314800000000002</v>
      </c>
    </row>
    <row r="416" spans="1:8">
      <c r="A416" s="2" t="e">
        <v>#N/A</v>
      </c>
      <c r="B416" s="2" t="s">
        <v>7451</v>
      </c>
      <c r="C416" s="1" t="s">
        <v>7452</v>
      </c>
      <c r="D416" s="1" t="s">
        <v>12173</v>
      </c>
      <c r="E416" s="1">
        <v>2.4300000000000002</v>
      </c>
      <c r="F416" s="16">
        <v>1.82979</v>
      </c>
    </row>
    <row r="417" spans="1:8">
      <c r="A417" s="2" t="e">
        <v>#N/A</v>
      </c>
      <c r="B417" s="2" t="s">
        <v>11913</v>
      </c>
      <c r="C417" s="1" t="s">
        <v>8332</v>
      </c>
      <c r="D417" s="1" t="s">
        <v>12173</v>
      </c>
      <c r="E417" s="1">
        <v>2.46</v>
      </c>
      <c r="F417" s="1">
        <v>2.46</v>
      </c>
    </row>
    <row r="418" spans="1:8">
      <c r="A418" s="2" t="e">
        <v>#N/A</v>
      </c>
      <c r="B418" s="2" t="s">
        <v>6042</v>
      </c>
      <c r="C418" s="1" t="s">
        <v>6420</v>
      </c>
      <c r="D418" s="1" t="s">
        <v>12173</v>
      </c>
      <c r="E418" s="1">
        <v>2.46</v>
      </c>
      <c r="F418" s="18">
        <v>4.1082000000000001</v>
      </c>
    </row>
    <row r="419" spans="1:8">
      <c r="A419" s="2" t="e">
        <v>#N/A</v>
      </c>
      <c r="B419" s="2" t="s">
        <v>11054</v>
      </c>
      <c r="C419" s="1" t="s">
        <v>10666</v>
      </c>
      <c r="D419" s="1" t="s">
        <v>12173</v>
      </c>
      <c r="E419" s="1">
        <v>2.46</v>
      </c>
      <c r="F419" s="1">
        <f>E419*0.975</f>
        <v>2.3984999999999999</v>
      </c>
    </row>
    <row r="420" spans="1:8">
      <c r="A420" s="2" t="e">
        <v>#N/A</v>
      </c>
      <c r="B420" s="2" t="s">
        <v>1677</v>
      </c>
      <c r="C420" s="1" t="s">
        <v>1678</v>
      </c>
      <c r="D420" s="1" t="s">
        <v>12173</v>
      </c>
      <c r="E420" s="1">
        <v>2.4700000000000002</v>
      </c>
      <c r="F420" s="16">
        <v>2.0525699999999998</v>
      </c>
    </row>
    <row r="421" spans="1:8">
      <c r="A421" s="2" t="e">
        <v>#N/A</v>
      </c>
      <c r="B421" s="2" t="s">
        <v>5484</v>
      </c>
      <c r="C421" s="1" t="s">
        <v>5853</v>
      </c>
      <c r="D421" s="1" t="s">
        <v>12173</v>
      </c>
      <c r="E421" s="1">
        <v>2.4900000000000002</v>
      </c>
      <c r="F421" s="16">
        <v>2.6344200000000004</v>
      </c>
    </row>
    <row r="422" spans="1:8" s="5" customFormat="1">
      <c r="A422" s="2" t="e">
        <v>#N/A</v>
      </c>
      <c r="B422" s="2" t="s">
        <v>11913</v>
      </c>
      <c r="C422" s="1" t="s">
        <v>8343</v>
      </c>
      <c r="D422" s="1" t="s">
        <v>12173</v>
      </c>
      <c r="E422" s="1">
        <v>2.52</v>
      </c>
      <c r="F422" s="1">
        <v>2.52</v>
      </c>
      <c r="G422" s="1"/>
      <c r="H422" s="1"/>
    </row>
    <row r="423" spans="1:8">
      <c r="A423" s="2" t="e">
        <v>#N/A</v>
      </c>
      <c r="B423" s="2" t="s">
        <v>9586</v>
      </c>
      <c r="C423" s="1" t="s">
        <v>9587</v>
      </c>
      <c r="D423" s="1" t="s">
        <v>12173</v>
      </c>
      <c r="E423" s="1">
        <v>2.5499999999999998</v>
      </c>
      <c r="F423" s="18">
        <v>2.1879</v>
      </c>
      <c r="G423" s="19"/>
    </row>
    <row r="424" spans="1:8">
      <c r="A424" s="2" t="e">
        <v>#N/A</v>
      </c>
      <c r="B424" s="2" t="s">
        <v>11661</v>
      </c>
      <c r="C424" s="1" t="s">
        <v>12062</v>
      </c>
      <c r="D424" s="1" t="s">
        <v>12173</v>
      </c>
      <c r="E424" s="1">
        <v>2.57</v>
      </c>
      <c r="F424" s="16">
        <v>2.2902298000000001</v>
      </c>
    </row>
    <row r="425" spans="1:8">
      <c r="A425" s="2" t="e">
        <v>#N/A</v>
      </c>
      <c r="B425" s="2" t="s">
        <v>11913</v>
      </c>
      <c r="C425" s="1" t="s">
        <v>9160</v>
      </c>
      <c r="D425" s="1" t="s">
        <v>12173</v>
      </c>
      <c r="E425" s="1">
        <v>2.6</v>
      </c>
      <c r="F425" s="1">
        <v>2.6</v>
      </c>
    </row>
    <row r="426" spans="1:8">
      <c r="A426" s="2" t="e">
        <v>#N/A</v>
      </c>
      <c r="B426" s="2" t="s">
        <v>11913</v>
      </c>
      <c r="C426" s="1" t="s">
        <v>9162</v>
      </c>
      <c r="D426" s="1" t="s">
        <v>12173</v>
      </c>
      <c r="E426" s="1">
        <v>2.6</v>
      </c>
      <c r="F426" s="1">
        <v>2.6</v>
      </c>
    </row>
    <row r="427" spans="1:8">
      <c r="A427" s="2" t="e">
        <v>#N/A</v>
      </c>
      <c r="B427" s="2" t="s">
        <v>8078</v>
      </c>
      <c r="C427" s="1" t="s">
        <v>3046</v>
      </c>
      <c r="D427" s="1" t="s">
        <v>12173</v>
      </c>
      <c r="E427" s="1">
        <v>2.6</v>
      </c>
      <c r="F427" s="16">
        <v>1.9617</v>
      </c>
    </row>
    <row r="428" spans="1:8">
      <c r="A428" s="2" t="e">
        <v>#N/A</v>
      </c>
      <c r="B428" s="2" t="s">
        <v>11913</v>
      </c>
      <c r="C428" s="1" t="s">
        <v>8340</v>
      </c>
      <c r="D428" s="1" t="s">
        <v>12173</v>
      </c>
      <c r="E428" s="1">
        <v>2.62</v>
      </c>
      <c r="F428" s="1">
        <v>2.62</v>
      </c>
    </row>
    <row r="429" spans="1:8">
      <c r="A429" s="2" t="e">
        <v>#N/A</v>
      </c>
      <c r="B429" s="2" t="s">
        <v>11913</v>
      </c>
      <c r="C429" s="1" t="s">
        <v>8758</v>
      </c>
      <c r="D429" s="1" t="s">
        <v>12173</v>
      </c>
      <c r="E429" s="1">
        <v>2.63</v>
      </c>
      <c r="F429" s="1">
        <v>2.63</v>
      </c>
    </row>
    <row r="430" spans="1:8">
      <c r="A430" s="2" t="e">
        <v>#N/A</v>
      </c>
      <c r="B430" s="2" t="s">
        <v>11933</v>
      </c>
      <c r="C430" s="1" t="s">
        <v>11934</v>
      </c>
      <c r="D430" s="1" t="s">
        <v>12173</v>
      </c>
      <c r="E430" s="1">
        <v>2.63</v>
      </c>
      <c r="F430" s="1">
        <f>E430*1.074</f>
        <v>2.8246199999999999</v>
      </c>
    </row>
    <row r="431" spans="1:8">
      <c r="A431" s="2" t="e">
        <v>#N/A</v>
      </c>
      <c r="B431" s="2" t="s">
        <v>11913</v>
      </c>
      <c r="C431" s="1" t="s">
        <v>8756</v>
      </c>
      <c r="D431" s="1" t="s">
        <v>12173</v>
      </c>
      <c r="E431" s="1">
        <v>2.64</v>
      </c>
      <c r="F431" s="1">
        <v>2.64</v>
      </c>
    </row>
    <row r="432" spans="1:8">
      <c r="A432" s="2" t="e">
        <v>#N/A</v>
      </c>
      <c r="B432" s="2" t="s">
        <v>11913</v>
      </c>
      <c r="C432" s="1" t="s">
        <v>8346</v>
      </c>
      <c r="D432" s="1" t="s">
        <v>12173</v>
      </c>
      <c r="E432" s="1">
        <v>2.65</v>
      </c>
      <c r="F432" s="1">
        <v>2.65</v>
      </c>
    </row>
    <row r="433" spans="1:8">
      <c r="A433" s="2" t="e">
        <v>#N/A</v>
      </c>
      <c r="B433" s="2" t="s">
        <v>11913</v>
      </c>
      <c r="C433" s="1" t="s">
        <v>8745</v>
      </c>
      <c r="D433" s="1" t="s">
        <v>12173</v>
      </c>
      <c r="E433" s="1">
        <v>2.66</v>
      </c>
      <c r="F433" s="1">
        <v>2.66</v>
      </c>
    </row>
    <row r="434" spans="1:8" s="11" customFormat="1">
      <c r="A434" s="2" t="e">
        <v>#N/A</v>
      </c>
      <c r="B434" s="2" t="s">
        <v>11913</v>
      </c>
      <c r="C434" s="1" t="s">
        <v>8768</v>
      </c>
      <c r="D434" s="1" t="s">
        <v>12173</v>
      </c>
      <c r="E434" s="1">
        <v>2.67</v>
      </c>
      <c r="F434" s="1">
        <v>2.67</v>
      </c>
      <c r="G434" s="1"/>
      <c r="H434" s="1"/>
    </row>
    <row r="435" spans="1:8">
      <c r="A435" s="2" t="e">
        <v>#N/A</v>
      </c>
      <c r="B435" s="2" t="s">
        <v>9489</v>
      </c>
      <c r="C435" s="1" t="s">
        <v>9469</v>
      </c>
      <c r="D435" s="1" t="s">
        <v>12173</v>
      </c>
      <c r="E435" s="1">
        <v>2.67</v>
      </c>
      <c r="F435" s="16">
        <v>2.519946</v>
      </c>
    </row>
    <row r="436" spans="1:8">
      <c r="A436" s="2" t="e">
        <v>#N/A</v>
      </c>
      <c r="B436" s="2" t="s">
        <v>5332</v>
      </c>
      <c r="C436" s="1" t="s">
        <v>5333</v>
      </c>
      <c r="D436" s="1" t="s">
        <v>12173</v>
      </c>
      <c r="E436" s="1">
        <v>2.7</v>
      </c>
      <c r="F436" s="16">
        <v>2.8080000000000003</v>
      </c>
    </row>
    <row r="437" spans="1:8">
      <c r="A437" s="2" t="e">
        <v>#N/A</v>
      </c>
      <c r="B437" s="2" t="s">
        <v>11913</v>
      </c>
      <c r="C437" s="1" t="s">
        <v>8770</v>
      </c>
      <c r="D437" s="1" t="s">
        <v>12173</v>
      </c>
      <c r="E437" s="1">
        <v>2.73</v>
      </c>
      <c r="F437" s="1">
        <v>2.73</v>
      </c>
    </row>
    <row r="438" spans="1:8">
      <c r="A438" s="2" t="e">
        <v>#N/A</v>
      </c>
      <c r="B438" s="2" t="s">
        <v>7249</v>
      </c>
      <c r="C438" s="1" t="s">
        <v>7250</v>
      </c>
      <c r="D438" s="1" t="s">
        <v>12173</v>
      </c>
      <c r="E438" s="1">
        <v>2.74</v>
      </c>
      <c r="F438" s="16">
        <v>2.4417236000000004</v>
      </c>
    </row>
    <row r="439" spans="1:8">
      <c r="A439" s="2" t="e">
        <v>#N/A</v>
      </c>
      <c r="B439" s="2" t="s">
        <v>11913</v>
      </c>
      <c r="C439" s="1" t="s">
        <v>8741</v>
      </c>
      <c r="D439" s="1" t="s">
        <v>12173</v>
      </c>
      <c r="E439" s="1">
        <v>2.75</v>
      </c>
      <c r="F439" s="1">
        <v>2.75</v>
      </c>
    </row>
    <row r="440" spans="1:8">
      <c r="A440" s="2" t="e">
        <v>#N/A</v>
      </c>
      <c r="B440" s="2" t="s">
        <v>11913</v>
      </c>
      <c r="C440" s="1" t="s">
        <v>8755</v>
      </c>
      <c r="D440" s="1" t="s">
        <v>12173</v>
      </c>
      <c r="E440" s="1">
        <v>2.76</v>
      </c>
      <c r="F440" s="1">
        <v>2.76</v>
      </c>
    </row>
    <row r="441" spans="1:8">
      <c r="A441" s="2" t="e">
        <v>#N/A</v>
      </c>
      <c r="B441" s="2" t="s">
        <v>982</v>
      </c>
      <c r="C441" s="1" t="s">
        <v>983</v>
      </c>
      <c r="D441" s="1" t="s">
        <v>12173</v>
      </c>
      <c r="E441" s="1">
        <v>2.77</v>
      </c>
      <c r="F441" s="18">
        <v>4.6258999999999997</v>
      </c>
    </row>
    <row r="442" spans="1:8">
      <c r="A442" s="2" t="e">
        <v>#N/A</v>
      </c>
      <c r="B442" s="2" t="s">
        <v>11761</v>
      </c>
      <c r="C442" s="1" t="s">
        <v>11762</v>
      </c>
      <c r="D442" s="1" t="s">
        <v>12173</v>
      </c>
      <c r="E442" s="1">
        <v>2.78</v>
      </c>
      <c r="F442" s="16">
        <v>2.9384599999999996</v>
      </c>
    </row>
    <row r="443" spans="1:8">
      <c r="A443" s="2" t="e">
        <v>#N/A</v>
      </c>
      <c r="B443" s="2" t="s">
        <v>11913</v>
      </c>
      <c r="C443" s="1" t="s">
        <v>8769</v>
      </c>
      <c r="D443" s="1" t="s">
        <v>12173</v>
      </c>
      <c r="E443" s="1">
        <v>2.8</v>
      </c>
      <c r="F443" s="1">
        <v>2.8</v>
      </c>
    </row>
    <row r="444" spans="1:8">
      <c r="A444" s="2" t="e">
        <v>#N/A</v>
      </c>
      <c r="B444" s="2" t="s">
        <v>11913</v>
      </c>
      <c r="C444" s="1" t="s">
        <v>8757</v>
      </c>
      <c r="D444" s="1" t="s">
        <v>12173</v>
      </c>
      <c r="E444" s="1">
        <v>2.81</v>
      </c>
      <c r="F444" s="1">
        <v>2.81</v>
      </c>
    </row>
    <row r="445" spans="1:8">
      <c r="A445" s="2" t="e">
        <v>#N/A</v>
      </c>
      <c r="B445" s="2" t="s">
        <v>12261</v>
      </c>
      <c r="C445" s="1" t="s">
        <v>12262</v>
      </c>
      <c r="D445" s="1" t="s">
        <v>12173</v>
      </c>
      <c r="E445" s="1">
        <v>2.81</v>
      </c>
      <c r="F445" s="18">
        <v>2.4109799999999999</v>
      </c>
      <c r="G445" s="19"/>
    </row>
    <row r="446" spans="1:8" s="11" customFormat="1">
      <c r="A446" s="2" t="e">
        <v>#N/A</v>
      </c>
      <c r="B446" s="2" t="s">
        <v>10652</v>
      </c>
      <c r="C446" s="1" t="s">
        <v>10653</v>
      </c>
      <c r="D446" s="1" t="s">
        <v>12173</v>
      </c>
      <c r="E446" s="1">
        <v>2.81</v>
      </c>
      <c r="F446" s="16">
        <v>3.4001000000000001</v>
      </c>
      <c r="G446" s="1"/>
      <c r="H446" s="1"/>
    </row>
    <row r="447" spans="1:8">
      <c r="A447" s="2" t="e">
        <v>#N/A</v>
      </c>
      <c r="B447" s="2" t="s">
        <v>3330</v>
      </c>
      <c r="C447" s="1" t="s">
        <v>3331</v>
      </c>
      <c r="D447" s="1" t="s">
        <v>12173</v>
      </c>
      <c r="E447" s="1">
        <v>2.82</v>
      </c>
      <c r="F447" s="16">
        <v>2.2277999999999998</v>
      </c>
    </row>
    <row r="448" spans="1:8">
      <c r="A448" s="2" t="e">
        <v>#N/A</v>
      </c>
      <c r="B448" s="2" t="s">
        <v>2291</v>
      </c>
      <c r="C448" s="1" t="s">
        <v>2292</v>
      </c>
      <c r="D448" s="1" t="s">
        <v>12173</v>
      </c>
      <c r="E448" s="1">
        <v>2.83</v>
      </c>
      <c r="F448" s="1">
        <v>2.83</v>
      </c>
    </row>
    <row r="449" spans="1:8">
      <c r="A449" s="2" t="e">
        <v>#N/A</v>
      </c>
      <c r="B449" s="2" t="s">
        <v>11913</v>
      </c>
      <c r="C449" s="1" t="s">
        <v>8746</v>
      </c>
      <c r="D449" s="1" t="s">
        <v>12173</v>
      </c>
      <c r="E449" s="1">
        <v>2.84</v>
      </c>
      <c r="F449" s="1">
        <v>2.84</v>
      </c>
    </row>
    <row r="450" spans="1:8">
      <c r="A450" s="2" t="e">
        <v>#N/A</v>
      </c>
      <c r="B450" s="2" t="s">
        <v>11913</v>
      </c>
      <c r="C450" s="1" t="s">
        <v>8762</v>
      </c>
      <c r="D450" s="1" t="s">
        <v>12173</v>
      </c>
      <c r="E450" s="1">
        <v>2.84</v>
      </c>
      <c r="F450" s="1">
        <v>2.84</v>
      </c>
    </row>
    <row r="451" spans="1:8">
      <c r="A451" s="2" t="e">
        <v>#N/A</v>
      </c>
      <c r="B451" s="2" t="s">
        <v>11913</v>
      </c>
      <c r="C451" s="1" t="s">
        <v>8740</v>
      </c>
      <c r="D451" s="1" t="s">
        <v>12173</v>
      </c>
      <c r="E451" s="1">
        <v>2.87</v>
      </c>
      <c r="F451" s="1">
        <v>2.87</v>
      </c>
    </row>
    <row r="452" spans="1:8">
      <c r="A452" s="2" t="e">
        <v>#N/A</v>
      </c>
      <c r="B452" s="2" t="s">
        <v>6513</v>
      </c>
      <c r="C452" s="1" t="s">
        <v>6514</v>
      </c>
      <c r="D452" s="1" t="s">
        <v>12173</v>
      </c>
      <c r="E452" s="1">
        <v>2.89</v>
      </c>
      <c r="F452" s="16">
        <v>3.0056000000000003</v>
      </c>
    </row>
    <row r="453" spans="1:8">
      <c r="A453" s="2" t="e">
        <v>#N/A</v>
      </c>
      <c r="B453" s="2" t="s">
        <v>2202</v>
      </c>
      <c r="C453" s="1" t="s">
        <v>2203</v>
      </c>
      <c r="D453" s="1" t="s">
        <v>12173</v>
      </c>
      <c r="E453" s="1">
        <v>2.91</v>
      </c>
      <c r="F453" s="16">
        <v>2.4473099999999999</v>
      </c>
    </row>
    <row r="454" spans="1:8" s="11" customFormat="1">
      <c r="A454" s="2" t="e">
        <v>#N/A</v>
      </c>
      <c r="B454" s="2" t="s">
        <v>11913</v>
      </c>
      <c r="C454" s="1" t="s">
        <v>8333</v>
      </c>
      <c r="D454" s="1" t="s">
        <v>12173</v>
      </c>
      <c r="E454" s="1">
        <v>2.98</v>
      </c>
      <c r="F454" s="1">
        <v>2.98</v>
      </c>
      <c r="G454" s="1"/>
      <c r="H454" s="1"/>
    </row>
    <row r="455" spans="1:8">
      <c r="A455" s="2" t="e">
        <v>#N/A</v>
      </c>
      <c r="B455" s="2" t="s">
        <v>10821</v>
      </c>
      <c r="C455" s="1" t="s">
        <v>10822</v>
      </c>
      <c r="D455" s="1" t="s">
        <v>12173</v>
      </c>
      <c r="E455" s="1">
        <v>3.01</v>
      </c>
      <c r="F455" s="18">
        <v>3.6932700000000001</v>
      </c>
    </row>
    <row r="456" spans="1:8">
      <c r="A456" s="2" t="e">
        <v>#N/A</v>
      </c>
      <c r="B456" s="2" t="s">
        <v>11735</v>
      </c>
      <c r="C456" s="1" t="s">
        <v>11736</v>
      </c>
      <c r="D456" s="1" t="s">
        <v>12173</v>
      </c>
      <c r="E456" s="1">
        <v>3.01</v>
      </c>
      <c r="F456" s="1">
        <f>E456*0.934</f>
        <v>2.81134</v>
      </c>
    </row>
    <row r="457" spans="1:8">
      <c r="A457" s="2" t="e">
        <v>#N/A</v>
      </c>
      <c r="B457" s="2" t="s">
        <v>11913</v>
      </c>
      <c r="C457" s="1" t="s">
        <v>8752</v>
      </c>
      <c r="D457" s="1" t="s">
        <v>12173</v>
      </c>
      <c r="E457" s="1">
        <v>3.02</v>
      </c>
      <c r="F457" s="1">
        <v>3.02</v>
      </c>
    </row>
    <row r="458" spans="1:8">
      <c r="A458" s="2" t="e">
        <v>#N/A</v>
      </c>
      <c r="B458" s="2" t="s">
        <v>1167</v>
      </c>
      <c r="C458" s="1" t="s">
        <v>1168</v>
      </c>
      <c r="D458" s="1" t="s">
        <v>12173</v>
      </c>
      <c r="E458" s="1">
        <v>3.09</v>
      </c>
      <c r="F458" s="18">
        <v>5.3765999999999998</v>
      </c>
    </row>
    <row r="459" spans="1:8">
      <c r="A459" s="2" t="e">
        <v>#N/A</v>
      </c>
      <c r="B459" s="2" t="s">
        <v>53</v>
      </c>
      <c r="C459" s="1" t="s">
        <v>54</v>
      </c>
      <c r="D459" s="1" t="s">
        <v>12173</v>
      </c>
      <c r="E459" s="1">
        <v>3.1</v>
      </c>
      <c r="F459" s="16">
        <v>3.0472999999999999</v>
      </c>
    </row>
    <row r="460" spans="1:8">
      <c r="A460" s="2" t="e">
        <v>#N/A</v>
      </c>
      <c r="B460" s="2" t="s">
        <v>11913</v>
      </c>
      <c r="C460" s="1" t="s">
        <v>8339</v>
      </c>
      <c r="D460" s="1" t="s">
        <v>12173</v>
      </c>
      <c r="E460" s="1">
        <v>3.23</v>
      </c>
      <c r="F460" s="1">
        <v>3.23</v>
      </c>
    </row>
    <row r="461" spans="1:8">
      <c r="A461" s="2" t="e">
        <v>#N/A</v>
      </c>
      <c r="B461" s="2" t="s">
        <v>5690</v>
      </c>
      <c r="C461" s="1" t="s">
        <v>5691</v>
      </c>
      <c r="D461" s="1" t="s">
        <v>12173</v>
      </c>
      <c r="E461" s="1">
        <v>3.25</v>
      </c>
      <c r="F461" s="16">
        <v>2.73325</v>
      </c>
    </row>
    <row r="462" spans="1:8">
      <c r="A462" s="2" t="e">
        <v>#N/A</v>
      </c>
      <c r="B462" s="2" t="s">
        <v>5404</v>
      </c>
      <c r="C462" s="1" t="s">
        <v>5405</v>
      </c>
      <c r="D462" s="1" t="s">
        <v>12173</v>
      </c>
      <c r="E462" s="1">
        <v>3.26</v>
      </c>
      <c r="F462" s="16">
        <v>2.92422</v>
      </c>
    </row>
    <row r="463" spans="1:8">
      <c r="A463" s="2" t="e">
        <v>#N/A</v>
      </c>
      <c r="B463" s="2" t="s">
        <v>11923</v>
      </c>
      <c r="C463" s="1" t="s">
        <v>11924</v>
      </c>
      <c r="D463" s="1" t="s">
        <v>12173</v>
      </c>
      <c r="E463" s="1">
        <v>3.28</v>
      </c>
      <c r="F463" s="18">
        <v>4.6871200000000002</v>
      </c>
    </row>
    <row r="464" spans="1:8">
      <c r="A464" s="2" t="e">
        <v>#N/A</v>
      </c>
      <c r="B464" s="2" t="s">
        <v>7407</v>
      </c>
      <c r="C464" s="1" t="s">
        <v>7028</v>
      </c>
      <c r="D464" s="1" t="s">
        <v>12173</v>
      </c>
      <c r="E464" s="1">
        <v>3.39</v>
      </c>
      <c r="F464" s="16">
        <v>3.5832299999999999</v>
      </c>
    </row>
    <row r="465" spans="1:8" s="5" customFormat="1">
      <c r="A465" s="2" t="e">
        <v>#N/A</v>
      </c>
      <c r="B465" s="2" t="s">
        <v>2476</v>
      </c>
      <c r="C465" s="1" t="s">
        <v>2477</v>
      </c>
      <c r="D465" s="1" t="s">
        <v>12173</v>
      </c>
      <c r="E465" s="1">
        <v>3.4</v>
      </c>
      <c r="F465" s="18">
        <v>2.8015999999999996</v>
      </c>
      <c r="G465" s="1"/>
      <c r="H465" s="1"/>
    </row>
    <row r="466" spans="1:8">
      <c r="A466" s="2" t="e">
        <v>#N/A</v>
      </c>
      <c r="B466" s="2" t="s">
        <v>3144</v>
      </c>
      <c r="C466" s="1" t="s">
        <v>3145</v>
      </c>
      <c r="D466" s="1" t="s">
        <v>12173</v>
      </c>
      <c r="E466" s="1">
        <v>3.46</v>
      </c>
      <c r="F466" s="16">
        <v>2.6105699999999996</v>
      </c>
    </row>
    <row r="467" spans="1:8">
      <c r="A467" s="2" t="e">
        <v>#N/A</v>
      </c>
      <c r="B467" s="2" t="s">
        <v>4452</v>
      </c>
      <c r="C467" s="1" t="s">
        <v>4453</v>
      </c>
      <c r="D467" s="1" t="s">
        <v>12173</v>
      </c>
      <c r="E467" s="1">
        <v>3.48</v>
      </c>
      <c r="F467" s="18">
        <v>2.8675199999999998</v>
      </c>
    </row>
    <row r="468" spans="1:8">
      <c r="A468" s="2" t="e">
        <v>#N/A</v>
      </c>
      <c r="B468" s="2" t="s">
        <v>7168</v>
      </c>
      <c r="C468" s="1" t="s">
        <v>7169</v>
      </c>
      <c r="D468" s="1" t="s">
        <v>12173</v>
      </c>
      <c r="E468" s="1">
        <v>3.49</v>
      </c>
      <c r="F468" s="16">
        <v>3.2938620000000003</v>
      </c>
    </row>
    <row r="469" spans="1:8">
      <c r="A469" s="2" t="e">
        <v>#N/A</v>
      </c>
      <c r="B469" s="2" t="s">
        <v>10218</v>
      </c>
      <c r="C469" s="1" t="s">
        <v>10219</v>
      </c>
      <c r="D469" s="1" t="s">
        <v>12173</v>
      </c>
      <c r="E469" s="1">
        <v>3.54</v>
      </c>
      <c r="F469" s="16">
        <v>3.4798200000000001</v>
      </c>
    </row>
    <row r="470" spans="1:8">
      <c r="A470" s="2" t="e">
        <v>#N/A</v>
      </c>
      <c r="B470" s="2" t="s">
        <v>5603</v>
      </c>
      <c r="C470" s="1" t="s">
        <v>5604</v>
      </c>
      <c r="D470" s="1" t="s">
        <v>12173</v>
      </c>
      <c r="E470" s="1">
        <v>3.57</v>
      </c>
      <c r="F470" s="18">
        <v>5.1015300000000003</v>
      </c>
    </row>
    <row r="471" spans="1:8">
      <c r="A471" s="2" t="e">
        <v>#N/A</v>
      </c>
      <c r="B471" s="2" t="s">
        <v>11070</v>
      </c>
      <c r="C471" s="1" t="s">
        <v>11856</v>
      </c>
      <c r="D471" s="1" t="s">
        <v>12173</v>
      </c>
      <c r="E471" s="1">
        <v>3.57</v>
      </c>
      <c r="F471" s="16">
        <v>3.2415599999999998</v>
      </c>
    </row>
    <row r="472" spans="1:8">
      <c r="A472" s="2" t="e">
        <v>#N/A</v>
      </c>
      <c r="B472" s="2" t="s">
        <v>1533</v>
      </c>
      <c r="C472" s="1" t="s">
        <v>1534</v>
      </c>
      <c r="D472" s="1" t="s">
        <v>12173</v>
      </c>
      <c r="E472" s="1">
        <v>3.59</v>
      </c>
      <c r="F472" s="16">
        <v>4.2290199999999993</v>
      </c>
    </row>
    <row r="473" spans="1:8">
      <c r="A473" s="2" t="e">
        <v>#N/A</v>
      </c>
      <c r="B473" s="2" t="s">
        <v>5380</v>
      </c>
      <c r="C473" s="1" t="s">
        <v>5381</v>
      </c>
      <c r="D473" s="1" t="s">
        <v>12173</v>
      </c>
      <c r="E473" s="1">
        <v>3.76</v>
      </c>
      <c r="F473" s="16">
        <v>2.83128</v>
      </c>
    </row>
    <row r="474" spans="1:8">
      <c r="A474" s="2" t="e">
        <v>#N/A</v>
      </c>
      <c r="B474" s="2" t="s">
        <v>6951</v>
      </c>
      <c r="C474" s="1" t="s">
        <v>6952</v>
      </c>
      <c r="D474" s="1" t="s">
        <v>12173</v>
      </c>
      <c r="E474" s="1">
        <v>3.78</v>
      </c>
      <c r="F474" s="16">
        <v>3.39066</v>
      </c>
    </row>
    <row r="475" spans="1:8">
      <c r="A475" s="2" t="e">
        <v>#N/A</v>
      </c>
      <c r="B475" s="2" t="s">
        <v>8163</v>
      </c>
      <c r="C475" s="1" t="s">
        <v>8164</v>
      </c>
      <c r="D475" s="1" t="s">
        <v>12173</v>
      </c>
      <c r="E475" s="1">
        <v>3.81</v>
      </c>
      <c r="F475" s="1">
        <f>E475*0.934</f>
        <v>3.5585400000000003</v>
      </c>
    </row>
    <row r="476" spans="1:8">
      <c r="A476" s="2" t="e">
        <v>#N/A</v>
      </c>
      <c r="B476" s="2" t="s">
        <v>3767</v>
      </c>
      <c r="C476" s="1" t="s">
        <v>3768</v>
      </c>
      <c r="D476" s="1" t="s">
        <v>12173</v>
      </c>
      <c r="E476" s="1">
        <v>4.1900000000000004</v>
      </c>
      <c r="F476" s="16">
        <v>4.9358200000000005</v>
      </c>
    </row>
    <row r="477" spans="1:8">
      <c r="A477" s="2" t="e">
        <v>#N/A</v>
      </c>
      <c r="B477" s="2" t="s">
        <v>5673</v>
      </c>
      <c r="C477" s="1" t="s">
        <v>5674</v>
      </c>
      <c r="D477" s="1" t="s">
        <v>12173</v>
      </c>
      <c r="E477" s="1">
        <v>5.05</v>
      </c>
      <c r="F477" s="18">
        <v>3.0804999999999998</v>
      </c>
    </row>
    <row r="478" spans="1:8">
      <c r="A478" s="2" t="e">
        <v>#N/A</v>
      </c>
      <c r="B478" s="2" t="s">
        <v>8504</v>
      </c>
      <c r="C478" s="1" t="s">
        <v>8505</v>
      </c>
      <c r="D478" s="1" t="s">
        <v>12173</v>
      </c>
      <c r="E478" s="1">
        <v>6.2</v>
      </c>
      <c r="F478" s="16">
        <v>6.1070000000000002</v>
      </c>
    </row>
    <row r="479" spans="1:8">
      <c r="A479" s="2" t="e">
        <v>#N/A</v>
      </c>
      <c r="B479" s="2" t="s">
        <v>9551</v>
      </c>
      <c r="C479" s="1" t="s">
        <v>9552</v>
      </c>
      <c r="D479" s="1" t="s">
        <v>12173</v>
      </c>
      <c r="E479" s="1">
        <v>6.42</v>
      </c>
      <c r="F479" s="16">
        <v>5.5918200000000002</v>
      </c>
    </row>
    <row r="480" spans="1:8">
      <c r="A480" s="2" t="e">
        <v>#N/A</v>
      </c>
      <c r="B480" s="2" t="s">
        <v>4664</v>
      </c>
      <c r="C480" s="1" t="s">
        <v>4665</v>
      </c>
      <c r="D480" s="1" t="s">
        <v>12173</v>
      </c>
      <c r="E480" s="1">
        <v>8.31</v>
      </c>
      <c r="F480" s="18">
        <v>10.196370000000002</v>
      </c>
    </row>
    <row r="481" spans="1:8">
      <c r="A481" s="2" t="e">
        <v>#N/A</v>
      </c>
      <c r="B481" s="2" t="s">
        <v>741</v>
      </c>
      <c r="C481" s="1" t="s">
        <v>742</v>
      </c>
      <c r="D481" s="1" t="s">
        <v>12173</v>
      </c>
      <c r="E481" s="1">
        <v>12.78</v>
      </c>
      <c r="F481" s="18">
        <v>7.7574599999999991</v>
      </c>
    </row>
    <row r="482" spans="1:8">
      <c r="A482" s="2" t="e">
        <v>#N/A</v>
      </c>
      <c r="B482" s="2" t="s">
        <v>9799</v>
      </c>
      <c r="C482" s="1" t="s">
        <v>9800</v>
      </c>
      <c r="D482" s="1" t="s">
        <v>12173</v>
      </c>
      <c r="E482" s="1">
        <v>13.35</v>
      </c>
      <c r="F482" s="16">
        <v>16.153499999999998</v>
      </c>
      <c r="G482" s="1" t="s">
        <v>8494</v>
      </c>
    </row>
    <row r="483" spans="1:8">
      <c r="A483" s="2" t="e">
        <v>#N/A</v>
      </c>
      <c r="B483" s="2" t="s">
        <v>8246</v>
      </c>
      <c r="C483" s="1" t="s">
        <v>8247</v>
      </c>
      <c r="D483" s="1" t="s">
        <v>12173</v>
      </c>
      <c r="E483" s="1">
        <v>13.73</v>
      </c>
      <c r="F483" s="18">
        <v>22.654499999999999</v>
      </c>
      <c r="G483" s="1" t="s">
        <v>8494</v>
      </c>
    </row>
    <row r="484" spans="1:8">
      <c r="A484" s="2" t="e">
        <v>#N/A</v>
      </c>
      <c r="B484" s="2" t="s">
        <v>3287</v>
      </c>
      <c r="C484" s="1" t="s">
        <v>3288</v>
      </c>
      <c r="D484" s="1" t="s">
        <v>12173</v>
      </c>
      <c r="E484" s="1">
        <v>17.16</v>
      </c>
      <c r="F484" s="18">
        <v>28.314</v>
      </c>
      <c r="G484" s="1" t="s">
        <v>8494</v>
      </c>
    </row>
    <row r="485" spans="1:8">
      <c r="A485" s="2" t="e">
        <v>#N/A</v>
      </c>
      <c r="B485" s="2" t="s">
        <v>5583</v>
      </c>
      <c r="C485" s="1" t="s">
        <v>5970</v>
      </c>
      <c r="D485" s="1" t="s">
        <v>12173</v>
      </c>
      <c r="E485" s="1">
        <v>19.23</v>
      </c>
      <c r="F485" s="18">
        <v>11.672610000000001</v>
      </c>
      <c r="G485" s="1" t="s">
        <v>4568</v>
      </c>
      <c r="H485" s="1" t="s">
        <v>3812</v>
      </c>
    </row>
    <row r="486" spans="1:8">
      <c r="A486" s="2" t="e">
        <v>#N/A</v>
      </c>
      <c r="B486" s="2" t="s">
        <v>9752</v>
      </c>
      <c r="C486" s="1" t="s">
        <v>9753</v>
      </c>
      <c r="D486" s="1" t="s">
        <v>12173</v>
      </c>
      <c r="E486" s="1">
        <v>21.72</v>
      </c>
      <c r="F486" s="18">
        <v>40.182000000000002</v>
      </c>
      <c r="G486" s="1" t="s">
        <v>8494</v>
      </c>
    </row>
    <row r="487" spans="1:8" s="5" customFormat="1">
      <c r="A487" s="2" t="e">
        <v>#N/A</v>
      </c>
      <c r="B487" s="2" t="s">
        <v>12067</v>
      </c>
      <c r="C487" s="1" t="s">
        <v>12068</v>
      </c>
      <c r="D487" s="1" t="s">
        <v>12173</v>
      </c>
      <c r="E487" s="16">
        <v>38.28</v>
      </c>
      <c r="F487" s="1">
        <v>31.1982</v>
      </c>
      <c r="G487" s="1"/>
      <c r="H487" s="1"/>
    </row>
    <row r="488" spans="1:8">
      <c r="A488" s="2" t="e">
        <v>#N/A</v>
      </c>
      <c r="B488" s="2" t="s">
        <v>11915</v>
      </c>
      <c r="C488" s="1" t="s">
        <v>11916</v>
      </c>
      <c r="D488" s="1" t="s">
        <v>12173</v>
      </c>
    </row>
    <row r="489" spans="1:8">
      <c r="A489" s="2" t="e">
        <v>#N/A</v>
      </c>
      <c r="B489" s="2" t="s">
        <v>11915</v>
      </c>
      <c r="C489" s="1" t="s">
        <v>12297</v>
      </c>
      <c r="D489" s="1" t="s">
        <v>12173</v>
      </c>
    </row>
    <row r="490" spans="1:8">
      <c r="A490" s="2" t="e">
        <v>#N/A</v>
      </c>
      <c r="B490" s="2" t="s">
        <v>11915</v>
      </c>
      <c r="C490" s="1" t="s">
        <v>12299</v>
      </c>
      <c r="D490" s="1" t="s">
        <v>12173</v>
      </c>
    </row>
    <row r="491" spans="1:8">
      <c r="A491" s="2" t="e">
        <v>#N/A</v>
      </c>
      <c r="B491" s="2" t="s">
        <v>11915</v>
      </c>
      <c r="C491" s="1" t="s">
        <v>12301</v>
      </c>
      <c r="D491" s="1" t="s">
        <v>12173</v>
      </c>
    </row>
    <row r="492" spans="1:8">
      <c r="A492" s="2" t="e">
        <v>#N/A</v>
      </c>
      <c r="B492" s="2" t="s">
        <v>11915</v>
      </c>
      <c r="C492" s="1" t="s">
        <v>12303</v>
      </c>
      <c r="D492" s="1" t="s">
        <v>12173</v>
      </c>
    </row>
    <row r="493" spans="1:8">
      <c r="A493" s="2" t="e">
        <v>#N/A</v>
      </c>
      <c r="B493" s="2" t="s">
        <v>11915</v>
      </c>
      <c r="C493" s="1" t="s">
        <v>12305</v>
      </c>
      <c r="D493" s="1" t="s">
        <v>12173</v>
      </c>
    </row>
    <row r="494" spans="1:8">
      <c r="A494" s="2" t="e">
        <v>#N/A</v>
      </c>
      <c r="B494" s="2" t="s">
        <v>11915</v>
      </c>
      <c r="C494" s="1" t="s">
        <v>12307</v>
      </c>
      <c r="D494" s="1" t="s">
        <v>12173</v>
      </c>
    </row>
    <row r="495" spans="1:8">
      <c r="A495" s="2" t="e">
        <v>#N/A</v>
      </c>
      <c r="B495" s="2" t="s">
        <v>11915</v>
      </c>
      <c r="C495" s="1" t="s">
        <v>12309</v>
      </c>
      <c r="D495" s="1" t="s">
        <v>12173</v>
      </c>
    </row>
    <row r="496" spans="1:8">
      <c r="A496" s="2" t="e">
        <v>#N/A</v>
      </c>
      <c r="B496" s="2" t="s">
        <v>11915</v>
      </c>
      <c r="C496" s="1" t="s">
        <v>12311</v>
      </c>
      <c r="D496" s="1" t="s">
        <v>12173</v>
      </c>
    </row>
    <row r="497" spans="1:8">
      <c r="A497" s="2" t="e">
        <v>#N/A</v>
      </c>
      <c r="B497" s="2" t="s">
        <v>11915</v>
      </c>
      <c r="C497" s="1" t="s">
        <v>12313</v>
      </c>
      <c r="D497" s="1" t="s">
        <v>12173</v>
      </c>
    </row>
    <row r="498" spans="1:8">
      <c r="A498" s="2" t="e">
        <v>#N/A</v>
      </c>
      <c r="B498" s="2" t="s">
        <v>11915</v>
      </c>
      <c r="C498" s="1" t="s">
        <v>12587</v>
      </c>
      <c r="D498" s="1" t="s">
        <v>12173</v>
      </c>
    </row>
    <row r="499" spans="1:8">
      <c r="A499" s="2" t="e">
        <v>#N/A</v>
      </c>
      <c r="B499" s="2" t="s">
        <v>11915</v>
      </c>
      <c r="C499" s="1" t="s">
        <v>12589</v>
      </c>
      <c r="D499" s="1" t="s">
        <v>12173</v>
      </c>
    </row>
    <row r="500" spans="1:8">
      <c r="A500" s="2" t="e">
        <v>#N/A</v>
      </c>
      <c r="B500" s="2" t="s">
        <v>11915</v>
      </c>
      <c r="C500" s="1" t="s">
        <v>12591</v>
      </c>
      <c r="D500" s="1" t="s">
        <v>12173</v>
      </c>
    </row>
    <row r="501" spans="1:8">
      <c r="A501" s="2" t="e">
        <v>#N/A</v>
      </c>
      <c r="B501" s="2" t="s">
        <v>11915</v>
      </c>
      <c r="C501" s="1" t="s">
        <v>12593</v>
      </c>
      <c r="D501" s="1" t="s">
        <v>12173</v>
      </c>
    </row>
    <row r="502" spans="1:8">
      <c r="A502" s="2" t="e">
        <v>#N/A</v>
      </c>
      <c r="B502" s="2" t="s">
        <v>11915</v>
      </c>
      <c r="C502" s="1" t="s">
        <v>12595</v>
      </c>
      <c r="D502" s="1" t="s">
        <v>12173</v>
      </c>
    </row>
    <row r="503" spans="1:8">
      <c r="A503" s="2" t="e">
        <v>#N/A</v>
      </c>
      <c r="B503" s="2" t="s">
        <v>11915</v>
      </c>
      <c r="C503" s="1" t="s">
        <v>12597</v>
      </c>
      <c r="D503" s="1" t="s">
        <v>12173</v>
      </c>
    </row>
    <row r="504" spans="1:8" s="11" customFormat="1">
      <c r="A504" s="2" t="e">
        <v>#N/A</v>
      </c>
      <c r="B504" s="2" t="s">
        <v>11915</v>
      </c>
      <c r="C504" s="1" t="s">
        <v>12599</v>
      </c>
      <c r="D504" s="1" t="s">
        <v>12173</v>
      </c>
      <c r="E504" s="1"/>
      <c r="F504" s="1"/>
      <c r="G504" s="1"/>
      <c r="H504" s="1"/>
    </row>
    <row r="505" spans="1:8">
      <c r="A505" s="2" t="e">
        <v>#N/A</v>
      </c>
      <c r="B505" s="2" t="s">
        <v>11915</v>
      </c>
      <c r="C505" s="1" t="s">
        <v>12601</v>
      </c>
      <c r="D505" s="1" t="s">
        <v>12173</v>
      </c>
    </row>
    <row r="506" spans="1:8">
      <c r="A506" s="2" t="e">
        <v>#N/A</v>
      </c>
      <c r="B506" s="2" t="s">
        <v>11915</v>
      </c>
      <c r="C506" s="1" t="s">
        <v>12328</v>
      </c>
      <c r="D506" s="1" t="s">
        <v>12173</v>
      </c>
    </row>
    <row r="507" spans="1:8">
      <c r="A507" s="2" t="e">
        <v>#N/A</v>
      </c>
      <c r="B507" s="2" t="s">
        <v>11915</v>
      </c>
      <c r="C507" s="1" t="s">
        <v>11949</v>
      </c>
      <c r="D507" s="1" t="s">
        <v>12173</v>
      </c>
    </row>
    <row r="508" spans="1:8">
      <c r="A508" s="2" t="e">
        <v>#N/A</v>
      </c>
      <c r="B508" s="2" t="s">
        <v>11915</v>
      </c>
      <c r="C508" s="1" t="s">
        <v>8800</v>
      </c>
      <c r="D508" s="1" t="s">
        <v>12173</v>
      </c>
    </row>
    <row r="509" spans="1:8" s="11" customFormat="1">
      <c r="A509" s="2" t="e">
        <v>#N/A</v>
      </c>
      <c r="B509" s="2" t="s">
        <v>11915</v>
      </c>
      <c r="C509" s="1" t="s">
        <v>8802</v>
      </c>
      <c r="D509" s="1" t="s">
        <v>12173</v>
      </c>
      <c r="E509" s="1"/>
      <c r="F509" s="1"/>
      <c r="G509" s="1"/>
      <c r="H509" s="1"/>
    </row>
    <row r="510" spans="1:8">
      <c r="A510" s="2" t="e">
        <v>#N/A</v>
      </c>
      <c r="B510" s="2" t="s">
        <v>11915</v>
      </c>
      <c r="C510" s="1" t="s">
        <v>9194</v>
      </c>
      <c r="D510" s="1" t="s">
        <v>12173</v>
      </c>
    </row>
    <row r="511" spans="1:8">
      <c r="A511" s="2" t="e">
        <v>#N/A</v>
      </c>
      <c r="B511" s="2" t="s">
        <v>11915</v>
      </c>
      <c r="C511" s="1" t="s">
        <v>9196</v>
      </c>
      <c r="D511" s="1" t="s">
        <v>12173</v>
      </c>
    </row>
    <row r="512" spans="1:8">
      <c r="A512" s="2" t="e">
        <v>#N/A</v>
      </c>
      <c r="B512" s="2" t="s">
        <v>11915</v>
      </c>
      <c r="C512" s="1" t="s">
        <v>9198</v>
      </c>
      <c r="D512" s="1" t="s">
        <v>12173</v>
      </c>
    </row>
    <row r="513" spans="1:4">
      <c r="A513" s="2" t="e">
        <v>#N/A</v>
      </c>
      <c r="B513" s="2" t="s">
        <v>11915</v>
      </c>
      <c r="C513" s="1" t="s">
        <v>9200</v>
      </c>
      <c r="D513" s="1" t="s">
        <v>12173</v>
      </c>
    </row>
    <row r="514" spans="1:4">
      <c r="A514" s="2" t="e">
        <v>#N/A</v>
      </c>
      <c r="B514" s="2" t="s">
        <v>11915</v>
      </c>
      <c r="C514" s="1" t="s">
        <v>8814</v>
      </c>
      <c r="D514" s="1" t="s">
        <v>12173</v>
      </c>
    </row>
    <row r="515" spans="1:4">
      <c r="A515" s="2" t="e">
        <v>#N/A</v>
      </c>
      <c r="B515" s="2" t="s">
        <v>11915</v>
      </c>
      <c r="C515" s="1" t="s">
        <v>8420</v>
      </c>
      <c r="D515" s="1" t="s">
        <v>12173</v>
      </c>
    </row>
    <row r="516" spans="1:4">
      <c r="A516" s="2" t="e">
        <v>#N/A</v>
      </c>
      <c r="B516" s="2" t="s">
        <v>11915</v>
      </c>
      <c r="C516" s="1" t="s">
        <v>8422</v>
      </c>
      <c r="D516" s="1" t="s">
        <v>12173</v>
      </c>
    </row>
    <row r="517" spans="1:4">
      <c r="A517" s="2" t="e">
        <v>#N/A</v>
      </c>
      <c r="B517" s="2" t="s">
        <v>11915</v>
      </c>
      <c r="C517" s="1" t="s">
        <v>8424</v>
      </c>
      <c r="D517" s="1" t="s">
        <v>12173</v>
      </c>
    </row>
    <row r="518" spans="1:4">
      <c r="A518" s="2" t="e">
        <v>#N/A</v>
      </c>
      <c r="B518" s="2" t="s">
        <v>11915</v>
      </c>
      <c r="C518" s="1" t="s">
        <v>7640</v>
      </c>
      <c r="D518" s="1" t="s">
        <v>12173</v>
      </c>
    </row>
    <row r="519" spans="1:4">
      <c r="A519" s="2" t="e">
        <v>#N/A</v>
      </c>
      <c r="B519" s="2" t="s">
        <v>11915</v>
      </c>
      <c r="C519" s="1" t="s">
        <v>11695</v>
      </c>
      <c r="D519" s="1" t="s">
        <v>12173</v>
      </c>
    </row>
    <row r="520" spans="1:4">
      <c r="A520" s="2" t="e">
        <v>#N/A</v>
      </c>
      <c r="B520" s="2" t="s">
        <v>11915</v>
      </c>
      <c r="C520" s="1" t="s">
        <v>11313</v>
      </c>
      <c r="D520" s="1" t="s">
        <v>12173</v>
      </c>
    </row>
    <row r="521" spans="1:4">
      <c r="A521" s="2" t="e">
        <v>#N/A</v>
      </c>
      <c r="B521" s="2" t="s">
        <v>11915</v>
      </c>
      <c r="C521" s="1" t="s">
        <v>11315</v>
      </c>
      <c r="D521" s="1" t="s">
        <v>12173</v>
      </c>
    </row>
    <row r="522" spans="1:4">
      <c r="A522" s="2" t="e">
        <v>#N/A</v>
      </c>
      <c r="B522" s="2" t="s">
        <v>11915</v>
      </c>
      <c r="C522" s="1" t="s">
        <v>11317</v>
      </c>
      <c r="D522" s="1" t="s">
        <v>12173</v>
      </c>
    </row>
    <row r="523" spans="1:4">
      <c r="A523" s="2" t="e">
        <v>#N/A</v>
      </c>
      <c r="B523" s="2" t="s">
        <v>11915</v>
      </c>
      <c r="C523" s="1" t="s">
        <v>11319</v>
      </c>
      <c r="D523" s="1" t="s">
        <v>12173</v>
      </c>
    </row>
    <row r="524" spans="1:4">
      <c r="A524" s="2" t="e">
        <v>#N/A</v>
      </c>
      <c r="B524" s="2" t="s">
        <v>11915</v>
      </c>
      <c r="C524" s="1" t="s">
        <v>11321</v>
      </c>
      <c r="D524" s="1" t="s">
        <v>12173</v>
      </c>
    </row>
    <row r="525" spans="1:4">
      <c r="A525" s="2" t="e">
        <v>#N/A</v>
      </c>
      <c r="B525" s="2" t="s">
        <v>11915</v>
      </c>
      <c r="C525" s="1" t="s">
        <v>11706</v>
      </c>
      <c r="D525" s="1" t="s">
        <v>12173</v>
      </c>
    </row>
    <row r="526" spans="1:4">
      <c r="A526" s="2" t="e">
        <v>#N/A</v>
      </c>
      <c r="B526" s="2" t="s">
        <v>11915</v>
      </c>
      <c r="C526" s="1" t="s">
        <v>11708</v>
      </c>
      <c r="D526" s="1" t="s">
        <v>12173</v>
      </c>
    </row>
    <row r="527" spans="1:4">
      <c r="A527" s="2" t="e">
        <v>#N/A</v>
      </c>
      <c r="B527" s="2" t="s">
        <v>11915</v>
      </c>
      <c r="C527" s="1" t="s">
        <v>11710</v>
      </c>
      <c r="D527" s="1" t="s">
        <v>12173</v>
      </c>
    </row>
    <row r="528" spans="1:4">
      <c r="A528" s="2" t="e">
        <v>#N/A</v>
      </c>
      <c r="B528" s="2" t="s">
        <v>11915</v>
      </c>
      <c r="C528" s="1" t="s">
        <v>11712</v>
      </c>
      <c r="D528" s="1" t="s">
        <v>12173</v>
      </c>
    </row>
    <row r="529" spans="1:10">
      <c r="A529" s="2" t="e">
        <v>#N/A</v>
      </c>
      <c r="B529" s="2" t="s">
        <v>11915</v>
      </c>
      <c r="C529" s="1" t="s">
        <v>8851</v>
      </c>
      <c r="D529" s="1" t="s">
        <v>12173</v>
      </c>
    </row>
    <row r="530" spans="1:10">
      <c r="A530" s="2" t="e">
        <v>#N/A</v>
      </c>
      <c r="B530" s="2" t="s">
        <v>11915</v>
      </c>
      <c r="C530" s="1" t="s">
        <v>8853</v>
      </c>
      <c r="D530" s="1" t="s">
        <v>12173</v>
      </c>
    </row>
    <row r="531" spans="1:10">
      <c r="A531" s="2" t="e">
        <v>#N/A</v>
      </c>
      <c r="B531" s="2" t="s">
        <v>11915</v>
      </c>
      <c r="C531" s="1" t="s">
        <v>8855</v>
      </c>
      <c r="D531" s="1" t="s">
        <v>12173</v>
      </c>
    </row>
    <row r="532" spans="1:10">
      <c r="A532" s="2" t="e">
        <v>#N/A</v>
      </c>
      <c r="B532" s="2" t="s">
        <v>11915</v>
      </c>
      <c r="C532" s="1" t="s">
        <v>8856</v>
      </c>
      <c r="D532" s="1" t="s">
        <v>12173</v>
      </c>
    </row>
    <row r="533" spans="1:10">
      <c r="A533" s="2" t="e">
        <v>#N/A</v>
      </c>
      <c r="B533" s="2" t="s">
        <v>11915</v>
      </c>
      <c r="C533" s="1" t="s">
        <v>8858</v>
      </c>
      <c r="D533" s="1" t="s">
        <v>12173</v>
      </c>
    </row>
    <row r="534" spans="1:10">
      <c r="A534" s="2" t="e">
        <v>#N/A</v>
      </c>
      <c r="B534" s="2" t="s">
        <v>11913</v>
      </c>
      <c r="C534" s="1" t="s">
        <v>11914</v>
      </c>
      <c r="D534" s="1" t="s">
        <v>12173</v>
      </c>
    </row>
    <row r="535" spans="1:10">
      <c r="A535" s="2" t="e">
        <v>#N/A</v>
      </c>
      <c r="B535" s="2" t="s">
        <v>11913</v>
      </c>
      <c r="C535" s="1" t="s">
        <v>11917</v>
      </c>
      <c r="D535" s="1" t="s">
        <v>12173</v>
      </c>
      <c r="I535" s="16"/>
      <c r="J535" s="16"/>
    </row>
    <row r="536" spans="1:10">
      <c r="A536" s="2" t="e">
        <v>#N/A</v>
      </c>
      <c r="B536" s="2" t="s">
        <v>11913</v>
      </c>
      <c r="C536" s="1" t="s">
        <v>12298</v>
      </c>
      <c r="D536" s="1" t="s">
        <v>12173</v>
      </c>
    </row>
    <row r="537" spans="1:10">
      <c r="A537" s="2" t="e">
        <v>#N/A</v>
      </c>
      <c r="B537" s="2" t="s">
        <v>11913</v>
      </c>
      <c r="C537" s="1" t="s">
        <v>12300</v>
      </c>
      <c r="D537" s="1" t="s">
        <v>12173</v>
      </c>
    </row>
    <row r="538" spans="1:10">
      <c r="A538" s="2" t="e">
        <v>#N/A</v>
      </c>
      <c r="B538" s="2" t="s">
        <v>11913</v>
      </c>
      <c r="C538" s="1" t="s">
        <v>12302</v>
      </c>
      <c r="D538" s="1" t="s">
        <v>12173</v>
      </c>
    </row>
    <row r="539" spans="1:10">
      <c r="A539" s="2" t="e">
        <v>#N/A</v>
      </c>
      <c r="B539" s="2" t="s">
        <v>11913</v>
      </c>
      <c r="C539" s="1" t="s">
        <v>12304</v>
      </c>
      <c r="D539" s="1" t="s">
        <v>12173</v>
      </c>
    </row>
    <row r="540" spans="1:10">
      <c r="A540" s="2" t="e">
        <v>#N/A</v>
      </c>
      <c r="B540" s="2" t="s">
        <v>11913</v>
      </c>
      <c r="C540" s="1" t="s">
        <v>12306</v>
      </c>
      <c r="D540" s="1" t="s">
        <v>12173</v>
      </c>
    </row>
    <row r="541" spans="1:10">
      <c r="A541" s="2" t="e">
        <v>#N/A</v>
      </c>
      <c r="B541" s="2" t="s">
        <v>11913</v>
      </c>
      <c r="C541" s="1" t="s">
        <v>12308</v>
      </c>
      <c r="D541" s="1" t="s">
        <v>12173</v>
      </c>
    </row>
    <row r="542" spans="1:10">
      <c r="A542" s="2" t="e">
        <v>#N/A</v>
      </c>
      <c r="B542" s="2" t="s">
        <v>11913</v>
      </c>
      <c r="C542" s="1" t="s">
        <v>12310</v>
      </c>
      <c r="D542" s="1" t="s">
        <v>12173</v>
      </c>
    </row>
    <row r="543" spans="1:10">
      <c r="A543" s="2" t="e">
        <v>#N/A</v>
      </c>
      <c r="B543" s="2" t="s">
        <v>11913</v>
      </c>
      <c r="C543" s="1" t="s">
        <v>12312</v>
      </c>
      <c r="D543" s="1" t="s">
        <v>12173</v>
      </c>
    </row>
    <row r="544" spans="1:10">
      <c r="A544" s="2" t="e">
        <v>#N/A</v>
      </c>
      <c r="B544" s="2" t="s">
        <v>11913</v>
      </c>
      <c r="C544" s="1" t="s">
        <v>12314</v>
      </c>
      <c r="D544" s="1" t="s">
        <v>12173</v>
      </c>
    </row>
    <row r="545" spans="1:4">
      <c r="A545" s="2" t="e">
        <v>#N/A</v>
      </c>
      <c r="B545" s="2" t="s">
        <v>11913</v>
      </c>
      <c r="C545" s="1" t="s">
        <v>12588</v>
      </c>
      <c r="D545" s="1" t="s">
        <v>12173</v>
      </c>
    </row>
    <row r="546" spans="1:4">
      <c r="A546" s="2" t="e">
        <v>#N/A</v>
      </c>
      <c r="B546" s="2" t="s">
        <v>11913</v>
      </c>
      <c r="C546" s="1" t="s">
        <v>12590</v>
      </c>
      <c r="D546" s="1" t="s">
        <v>12173</v>
      </c>
    </row>
    <row r="547" spans="1:4">
      <c r="A547" s="2" t="e">
        <v>#N/A</v>
      </c>
      <c r="B547" s="2" t="s">
        <v>11913</v>
      </c>
      <c r="C547" s="1" t="s">
        <v>12592</v>
      </c>
      <c r="D547" s="1" t="s">
        <v>12173</v>
      </c>
    </row>
    <row r="548" spans="1:4">
      <c r="A548" s="2" t="e">
        <v>#N/A</v>
      </c>
      <c r="B548" s="2" t="s">
        <v>11913</v>
      </c>
      <c r="C548" s="1" t="s">
        <v>12594</v>
      </c>
      <c r="D548" s="1" t="s">
        <v>12173</v>
      </c>
    </row>
    <row r="549" spans="1:4">
      <c r="A549" s="2" t="e">
        <v>#N/A</v>
      </c>
      <c r="B549" s="2" t="s">
        <v>11913</v>
      </c>
      <c r="C549" s="1" t="s">
        <v>12596</v>
      </c>
      <c r="D549" s="1" t="s">
        <v>12173</v>
      </c>
    </row>
    <row r="550" spans="1:4">
      <c r="A550" s="2" t="e">
        <v>#N/A</v>
      </c>
      <c r="B550" s="2" t="s">
        <v>11913</v>
      </c>
      <c r="C550" s="1" t="s">
        <v>12598</v>
      </c>
      <c r="D550" s="1" t="s">
        <v>12173</v>
      </c>
    </row>
    <row r="551" spans="1:4">
      <c r="A551" s="2" t="e">
        <v>#N/A</v>
      </c>
      <c r="B551" s="2" t="s">
        <v>11913</v>
      </c>
      <c r="C551" s="1" t="s">
        <v>12600</v>
      </c>
      <c r="D551" s="1" t="s">
        <v>12173</v>
      </c>
    </row>
    <row r="552" spans="1:4">
      <c r="A552" s="2" t="e">
        <v>#N/A</v>
      </c>
      <c r="B552" s="2" t="s">
        <v>11913</v>
      </c>
      <c r="C552" s="1" t="s">
        <v>12602</v>
      </c>
      <c r="D552" s="1" t="s">
        <v>12173</v>
      </c>
    </row>
    <row r="553" spans="1:4">
      <c r="A553" s="2" t="e">
        <v>#N/A</v>
      </c>
      <c r="B553" s="2" t="s">
        <v>11913</v>
      </c>
      <c r="C553" s="1" t="s">
        <v>11948</v>
      </c>
      <c r="D553" s="1" t="s">
        <v>12173</v>
      </c>
    </row>
    <row r="554" spans="1:4">
      <c r="A554" s="2" t="e">
        <v>#N/A</v>
      </c>
      <c r="B554" s="2" t="s">
        <v>11913</v>
      </c>
      <c r="C554" s="1" t="s">
        <v>11950</v>
      </c>
      <c r="D554" s="1" t="s">
        <v>12173</v>
      </c>
    </row>
    <row r="555" spans="1:4">
      <c r="A555" s="2" t="e">
        <v>#N/A</v>
      </c>
      <c r="B555" s="2" t="s">
        <v>11913</v>
      </c>
      <c r="C555" s="1" t="s">
        <v>8801</v>
      </c>
      <c r="D555" s="1" t="s">
        <v>12173</v>
      </c>
    </row>
    <row r="556" spans="1:4">
      <c r="A556" s="2" t="e">
        <v>#N/A</v>
      </c>
      <c r="B556" s="2" t="s">
        <v>11913</v>
      </c>
      <c r="C556" s="1" t="s">
        <v>8803</v>
      </c>
      <c r="D556" s="1" t="s">
        <v>12173</v>
      </c>
    </row>
    <row r="557" spans="1:4">
      <c r="A557" s="2" t="e">
        <v>#N/A</v>
      </c>
      <c r="B557" s="2" t="s">
        <v>11913</v>
      </c>
      <c r="C557" s="1" t="s">
        <v>9195</v>
      </c>
      <c r="D557" s="1" t="s">
        <v>12173</v>
      </c>
    </row>
    <row r="558" spans="1:4">
      <c r="A558" s="2" t="e">
        <v>#N/A</v>
      </c>
      <c r="B558" s="2" t="s">
        <v>11913</v>
      </c>
      <c r="C558" s="1" t="s">
        <v>9197</v>
      </c>
      <c r="D558" s="1" t="s">
        <v>12173</v>
      </c>
    </row>
    <row r="559" spans="1:4">
      <c r="A559" s="2" t="e">
        <v>#N/A</v>
      </c>
      <c r="B559" s="2" t="s">
        <v>11913</v>
      </c>
      <c r="C559" s="1" t="s">
        <v>9199</v>
      </c>
      <c r="D559" s="1" t="s">
        <v>12173</v>
      </c>
    </row>
    <row r="560" spans="1:4">
      <c r="A560" s="2" t="e">
        <v>#N/A</v>
      </c>
      <c r="B560" s="2" t="s">
        <v>11913</v>
      </c>
      <c r="C560" s="1" t="s">
        <v>8813</v>
      </c>
      <c r="D560" s="1" t="s">
        <v>12173</v>
      </c>
    </row>
    <row r="561" spans="1:8" s="11" customFormat="1">
      <c r="A561" s="2" t="e">
        <v>#N/A</v>
      </c>
      <c r="B561" s="2" t="s">
        <v>11913</v>
      </c>
      <c r="C561" s="1" t="s">
        <v>8419</v>
      </c>
      <c r="D561" s="1" t="s">
        <v>12173</v>
      </c>
      <c r="E561" s="1"/>
      <c r="F561" s="1"/>
      <c r="G561" s="1"/>
      <c r="H561" s="1"/>
    </row>
    <row r="562" spans="1:8">
      <c r="A562" s="2" t="e">
        <v>#N/A</v>
      </c>
      <c r="B562" s="2" t="s">
        <v>11913</v>
      </c>
      <c r="C562" s="1" t="s">
        <v>8421</v>
      </c>
      <c r="D562" s="1" t="s">
        <v>12173</v>
      </c>
    </row>
    <row r="563" spans="1:8">
      <c r="A563" s="2" t="e">
        <v>#N/A</v>
      </c>
      <c r="B563" s="2" t="s">
        <v>11913</v>
      </c>
      <c r="C563" s="1" t="s">
        <v>8423</v>
      </c>
      <c r="D563" s="1" t="s">
        <v>12173</v>
      </c>
    </row>
    <row r="564" spans="1:8">
      <c r="A564" s="2" t="e">
        <v>#N/A</v>
      </c>
      <c r="B564" s="2" t="s">
        <v>11913</v>
      </c>
      <c r="C564" s="1" t="s">
        <v>8425</v>
      </c>
      <c r="D564" s="1" t="s">
        <v>12173</v>
      </c>
    </row>
    <row r="565" spans="1:8">
      <c r="A565" s="2" t="e">
        <v>#N/A</v>
      </c>
      <c r="B565" s="2" t="s">
        <v>11913</v>
      </c>
      <c r="C565" s="1" t="s">
        <v>11308</v>
      </c>
      <c r="D565" s="1" t="s">
        <v>12173</v>
      </c>
    </row>
    <row r="566" spans="1:8">
      <c r="A566" s="2" t="e">
        <v>#N/A</v>
      </c>
      <c r="B566" s="2" t="s">
        <v>11913</v>
      </c>
      <c r="C566" s="1" t="s">
        <v>11696</v>
      </c>
      <c r="D566" s="1" t="s">
        <v>12173</v>
      </c>
    </row>
    <row r="567" spans="1:8" s="5" customFormat="1">
      <c r="A567" s="2" t="e">
        <v>#N/A</v>
      </c>
      <c r="B567" s="2" t="s">
        <v>11913</v>
      </c>
      <c r="C567" s="1" t="s">
        <v>11314</v>
      </c>
      <c r="D567" s="1" t="s">
        <v>12173</v>
      </c>
      <c r="E567" s="1"/>
      <c r="F567" s="1"/>
      <c r="G567" s="1"/>
      <c r="H567" s="1"/>
    </row>
    <row r="568" spans="1:8">
      <c r="A568" s="2" t="e">
        <v>#N/A</v>
      </c>
      <c r="B568" s="2" t="s">
        <v>11913</v>
      </c>
      <c r="C568" s="1" t="s">
        <v>11316</v>
      </c>
      <c r="D568" s="1" t="s">
        <v>12173</v>
      </c>
    </row>
    <row r="569" spans="1:8">
      <c r="A569" s="2" t="e">
        <v>#N/A</v>
      </c>
      <c r="B569" s="2" t="s">
        <v>11913</v>
      </c>
      <c r="C569" s="1" t="s">
        <v>11318</v>
      </c>
      <c r="D569" s="1" t="s">
        <v>12173</v>
      </c>
    </row>
    <row r="570" spans="1:8">
      <c r="A570" s="2" t="e">
        <v>#N/A</v>
      </c>
      <c r="B570" s="2" t="s">
        <v>11913</v>
      </c>
      <c r="C570" s="1" t="s">
        <v>11320</v>
      </c>
      <c r="D570" s="1" t="s">
        <v>12173</v>
      </c>
    </row>
    <row r="571" spans="1:8">
      <c r="A571" s="2" t="e">
        <v>#N/A</v>
      </c>
      <c r="B571" s="2" t="s">
        <v>11913</v>
      </c>
      <c r="C571" s="1" t="s">
        <v>11705</v>
      </c>
      <c r="D571" s="1" t="s">
        <v>12173</v>
      </c>
    </row>
    <row r="572" spans="1:8">
      <c r="A572" s="2" t="e">
        <v>#N/A</v>
      </c>
      <c r="B572" s="2" t="s">
        <v>11913</v>
      </c>
      <c r="C572" s="1" t="s">
        <v>11707</v>
      </c>
      <c r="D572" s="1" t="s">
        <v>12173</v>
      </c>
    </row>
    <row r="573" spans="1:8">
      <c r="A573" s="2" t="e">
        <v>#N/A</v>
      </c>
      <c r="B573" s="2" t="s">
        <v>11913</v>
      </c>
      <c r="C573" s="1" t="s">
        <v>11709</v>
      </c>
      <c r="D573" s="1" t="s">
        <v>12173</v>
      </c>
    </row>
    <row r="574" spans="1:8">
      <c r="A574" s="2" t="e">
        <v>#N/A</v>
      </c>
      <c r="B574" s="2" t="s">
        <v>11913</v>
      </c>
      <c r="C574" s="1" t="s">
        <v>11711</v>
      </c>
      <c r="D574" s="1" t="s">
        <v>12173</v>
      </c>
    </row>
    <row r="575" spans="1:8">
      <c r="A575" s="2" t="e">
        <v>#N/A</v>
      </c>
      <c r="B575" s="2" t="s">
        <v>11913</v>
      </c>
      <c r="C575" s="1" t="s">
        <v>11713</v>
      </c>
      <c r="D575" s="1" t="s">
        <v>12173</v>
      </c>
    </row>
    <row r="576" spans="1:8">
      <c r="A576" s="2" t="e">
        <v>#N/A</v>
      </c>
      <c r="B576" s="2" t="s">
        <v>11913</v>
      </c>
      <c r="C576" s="1" t="s">
        <v>8852</v>
      </c>
      <c r="D576" s="1" t="s">
        <v>12173</v>
      </c>
    </row>
    <row r="577" spans="1:8">
      <c r="A577" s="2" t="e">
        <v>#N/A</v>
      </c>
      <c r="B577" s="2" t="s">
        <v>11913</v>
      </c>
      <c r="C577" s="1" t="s">
        <v>8854</v>
      </c>
      <c r="D577" s="1" t="s">
        <v>12173</v>
      </c>
    </row>
    <row r="578" spans="1:8">
      <c r="A578" s="2" t="e">
        <v>#N/A</v>
      </c>
      <c r="B578" s="2" t="s">
        <v>11913</v>
      </c>
      <c r="C578" s="1" t="s">
        <v>8857</v>
      </c>
      <c r="D578" s="1" t="s">
        <v>12173</v>
      </c>
    </row>
    <row r="579" spans="1:8">
      <c r="A579" s="2" t="e">
        <v>#N/A</v>
      </c>
      <c r="B579" s="2" t="s">
        <v>8254</v>
      </c>
      <c r="C579" s="1" t="s">
        <v>7874</v>
      </c>
      <c r="D579" s="1" t="s">
        <v>12173</v>
      </c>
    </row>
    <row r="580" spans="1:8" s="5" customFormat="1">
      <c r="A580" s="2" t="e">
        <v>#N/A</v>
      </c>
      <c r="B580" s="2" t="s">
        <v>11597</v>
      </c>
      <c r="C580" s="1" t="s">
        <v>11598</v>
      </c>
      <c r="D580" s="1" t="s">
        <v>12173</v>
      </c>
      <c r="E580" s="1"/>
      <c r="F580" s="1"/>
      <c r="G580" s="1"/>
      <c r="H580" s="1"/>
    </row>
    <row r="581" spans="1:8">
      <c r="A581" s="2" t="s">
        <v>7579</v>
      </c>
      <c r="B581" s="2" t="s">
        <v>6372</v>
      </c>
      <c r="C581" s="1" t="s">
        <v>5979</v>
      </c>
      <c r="D581" s="1" t="s">
        <v>11413</v>
      </c>
      <c r="E581" s="1">
        <v>1.49</v>
      </c>
      <c r="F581" s="16">
        <v>1.48106</v>
      </c>
    </row>
    <row r="582" spans="1:8">
      <c r="A582" s="2">
        <v>0</v>
      </c>
      <c r="B582" s="2" t="s">
        <v>10705</v>
      </c>
      <c r="C582" s="1" t="s">
        <v>10706</v>
      </c>
      <c r="D582" s="1" t="s">
        <v>11413</v>
      </c>
      <c r="E582" s="1">
        <v>1.5</v>
      </c>
      <c r="F582" s="1">
        <f>E582*1.605</f>
        <v>2.4074999999999998</v>
      </c>
    </row>
    <row r="583" spans="1:8">
      <c r="A583" s="2" t="s">
        <v>4466</v>
      </c>
      <c r="B583" s="2" t="s">
        <v>2551</v>
      </c>
      <c r="C583" s="1" t="s">
        <v>2552</v>
      </c>
      <c r="D583" s="1" t="s">
        <v>11413</v>
      </c>
      <c r="E583" s="1">
        <v>1.51</v>
      </c>
      <c r="F583" s="1">
        <v>1.51</v>
      </c>
    </row>
    <row r="584" spans="1:8">
      <c r="A584" s="2" t="s">
        <v>9847</v>
      </c>
      <c r="B584" s="2" t="s">
        <v>8313</v>
      </c>
      <c r="C584" s="1" t="s">
        <v>8314</v>
      </c>
      <c r="D584" s="1" t="s">
        <v>11413</v>
      </c>
      <c r="E584" s="1">
        <v>1.57</v>
      </c>
      <c r="F584" s="1">
        <f>E584*0.975</f>
        <v>1.5307500000000001</v>
      </c>
    </row>
    <row r="585" spans="1:8">
      <c r="A585" s="2" t="s">
        <v>2919</v>
      </c>
      <c r="B585" s="2" t="s">
        <v>4090</v>
      </c>
      <c r="C585" s="1" t="s">
        <v>4091</v>
      </c>
      <c r="D585" s="1" t="s">
        <v>11413</v>
      </c>
      <c r="E585" s="1">
        <v>1.57</v>
      </c>
      <c r="F585" s="16">
        <v>1.32037</v>
      </c>
    </row>
    <row r="586" spans="1:8">
      <c r="A586" s="2" t="s">
        <v>12222</v>
      </c>
      <c r="B586" s="2" t="s">
        <v>455</v>
      </c>
      <c r="C586" s="1" t="s">
        <v>456</v>
      </c>
      <c r="D586" s="1" t="s">
        <v>11413</v>
      </c>
      <c r="E586" s="1">
        <v>1.57</v>
      </c>
      <c r="F586" s="16">
        <v>1.7222900000000001</v>
      </c>
    </row>
    <row r="587" spans="1:8">
      <c r="A587" s="2" t="s">
        <v>4476</v>
      </c>
      <c r="B587" s="2" t="s">
        <v>7482</v>
      </c>
      <c r="C587" s="1" t="s">
        <v>7483</v>
      </c>
      <c r="D587" s="1" t="s">
        <v>11413</v>
      </c>
      <c r="E587" s="1">
        <v>1.59</v>
      </c>
      <c r="F587" s="1">
        <v>1.59</v>
      </c>
    </row>
    <row r="588" spans="1:8">
      <c r="A588" s="2" t="s">
        <v>3902</v>
      </c>
      <c r="B588" s="2" t="s">
        <v>8046</v>
      </c>
      <c r="C588" s="1" t="s">
        <v>8047</v>
      </c>
      <c r="D588" s="1" t="s">
        <v>11413</v>
      </c>
      <c r="E588" s="1">
        <v>1.6</v>
      </c>
      <c r="F588" s="1">
        <f>E588*1.605</f>
        <v>2.5680000000000001</v>
      </c>
    </row>
    <row r="589" spans="1:8">
      <c r="A589" s="2" t="s">
        <v>7587</v>
      </c>
      <c r="B589" s="2" t="s">
        <v>6398</v>
      </c>
      <c r="C589" s="1" t="s">
        <v>6399</v>
      </c>
      <c r="D589" s="1" t="s">
        <v>11413</v>
      </c>
      <c r="E589" s="1">
        <v>1.6</v>
      </c>
      <c r="F589" s="16">
        <v>1.5904</v>
      </c>
    </row>
    <row r="590" spans="1:8">
      <c r="A590" s="2">
        <v>0</v>
      </c>
      <c r="B590" s="2" t="s">
        <v>7744</v>
      </c>
      <c r="C590" s="1" t="s">
        <v>7745</v>
      </c>
      <c r="D590" s="1" t="s">
        <v>11413</v>
      </c>
      <c r="E590" s="1">
        <v>1.63</v>
      </c>
      <c r="F590" s="16">
        <v>1.7881099999999999</v>
      </c>
    </row>
    <row r="591" spans="1:8">
      <c r="A591" s="2" t="s">
        <v>114</v>
      </c>
      <c r="B591" s="2" t="s">
        <v>6973</v>
      </c>
      <c r="C591" s="1" t="s">
        <v>6974</v>
      </c>
      <c r="D591" s="1" t="s">
        <v>11413</v>
      </c>
      <c r="E591" s="1">
        <v>1.64</v>
      </c>
      <c r="F591" s="16">
        <v>1.2037599999999999</v>
      </c>
    </row>
    <row r="592" spans="1:8" s="5" customFormat="1">
      <c r="A592" s="2" t="s">
        <v>9212</v>
      </c>
      <c r="B592" s="2" t="s">
        <v>2538</v>
      </c>
      <c r="C592" s="1" t="s">
        <v>2931</v>
      </c>
      <c r="D592" s="1" t="s">
        <v>11413</v>
      </c>
      <c r="E592" s="1">
        <v>1.64</v>
      </c>
      <c r="F592" s="16">
        <v>1.9187999999999998</v>
      </c>
      <c r="G592" s="1"/>
      <c r="H592" s="1"/>
    </row>
    <row r="593" spans="1:8" s="11" customFormat="1">
      <c r="A593" s="2">
        <v>0</v>
      </c>
      <c r="B593" s="2" t="s">
        <v>7777</v>
      </c>
      <c r="C593" s="1" t="s">
        <v>7778</v>
      </c>
      <c r="D593" s="1" t="s">
        <v>11413</v>
      </c>
      <c r="E593" s="1">
        <v>1.66</v>
      </c>
      <c r="F593" s="16">
        <v>1.2499799999999999</v>
      </c>
      <c r="G593" s="1"/>
      <c r="H593" s="1"/>
    </row>
    <row r="594" spans="1:8">
      <c r="A594" s="2" t="s">
        <v>4294</v>
      </c>
      <c r="B594" s="2" t="s">
        <v>7089</v>
      </c>
      <c r="C594" s="1" t="s">
        <v>7090</v>
      </c>
      <c r="D594" s="1" t="s">
        <v>11413</v>
      </c>
      <c r="E594" s="1">
        <v>1.68</v>
      </c>
      <c r="F594" s="1">
        <f>E594*1.605</f>
        <v>2.6963999999999997</v>
      </c>
    </row>
    <row r="595" spans="1:8">
      <c r="A595" s="2" t="s">
        <v>7581</v>
      </c>
      <c r="B595" s="2" t="s">
        <v>6376</v>
      </c>
      <c r="C595" s="1" t="s">
        <v>6377</v>
      </c>
      <c r="D595" s="1" t="s">
        <v>11413</v>
      </c>
      <c r="E595" s="1">
        <v>1.68</v>
      </c>
      <c r="F595" s="16">
        <v>1.6699199999999998</v>
      </c>
    </row>
    <row r="596" spans="1:8">
      <c r="A596" s="2" t="s">
        <v>4471</v>
      </c>
      <c r="B596" s="2" t="s">
        <v>7472</v>
      </c>
      <c r="C596" s="1" t="s">
        <v>7473</v>
      </c>
      <c r="D596" s="1" t="s">
        <v>11413</v>
      </c>
      <c r="E596" s="1">
        <v>1.69</v>
      </c>
      <c r="F596" s="1">
        <v>1.69</v>
      </c>
    </row>
    <row r="597" spans="1:8">
      <c r="A597" s="2" t="s">
        <v>7193</v>
      </c>
      <c r="B597" s="2" t="s">
        <v>12024</v>
      </c>
      <c r="C597" s="1" t="s">
        <v>12025</v>
      </c>
      <c r="D597" s="1" t="s">
        <v>11413</v>
      </c>
      <c r="E597" s="1">
        <v>1.72</v>
      </c>
      <c r="F597" s="18">
        <v>1.47576</v>
      </c>
      <c r="G597" s="19"/>
    </row>
    <row r="598" spans="1:8">
      <c r="A598" s="2" t="s">
        <v>4474</v>
      </c>
      <c r="B598" s="2" t="s">
        <v>7478</v>
      </c>
      <c r="C598" s="1" t="s">
        <v>7479</v>
      </c>
      <c r="D598" s="1" t="s">
        <v>11413</v>
      </c>
      <c r="E598" s="1">
        <v>1.75</v>
      </c>
      <c r="F598" s="1">
        <v>1.75</v>
      </c>
    </row>
    <row r="599" spans="1:8" s="5" customFormat="1">
      <c r="A599" s="2" t="s">
        <v>12647</v>
      </c>
      <c r="B599" s="2" t="s">
        <v>9130</v>
      </c>
      <c r="C599" s="1" t="s">
        <v>9531</v>
      </c>
      <c r="D599" s="1" t="s">
        <v>11413</v>
      </c>
      <c r="E599" s="1">
        <v>1.8</v>
      </c>
      <c r="F599" s="16">
        <v>1.9745999999999999</v>
      </c>
      <c r="G599" s="1"/>
      <c r="H599" s="1"/>
    </row>
    <row r="600" spans="1:8">
      <c r="A600" s="2">
        <v>0</v>
      </c>
      <c r="B600" s="2" t="s">
        <v>5745</v>
      </c>
      <c r="C600" s="1" t="s">
        <v>5746</v>
      </c>
      <c r="D600" s="1" t="s">
        <v>11413</v>
      </c>
      <c r="E600" s="1">
        <v>1.82</v>
      </c>
      <c r="F600" s="16">
        <v>1.33588</v>
      </c>
    </row>
    <row r="601" spans="1:8">
      <c r="A601" s="2" t="s">
        <v>4874</v>
      </c>
      <c r="B601" s="2" t="s">
        <v>6333</v>
      </c>
      <c r="C601" s="1" t="s">
        <v>6334</v>
      </c>
      <c r="D601" s="1" t="s">
        <v>11413</v>
      </c>
      <c r="E601" s="1">
        <v>1.82</v>
      </c>
      <c r="F601" s="1">
        <v>1.82</v>
      </c>
    </row>
    <row r="602" spans="1:8">
      <c r="A602" s="2" t="s">
        <v>12823</v>
      </c>
      <c r="B602" s="2" t="s">
        <v>9895</v>
      </c>
      <c r="C602" s="1" t="s">
        <v>9896</v>
      </c>
      <c r="D602" s="1" t="s">
        <v>11413</v>
      </c>
      <c r="E602" s="1">
        <v>1.84</v>
      </c>
      <c r="F602" s="16">
        <v>2.0184799999999998</v>
      </c>
    </row>
    <row r="603" spans="1:8">
      <c r="A603" s="2" t="s">
        <v>2906</v>
      </c>
      <c r="B603" s="2" t="s">
        <v>3136</v>
      </c>
      <c r="C603" s="1" t="s">
        <v>3514</v>
      </c>
      <c r="D603" s="1" t="s">
        <v>11413</v>
      </c>
      <c r="E603" s="1">
        <v>1.85</v>
      </c>
      <c r="F603" s="16">
        <v>2.3828</v>
      </c>
    </row>
    <row r="604" spans="1:8">
      <c r="A604" s="2" t="s">
        <v>7191</v>
      </c>
      <c r="B604" s="2" t="s">
        <v>10642</v>
      </c>
      <c r="C604" s="1" t="s">
        <v>10643</v>
      </c>
      <c r="D604" s="1" t="s">
        <v>11413</v>
      </c>
      <c r="E604" s="1">
        <v>1.87</v>
      </c>
      <c r="F604" s="16">
        <v>1.4081100000000002</v>
      </c>
    </row>
    <row r="605" spans="1:8">
      <c r="A605" s="2" t="s">
        <v>8686</v>
      </c>
      <c r="B605" s="2" t="s">
        <v>11883</v>
      </c>
      <c r="C605" s="1" t="s">
        <v>11884</v>
      </c>
      <c r="D605" s="1" t="s">
        <v>11413</v>
      </c>
      <c r="E605" s="1">
        <v>1.88</v>
      </c>
      <c r="F605" s="16">
        <v>1.6374799999999998</v>
      </c>
    </row>
    <row r="606" spans="1:8">
      <c r="A606" s="2" t="s">
        <v>3907</v>
      </c>
      <c r="B606" s="2" t="s">
        <v>7081</v>
      </c>
      <c r="C606" s="1" t="s">
        <v>7082</v>
      </c>
      <c r="D606" s="1" t="s">
        <v>11413</v>
      </c>
      <c r="E606" s="1">
        <v>1.88</v>
      </c>
      <c r="F606" s="1">
        <f>E606*1.605</f>
        <v>3.0173999999999999</v>
      </c>
    </row>
    <row r="607" spans="1:8" s="4" customFormat="1" ht="16">
      <c r="A607" s="2" t="s">
        <v>3905</v>
      </c>
      <c r="B607" s="2" t="s">
        <v>2416</v>
      </c>
      <c r="C607" s="1" t="s">
        <v>2417</v>
      </c>
      <c r="D607" s="1" t="s">
        <v>11413</v>
      </c>
      <c r="E607" s="1">
        <v>1.91</v>
      </c>
      <c r="F607" s="1">
        <f>E607*1.605</f>
        <v>3.06555</v>
      </c>
      <c r="G607" s="1"/>
      <c r="H607" s="1"/>
    </row>
    <row r="608" spans="1:8">
      <c r="A608" s="2" t="s">
        <v>8290</v>
      </c>
      <c r="B608" s="2" t="s">
        <v>12566</v>
      </c>
      <c r="C608" s="1" t="s">
        <v>12567</v>
      </c>
      <c r="D608" s="1" t="s">
        <v>11413</v>
      </c>
      <c r="E608" s="1">
        <v>1.93</v>
      </c>
      <c r="F608" s="16">
        <v>1.68103</v>
      </c>
    </row>
    <row r="609" spans="1:6">
      <c r="A609" s="2" t="s">
        <v>4226</v>
      </c>
      <c r="B609" s="2" t="s">
        <v>9721</v>
      </c>
      <c r="C609" s="1" t="s">
        <v>7097</v>
      </c>
      <c r="D609" s="1" t="s">
        <v>11413</v>
      </c>
      <c r="E609" s="1">
        <v>1.93</v>
      </c>
      <c r="F609" s="1">
        <v>1.93</v>
      </c>
    </row>
    <row r="610" spans="1:6">
      <c r="A610" s="2" t="s">
        <v>5143</v>
      </c>
      <c r="B610" s="2" t="s">
        <v>986</v>
      </c>
      <c r="C610" s="1" t="s">
        <v>987</v>
      </c>
      <c r="D610" s="1" t="s">
        <v>11413</v>
      </c>
      <c r="E610" s="1">
        <v>1.94</v>
      </c>
      <c r="F610" s="1">
        <v>1.94</v>
      </c>
    </row>
    <row r="611" spans="1:6">
      <c r="A611" s="2" t="s">
        <v>3904</v>
      </c>
      <c r="B611" s="2" t="s">
        <v>7656</v>
      </c>
      <c r="C611" s="1" t="s">
        <v>2805</v>
      </c>
      <c r="D611" s="1" t="s">
        <v>11413</v>
      </c>
      <c r="E611" s="1">
        <v>1.94</v>
      </c>
      <c r="F611" s="1">
        <f>E611*1.605</f>
        <v>3.1136999999999997</v>
      </c>
    </row>
    <row r="612" spans="1:6">
      <c r="A612" s="2" t="s">
        <v>4469</v>
      </c>
      <c r="B612" s="2" t="s">
        <v>2953</v>
      </c>
      <c r="C612" s="1" t="s">
        <v>2954</v>
      </c>
      <c r="D612" s="1" t="s">
        <v>11413</v>
      </c>
      <c r="E612" s="1">
        <v>1.95</v>
      </c>
      <c r="F612" s="1">
        <v>1.95</v>
      </c>
    </row>
    <row r="613" spans="1:6">
      <c r="A613" s="2" t="s">
        <v>4473</v>
      </c>
      <c r="B613" s="2" t="s">
        <v>7476</v>
      </c>
      <c r="C613" s="1" t="s">
        <v>7477</v>
      </c>
      <c r="D613" s="1" t="s">
        <v>11413</v>
      </c>
      <c r="E613" s="1">
        <v>1.96</v>
      </c>
      <c r="F613" s="1">
        <v>1.96</v>
      </c>
    </row>
    <row r="614" spans="1:6">
      <c r="A614" s="2" t="s">
        <v>7512</v>
      </c>
      <c r="B614" s="2" t="s">
        <v>12212</v>
      </c>
      <c r="C614" s="1" t="s">
        <v>12213</v>
      </c>
      <c r="D614" s="1" t="s">
        <v>11413</v>
      </c>
      <c r="E614" s="1">
        <v>1.97</v>
      </c>
      <c r="F614" s="16">
        <v>1.7555458000000002</v>
      </c>
    </row>
    <row r="615" spans="1:6">
      <c r="A615" s="2" t="s">
        <v>3903</v>
      </c>
      <c r="B615" s="2" t="s">
        <v>8048</v>
      </c>
      <c r="C615" s="1" t="s">
        <v>7655</v>
      </c>
      <c r="D615" s="1" t="s">
        <v>11413</v>
      </c>
      <c r="E615" s="1">
        <v>1.97</v>
      </c>
      <c r="F615" s="1">
        <f>E615*1.605</f>
        <v>3.1618499999999998</v>
      </c>
    </row>
    <row r="616" spans="1:6">
      <c r="A616" s="2">
        <v>0</v>
      </c>
      <c r="B616" s="2" t="s">
        <v>7008</v>
      </c>
      <c r="C616" s="1" t="s">
        <v>7009</v>
      </c>
      <c r="D616" s="1" t="s">
        <v>11413</v>
      </c>
      <c r="E616" s="1">
        <v>1.97</v>
      </c>
      <c r="F616" s="16">
        <v>2.0736219999999999</v>
      </c>
    </row>
    <row r="617" spans="1:6">
      <c r="A617" s="2" t="s">
        <v>248</v>
      </c>
      <c r="B617" s="2" t="s">
        <v>6663</v>
      </c>
      <c r="C617" s="1" t="s">
        <v>6664</v>
      </c>
      <c r="D617" s="1" t="s">
        <v>11413</v>
      </c>
      <c r="E617" s="1">
        <v>1.98</v>
      </c>
      <c r="F617" s="18">
        <v>2.7323999999999997</v>
      </c>
    </row>
    <row r="618" spans="1:6">
      <c r="A618" s="2" t="s">
        <v>9842</v>
      </c>
      <c r="B618" s="2" t="s">
        <v>9480</v>
      </c>
      <c r="C618" s="1" t="s">
        <v>9481</v>
      </c>
      <c r="D618" s="1" t="s">
        <v>11413</v>
      </c>
      <c r="E618" s="1">
        <v>1.98</v>
      </c>
      <c r="F618" s="1">
        <f>E618*0.975</f>
        <v>1.9304999999999999</v>
      </c>
    </row>
    <row r="619" spans="1:6">
      <c r="A619" s="2" t="s">
        <v>4312</v>
      </c>
      <c r="B619" s="2" t="s">
        <v>8335</v>
      </c>
      <c r="C619" s="1" t="s">
        <v>8336</v>
      </c>
      <c r="D619" s="1" t="s">
        <v>11413</v>
      </c>
      <c r="E619" s="1">
        <v>1.98</v>
      </c>
      <c r="F619" s="1">
        <f>E619*1.605</f>
        <v>3.1778999999999997</v>
      </c>
    </row>
    <row r="620" spans="1:6">
      <c r="A620" s="2">
        <v>0</v>
      </c>
      <c r="B620" s="2" t="s">
        <v>6661</v>
      </c>
      <c r="C620" s="1" t="s">
        <v>6662</v>
      </c>
      <c r="D620" s="1" t="s">
        <v>11413</v>
      </c>
      <c r="E620" s="1">
        <v>1.99</v>
      </c>
      <c r="F620" s="18">
        <v>2.7462</v>
      </c>
    </row>
    <row r="621" spans="1:6">
      <c r="A621" s="2" t="s">
        <v>4869</v>
      </c>
      <c r="B621" s="2" t="s">
        <v>7098</v>
      </c>
      <c r="C621" s="1" t="s">
        <v>6717</v>
      </c>
      <c r="D621" s="1" t="s">
        <v>11413</v>
      </c>
      <c r="E621" s="1">
        <v>2</v>
      </c>
      <c r="F621" s="1">
        <v>2</v>
      </c>
    </row>
    <row r="622" spans="1:6">
      <c r="A622" s="2" t="s">
        <v>1130</v>
      </c>
      <c r="B622" s="2" t="s">
        <v>1090</v>
      </c>
      <c r="C622" s="1" t="s">
        <v>1091</v>
      </c>
      <c r="D622" s="1" t="s">
        <v>11413</v>
      </c>
      <c r="E622" s="1">
        <v>2</v>
      </c>
      <c r="F622" s="16">
        <v>1.97</v>
      </c>
    </row>
    <row r="623" spans="1:6">
      <c r="A623" s="2" t="s">
        <v>3108</v>
      </c>
      <c r="B623" s="2" t="s">
        <v>10423</v>
      </c>
      <c r="C623" s="1" t="s">
        <v>10043</v>
      </c>
      <c r="D623" s="1" t="s">
        <v>11413</v>
      </c>
      <c r="E623" s="1">
        <v>2.0299999999999998</v>
      </c>
      <c r="F623" s="16">
        <v>2.12744</v>
      </c>
    </row>
    <row r="624" spans="1:6">
      <c r="A624" s="2" t="s">
        <v>3504</v>
      </c>
      <c r="B624" s="2" t="s">
        <v>5327</v>
      </c>
      <c r="C624" s="1" t="s">
        <v>4551</v>
      </c>
      <c r="D624" s="1" t="s">
        <v>11413</v>
      </c>
      <c r="E624" s="1">
        <v>2.0299999999999998</v>
      </c>
      <c r="F624" s="1">
        <f>E624*1.074</f>
        <v>2.1802199999999998</v>
      </c>
    </row>
    <row r="625" spans="1:8">
      <c r="A625" s="2">
        <v>0</v>
      </c>
      <c r="B625" s="2" t="s">
        <v>11055</v>
      </c>
      <c r="C625" s="1" t="s">
        <v>11056</v>
      </c>
      <c r="D625" s="1" t="s">
        <v>11413</v>
      </c>
      <c r="E625" s="1">
        <v>2.04</v>
      </c>
      <c r="F625" s="18">
        <v>3.7740000000000005</v>
      </c>
    </row>
    <row r="626" spans="1:8">
      <c r="A626" s="2" t="s">
        <v>4876</v>
      </c>
      <c r="B626" s="2" t="s">
        <v>6729</v>
      </c>
      <c r="C626" s="1" t="s">
        <v>6730</v>
      </c>
      <c r="D626" s="1" t="s">
        <v>11413</v>
      </c>
      <c r="E626" s="1">
        <v>2.0499999999999998</v>
      </c>
      <c r="F626" s="1">
        <v>2.0499999999999998</v>
      </c>
    </row>
    <row r="627" spans="1:8">
      <c r="A627" s="2" t="s">
        <v>4695</v>
      </c>
      <c r="B627" s="2" t="s">
        <v>6350</v>
      </c>
      <c r="C627" s="1" t="s">
        <v>6351</v>
      </c>
      <c r="D627" s="1" t="s">
        <v>11413</v>
      </c>
      <c r="E627" s="1">
        <v>2.06</v>
      </c>
      <c r="F627" s="1">
        <f>E627*1.605</f>
        <v>3.3063000000000002</v>
      </c>
    </row>
    <row r="628" spans="1:8">
      <c r="A628" s="2">
        <v>0</v>
      </c>
      <c r="B628" s="2" t="s">
        <v>1259</v>
      </c>
      <c r="C628" s="1" t="s">
        <v>1260</v>
      </c>
      <c r="D628" s="1" t="s">
        <v>11413</v>
      </c>
      <c r="E628" s="1">
        <v>2.06</v>
      </c>
      <c r="F628" s="18">
        <v>2.4925999999999999</v>
      </c>
    </row>
    <row r="629" spans="1:8">
      <c r="A629" s="2" t="s">
        <v>879</v>
      </c>
      <c r="B629" s="2" t="s">
        <v>7799</v>
      </c>
      <c r="C629" s="1" t="s">
        <v>7800</v>
      </c>
      <c r="D629" s="1" t="s">
        <v>11413</v>
      </c>
      <c r="E629" s="1">
        <v>2.0699999999999998</v>
      </c>
      <c r="F629" s="1">
        <f>E629*0.898</f>
        <v>1.85886</v>
      </c>
    </row>
    <row r="630" spans="1:8">
      <c r="A630" s="2" t="s">
        <v>2902</v>
      </c>
      <c r="B630" s="2" t="s">
        <v>2737</v>
      </c>
      <c r="C630" s="1" t="s">
        <v>2738</v>
      </c>
      <c r="D630" s="1" t="s">
        <v>11413</v>
      </c>
      <c r="E630" s="1">
        <v>2.0699999999999998</v>
      </c>
      <c r="F630" s="16">
        <v>2.6661600000000001</v>
      </c>
    </row>
    <row r="631" spans="1:8">
      <c r="A631" s="2">
        <v>0</v>
      </c>
      <c r="B631" s="2" t="s">
        <v>6715</v>
      </c>
      <c r="C631" s="1" t="s">
        <v>6716</v>
      </c>
      <c r="D631" s="1" t="s">
        <v>11413</v>
      </c>
      <c r="E631" s="1">
        <v>2.08</v>
      </c>
      <c r="F631" s="1">
        <f>E631*1.605</f>
        <v>3.3384</v>
      </c>
    </row>
    <row r="632" spans="1:8">
      <c r="A632" s="2" t="s">
        <v>4320</v>
      </c>
      <c r="B632" s="2" t="s">
        <v>8358</v>
      </c>
      <c r="C632" s="1" t="s">
        <v>8359</v>
      </c>
      <c r="D632" s="1" t="s">
        <v>11413</v>
      </c>
      <c r="E632" s="1">
        <v>2.08</v>
      </c>
      <c r="F632" s="1">
        <f>E632*1.605</f>
        <v>3.3384</v>
      </c>
    </row>
    <row r="633" spans="1:8">
      <c r="A633" s="2" t="s">
        <v>12807</v>
      </c>
      <c r="B633" s="2" t="s">
        <v>7343</v>
      </c>
      <c r="C633" s="1" t="s">
        <v>7344</v>
      </c>
      <c r="D633" s="1" t="s">
        <v>11413</v>
      </c>
      <c r="E633" s="1">
        <v>2.08</v>
      </c>
      <c r="F633" s="16">
        <v>2.2817600000000002</v>
      </c>
    </row>
    <row r="634" spans="1:8">
      <c r="A634" s="2" t="s">
        <v>4688</v>
      </c>
      <c r="B634" s="2" t="s">
        <v>6323</v>
      </c>
      <c r="C634" s="1" t="s">
        <v>6324</v>
      </c>
      <c r="D634" s="1" t="s">
        <v>11413</v>
      </c>
      <c r="E634" s="1">
        <v>2.09</v>
      </c>
      <c r="F634" s="1">
        <f>E634*1.605</f>
        <v>3.3544499999999999</v>
      </c>
    </row>
    <row r="635" spans="1:8">
      <c r="A635" s="2" t="s">
        <v>4310</v>
      </c>
      <c r="B635" s="2" t="s">
        <v>7942</v>
      </c>
      <c r="C635" s="1" t="s">
        <v>7943</v>
      </c>
      <c r="D635" s="1" t="s">
        <v>11413</v>
      </c>
      <c r="E635" s="1">
        <v>2.09</v>
      </c>
      <c r="F635" s="1">
        <f>E635*1.605</f>
        <v>3.3544499999999999</v>
      </c>
    </row>
    <row r="636" spans="1:8">
      <c r="A636" s="2" t="s">
        <v>4698</v>
      </c>
      <c r="B636" s="2" t="s">
        <v>6739</v>
      </c>
      <c r="C636" s="1" t="s">
        <v>6740</v>
      </c>
      <c r="D636" s="1" t="s">
        <v>11413</v>
      </c>
      <c r="E636" s="1">
        <v>2.1</v>
      </c>
      <c r="F636" s="1">
        <f>E636*1.605</f>
        <v>3.3705000000000003</v>
      </c>
    </row>
    <row r="637" spans="1:8">
      <c r="A637" s="2" t="s">
        <v>588</v>
      </c>
      <c r="B637" s="2" t="s">
        <v>3389</v>
      </c>
      <c r="C637" s="1" t="s">
        <v>3390</v>
      </c>
      <c r="D637" s="1" t="s">
        <v>11413</v>
      </c>
      <c r="E637" s="1">
        <v>2.1</v>
      </c>
      <c r="F637" s="18">
        <v>1.2809999999999999</v>
      </c>
    </row>
    <row r="638" spans="1:8">
      <c r="A638" s="2" t="s">
        <v>4467</v>
      </c>
      <c r="B638" s="2" t="s">
        <v>2553</v>
      </c>
      <c r="C638" s="1" t="s">
        <v>2554</v>
      </c>
      <c r="D638" s="1" t="s">
        <v>11413</v>
      </c>
      <c r="E638" s="1">
        <v>2.1</v>
      </c>
      <c r="F638" s="1">
        <v>2.1</v>
      </c>
    </row>
    <row r="639" spans="1:8">
      <c r="A639" s="2" t="s">
        <v>6797</v>
      </c>
      <c r="B639" s="2" t="s">
        <v>7843</v>
      </c>
      <c r="C639" s="1" t="s">
        <v>7844</v>
      </c>
      <c r="D639" s="1" t="s">
        <v>11413</v>
      </c>
      <c r="E639" s="1">
        <v>2.1</v>
      </c>
      <c r="F639" s="16">
        <v>1.5813000000000001</v>
      </c>
    </row>
    <row r="640" spans="1:8" s="5" customFormat="1">
      <c r="A640" s="2" t="s">
        <v>12435</v>
      </c>
      <c r="B640" s="2" t="s">
        <v>5821</v>
      </c>
      <c r="C640" s="1" t="s">
        <v>5822</v>
      </c>
      <c r="D640" s="1" t="s">
        <v>11413</v>
      </c>
      <c r="E640" s="1">
        <v>2.11</v>
      </c>
      <c r="F640" s="18">
        <v>3.4814999999999996</v>
      </c>
      <c r="G640" s="1"/>
      <c r="H640" s="1"/>
    </row>
    <row r="641" spans="1:8">
      <c r="A641" s="2" t="s">
        <v>5138</v>
      </c>
      <c r="B641" s="2" t="s">
        <v>1350</v>
      </c>
      <c r="C641" s="1" t="s">
        <v>1351</v>
      </c>
      <c r="D641" s="1" t="s">
        <v>11413</v>
      </c>
      <c r="E641" s="1">
        <v>2.11</v>
      </c>
      <c r="F641" s="1">
        <f>E641*1.605</f>
        <v>3.3865499999999997</v>
      </c>
    </row>
    <row r="642" spans="1:8">
      <c r="A642" s="2" t="s">
        <v>7918</v>
      </c>
      <c r="B642" s="2" t="s">
        <v>5615</v>
      </c>
      <c r="C642" s="1" t="s">
        <v>5616</v>
      </c>
      <c r="D642" s="1" t="s">
        <v>11413</v>
      </c>
      <c r="E642" s="1">
        <v>2.12</v>
      </c>
      <c r="F642" s="16">
        <v>1.8465200000000002</v>
      </c>
    </row>
    <row r="643" spans="1:8">
      <c r="A643" s="2" t="s">
        <v>4465</v>
      </c>
      <c r="B643" s="2" t="s">
        <v>2549</v>
      </c>
      <c r="C643" s="1" t="s">
        <v>2550</v>
      </c>
      <c r="D643" s="1" t="s">
        <v>11413</v>
      </c>
      <c r="E643" s="1">
        <v>2.12</v>
      </c>
      <c r="F643" s="1">
        <v>2.12</v>
      </c>
    </row>
    <row r="644" spans="1:8">
      <c r="A644" s="2" t="s">
        <v>2332</v>
      </c>
      <c r="B644" s="2" t="s">
        <v>11941</v>
      </c>
      <c r="C644" s="1" t="s">
        <v>11529</v>
      </c>
      <c r="D644" s="1" t="s">
        <v>11413</v>
      </c>
      <c r="E644" s="1">
        <v>2.13</v>
      </c>
      <c r="F644" s="1">
        <f>E644*1.074</f>
        <v>2.28762</v>
      </c>
    </row>
    <row r="645" spans="1:8">
      <c r="A645" s="2" t="s">
        <v>10554</v>
      </c>
      <c r="B645" s="2" t="s">
        <v>10388</v>
      </c>
      <c r="C645" s="1" t="s">
        <v>10389</v>
      </c>
      <c r="D645" s="1" t="s">
        <v>11413</v>
      </c>
      <c r="E645" s="1">
        <v>2.13</v>
      </c>
      <c r="F645" s="16">
        <v>1.7806799999999998</v>
      </c>
    </row>
    <row r="646" spans="1:8">
      <c r="A646" s="2" t="s">
        <v>4307</v>
      </c>
      <c r="B646" s="2" t="s">
        <v>949</v>
      </c>
      <c r="C646" s="1" t="s">
        <v>5425</v>
      </c>
      <c r="D646" s="1" t="s">
        <v>11413</v>
      </c>
      <c r="E646" s="1">
        <v>2.14</v>
      </c>
      <c r="F646" s="16">
        <v>2.252564</v>
      </c>
    </row>
    <row r="647" spans="1:8" s="5" customFormat="1">
      <c r="A647" s="2" t="s">
        <v>1112</v>
      </c>
      <c r="B647" s="2" t="s">
        <v>8108</v>
      </c>
      <c r="C647" s="1" t="s">
        <v>4895</v>
      </c>
      <c r="D647" s="1" t="s">
        <v>11413</v>
      </c>
      <c r="E647" s="1">
        <v>2.14</v>
      </c>
      <c r="F647" s="16">
        <v>2.1078999999999999</v>
      </c>
      <c r="G647" s="1"/>
      <c r="H647" s="1"/>
    </row>
    <row r="648" spans="1:8">
      <c r="A648" s="2" t="s">
        <v>3101</v>
      </c>
      <c r="B648" s="2" t="s">
        <v>8196</v>
      </c>
      <c r="C648" s="1" t="s">
        <v>8197</v>
      </c>
      <c r="D648" s="1" t="s">
        <v>11413</v>
      </c>
      <c r="E648" s="1">
        <v>2.16</v>
      </c>
      <c r="F648" s="16">
        <v>2.2636800000000004</v>
      </c>
    </row>
    <row r="649" spans="1:8">
      <c r="A649" s="2" t="s">
        <v>523</v>
      </c>
      <c r="B649" s="2" t="s">
        <v>10696</v>
      </c>
      <c r="C649" s="1" t="s">
        <v>10697</v>
      </c>
      <c r="D649" s="1" t="s">
        <v>11413</v>
      </c>
      <c r="E649" s="1">
        <v>2.17</v>
      </c>
      <c r="F649" s="18">
        <v>3.10093</v>
      </c>
    </row>
    <row r="650" spans="1:8">
      <c r="A650" s="2" t="s">
        <v>9840</v>
      </c>
      <c r="B650" s="2" t="s">
        <v>9859</v>
      </c>
      <c r="C650" s="1" t="s">
        <v>9860</v>
      </c>
      <c r="D650" s="1" t="s">
        <v>11413</v>
      </c>
      <c r="E650" s="1">
        <v>2.1800000000000002</v>
      </c>
      <c r="F650" s="1">
        <f>E650*0.975</f>
        <v>2.1255000000000002</v>
      </c>
    </row>
    <row r="651" spans="1:8">
      <c r="A651" s="2" t="s">
        <v>3990</v>
      </c>
      <c r="B651" s="2" t="s">
        <v>8400</v>
      </c>
      <c r="C651" s="1" t="s">
        <v>8401</v>
      </c>
      <c r="D651" s="1" t="s">
        <v>11413</v>
      </c>
      <c r="E651" s="1">
        <v>2.19</v>
      </c>
      <c r="F651" s="16">
        <v>2.8207200000000001</v>
      </c>
    </row>
    <row r="652" spans="1:8" s="5" customFormat="1">
      <c r="A652" s="2" t="s">
        <v>8775</v>
      </c>
      <c r="B652" s="2" t="s">
        <v>648</v>
      </c>
      <c r="C652" s="1" t="s">
        <v>202</v>
      </c>
      <c r="D652" s="1" t="s">
        <v>11413</v>
      </c>
      <c r="E652" s="1">
        <v>2.2000000000000002</v>
      </c>
      <c r="F652" s="16">
        <v>1.8282</v>
      </c>
      <c r="G652" s="1"/>
      <c r="H652" s="1"/>
    </row>
    <row r="653" spans="1:8">
      <c r="A653" s="2" t="s">
        <v>4358</v>
      </c>
      <c r="B653" s="2" t="s">
        <v>2147</v>
      </c>
      <c r="C653" s="1" t="s">
        <v>2146</v>
      </c>
      <c r="D653" s="1" t="s">
        <v>11413</v>
      </c>
      <c r="E653" s="1">
        <v>2.2000000000000002</v>
      </c>
      <c r="F653" s="1">
        <v>2.2000000000000002</v>
      </c>
    </row>
    <row r="654" spans="1:8">
      <c r="A654" s="2" t="s">
        <v>9466</v>
      </c>
      <c r="B654" s="2" t="s">
        <v>9103</v>
      </c>
      <c r="C654" s="1" t="s">
        <v>9104</v>
      </c>
      <c r="D654" s="1" t="s">
        <v>11413</v>
      </c>
      <c r="E654" s="1">
        <v>2.2000000000000002</v>
      </c>
      <c r="F654" s="1">
        <f>E654*0.975</f>
        <v>2.145</v>
      </c>
    </row>
    <row r="655" spans="1:8">
      <c r="A655" s="2" t="s">
        <v>289</v>
      </c>
      <c r="B655" s="2" t="s">
        <v>5724</v>
      </c>
      <c r="C655" s="1" t="s">
        <v>5725</v>
      </c>
      <c r="D655" s="1" t="s">
        <v>11413</v>
      </c>
      <c r="E655" s="1">
        <v>2.21</v>
      </c>
      <c r="F655" s="16">
        <v>2.8310099999999996</v>
      </c>
    </row>
    <row r="656" spans="1:8">
      <c r="A656" s="2" t="s">
        <v>5141</v>
      </c>
      <c r="B656" s="2" t="s">
        <v>1356</v>
      </c>
      <c r="C656" s="1" t="s">
        <v>1357</v>
      </c>
      <c r="D656" s="1" t="s">
        <v>11413</v>
      </c>
      <c r="E656" s="1">
        <v>2.2200000000000002</v>
      </c>
      <c r="F656" s="1">
        <v>2.2200000000000002</v>
      </c>
    </row>
    <row r="657" spans="1:7">
      <c r="A657" s="2" t="s">
        <v>4690</v>
      </c>
      <c r="B657" s="2" t="s">
        <v>6327</v>
      </c>
      <c r="C657" s="1" t="s">
        <v>6328</v>
      </c>
      <c r="D657" s="1" t="s">
        <v>11413</v>
      </c>
      <c r="E657" s="1">
        <v>2.2200000000000002</v>
      </c>
      <c r="F657" s="1">
        <f>E657*1.605</f>
        <v>3.5631000000000004</v>
      </c>
    </row>
    <row r="658" spans="1:7">
      <c r="A658" s="2" t="s">
        <v>3906</v>
      </c>
      <c r="B658" s="2" t="s">
        <v>7079</v>
      </c>
      <c r="C658" s="1" t="s">
        <v>7080</v>
      </c>
      <c r="D658" s="1" t="s">
        <v>11413</v>
      </c>
      <c r="E658" s="1">
        <v>2.2200000000000002</v>
      </c>
      <c r="F658" s="1">
        <f>E658*1.605</f>
        <v>3.5631000000000004</v>
      </c>
    </row>
    <row r="659" spans="1:7">
      <c r="A659" s="2">
        <v>0</v>
      </c>
      <c r="B659" s="2" t="s">
        <v>8921</v>
      </c>
      <c r="C659" s="1" t="s">
        <v>8525</v>
      </c>
      <c r="D659" s="1" t="s">
        <v>11413</v>
      </c>
      <c r="E659" s="1">
        <v>2.2200000000000002</v>
      </c>
      <c r="F659" s="16">
        <v>2.3487600000000004</v>
      </c>
    </row>
    <row r="660" spans="1:7">
      <c r="A660" s="2" t="s">
        <v>5485</v>
      </c>
      <c r="B660" s="2" t="s">
        <v>10348</v>
      </c>
      <c r="C660" s="1" t="s">
        <v>10349</v>
      </c>
      <c r="D660" s="1" t="s">
        <v>11413</v>
      </c>
      <c r="E660" s="1">
        <v>2.23</v>
      </c>
      <c r="F660" s="16">
        <v>1.8642799999999999</v>
      </c>
    </row>
    <row r="661" spans="1:7">
      <c r="A661" s="2">
        <v>0</v>
      </c>
      <c r="B661" s="2" t="s">
        <v>11780</v>
      </c>
      <c r="C661" s="1" t="s">
        <v>11441</v>
      </c>
      <c r="D661" s="1" t="s">
        <v>11413</v>
      </c>
      <c r="E661" s="1">
        <v>2.23</v>
      </c>
      <c r="F661" s="18">
        <v>4.1254999999999997</v>
      </c>
    </row>
    <row r="662" spans="1:7">
      <c r="A662" s="2" t="s">
        <v>4298</v>
      </c>
      <c r="B662" s="2" t="s">
        <v>6711</v>
      </c>
      <c r="C662" s="1" t="s">
        <v>6712</v>
      </c>
      <c r="D662" s="1" t="s">
        <v>11413</v>
      </c>
      <c r="E662" s="1">
        <v>2.25</v>
      </c>
      <c r="F662" s="1">
        <f>E662*1.605</f>
        <v>3.6112500000000001</v>
      </c>
    </row>
    <row r="663" spans="1:7">
      <c r="A663" s="2" t="s">
        <v>3238</v>
      </c>
      <c r="B663" s="2" t="s">
        <v>11428</v>
      </c>
      <c r="C663" s="1" t="s">
        <v>11429</v>
      </c>
      <c r="D663" s="1" t="s">
        <v>11413</v>
      </c>
      <c r="E663" s="1">
        <v>2.25</v>
      </c>
      <c r="F663" s="18">
        <v>4.1624999999999996</v>
      </c>
    </row>
    <row r="664" spans="1:7">
      <c r="A664" s="2" t="s">
        <v>1638</v>
      </c>
      <c r="B664" s="2" t="s">
        <v>12753</v>
      </c>
      <c r="C664" s="1" t="s">
        <v>12754</v>
      </c>
      <c r="D664" s="1" t="s">
        <v>11413</v>
      </c>
      <c r="E664" s="1">
        <v>2.2599999999999998</v>
      </c>
      <c r="F664" s="18">
        <v>1.9390799999999997</v>
      </c>
      <c r="G664" s="19"/>
    </row>
    <row r="665" spans="1:7">
      <c r="A665" s="2" t="s">
        <v>8667</v>
      </c>
      <c r="B665" s="2" t="s">
        <v>6247</v>
      </c>
      <c r="C665" s="1" t="s">
        <v>6248</v>
      </c>
      <c r="D665" s="1" t="s">
        <v>11413</v>
      </c>
      <c r="E665" s="1">
        <v>2.2599999999999998</v>
      </c>
      <c r="F665" s="16">
        <v>2.3910800000000001</v>
      </c>
    </row>
    <row r="666" spans="1:7">
      <c r="A666" s="2" t="s">
        <v>6196</v>
      </c>
      <c r="B666" s="2" t="s">
        <v>279</v>
      </c>
      <c r="C666" s="1" t="s">
        <v>280</v>
      </c>
      <c r="D666" s="1" t="s">
        <v>11413</v>
      </c>
      <c r="E666" s="1">
        <v>2.2599999999999998</v>
      </c>
      <c r="F666" s="18">
        <v>3.7741999999999996</v>
      </c>
    </row>
    <row r="667" spans="1:7">
      <c r="A667" s="2" t="s">
        <v>4299</v>
      </c>
      <c r="B667" s="2" t="s">
        <v>6713</v>
      </c>
      <c r="C667" s="1" t="s">
        <v>6714</v>
      </c>
      <c r="D667" s="1" t="s">
        <v>11413</v>
      </c>
      <c r="E667" s="1">
        <v>2.27</v>
      </c>
      <c r="F667" s="1">
        <f>E667*1.605</f>
        <v>3.6433499999999999</v>
      </c>
    </row>
    <row r="668" spans="1:7">
      <c r="A668" s="2" t="s">
        <v>3861</v>
      </c>
      <c r="B668" s="2" t="s">
        <v>11279</v>
      </c>
      <c r="C668" s="1" t="s">
        <v>10672</v>
      </c>
      <c r="D668" s="1" t="s">
        <v>11413</v>
      </c>
      <c r="E668" s="1">
        <v>2.27</v>
      </c>
      <c r="F668" s="16">
        <v>2.0611600000000001</v>
      </c>
    </row>
    <row r="669" spans="1:7">
      <c r="A669" s="2" t="s">
        <v>3900</v>
      </c>
      <c r="B669" s="2" t="s">
        <v>8042</v>
      </c>
      <c r="C669" s="1" t="s">
        <v>8043</v>
      </c>
      <c r="D669" s="1" t="s">
        <v>11413</v>
      </c>
      <c r="E669" s="1">
        <v>2.27</v>
      </c>
      <c r="F669" s="1">
        <f>E669*1.605</f>
        <v>3.6433499999999999</v>
      </c>
    </row>
    <row r="670" spans="1:7">
      <c r="A670" s="2" t="s">
        <v>3274</v>
      </c>
      <c r="B670" s="2" t="s">
        <v>2296</v>
      </c>
      <c r="C670" s="1" t="s">
        <v>2297</v>
      </c>
      <c r="D670" s="1" t="s">
        <v>11413</v>
      </c>
      <c r="E670" s="1">
        <v>2.2799999999999998</v>
      </c>
      <c r="F670" s="16">
        <v>2.9366399999999997</v>
      </c>
    </row>
    <row r="671" spans="1:7">
      <c r="A671" s="2" t="s">
        <v>4226</v>
      </c>
      <c r="B671" s="2" t="s">
        <v>9721</v>
      </c>
      <c r="C671" s="1" t="s">
        <v>9722</v>
      </c>
      <c r="D671" s="1" t="s">
        <v>11413</v>
      </c>
      <c r="E671" s="1">
        <v>2.2799999999999998</v>
      </c>
      <c r="F671" s="18">
        <v>2.7587999999999995</v>
      </c>
    </row>
    <row r="672" spans="1:7">
      <c r="A672" s="2" t="s">
        <v>2102</v>
      </c>
      <c r="B672" s="2" t="s">
        <v>11044</v>
      </c>
      <c r="C672" s="1" t="s">
        <v>11045</v>
      </c>
      <c r="D672" s="1" t="s">
        <v>11413</v>
      </c>
      <c r="E672" s="1">
        <v>2.29</v>
      </c>
      <c r="F672" s="16">
        <v>1.9945900000000001</v>
      </c>
    </row>
    <row r="673" spans="1:8">
      <c r="A673" s="2" t="s">
        <v>10359</v>
      </c>
      <c r="B673" s="2" t="s">
        <v>4183</v>
      </c>
      <c r="C673" s="1" t="s">
        <v>4184</v>
      </c>
      <c r="D673" s="1" t="s">
        <v>11413</v>
      </c>
      <c r="E673" s="1">
        <v>2.29</v>
      </c>
      <c r="F673" s="16">
        <v>1.76559</v>
      </c>
    </row>
    <row r="674" spans="1:8">
      <c r="A674" s="2" t="s">
        <v>1266</v>
      </c>
      <c r="B674" s="2" t="s">
        <v>1591</v>
      </c>
      <c r="C674" s="1" t="s">
        <v>1592</v>
      </c>
      <c r="D674" s="1" t="s">
        <v>11413</v>
      </c>
      <c r="E674" s="1">
        <v>2.2999999999999998</v>
      </c>
      <c r="F674" s="1">
        <f>E674*0.898</f>
        <v>2.0653999999999999</v>
      </c>
    </row>
    <row r="675" spans="1:8">
      <c r="A675" s="2" t="s">
        <v>9463</v>
      </c>
      <c r="B675" s="2" t="s">
        <v>9095</v>
      </c>
      <c r="C675" s="1" t="s">
        <v>9096</v>
      </c>
      <c r="D675" s="1" t="s">
        <v>11413</v>
      </c>
      <c r="E675" s="1">
        <v>2.31</v>
      </c>
      <c r="F675" s="1">
        <f>E675*0.975</f>
        <v>2.2522500000000001</v>
      </c>
    </row>
    <row r="676" spans="1:8">
      <c r="A676" s="2">
        <v>0</v>
      </c>
      <c r="B676" s="2" t="s">
        <v>539</v>
      </c>
      <c r="C676" s="1" t="s">
        <v>540</v>
      </c>
      <c r="D676" s="1" t="s">
        <v>11413</v>
      </c>
      <c r="E676" s="1">
        <v>2.3199999999999998</v>
      </c>
      <c r="F676" s="18">
        <v>3.8279999999999994</v>
      </c>
    </row>
    <row r="677" spans="1:8">
      <c r="A677" s="2" t="s">
        <v>4754</v>
      </c>
      <c r="B677" s="2" t="s">
        <v>7135</v>
      </c>
      <c r="C677" s="1" t="s">
        <v>7136</v>
      </c>
      <c r="D677" s="1" t="s">
        <v>11413</v>
      </c>
      <c r="E677" s="1">
        <v>2.3199999999999998</v>
      </c>
      <c r="F677" s="16">
        <v>2.189616</v>
      </c>
    </row>
    <row r="678" spans="1:8">
      <c r="A678" s="2" t="s">
        <v>6012</v>
      </c>
      <c r="B678" s="2" t="s">
        <v>5384</v>
      </c>
      <c r="C678" s="1" t="s">
        <v>5385</v>
      </c>
      <c r="D678" s="1" t="s">
        <v>11413</v>
      </c>
      <c r="E678" s="1">
        <v>2.3199999999999998</v>
      </c>
      <c r="F678" s="16">
        <v>1.7469599999999998</v>
      </c>
    </row>
    <row r="679" spans="1:8">
      <c r="A679" s="2" t="s">
        <v>3908</v>
      </c>
      <c r="B679" s="2" t="s">
        <v>7083</v>
      </c>
      <c r="C679" s="1" t="s">
        <v>7084</v>
      </c>
      <c r="D679" s="1" t="s">
        <v>11413</v>
      </c>
      <c r="E679" s="1">
        <v>2.33</v>
      </c>
      <c r="F679" s="1">
        <f>E679*1.605</f>
        <v>3.7396500000000001</v>
      </c>
    </row>
    <row r="680" spans="1:8">
      <c r="A680" s="2">
        <v>0</v>
      </c>
      <c r="B680" s="2" t="s">
        <v>4819</v>
      </c>
      <c r="C680" s="1" t="s">
        <v>4820</v>
      </c>
      <c r="D680" s="1" t="s">
        <v>11413</v>
      </c>
      <c r="E680" s="1">
        <v>2.33</v>
      </c>
      <c r="F680" s="18">
        <v>3.8910999999999998</v>
      </c>
    </row>
    <row r="681" spans="1:8">
      <c r="A681" s="2" t="s">
        <v>904</v>
      </c>
      <c r="B681" s="2" t="s">
        <v>1572</v>
      </c>
      <c r="C681" s="1" t="s">
        <v>1573</v>
      </c>
      <c r="D681" s="1" t="s">
        <v>11413</v>
      </c>
      <c r="E681" s="1">
        <v>2.34</v>
      </c>
      <c r="F681" s="1">
        <f>E681*0.898</f>
        <v>2.1013199999999999</v>
      </c>
    </row>
    <row r="682" spans="1:8">
      <c r="A682" s="2" t="s">
        <v>4721</v>
      </c>
      <c r="B682" s="2" t="s">
        <v>12350</v>
      </c>
      <c r="C682" s="1" t="s">
        <v>12351</v>
      </c>
      <c r="D682" s="1" t="s">
        <v>11413</v>
      </c>
      <c r="E682" s="1">
        <v>2.34</v>
      </c>
      <c r="F682" s="1">
        <f>E682*0.975</f>
        <v>2.2814999999999999</v>
      </c>
    </row>
    <row r="683" spans="1:8">
      <c r="A683" s="2" t="s">
        <v>11263</v>
      </c>
      <c r="B683" s="2" t="s">
        <v>4196</v>
      </c>
      <c r="C683" s="1" t="s">
        <v>4197</v>
      </c>
      <c r="D683" s="1" t="s">
        <v>11413</v>
      </c>
      <c r="E683" s="1">
        <v>2.35</v>
      </c>
      <c r="F683" s="16">
        <v>2.4440000000000004</v>
      </c>
    </row>
    <row r="684" spans="1:8">
      <c r="A684" s="2">
        <v>0</v>
      </c>
      <c r="B684" s="2" t="s">
        <v>8095</v>
      </c>
      <c r="C684" s="1" t="s">
        <v>7259</v>
      </c>
      <c r="D684" s="1" t="s">
        <v>11413</v>
      </c>
      <c r="E684" s="1">
        <v>2.36</v>
      </c>
      <c r="F684" s="16">
        <v>1.7322399999999998</v>
      </c>
    </row>
    <row r="685" spans="1:8">
      <c r="A685" s="2" t="s">
        <v>7970</v>
      </c>
      <c r="B685" s="2" t="s">
        <v>7039</v>
      </c>
      <c r="C685" s="1" t="s">
        <v>7040</v>
      </c>
      <c r="D685" s="1" t="s">
        <v>11413</v>
      </c>
      <c r="E685" s="1">
        <v>2.36</v>
      </c>
      <c r="F685" s="16">
        <v>2.3458399999999999</v>
      </c>
    </row>
    <row r="686" spans="1:8" s="11" customFormat="1">
      <c r="A686" s="2" t="s">
        <v>4303</v>
      </c>
      <c r="B686" s="2" t="s">
        <v>5825</v>
      </c>
      <c r="C686" s="1" t="s">
        <v>5826</v>
      </c>
      <c r="D686" s="1" t="s">
        <v>11413</v>
      </c>
      <c r="E686" s="1">
        <v>2.37</v>
      </c>
      <c r="F686" s="16">
        <v>2.4946619999999999</v>
      </c>
      <c r="G686" s="1"/>
      <c r="H686" s="1"/>
    </row>
    <row r="687" spans="1:8">
      <c r="A687" s="2" t="s">
        <v>5807</v>
      </c>
      <c r="B687" s="2" t="s">
        <v>5647</v>
      </c>
      <c r="C687" s="1" t="s">
        <v>6036</v>
      </c>
      <c r="D687" s="1" t="s">
        <v>11413</v>
      </c>
      <c r="E687" s="1">
        <v>2.38</v>
      </c>
      <c r="F687" s="18">
        <v>3.9745999999999997</v>
      </c>
    </row>
    <row r="688" spans="1:8">
      <c r="A688" s="2" t="s">
        <v>333</v>
      </c>
      <c r="B688" s="2" t="s">
        <v>3682</v>
      </c>
      <c r="C688" s="1" t="s">
        <v>3683</v>
      </c>
      <c r="D688" s="1" t="s">
        <v>11413</v>
      </c>
      <c r="E688" s="1">
        <v>2.38</v>
      </c>
      <c r="F688" s="18">
        <v>3.9269999999999996</v>
      </c>
    </row>
    <row r="689" spans="1:6">
      <c r="A689" s="2" t="s">
        <v>3111</v>
      </c>
      <c r="B689" s="2" t="s">
        <v>6987</v>
      </c>
      <c r="C689" s="1" t="s">
        <v>6988</v>
      </c>
      <c r="D689" s="1" t="s">
        <v>11413</v>
      </c>
      <c r="E689" s="1">
        <v>2.39</v>
      </c>
      <c r="F689" s="16">
        <v>2.5047200000000003</v>
      </c>
    </row>
    <row r="690" spans="1:6">
      <c r="A690" s="2">
        <v>0</v>
      </c>
      <c r="B690" s="2" t="s">
        <v>12089</v>
      </c>
      <c r="C690" s="1" t="s">
        <v>12090</v>
      </c>
      <c r="D690" s="1" t="s">
        <v>11413</v>
      </c>
      <c r="E690" s="1">
        <v>2.4</v>
      </c>
      <c r="F690" s="16">
        <v>2.52624</v>
      </c>
    </row>
    <row r="691" spans="1:6">
      <c r="A691" s="2">
        <v>0</v>
      </c>
      <c r="B691" s="2" t="s">
        <v>4239</v>
      </c>
      <c r="C691" s="1" t="s">
        <v>4627</v>
      </c>
      <c r="D691" s="1" t="s">
        <v>11413</v>
      </c>
      <c r="E691" s="1">
        <v>2.4</v>
      </c>
      <c r="F691" s="16">
        <v>3.0912000000000002</v>
      </c>
    </row>
    <row r="692" spans="1:6">
      <c r="A692" s="2">
        <v>0</v>
      </c>
      <c r="B692" s="2" t="s">
        <v>12490</v>
      </c>
      <c r="C692" s="1" t="s">
        <v>12491</v>
      </c>
      <c r="D692" s="1" t="s">
        <v>11413</v>
      </c>
      <c r="E692" s="1">
        <v>2.4</v>
      </c>
      <c r="F692" s="16">
        <v>2.5152000000000001</v>
      </c>
    </row>
    <row r="693" spans="1:6">
      <c r="A693" s="2">
        <v>0</v>
      </c>
      <c r="B693" s="2" t="s">
        <v>3818</v>
      </c>
      <c r="C693" s="1" t="s">
        <v>3819</v>
      </c>
      <c r="D693" s="1" t="s">
        <v>11413</v>
      </c>
      <c r="E693" s="1">
        <v>2.41</v>
      </c>
      <c r="F693" s="18">
        <v>3.4438900000000001</v>
      </c>
    </row>
    <row r="694" spans="1:6">
      <c r="A694" s="2" t="s">
        <v>4875</v>
      </c>
      <c r="B694" s="2" t="s">
        <v>6336</v>
      </c>
      <c r="C694" s="1" t="s">
        <v>6337</v>
      </c>
      <c r="D694" s="1" t="s">
        <v>11413</v>
      </c>
      <c r="E694" s="1">
        <v>2.4300000000000002</v>
      </c>
      <c r="F694" s="1">
        <v>2.4300000000000002</v>
      </c>
    </row>
    <row r="695" spans="1:6">
      <c r="A695" s="2" t="s">
        <v>10409</v>
      </c>
      <c r="B695" s="2" t="s">
        <v>11287</v>
      </c>
      <c r="C695" s="1" t="s">
        <v>9030</v>
      </c>
      <c r="D695" s="1" t="s">
        <v>11413</v>
      </c>
      <c r="E695" s="1">
        <v>2.44</v>
      </c>
      <c r="F695" s="18">
        <v>3.4867599999999999</v>
      </c>
    </row>
    <row r="696" spans="1:6">
      <c r="A696" s="2" t="s">
        <v>4464</v>
      </c>
      <c r="B696" s="2" t="s">
        <v>2546</v>
      </c>
      <c r="C696" s="1" t="s">
        <v>2547</v>
      </c>
      <c r="D696" s="1" t="s">
        <v>11413</v>
      </c>
      <c r="E696" s="1">
        <v>2.44</v>
      </c>
      <c r="F696" s="1">
        <v>2.44</v>
      </c>
    </row>
    <row r="697" spans="1:6">
      <c r="A697" s="2">
        <v>0</v>
      </c>
      <c r="B697" s="2" t="s">
        <v>12686</v>
      </c>
      <c r="C697" s="1" t="s">
        <v>12489</v>
      </c>
      <c r="D697" s="1" t="s">
        <v>11413</v>
      </c>
      <c r="E697" s="1">
        <v>2.4500000000000002</v>
      </c>
      <c r="F697" s="16">
        <v>2.5676000000000001</v>
      </c>
    </row>
    <row r="698" spans="1:6">
      <c r="A698" s="2" t="s">
        <v>4271</v>
      </c>
      <c r="B698" s="2" t="s">
        <v>6289</v>
      </c>
      <c r="C698" s="1" t="s">
        <v>6290</v>
      </c>
      <c r="D698" s="1" t="s">
        <v>11413</v>
      </c>
      <c r="E698" s="1">
        <v>2.46</v>
      </c>
      <c r="F698" s="16">
        <v>2.2336800000000001</v>
      </c>
    </row>
    <row r="699" spans="1:6">
      <c r="A699" s="2" t="s">
        <v>5133</v>
      </c>
      <c r="B699" s="2" t="s">
        <v>10715</v>
      </c>
      <c r="C699" s="1" t="s">
        <v>10716</v>
      </c>
      <c r="D699" s="1" t="s">
        <v>11413</v>
      </c>
      <c r="E699" s="1">
        <v>2.4700000000000002</v>
      </c>
      <c r="F699" s="1">
        <f>E699*1.605</f>
        <v>3.9643500000000005</v>
      </c>
    </row>
    <row r="700" spans="1:6">
      <c r="A700" s="2" t="s">
        <v>6885</v>
      </c>
      <c r="B700" s="2" t="s">
        <v>5053</v>
      </c>
      <c r="C700" s="1" t="s">
        <v>5054</v>
      </c>
      <c r="D700" s="1" t="s">
        <v>11413</v>
      </c>
      <c r="E700" s="1">
        <v>2.48</v>
      </c>
      <c r="F700" s="16">
        <v>1.88232</v>
      </c>
    </row>
    <row r="701" spans="1:6">
      <c r="A701" s="2" t="s">
        <v>4744</v>
      </c>
      <c r="B701" s="2" t="s">
        <v>12955</v>
      </c>
      <c r="C701" s="1" t="s">
        <v>12956</v>
      </c>
      <c r="D701" s="1" t="s">
        <v>11413</v>
      </c>
      <c r="E701" s="1">
        <v>2.48</v>
      </c>
      <c r="F701" s="18">
        <v>4.5880000000000001</v>
      </c>
    </row>
    <row r="702" spans="1:6">
      <c r="A702" s="2">
        <v>0</v>
      </c>
      <c r="B702" s="2" t="s">
        <v>8980</v>
      </c>
      <c r="C702" s="1" t="s">
        <v>9387</v>
      </c>
      <c r="D702" s="1" t="s">
        <v>11413</v>
      </c>
      <c r="E702" s="1">
        <v>2.48</v>
      </c>
      <c r="F702" s="18">
        <v>4.0919999999999996</v>
      </c>
    </row>
    <row r="703" spans="1:6">
      <c r="A703" s="2">
        <v>0</v>
      </c>
      <c r="B703" s="2" t="s">
        <v>4446</v>
      </c>
      <c r="C703" s="1" t="s">
        <v>4051</v>
      </c>
      <c r="D703" s="1" t="s">
        <v>11413</v>
      </c>
      <c r="E703" s="1">
        <v>2.48</v>
      </c>
      <c r="F703" s="18">
        <v>4.0919999999999996</v>
      </c>
    </row>
    <row r="704" spans="1:6">
      <c r="A704" s="2" t="s">
        <v>4231</v>
      </c>
      <c r="B704" s="2" t="s">
        <v>11277</v>
      </c>
      <c r="C704" s="1" t="s">
        <v>11278</v>
      </c>
      <c r="D704" s="1" t="s">
        <v>11413</v>
      </c>
      <c r="E704" s="1">
        <v>2.4900000000000002</v>
      </c>
      <c r="F704" s="18">
        <v>3.0129000000000001</v>
      </c>
    </row>
    <row r="705" spans="1:6">
      <c r="A705" s="2" t="s">
        <v>1848</v>
      </c>
      <c r="B705" s="2" t="s">
        <v>541</v>
      </c>
      <c r="C705" s="1" t="s">
        <v>542</v>
      </c>
      <c r="D705" s="1" t="s">
        <v>11413</v>
      </c>
      <c r="E705" s="1">
        <v>2.5099999999999998</v>
      </c>
      <c r="F705" s="18">
        <v>4.1414999999999997</v>
      </c>
    </row>
    <row r="706" spans="1:6">
      <c r="A706" s="2" t="s">
        <v>12827</v>
      </c>
      <c r="B706" s="2" t="s">
        <v>9120</v>
      </c>
      <c r="C706" s="1" t="s">
        <v>9121</v>
      </c>
      <c r="D706" s="1" t="s">
        <v>11413</v>
      </c>
      <c r="E706" s="1">
        <v>2.5099999999999998</v>
      </c>
      <c r="F706" s="16">
        <v>2.7534699999999996</v>
      </c>
    </row>
    <row r="707" spans="1:6">
      <c r="A707" s="2" t="s">
        <v>2859</v>
      </c>
      <c r="B707" s="2" t="s">
        <v>5397</v>
      </c>
      <c r="C707" s="1" t="s">
        <v>5398</v>
      </c>
      <c r="D707" s="1" t="s">
        <v>11413</v>
      </c>
      <c r="E707" s="1">
        <v>2.52</v>
      </c>
      <c r="F707" s="18">
        <v>4.6619999999999999</v>
      </c>
    </row>
    <row r="708" spans="1:6">
      <c r="A708" s="2">
        <v>0</v>
      </c>
      <c r="B708" s="2" t="s">
        <v>11835</v>
      </c>
      <c r="C708" s="1" t="s">
        <v>11836</v>
      </c>
      <c r="D708" s="1" t="s">
        <v>11413</v>
      </c>
      <c r="E708" s="1">
        <v>2.52</v>
      </c>
      <c r="F708" s="16">
        <v>2.76444</v>
      </c>
    </row>
    <row r="709" spans="1:6">
      <c r="A709" s="2" t="s">
        <v>11071</v>
      </c>
      <c r="B709" s="2" t="s">
        <v>6434</v>
      </c>
      <c r="C709" s="1" t="s">
        <v>6435</v>
      </c>
      <c r="D709" s="1" t="s">
        <v>11413</v>
      </c>
      <c r="E709" s="1">
        <v>2.5299999999999998</v>
      </c>
      <c r="F709" s="16">
        <v>2.6311999999999998</v>
      </c>
    </row>
    <row r="710" spans="1:6">
      <c r="A710" s="2" t="s">
        <v>7597</v>
      </c>
      <c r="B710" s="2" t="s">
        <v>9519</v>
      </c>
      <c r="C710" s="1" t="s">
        <v>9520</v>
      </c>
      <c r="D710" s="1" t="s">
        <v>11413</v>
      </c>
      <c r="E710" s="1">
        <v>2.54</v>
      </c>
      <c r="F710" s="16">
        <v>3.0733999999999999</v>
      </c>
    </row>
    <row r="711" spans="1:6">
      <c r="A711" s="2">
        <v>0</v>
      </c>
      <c r="B711" s="2" t="s">
        <v>12564</v>
      </c>
      <c r="C711" s="1" t="s">
        <v>12565</v>
      </c>
      <c r="D711" s="1" t="s">
        <v>11413</v>
      </c>
      <c r="E711" s="1">
        <v>2.5499999999999998</v>
      </c>
      <c r="F711" s="16">
        <v>2.22105</v>
      </c>
    </row>
    <row r="712" spans="1:6">
      <c r="A712" s="2">
        <v>0</v>
      </c>
      <c r="B712" s="2" t="s">
        <v>5718</v>
      </c>
      <c r="C712" s="1" t="s">
        <v>5719</v>
      </c>
      <c r="D712" s="1" t="s">
        <v>11413</v>
      </c>
      <c r="E712" s="1">
        <v>2.5499999999999998</v>
      </c>
      <c r="F712" s="16">
        <v>2.6724000000000001</v>
      </c>
    </row>
    <row r="713" spans="1:6">
      <c r="A713" s="2">
        <v>0</v>
      </c>
      <c r="B713" s="2" t="s">
        <v>12678</v>
      </c>
      <c r="C713" s="1" t="s">
        <v>12679</v>
      </c>
      <c r="D713" s="1" t="s">
        <v>11413</v>
      </c>
      <c r="E713" s="1">
        <v>2.5499999999999998</v>
      </c>
      <c r="F713" s="16">
        <v>2.6724000000000001</v>
      </c>
    </row>
    <row r="714" spans="1:6">
      <c r="A714" s="2" t="s">
        <v>8067</v>
      </c>
      <c r="B714" s="2" t="s">
        <v>1125</v>
      </c>
      <c r="C714" s="1" t="s">
        <v>1126</v>
      </c>
      <c r="D714" s="1" t="s">
        <v>11413</v>
      </c>
      <c r="E714" s="1">
        <v>2.5499999999999998</v>
      </c>
      <c r="F714" s="18">
        <v>4.4369999999999994</v>
      </c>
    </row>
    <row r="715" spans="1:6">
      <c r="A715" s="2" t="s">
        <v>623</v>
      </c>
      <c r="B715" s="2" t="s">
        <v>12120</v>
      </c>
      <c r="C715" s="1" t="s">
        <v>12121</v>
      </c>
      <c r="D715" s="1" t="s">
        <v>11413</v>
      </c>
      <c r="E715" s="1">
        <v>2.56</v>
      </c>
      <c r="F715" s="1">
        <f>E715*0.934</f>
        <v>2.3910400000000003</v>
      </c>
    </row>
    <row r="716" spans="1:6">
      <c r="A716" s="2" t="s">
        <v>8467</v>
      </c>
      <c r="B716" s="2" t="s">
        <v>11224</v>
      </c>
      <c r="C716" s="1" t="s">
        <v>11225</v>
      </c>
      <c r="D716" s="1" t="s">
        <v>11413</v>
      </c>
      <c r="E716" s="1">
        <v>2.56</v>
      </c>
      <c r="F716" s="18">
        <v>1.5616000000000001</v>
      </c>
    </row>
    <row r="717" spans="1:6">
      <c r="A717" s="2">
        <v>0</v>
      </c>
      <c r="B717" s="2" t="s">
        <v>8644</v>
      </c>
      <c r="C717" s="1" t="s">
        <v>8645</v>
      </c>
      <c r="D717" s="1" t="s">
        <v>11413</v>
      </c>
      <c r="E717" s="1">
        <v>2.57</v>
      </c>
      <c r="F717" s="18">
        <v>4.2404999999999999</v>
      </c>
    </row>
    <row r="718" spans="1:6">
      <c r="A718" s="2">
        <v>0</v>
      </c>
      <c r="B718" s="2" t="s">
        <v>2007</v>
      </c>
      <c r="C718" s="1" t="s">
        <v>7112</v>
      </c>
      <c r="D718" s="1" t="s">
        <v>11413</v>
      </c>
      <c r="E718" s="1">
        <v>2.59</v>
      </c>
      <c r="F718" s="1">
        <v>2.59</v>
      </c>
    </row>
    <row r="719" spans="1:6">
      <c r="A719" s="2" t="s">
        <v>1449</v>
      </c>
      <c r="B719" s="2" t="s">
        <v>9388</v>
      </c>
      <c r="C719" s="1" t="s">
        <v>8624</v>
      </c>
      <c r="D719" s="1" t="s">
        <v>11413</v>
      </c>
      <c r="E719" s="1">
        <v>2.59</v>
      </c>
      <c r="F719" s="18">
        <v>4.2734999999999994</v>
      </c>
    </row>
    <row r="720" spans="1:6">
      <c r="A720" s="2" t="s">
        <v>11072</v>
      </c>
      <c r="B720" s="2" t="s">
        <v>6436</v>
      </c>
      <c r="C720" s="1" t="s">
        <v>6437</v>
      </c>
      <c r="D720" s="1" t="s">
        <v>11413</v>
      </c>
      <c r="E720" s="1">
        <v>2.6</v>
      </c>
      <c r="F720" s="16">
        <v>2.7040000000000002</v>
      </c>
    </row>
    <row r="721" spans="1:8">
      <c r="A721" s="2" t="s">
        <v>4702</v>
      </c>
      <c r="B721" s="2" t="s">
        <v>7932</v>
      </c>
      <c r="C721" s="1" t="s">
        <v>7933</v>
      </c>
      <c r="D721" s="1" t="s">
        <v>11413</v>
      </c>
      <c r="E721" s="1">
        <v>2.61</v>
      </c>
      <c r="F721" s="1">
        <f>E721*1.605</f>
        <v>4.1890499999999999</v>
      </c>
    </row>
    <row r="722" spans="1:8">
      <c r="A722" s="2" t="s">
        <v>906</v>
      </c>
      <c r="B722" s="2" t="s">
        <v>1974</v>
      </c>
      <c r="C722" s="1" t="s">
        <v>1975</v>
      </c>
      <c r="D722" s="1" t="s">
        <v>11413</v>
      </c>
      <c r="E722" s="1">
        <v>2.63</v>
      </c>
      <c r="F722" s="1">
        <f>E722*0.898</f>
        <v>2.3617400000000002</v>
      </c>
    </row>
    <row r="723" spans="1:8">
      <c r="A723" s="2" t="s">
        <v>5132</v>
      </c>
      <c r="B723" s="2" t="s">
        <v>10711</v>
      </c>
      <c r="C723" s="1" t="s">
        <v>10712</v>
      </c>
      <c r="D723" s="1" t="s">
        <v>11413</v>
      </c>
      <c r="E723" s="1">
        <v>2.66</v>
      </c>
      <c r="F723" s="1">
        <f>E723*1.605</f>
        <v>4.2693000000000003</v>
      </c>
    </row>
    <row r="724" spans="1:8">
      <c r="A724" s="2" t="s">
        <v>38</v>
      </c>
      <c r="B724" s="2" t="s">
        <v>11123</v>
      </c>
      <c r="C724" s="1" t="s">
        <v>11124</v>
      </c>
      <c r="D724" s="1" t="s">
        <v>11413</v>
      </c>
      <c r="E724" s="1">
        <v>2.69</v>
      </c>
      <c r="F724" s="1">
        <f>E724*1.074</f>
        <v>2.8890600000000002</v>
      </c>
    </row>
    <row r="725" spans="1:8">
      <c r="A725" s="2" t="s">
        <v>7556</v>
      </c>
      <c r="B725" s="2" t="s">
        <v>5531</v>
      </c>
      <c r="C725" s="1" t="s">
        <v>5168</v>
      </c>
      <c r="D725" s="1" t="s">
        <v>11413</v>
      </c>
      <c r="E725" s="1">
        <v>2.69</v>
      </c>
      <c r="F725" s="16">
        <v>2.6738599999999999</v>
      </c>
    </row>
    <row r="726" spans="1:8">
      <c r="A726" s="2" t="s">
        <v>3488</v>
      </c>
      <c r="B726" s="2" t="s">
        <v>10030</v>
      </c>
      <c r="C726" s="1" t="s">
        <v>10031</v>
      </c>
      <c r="D726" s="1" t="s">
        <v>11413</v>
      </c>
      <c r="E726" s="1">
        <v>2.71</v>
      </c>
      <c r="F726" s="16">
        <v>2.8400799999999999</v>
      </c>
    </row>
    <row r="727" spans="1:8">
      <c r="A727" s="2" t="s">
        <v>4207</v>
      </c>
      <c r="B727" s="2" t="s">
        <v>933</v>
      </c>
      <c r="C727" s="1" t="s">
        <v>934</v>
      </c>
      <c r="D727" s="1" t="s">
        <v>11413</v>
      </c>
      <c r="E727" s="1">
        <v>2.72</v>
      </c>
      <c r="F727" s="16">
        <v>2.8750400000000003</v>
      </c>
    </row>
    <row r="728" spans="1:8" s="5" customFormat="1">
      <c r="A728" s="2">
        <v>0</v>
      </c>
      <c r="B728" s="2" t="s">
        <v>12684</v>
      </c>
      <c r="C728" s="1" t="s">
        <v>12685</v>
      </c>
      <c r="D728" s="1" t="s">
        <v>11413</v>
      </c>
      <c r="E728" s="1">
        <v>2.74</v>
      </c>
      <c r="F728" s="16">
        <v>2.8715200000000003</v>
      </c>
      <c r="G728" s="1"/>
      <c r="H728" s="1"/>
    </row>
    <row r="729" spans="1:8">
      <c r="A729" s="2">
        <v>0</v>
      </c>
      <c r="B729" s="2" t="s">
        <v>9258</v>
      </c>
      <c r="C729" s="1" t="s">
        <v>9663</v>
      </c>
      <c r="D729" s="1" t="s">
        <v>11413</v>
      </c>
      <c r="E729" s="1">
        <v>2.75</v>
      </c>
      <c r="F729" s="16">
        <v>2.8820000000000001</v>
      </c>
    </row>
    <row r="730" spans="1:8">
      <c r="A730" s="2" t="s">
        <v>5657</v>
      </c>
      <c r="B730" s="2" t="s">
        <v>11116</v>
      </c>
      <c r="C730" s="1" t="s">
        <v>11117</v>
      </c>
      <c r="D730" s="1" t="s">
        <v>11413</v>
      </c>
      <c r="E730" s="1">
        <v>2.76</v>
      </c>
      <c r="F730" s="1">
        <f>E730*0.9105</f>
        <v>2.5129799999999998</v>
      </c>
    </row>
    <row r="731" spans="1:8">
      <c r="A731" s="2" t="s">
        <v>7299</v>
      </c>
      <c r="B731" s="2" t="s">
        <v>10605</v>
      </c>
      <c r="C731" s="1" t="s">
        <v>10606</v>
      </c>
      <c r="D731" s="1" t="s">
        <v>11413</v>
      </c>
      <c r="E731" s="1">
        <v>2.77</v>
      </c>
      <c r="F731" s="16">
        <v>3.5483699999999998</v>
      </c>
    </row>
    <row r="732" spans="1:8">
      <c r="A732" s="2" t="s">
        <v>4470</v>
      </c>
      <c r="B732" s="2" t="s">
        <v>2955</v>
      </c>
      <c r="C732" s="1" t="s">
        <v>2956</v>
      </c>
      <c r="D732" s="1" t="s">
        <v>11413</v>
      </c>
      <c r="E732" s="1">
        <v>2.78</v>
      </c>
      <c r="F732" s="1">
        <v>2.78</v>
      </c>
    </row>
    <row r="733" spans="1:8">
      <c r="A733" s="2" t="s">
        <v>640</v>
      </c>
      <c r="B733" s="2" t="s">
        <v>10988</v>
      </c>
      <c r="C733" s="1" t="s">
        <v>10989</v>
      </c>
      <c r="D733" s="1" t="s">
        <v>11413</v>
      </c>
      <c r="E733" s="1">
        <v>2.78</v>
      </c>
      <c r="F733" s="1">
        <f>E733*0.934</f>
        <v>2.5965199999999999</v>
      </c>
    </row>
    <row r="734" spans="1:8">
      <c r="A734" s="2" t="s">
        <v>5870</v>
      </c>
      <c r="B734" s="2" t="s">
        <v>6000</v>
      </c>
      <c r="C734" s="1" t="s">
        <v>6001</v>
      </c>
      <c r="D734" s="1" t="s">
        <v>11413</v>
      </c>
      <c r="E734" s="1">
        <v>2.82</v>
      </c>
      <c r="F734" s="18">
        <v>4.0297799999999997</v>
      </c>
    </row>
    <row r="735" spans="1:8">
      <c r="A735" s="2" t="s">
        <v>3466</v>
      </c>
      <c r="B735" s="2" t="s">
        <v>9265</v>
      </c>
      <c r="C735" s="1" t="s">
        <v>9266</v>
      </c>
      <c r="D735" s="1" t="s">
        <v>11413</v>
      </c>
      <c r="E735" s="1">
        <v>2.83</v>
      </c>
      <c r="F735" s="16">
        <v>2.96584</v>
      </c>
    </row>
    <row r="736" spans="1:8" s="5" customFormat="1">
      <c r="A736" s="10" t="s">
        <v>853</v>
      </c>
      <c r="B736" s="10" t="s">
        <v>5756</v>
      </c>
      <c r="C736" s="5" t="s">
        <v>5757</v>
      </c>
      <c r="D736" s="5" t="s">
        <v>13010</v>
      </c>
      <c r="F736" s="7"/>
    </row>
    <row r="737" spans="1:10">
      <c r="A737" s="2" t="s">
        <v>152</v>
      </c>
      <c r="B737" s="2" t="s">
        <v>11499</v>
      </c>
      <c r="C737" s="1" t="s">
        <v>11500</v>
      </c>
      <c r="D737" s="1" t="s">
        <v>11413</v>
      </c>
      <c r="E737" s="1">
        <v>2.84</v>
      </c>
      <c r="F737" s="18">
        <v>4.0583599999999995</v>
      </c>
    </row>
    <row r="738" spans="1:10">
      <c r="A738" s="2" t="s">
        <v>5877</v>
      </c>
      <c r="B738" s="2" t="s">
        <v>6587</v>
      </c>
      <c r="C738" s="1" t="s">
        <v>6588</v>
      </c>
      <c r="D738" s="1" t="s">
        <v>11413</v>
      </c>
      <c r="E738" s="1">
        <v>2.84</v>
      </c>
      <c r="F738" s="16">
        <v>2.6803919999999999</v>
      </c>
    </row>
    <row r="739" spans="1:10">
      <c r="A739" s="2" t="s">
        <v>2327</v>
      </c>
      <c r="B739" s="2" t="s">
        <v>4973</v>
      </c>
      <c r="C739" s="1" t="s">
        <v>4974</v>
      </c>
      <c r="D739" s="1" t="s">
        <v>11413</v>
      </c>
      <c r="E739" s="1">
        <v>2.85</v>
      </c>
      <c r="F739" s="16">
        <v>2.9868000000000001</v>
      </c>
    </row>
    <row r="740" spans="1:10">
      <c r="A740" s="2" t="s">
        <v>4263</v>
      </c>
      <c r="B740" s="2" t="s">
        <v>12682</v>
      </c>
      <c r="C740" s="1" t="s">
        <v>12683</v>
      </c>
      <c r="D740" s="1" t="s">
        <v>11413</v>
      </c>
      <c r="E740" s="1">
        <v>2.85</v>
      </c>
      <c r="F740" s="16">
        <v>2.9868000000000001</v>
      </c>
    </row>
    <row r="741" spans="1:10">
      <c r="A741" s="2" t="s">
        <v>1734</v>
      </c>
      <c r="B741" s="2" t="s">
        <v>8140</v>
      </c>
      <c r="C741" s="1" t="s">
        <v>8141</v>
      </c>
      <c r="D741" s="1" t="s">
        <v>11413</v>
      </c>
      <c r="E741" s="1">
        <v>2.85</v>
      </c>
      <c r="F741" s="16">
        <v>2.5935000000000001</v>
      </c>
    </row>
    <row r="742" spans="1:10">
      <c r="A742" s="2" t="s">
        <v>692</v>
      </c>
      <c r="B742" s="2" t="s">
        <v>1893</v>
      </c>
      <c r="C742" s="1" t="s">
        <v>1107</v>
      </c>
      <c r="D742" s="1" t="s">
        <v>11413</v>
      </c>
      <c r="E742" s="1">
        <v>2.86</v>
      </c>
      <c r="F742" s="18">
        <v>4.7189999999999994</v>
      </c>
    </row>
    <row r="743" spans="1:10">
      <c r="A743" s="2">
        <v>0</v>
      </c>
      <c r="B743" s="2" t="s">
        <v>3789</v>
      </c>
      <c r="C743" s="1" t="s">
        <v>3407</v>
      </c>
      <c r="D743" s="1" t="s">
        <v>11413</v>
      </c>
      <c r="E743" s="1">
        <v>2.86</v>
      </c>
      <c r="F743" s="18">
        <v>4.7189999999999994</v>
      </c>
      <c r="I743" s="16"/>
      <c r="J743" s="16"/>
    </row>
    <row r="744" spans="1:10">
      <c r="A744" s="2" t="s">
        <v>10403</v>
      </c>
      <c r="B744" s="2" t="s">
        <v>10504</v>
      </c>
      <c r="C744" s="1" t="s">
        <v>10505</v>
      </c>
      <c r="D744" s="1" t="s">
        <v>11413</v>
      </c>
      <c r="E744" s="1">
        <v>2.86</v>
      </c>
      <c r="F744" s="18">
        <v>4.0869400000000002</v>
      </c>
    </row>
    <row r="745" spans="1:10">
      <c r="A745" s="2" t="s">
        <v>519</v>
      </c>
      <c r="B745" s="2" t="s">
        <v>10308</v>
      </c>
      <c r="C745" s="1" t="s">
        <v>10309</v>
      </c>
      <c r="D745" s="1" t="s">
        <v>11413</v>
      </c>
      <c r="E745" s="1">
        <v>2.88</v>
      </c>
      <c r="F745" s="18">
        <v>4.1155200000000001</v>
      </c>
    </row>
    <row r="746" spans="1:10">
      <c r="A746" s="2">
        <v>0</v>
      </c>
      <c r="B746" s="2" t="s">
        <v>6787</v>
      </c>
      <c r="C746" s="1" t="s">
        <v>6788</v>
      </c>
      <c r="D746" s="1" t="s">
        <v>11413</v>
      </c>
      <c r="E746" s="1">
        <v>2.88</v>
      </c>
      <c r="F746" s="16">
        <v>2.7181439999999997</v>
      </c>
    </row>
    <row r="747" spans="1:10">
      <c r="A747" s="2" t="s">
        <v>5873</v>
      </c>
      <c r="B747" s="2" t="s">
        <v>6581</v>
      </c>
      <c r="C747" s="1" t="s">
        <v>6582</v>
      </c>
      <c r="D747" s="1" t="s">
        <v>11413</v>
      </c>
      <c r="E747" s="1">
        <v>2.9</v>
      </c>
      <c r="F747" s="16">
        <v>2.7370199999999998</v>
      </c>
    </row>
    <row r="748" spans="1:10">
      <c r="A748" s="2" t="s">
        <v>5958</v>
      </c>
      <c r="B748" s="2" t="s">
        <v>3761</v>
      </c>
      <c r="C748" s="1" t="s">
        <v>3762</v>
      </c>
      <c r="D748" s="1" t="s">
        <v>11413</v>
      </c>
      <c r="E748" s="1">
        <v>2.91</v>
      </c>
      <c r="F748" s="16">
        <v>3.2271900000000002</v>
      </c>
    </row>
    <row r="749" spans="1:10">
      <c r="A749" s="2" t="s">
        <v>502</v>
      </c>
      <c r="B749" s="2" t="s">
        <v>1198</v>
      </c>
      <c r="C749" s="1" t="s">
        <v>1199</v>
      </c>
      <c r="D749" s="1" t="s">
        <v>11413</v>
      </c>
      <c r="E749" s="1">
        <v>2.93</v>
      </c>
      <c r="F749" s="16">
        <v>2.6110402000000001</v>
      </c>
    </row>
    <row r="750" spans="1:10">
      <c r="A750" s="2" t="s">
        <v>696</v>
      </c>
      <c r="B750" s="2" t="s">
        <v>3035</v>
      </c>
      <c r="C750" s="1" t="s">
        <v>3036</v>
      </c>
      <c r="D750" s="1" t="s">
        <v>11413</v>
      </c>
      <c r="E750" s="1">
        <v>2.93</v>
      </c>
      <c r="F750" s="18">
        <v>4.8345000000000002</v>
      </c>
    </row>
    <row r="751" spans="1:10">
      <c r="A751" s="2" t="s">
        <v>4265</v>
      </c>
      <c r="B751" s="2" t="s">
        <v>12494</v>
      </c>
      <c r="C751" s="1" t="s">
        <v>12495</v>
      </c>
      <c r="D751" s="1" t="s">
        <v>11413</v>
      </c>
      <c r="E751" s="1">
        <v>2.93</v>
      </c>
      <c r="F751" s="16">
        <v>3.0706400000000005</v>
      </c>
    </row>
    <row r="752" spans="1:10">
      <c r="A752" s="2" t="s">
        <v>4729</v>
      </c>
      <c r="B752" s="2" t="s">
        <v>12232</v>
      </c>
      <c r="C752" s="1" t="s">
        <v>12233</v>
      </c>
      <c r="D752" s="1" t="s">
        <v>11413</v>
      </c>
      <c r="E752" s="1">
        <v>2.94</v>
      </c>
      <c r="F752" s="1">
        <f>E752*0.975</f>
        <v>2.8664999999999998</v>
      </c>
    </row>
    <row r="753" spans="1:8">
      <c r="A753" s="2">
        <v>0</v>
      </c>
      <c r="B753" s="2" t="s">
        <v>9515</v>
      </c>
      <c r="C753" s="1" t="s">
        <v>9516</v>
      </c>
      <c r="D753" s="1" t="s">
        <v>11413</v>
      </c>
      <c r="E753" s="1">
        <v>2.94</v>
      </c>
      <c r="F753" s="16">
        <v>3.5573999999999999</v>
      </c>
    </row>
    <row r="754" spans="1:8">
      <c r="A754" s="2" t="s">
        <v>11587</v>
      </c>
      <c r="B754" s="2" t="s">
        <v>6062</v>
      </c>
      <c r="C754" s="1" t="s">
        <v>6063</v>
      </c>
      <c r="D754" s="1" t="s">
        <v>11413</v>
      </c>
      <c r="E754" s="1">
        <v>2.95</v>
      </c>
      <c r="F754" s="16">
        <v>2.48095</v>
      </c>
    </row>
    <row r="755" spans="1:8">
      <c r="A755" s="2">
        <v>0</v>
      </c>
      <c r="B755" s="2" t="s">
        <v>4191</v>
      </c>
      <c r="C755" s="1" t="s">
        <v>4192</v>
      </c>
      <c r="D755" s="1" t="s">
        <v>11413</v>
      </c>
      <c r="E755" s="1">
        <v>2.96</v>
      </c>
      <c r="F755" s="16">
        <v>3.1020799999999999</v>
      </c>
    </row>
    <row r="756" spans="1:8">
      <c r="A756" s="2" t="s">
        <v>8513</v>
      </c>
      <c r="B756" s="2" t="s">
        <v>7847</v>
      </c>
      <c r="C756" s="1" t="s">
        <v>7848</v>
      </c>
      <c r="D756" s="1" t="s">
        <v>11413</v>
      </c>
      <c r="E756" s="1">
        <v>3.01</v>
      </c>
      <c r="F756" s="16">
        <v>2.9588299999999998</v>
      </c>
    </row>
    <row r="757" spans="1:8">
      <c r="A757" s="2">
        <v>0</v>
      </c>
      <c r="B757" s="2" t="s">
        <v>11105</v>
      </c>
      <c r="C757" s="1" t="s">
        <v>11492</v>
      </c>
      <c r="D757" s="1" t="s">
        <v>11413</v>
      </c>
      <c r="E757" s="1">
        <v>3.03</v>
      </c>
      <c r="F757" s="18">
        <v>4.3298699999999997</v>
      </c>
    </row>
    <row r="758" spans="1:8">
      <c r="A758" s="2" t="s">
        <v>3232</v>
      </c>
      <c r="B758" s="2" t="s">
        <v>12913</v>
      </c>
      <c r="C758" s="1" t="s">
        <v>12391</v>
      </c>
      <c r="D758" s="1" t="s">
        <v>11413</v>
      </c>
      <c r="E758" s="1">
        <v>3.04</v>
      </c>
      <c r="F758" s="18">
        <v>5.6240000000000006</v>
      </c>
    </row>
    <row r="759" spans="1:8">
      <c r="A759" s="2" t="s">
        <v>2095</v>
      </c>
      <c r="B759" s="2" t="s">
        <v>4791</v>
      </c>
      <c r="C759" s="1" t="s">
        <v>4792</v>
      </c>
      <c r="D759" s="1" t="s">
        <v>11413</v>
      </c>
      <c r="E759" s="1">
        <v>3.05</v>
      </c>
      <c r="F759" s="16">
        <v>2.6565499999999997</v>
      </c>
    </row>
    <row r="760" spans="1:8">
      <c r="A760" s="2">
        <v>0</v>
      </c>
      <c r="B760" s="2" t="s">
        <v>10208</v>
      </c>
      <c r="C760" s="1" t="s">
        <v>10209</v>
      </c>
      <c r="D760" s="1" t="s">
        <v>11413</v>
      </c>
      <c r="E760" s="1">
        <v>3.05</v>
      </c>
      <c r="F760" s="16">
        <v>2.9981499999999999</v>
      </c>
    </row>
    <row r="761" spans="1:8">
      <c r="A761" s="2" t="s">
        <v>11462</v>
      </c>
      <c r="B761" s="2" t="s">
        <v>6440</v>
      </c>
      <c r="C761" s="1" t="s">
        <v>6441</v>
      </c>
      <c r="D761" s="1" t="s">
        <v>11413</v>
      </c>
      <c r="E761" s="1">
        <v>3.07</v>
      </c>
      <c r="F761" s="16">
        <v>3.1928000000000001</v>
      </c>
    </row>
    <row r="762" spans="1:8">
      <c r="A762" s="2" t="s">
        <v>11653</v>
      </c>
      <c r="B762" s="2" t="s">
        <v>11222</v>
      </c>
      <c r="C762" s="1" t="s">
        <v>10453</v>
      </c>
      <c r="D762" s="1" t="s">
        <v>11413</v>
      </c>
      <c r="E762" s="1">
        <v>3.07</v>
      </c>
      <c r="F762" s="16">
        <v>3.1928000000000001</v>
      </c>
    </row>
    <row r="763" spans="1:8">
      <c r="A763" s="2" t="s">
        <v>3107</v>
      </c>
      <c r="B763" s="2" t="s">
        <v>10040</v>
      </c>
      <c r="C763" s="1" t="s">
        <v>10041</v>
      </c>
      <c r="D763" s="1" t="s">
        <v>11413</v>
      </c>
      <c r="E763" s="1">
        <v>3.1</v>
      </c>
      <c r="F763" s="16">
        <v>3.2488000000000001</v>
      </c>
    </row>
    <row r="764" spans="1:8">
      <c r="A764" s="2">
        <v>0</v>
      </c>
      <c r="B764" s="2" t="s">
        <v>2036</v>
      </c>
      <c r="C764" s="1" t="s">
        <v>2037</v>
      </c>
      <c r="D764" s="1" t="s">
        <v>11413</v>
      </c>
      <c r="E764" s="1">
        <v>3.11</v>
      </c>
      <c r="F764" s="16">
        <v>3.0571299999999999</v>
      </c>
    </row>
    <row r="765" spans="1:8">
      <c r="A765" s="2" t="s">
        <v>3964</v>
      </c>
      <c r="B765" s="2" t="s">
        <v>2152</v>
      </c>
      <c r="C765" s="1" t="s">
        <v>2153</v>
      </c>
      <c r="D765" s="1" t="s">
        <v>11413</v>
      </c>
      <c r="E765" s="1">
        <v>3.11</v>
      </c>
      <c r="F765" s="1">
        <v>3.11</v>
      </c>
    </row>
    <row r="766" spans="1:8">
      <c r="A766" s="2" t="s">
        <v>7560</v>
      </c>
      <c r="B766" s="2" t="s">
        <v>11390</v>
      </c>
      <c r="C766" s="1" t="s">
        <v>11391</v>
      </c>
      <c r="D766" s="1" t="s">
        <v>11413</v>
      </c>
      <c r="E766" s="1">
        <v>3.13</v>
      </c>
      <c r="F766" s="16">
        <v>3.1112199999999999</v>
      </c>
    </row>
    <row r="767" spans="1:8">
      <c r="A767" s="2" t="s">
        <v>703</v>
      </c>
      <c r="B767" s="2" t="s">
        <v>3664</v>
      </c>
      <c r="C767" s="1" t="s">
        <v>3665</v>
      </c>
      <c r="D767" s="1" t="s">
        <v>11413</v>
      </c>
      <c r="E767" s="1">
        <v>3.14</v>
      </c>
      <c r="F767" s="18">
        <v>5.181</v>
      </c>
    </row>
    <row r="768" spans="1:8" s="11" customFormat="1">
      <c r="A768" s="2">
        <v>0</v>
      </c>
      <c r="B768" s="2" t="s">
        <v>6373</v>
      </c>
      <c r="C768" s="1" t="s">
        <v>7149</v>
      </c>
      <c r="D768" s="1" t="s">
        <v>11413</v>
      </c>
      <c r="E768" s="1">
        <v>3.15</v>
      </c>
      <c r="F768" s="16">
        <v>2.9729699999999997</v>
      </c>
      <c r="G768" s="1"/>
      <c r="H768" s="1"/>
    </row>
    <row r="769" spans="1:6">
      <c r="A769" s="2">
        <v>0</v>
      </c>
      <c r="B769" s="2" t="s">
        <v>6589</v>
      </c>
      <c r="C769" s="1" t="s">
        <v>6590</v>
      </c>
      <c r="D769" s="1" t="s">
        <v>11413</v>
      </c>
      <c r="E769" s="1">
        <v>3.18</v>
      </c>
      <c r="F769" s="16">
        <v>3.3326400000000005</v>
      </c>
    </row>
    <row r="770" spans="1:6">
      <c r="A770" s="2" t="s">
        <v>5875</v>
      </c>
      <c r="B770" s="2" t="s">
        <v>6190</v>
      </c>
      <c r="C770" s="1" t="s">
        <v>6584</v>
      </c>
      <c r="D770" s="1" t="s">
        <v>11413</v>
      </c>
      <c r="E770" s="1">
        <v>3.19</v>
      </c>
      <c r="F770" s="16">
        <v>3.0107219999999999</v>
      </c>
    </row>
    <row r="771" spans="1:6">
      <c r="A771" s="2">
        <v>0</v>
      </c>
      <c r="B771" s="2" t="s">
        <v>2353</v>
      </c>
      <c r="C771" s="1" t="s">
        <v>2354</v>
      </c>
      <c r="D771" s="1" t="s">
        <v>11413</v>
      </c>
      <c r="E771" s="1">
        <v>3.2</v>
      </c>
      <c r="F771" s="16">
        <v>3.1456</v>
      </c>
    </row>
    <row r="772" spans="1:6">
      <c r="A772" s="2">
        <v>0</v>
      </c>
      <c r="B772" s="2" t="s">
        <v>3189</v>
      </c>
      <c r="C772" s="1" t="s">
        <v>3190</v>
      </c>
      <c r="D772" s="1" t="s">
        <v>11413</v>
      </c>
      <c r="E772" s="1">
        <v>3.21</v>
      </c>
      <c r="F772" s="1">
        <f>E772*0.934</f>
        <v>2.9981400000000002</v>
      </c>
    </row>
    <row r="773" spans="1:6">
      <c r="A773" s="2" t="s">
        <v>10782</v>
      </c>
      <c r="B773" s="2" t="s">
        <v>8935</v>
      </c>
      <c r="C773" s="1" t="s">
        <v>8936</v>
      </c>
      <c r="D773" s="1" t="s">
        <v>11413</v>
      </c>
      <c r="E773" s="1">
        <v>3.24</v>
      </c>
      <c r="F773" s="18">
        <v>4.6299600000000005</v>
      </c>
    </row>
    <row r="774" spans="1:6">
      <c r="A774" s="2" t="s">
        <v>4767</v>
      </c>
      <c r="B774" s="2" t="s">
        <v>6783</v>
      </c>
      <c r="C774" s="1" t="s">
        <v>6784</v>
      </c>
      <c r="D774" s="1" t="s">
        <v>11413</v>
      </c>
      <c r="E774" s="1">
        <v>3.27</v>
      </c>
      <c r="F774" s="16">
        <v>3.0862259999999999</v>
      </c>
    </row>
    <row r="775" spans="1:6">
      <c r="A775" s="2" t="s">
        <v>9295</v>
      </c>
      <c r="B775" s="2" t="s">
        <v>19</v>
      </c>
      <c r="C775" s="1" t="s">
        <v>20</v>
      </c>
      <c r="D775" s="1" t="s">
        <v>11413</v>
      </c>
      <c r="E775" s="1">
        <v>3.29</v>
      </c>
      <c r="F775" s="16">
        <v>3.23407</v>
      </c>
    </row>
    <row r="776" spans="1:6">
      <c r="A776" s="2" t="s">
        <v>4770</v>
      </c>
      <c r="B776" s="2" t="s">
        <v>7187</v>
      </c>
      <c r="C776" s="1" t="s">
        <v>7590</v>
      </c>
      <c r="D776" s="1" t="s">
        <v>11413</v>
      </c>
      <c r="E776" s="1">
        <v>3.29</v>
      </c>
      <c r="F776" s="16">
        <v>3.105102</v>
      </c>
    </row>
    <row r="777" spans="1:6">
      <c r="A777" s="2" t="s">
        <v>8261</v>
      </c>
      <c r="B777" s="2" t="s">
        <v>2034</v>
      </c>
      <c r="C777" s="1" t="s">
        <v>2035</v>
      </c>
      <c r="D777" s="1" t="s">
        <v>11413</v>
      </c>
      <c r="E777" s="1">
        <v>3.31</v>
      </c>
      <c r="F777" s="16">
        <v>3.25373</v>
      </c>
    </row>
    <row r="778" spans="1:6">
      <c r="A778" s="2">
        <v>0</v>
      </c>
      <c r="B778" s="2" t="s">
        <v>12739</v>
      </c>
      <c r="C778" s="1" t="s">
        <v>12740</v>
      </c>
      <c r="D778" s="1" t="s">
        <v>11413</v>
      </c>
      <c r="E778" s="1">
        <v>3.38</v>
      </c>
      <c r="F778" s="16">
        <v>3.1900439999999999</v>
      </c>
    </row>
    <row r="779" spans="1:6">
      <c r="A779" s="2" t="s">
        <v>4676</v>
      </c>
      <c r="B779" s="2" t="s">
        <v>12731</v>
      </c>
      <c r="C779" s="1" t="s">
        <v>12732</v>
      </c>
      <c r="D779" s="1" t="s">
        <v>11413</v>
      </c>
      <c r="E779" s="1">
        <v>3.38</v>
      </c>
      <c r="F779" s="16">
        <v>3.0690400000000002</v>
      </c>
    </row>
    <row r="780" spans="1:6">
      <c r="A780" s="2" t="s">
        <v>8264</v>
      </c>
      <c r="B780" s="2" t="s">
        <v>2042</v>
      </c>
      <c r="C780" s="1" t="s">
        <v>2431</v>
      </c>
      <c r="D780" s="1" t="s">
        <v>11413</v>
      </c>
      <c r="E780" s="1">
        <v>3.47</v>
      </c>
      <c r="F780" s="16">
        <v>3.4110100000000001</v>
      </c>
    </row>
    <row r="781" spans="1:6">
      <c r="A781" s="2" t="s">
        <v>678</v>
      </c>
      <c r="B781" s="2" t="s">
        <v>1891</v>
      </c>
      <c r="C781" s="1" t="s">
        <v>1892</v>
      </c>
      <c r="D781" s="1" t="s">
        <v>11413</v>
      </c>
      <c r="E781" s="1">
        <v>3.47</v>
      </c>
      <c r="F781" s="18">
        <v>5.7255000000000003</v>
      </c>
    </row>
    <row r="782" spans="1:6">
      <c r="A782" s="2" t="s">
        <v>196</v>
      </c>
      <c r="B782" s="2" t="s">
        <v>2226</v>
      </c>
      <c r="C782" s="1" t="s">
        <v>2227</v>
      </c>
      <c r="D782" s="1" t="s">
        <v>11413</v>
      </c>
      <c r="E782" s="1">
        <v>3.49</v>
      </c>
      <c r="F782" s="1">
        <f>E782*1.074</f>
        <v>3.7482600000000006</v>
      </c>
    </row>
    <row r="783" spans="1:6">
      <c r="A783" s="2" t="s">
        <v>576</v>
      </c>
      <c r="B783" s="2" t="s">
        <v>7118</v>
      </c>
      <c r="C783" s="1" t="s">
        <v>7119</v>
      </c>
      <c r="D783" s="1" t="s">
        <v>11413</v>
      </c>
      <c r="E783" s="1">
        <v>3.49</v>
      </c>
      <c r="F783" s="18">
        <v>4.2822300000000002</v>
      </c>
    </row>
    <row r="784" spans="1:6">
      <c r="A784" s="2" t="s">
        <v>9778</v>
      </c>
      <c r="B784" s="2" t="s">
        <v>12700</v>
      </c>
      <c r="C784" s="1" t="s">
        <v>12701</v>
      </c>
      <c r="D784" s="1" t="s">
        <v>11413</v>
      </c>
      <c r="E784" s="1">
        <v>3.49</v>
      </c>
      <c r="F784" s="18">
        <v>4.2229000000000001</v>
      </c>
    </row>
    <row r="785" spans="1:10">
      <c r="A785" s="2" t="s">
        <v>11166</v>
      </c>
      <c r="B785" s="2" t="s">
        <v>3057</v>
      </c>
      <c r="C785" s="1" t="s">
        <v>3058</v>
      </c>
      <c r="D785" s="1" t="s">
        <v>11413</v>
      </c>
      <c r="E785" s="1">
        <v>3.5</v>
      </c>
      <c r="F785" s="18">
        <v>5.0015000000000001</v>
      </c>
    </row>
    <row r="786" spans="1:10">
      <c r="A786" s="2">
        <v>0</v>
      </c>
      <c r="B786" s="2" t="s">
        <v>11095</v>
      </c>
      <c r="C786" s="1" t="s">
        <v>11096</v>
      </c>
      <c r="D786" s="1" t="s">
        <v>11413</v>
      </c>
      <c r="E786" s="1">
        <v>3.52</v>
      </c>
      <c r="F786" s="18">
        <v>5.0300799999999999</v>
      </c>
    </row>
    <row r="787" spans="1:10">
      <c r="A787" s="2">
        <v>0</v>
      </c>
      <c r="B787" s="2" t="s">
        <v>8600</v>
      </c>
      <c r="C787" s="1" t="s">
        <v>8601</v>
      </c>
      <c r="D787" s="1" t="s">
        <v>11413</v>
      </c>
      <c r="E787" s="1">
        <v>3.56</v>
      </c>
      <c r="F787" s="16">
        <v>3.4994800000000001</v>
      </c>
    </row>
    <row r="788" spans="1:10">
      <c r="A788" s="2" t="s">
        <v>213</v>
      </c>
      <c r="B788" s="2" t="s">
        <v>9645</v>
      </c>
      <c r="C788" s="1" t="s">
        <v>9646</v>
      </c>
      <c r="D788" s="1" t="s">
        <v>11413</v>
      </c>
      <c r="E788" s="1">
        <v>3.59</v>
      </c>
      <c r="F788" s="18">
        <v>4.4049300000000002</v>
      </c>
    </row>
    <row r="789" spans="1:10">
      <c r="A789" s="2" t="s">
        <v>182</v>
      </c>
      <c r="B789" s="2" t="s">
        <v>11942</v>
      </c>
      <c r="C789" s="1" t="s">
        <v>11943</v>
      </c>
      <c r="D789" s="1" t="s">
        <v>11413</v>
      </c>
      <c r="E789" s="1">
        <v>3.61</v>
      </c>
      <c r="F789" s="18">
        <v>4.4294700000000002</v>
      </c>
    </row>
    <row r="790" spans="1:10">
      <c r="A790" s="2">
        <v>0</v>
      </c>
      <c r="B790" s="2" t="s">
        <v>12776</v>
      </c>
      <c r="C790" s="1" t="s">
        <v>12777</v>
      </c>
      <c r="D790" s="1" t="s">
        <v>11413</v>
      </c>
      <c r="E790" s="1">
        <v>3.61</v>
      </c>
      <c r="F790" s="1">
        <f>E790*1.605</f>
        <v>5.7940499999999995</v>
      </c>
    </row>
    <row r="791" spans="1:10">
      <c r="A791" s="2" t="s">
        <v>1242</v>
      </c>
      <c r="B791" s="2" t="s">
        <v>927</v>
      </c>
      <c r="C791" s="1" t="s">
        <v>928</v>
      </c>
      <c r="D791" s="1" t="s">
        <v>11413</v>
      </c>
      <c r="E791" s="1">
        <v>3.66</v>
      </c>
      <c r="F791" s="1">
        <f>E791*0.934</f>
        <v>3.4184400000000004</v>
      </c>
    </row>
    <row r="792" spans="1:10">
      <c r="A792" s="2">
        <v>0</v>
      </c>
      <c r="B792" s="2" t="s">
        <v>10197</v>
      </c>
      <c r="C792" s="1" t="s">
        <v>10198</v>
      </c>
      <c r="D792" s="1" t="s">
        <v>11413</v>
      </c>
      <c r="E792" s="1">
        <v>3.69</v>
      </c>
      <c r="F792" s="16">
        <v>3.6272699999999998</v>
      </c>
    </row>
    <row r="793" spans="1:10">
      <c r="A793" s="2" t="s">
        <v>560</v>
      </c>
      <c r="B793" s="2" t="s">
        <v>10823</v>
      </c>
      <c r="C793" s="1" t="s">
        <v>10824</v>
      </c>
      <c r="D793" s="1" t="s">
        <v>11413</v>
      </c>
      <c r="E793" s="1">
        <v>3.7</v>
      </c>
      <c r="F793" s="18">
        <v>4.5399000000000003</v>
      </c>
    </row>
    <row r="794" spans="1:10">
      <c r="A794" s="2" t="s">
        <v>5131</v>
      </c>
      <c r="B794" s="2" t="s">
        <v>4564</v>
      </c>
      <c r="C794" s="1" t="s">
        <v>4565</v>
      </c>
      <c r="D794" s="1" t="s">
        <v>11413</v>
      </c>
      <c r="E794" s="1">
        <v>3.71</v>
      </c>
      <c r="F794" s="1">
        <f>E794*1.605</f>
        <v>5.9545500000000002</v>
      </c>
    </row>
    <row r="795" spans="1:10">
      <c r="A795" s="2" t="s">
        <v>1006</v>
      </c>
      <c r="B795" s="2" t="s">
        <v>2947</v>
      </c>
      <c r="C795" s="1" t="s">
        <v>2948</v>
      </c>
      <c r="D795" s="1" t="s">
        <v>11413</v>
      </c>
      <c r="E795" s="1">
        <v>3.72</v>
      </c>
      <c r="F795" s="16">
        <v>2.9388000000000001</v>
      </c>
    </row>
    <row r="796" spans="1:10">
      <c r="A796" s="2" t="s">
        <v>3457</v>
      </c>
      <c r="B796" s="2" t="s">
        <v>3753</v>
      </c>
      <c r="C796" s="1" t="s">
        <v>3754</v>
      </c>
      <c r="D796" s="1" t="s">
        <v>11413</v>
      </c>
      <c r="E796" s="1">
        <v>3.77</v>
      </c>
      <c r="F796" s="16">
        <v>3.9509600000000002</v>
      </c>
      <c r="I796" s="16"/>
      <c r="J796" s="16"/>
    </row>
    <row r="797" spans="1:10">
      <c r="A797" s="2" t="s">
        <v>6098</v>
      </c>
      <c r="B797" s="2" t="s">
        <v>4623</v>
      </c>
      <c r="C797" s="1" t="s">
        <v>4624</v>
      </c>
      <c r="D797" s="1" t="s">
        <v>11413</v>
      </c>
      <c r="E797" s="1">
        <v>3.79</v>
      </c>
      <c r="F797" s="16">
        <v>3.3996300000000002</v>
      </c>
    </row>
    <row r="798" spans="1:10">
      <c r="A798" s="2" t="s">
        <v>8515</v>
      </c>
      <c r="B798" s="2" t="s">
        <v>7449</v>
      </c>
      <c r="C798" s="1" t="s">
        <v>7450</v>
      </c>
      <c r="D798" s="1" t="s">
        <v>11413</v>
      </c>
      <c r="E798" s="1">
        <v>3.82</v>
      </c>
      <c r="F798" s="16">
        <v>3.7550599999999998</v>
      </c>
    </row>
    <row r="799" spans="1:10">
      <c r="A799" s="2" t="s">
        <v>9556</v>
      </c>
      <c r="B799" s="2" t="s">
        <v>1047</v>
      </c>
      <c r="C799" s="1" t="s">
        <v>467</v>
      </c>
      <c r="D799" s="1" t="s">
        <v>11413</v>
      </c>
      <c r="E799" s="1">
        <v>3.83</v>
      </c>
      <c r="F799" s="16">
        <v>3.4130662000000003</v>
      </c>
    </row>
    <row r="800" spans="1:10">
      <c r="A800" s="2">
        <v>0</v>
      </c>
      <c r="B800" s="2" t="s">
        <v>8604</v>
      </c>
      <c r="C800" s="1" t="s">
        <v>9002</v>
      </c>
      <c r="D800" s="1" t="s">
        <v>11413</v>
      </c>
      <c r="E800" s="1">
        <v>3.86</v>
      </c>
      <c r="F800" s="16">
        <v>3.7943799999999999</v>
      </c>
    </row>
    <row r="801" spans="1:8">
      <c r="A801" s="2" t="s">
        <v>9305</v>
      </c>
      <c r="B801" s="2" t="s">
        <v>9003</v>
      </c>
      <c r="C801" s="1" t="s">
        <v>9004</v>
      </c>
      <c r="D801" s="1" t="s">
        <v>11413</v>
      </c>
      <c r="E801" s="1">
        <v>3.87</v>
      </c>
      <c r="F801" s="16">
        <v>3.8042099999999999</v>
      </c>
    </row>
    <row r="802" spans="1:8">
      <c r="A802" s="2" t="s">
        <v>5128</v>
      </c>
      <c r="B802" s="2" t="s">
        <v>12774</v>
      </c>
      <c r="C802" s="1" t="s">
        <v>12775</v>
      </c>
      <c r="D802" s="1" t="s">
        <v>11413</v>
      </c>
      <c r="E802" s="1">
        <v>3.9</v>
      </c>
      <c r="F802" s="1">
        <f>E802*1.605</f>
        <v>6.2595000000000001</v>
      </c>
    </row>
    <row r="803" spans="1:8">
      <c r="A803" s="2">
        <v>0</v>
      </c>
      <c r="B803" s="2" t="s">
        <v>432</v>
      </c>
      <c r="C803" s="1" t="s">
        <v>433</v>
      </c>
      <c r="D803" s="1" t="s">
        <v>11413</v>
      </c>
      <c r="E803" s="1">
        <v>3.94</v>
      </c>
      <c r="F803" s="16">
        <v>3.8730199999999999</v>
      </c>
    </row>
    <row r="804" spans="1:8">
      <c r="A804" s="2" t="s">
        <v>9290</v>
      </c>
      <c r="B804" s="2" t="s">
        <v>2753</v>
      </c>
      <c r="C804" s="1" t="s">
        <v>2754</v>
      </c>
      <c r="D804" s="1" t="s">
        <v>11413</v>
      </c>
      <c r="E804" s="1">
        <v>3.95</v>
      </c>
      <c r="F804" s="16">
        <v>3.8828499999999999</v>
      </c>
    </row>
    <row r="805" spans="1:8">
      <c r="A805" s="2" t="s">
        <v>5897</v>
      </c>
      <c r="B805" s="2" t="s">
        <v>5187</v>
      </c>
      <c r="C805" s="1" t="s">
        <v>5188</v>
      </c>
      <c r="D805" s="1" t="s">
        <v>11413</v>
      </c>
      <c r="E805" s="1">
        <v>3.96</v>
      </c>
      <c r="F805" s="16">
        <v>3.7374479999999997</v>
      </c>
    </row>
    <row r="806" spans="1:8">
      <c r="A806" s="2" t="s">
        <v>7647</v>
      </c>
      <c r="B806" s="2" t="s">
        <v>6742</v>
      </c>
      <c r="C806" s="1" t="s">
        <v>6357</v>
      </c>
      <c r="D806" s="1" t="s">
        <v>11413</v>
      </c>
      <c r="E806" s="1">
        <v>3.97</v>
      </c>
      <c r="F806" s="18">
        <v>2.4097900000000001</v>
      </c>
    </row>
    <row r="807" spans="1:8">
      <c r="A807" s="2" t="s">
        <v>9296</v>
      </c>
      <c r="B807" s="2" t="s">
        <v>21</v>
      </c>
      <c r="C807" s="1" t="s">
        <v>116</v>
      </c>
      <c r="D807" s="1" t="s">
        <v>11413</v>
      </c>
      <c r="E807" s="1">
        <v>4.07</v>
      </c>
      <c r="F807" s="16">
        <v>4.0008100000000004</v>
      </c>
    </row>
    <row r="808" spans="1:8">
      <c r="A808" s="2">
        <v>0</v>
      </c>
      <c r="B808" s="2" t="s">
        <v>7270</v>
      </c>
      <c r="C808" s="1" t="s">
        <v>7271</v>
      </c>
      <c r="D808" s="1" t="s">
        <v>11413</v>
      </c>
      <c r="E808" s="1">
        <v>4.08</v>
      </c>
      <c r="F808" s="18">
        <v>4.9367999999999999</v>
      </c>
    </row>
    <row r="809" spans="1:8">
      <c r="A809" s="2" t="s">
        <v>11591</v>
      </c>
      <c r="B809" s="2" t="s">
        <v>6077</v>
      </c>
      <c r="C809" s="1" t="s">
        <v>6078</v>
      </c>
      <c r="D809" s="1" t="s">
        <v>11413</v>
      </c>
      <c r="E809" s="1">
        <v>4.1500000000000004</v>
      </c>
      <c r="F809" s="16">
        <v>3.4901500000000003</v>
      </c>
    </row>
    <row r="810" spans="1:8">
      <c r="A810" s="2" t="s">
        <v>5135</v>
      </c>
      <c r="B810" s="2" t="s">
        <v>11109</v>
      </c>
      <c r="C810" s="1" t="s">
        <v>11110</v>
      </c>
      <c r="D810" s="1" t="s">
        <v>11413</v>
      </c>
      <c r="E810" s="1">
        <v>4.43</v>
      </c>
      <c r="F810" s="1">
        <f>E810*1.605</f>
        <v>7.1101499999999991</v>
      </c>
    </row>
    <row r="811" spans="1:8">
      <c r="A811" s="2" t="s">
        <v>5881</v>
      </c>
      <c r="B811" s="2" t="s">
        <v>11872</v>
      </c>
      <c r="C811" s="1" t="s">
        <v>12734</v>
      </c>
      <c r="D811" s="1" t="s">
        <v>11413</v>
      </c>
      <c r="E811" s="1">
        <v>4.45</v>
      </c>
      <c r="F811" s="16">
        <v>4.19991</v>
      </c>
    </row>
    <row r="812" spans="1:8" s="5" customFormat="1">
      <c r="A812" s="2" t="s">
        <v>7625</v>
      </c>
      <c r="B812" s="2" t="s">
        <v>5025</v>
      </c>
      <c r="C812" s="1" t="s">
        <v>5410</v>
      </c>
      <c r="D812" s="1" t="s">
        <v>11413</v>
      </c>
      <c r="E812" s="1">
        <v>4.63</v>
      </c>
      <c r="F812" s="16">
        <v>4.1531099999999999</v>
      </c>
      <c r="G812" s="1"/>
      <c r="H812" s="1"/>
    </row>
    <row r="813" spans="1:8">
      <c r="A813" s="2" t="s">
        <v>5137</v>
      </c>
      <c r="B813" s="2" t="s">
        <v>1348</v>
      </c>
      <c r="C813" s="1" t="s">
        <v>1349</v>
      </c>
      <c r="D813" s="1" t="s">
        <v>11413</v>
      </c>
      <c r="E813" s="1">
        <v>4.7699999999999996</v>
      </c>
      <c r="F813" s="1">
        <f>E813*1.605</f>
        <v>7.6558499999999992</v>
      </c>
    </row>
    <row r="814" spans="1:8">
      <c r="A814" s="2">
        <v>0</v>
      </c>
      <c r="B814" s="2" t="s">
        <v>5605</v>
      </c>
      <c r="C814" s="1" t="s">
        <v>5606</v>
      </c>
      <c r="D814" s="1" t="s">
        <v>11413</v>
      </c>
      <c r="E814" s="1">
        <v>6.23</v>
      </c>
      <c r="F814" s="18">
        <v>8.9026700000000005</v>
      </c>
    </row>
    <row r="815" spans="1:8">
      <c r="A815" s="2" t="s">
        <v>12525</v>
      </c>
      <c r="B815" s="2" t="s">
        <v>4167</v>
      </c>
      <c r="C815" s="1" t="s">
        <v>4168</v>
      </c>
      <c r="D815" s="1" t="s">
        <v>11413</v>
      </c>
      <c r="E815" s="1">
        <v>6.49</v>
      </c>
      <c r="F815" s="16">
        <v>7.1195300000000001</v>
      </c>
    </row>
    <row r="816" spans="1:8">
      <c r="A816" s="2" t="s">
        <v>8688</v>
      </c>
      <c r="B816" s="2" t="s">
        <v>11873</v>
      </c>
      <c r="C816" s="1" t="s">
        <v>11874</v>
      </c>
      <c r="D816" s="1" t="s">
        <v>11413</v>
      </c>
      <c r="E816" s="1">
        <v>7.34</v>
      </c>
      <c r="F816" s="16">
        <v>6.3931399999999998</v>
      </c>
    </row>
    <row r="817" spans="1:8">
      <c r="A817" s="2" t="s">
        <v>10835</v>
      </c>
      <c r="B817" s="2" t="s">
        <v>6231</v>
      </c>
      <c r="C817" s="1" t="s">
        <v>6232</v>
      </c>
      <c r="E817" s="1">
        <v>3.62</v>
      </c>
      <c r="F817" s="16">
        <v>2.7475800000000001</v>
      </c>
      <c r="G817" s="1" t="s">
        <v>4568</v>
      </c>
      <c r="H817" s="1" t="s">
        <v>9770</v>
      </c>
    </row>
    <row r="818" spans="1:8">
      <c r="A818" s="2" t="s">
        <v>6862</v>
      </c>
      <c r="B818" s="2" t="s">
        <v>5355</v>
      </c>
      <c r="C818" s="1" t="s">
        <v>5356</v>
      </c>
      <c r="E818" s="1">
        <v>3.84</v>
      </c>
      <c r="F818" s="16">
        <v>3.44448</v>
      </c>
      <c r="G818" s="1" t="s">
        <v>4568</v>
      </c>
      <c r="H818" s="1" t="s">
        <v>9770</v>
      </c>
    </row>
    <row r="819" spans="1:8">
      <c r="A819" s="2" t="s">
        <v>5811</v>
      </c>
      <c r="B819" s="2" t="s">
        <v>56</v>
      </c>
      <c r="C819" s="1" t="s">
        <v>57</v>
      </c>
      <c r="E819" s="1">
        <v>3.94</v>
      </c>
      <c r="F819" s="18">
        <v>6.5797999999999996</v>
      </c>
      <c r="G819" s="1" t="s">
        <v>4568</v>
      </c>
      <c r="H819" s="1" t="s">
        <v>9770</v>
      </c>
    </row>
    <row r="820" spans="1:8">
      <c r="A820" s="2" t="s">
        <v>10358</v>
      </c>
      <c r="B820" s="2" t="s">
        <v>5346</v>
      </c>
      <c r="C820" s="1" t="s">
        <v>4970</v>
      </c>
      <c r="E820" s="16">
        <v>4.0199999999999996</v>
      </c>
      <c r="F820" s="1">
        <v>5.9254799999999994</v>
      </c>
      <c r="G820" s="16" t="s">
        <v>10176</v>
      </c>
      <c r="H820" s="16" t="s">
        <v>9770</v>
      </c>
    </row>
    <row r="821" spans="1:8">
      <c r="A821" s="2" t="s">
        <v>6403</v>
      </c>
      <c r="B821" s="2" t="s">
        <v>8995</v>
      </c>
      <c r="C821" s="1" t="s">
        <v>8996</v>
      </c>
      <c r="E821" s="1">
        <v>4.22</v>
      </c>
      <c r="F821" s="16">
        <v>3.1776599999999999</v>
      </c>
      <c r="G821" s="1" t="s">
        <v>4568</v>
      </c>
      <c r="H821" s="1" t="s">
        <v>2957</v>
      </c>
    </row>
    <row r="822" spans="1:8">
      <c r="A822" s="2">
        <v>0</v>
      </c>
      <c r="B822" s="2" t="s">
        <v>2274</v>
      </c>
      <c r="C822" s="1" t="s">
        <v>2275</v>
      </c>
      <c r="E822" s="1">
        <v>4.67</v>
      </c>
      <c r="F822" s="18">
        <v>8.1257999999999999</v>
      </c>
      <c r="G822" s="1" t="s">
        <v>4568</v>
      </c>
      <c r="H822" s="1" t="s">
        <v>3066</v>
      </c>
    </row>
    <row r="823" spans="1:8">
      <c r="A823" s="2" t="s">
        <v>4692</v>
      </c>
      <c r="B823" s="2" t="s">
        <v>6726</v>
      </c>
      <c r="C823" s="1" t="s">
        <v>6345</v>
      </c>
      <c r="E823" s="1">
        <v>4.8600000000000003</v>
      </c>
      <c r="F823" s="1">
        <f>E823*1.605</f>
        <v>7.8003</v>
      </c>
      <c r="G823" s="1" t="s">
        <v>4568</v>
      </c>
      <c r="H823" s="1" t="s">
        <v>10175</v>
      </c>
    </row>
    <row r="824" spans="1:8">
      <c r="A824" s="2" t="s">
        <v>143</v>
      </c>
      <c r="B824" s="2" t="s">
        <v>2827</v>
      </c>
      <c r="C824" s="1" t="s">
        <v>2443</v>
      </c>
      <c r="E824" s="1">
        <v>5.01</v>
      </c>
      <c r="F824" s="1">
        <f>E824*0.934</f>
        <v>4.6793399999999998</v>
      </c>
      <c r="G824" s="1" t="s">
        <v>4568</v>
      </c>
      <c r="H824" s="1" t="s">
        <v>3066</v>
      </c>
    </row>
    <row r="825" spans="1:8">
      <c r="A825" s="2" t="s">
        <v>7574</v>
      </c>
      <c r="B825" s="2" t="s">
        <v>6750</v>
      </c>
      <c r="C825" s="1" t="s">
        <v>6751</v>
      </c>
      <c r="E825" s="16">
        <v>5.09</v>
      </c>
      <c r="F825" s="1">
        <v>7.5026599999999997</v>
      </c>
      <c r="G825" s="16" t="s">
        <v>10176</v>
      </c>
      <c r="H825" s="16" t="s">
        <v>9770</v>
      </c>
    </row>
    <row r="826" spans="1:8">
      <c r="A826" s="2" t="s">
        <v>7967</v>
      </c>
      <c r="B826" s="2" t="s">
        <v>6653</v>
      </c>
      <c r="C826" s="1" t="s">
        <v>6654</v>
      </c>
      <c r="E826" s="1">
        <v>5.14</v>
      </c>
      <c r="F826" s="16">
        <v>5.1091599999999993</v>
      </c>
      <c r="G826" s="1" t="s">
        <v>4568</v>
      </c>
      <c r="H826" s="1" t="s">
        <v>9770</v>
      </c>
    </row>
    <row r="827" spans="1:8">
      <c r="A827" s="2" t="s">
        <v>886</v>
      </c>
      <c r="B827" s="2" t="s">
        <v>8064</v>
      </c>
      <c r="C827" s="1" t="s">
        <v>8065</v>
      </c>
      <c r="E827" s="1">
        <v>5.62</v>
      </c>
      <c r="F827" s="18">
        <v>6.8002000000000002</v>
      </c>
      <c r="G827" s="1" t="s">
        <v>4568</v>
      </c>
      <c r="H827" s="1" t="s">
        <v>9770</v>
      </c>
    </row>
    <row r="828" spans="1:8">
      <c r="A828" s="2">
        <v>0</v>
      </c>
      <c r="B828" s="2" t="s">
        <v>10122</v>
      </c>
      <c r="C828" s="1" t="s">
        <v>10123</v>
      </c>
      <c r="E828" s="16">
        <v>6.21</v>
      </c>
      <c r="F828" s="1">
        <v>9.1535399999999996</v>
      </c>
      <c r="G828" s="16" t="s">
        <v>10176</v>
      </c>
      <c r="H828" s="16" t="s">
        <v>9770</v>
      </c>
    </row>
    <row r="829" spans="1:8">
      <c r="A829" s="2">
        <v>0</v>
      </c>
      <c r="B829" s="2" t="s">
        <v>9990</v>
      </c>
      <c r="C829" s="1" t="s">
        <v>6940</v>
      </c>
      <c r="E829" s="1">
        <v>6.63</v>
      </c>
      <c r="F829" s="18">
        <v>5.8849999999999998</v>
      </c>
      <c r="G829" s="1" t="s">
        <v>4568</v>
      </c>
      <c r="H829" s="1" t="s">
        <v>8162</v>
      </c>
    </row>
    <row r="830" spans="1:8">
      <c r="A830" s="2" t="s">
        <v>7637</v>
      </c>
      <c r="B830" s="2" t="s">
        <v>6534</v>
      </c>
      <c r="C830" s="1" t="s">
        <v>6535</v>
      </c>
      <c r="E830" s="7">
        <v>6.95</v>
      </c>
      <c r="F830" s="5">
        <v>10.244300000000001</v>
      </c>
    </row>
    <row r="831" spans="1:8">
      <c r="A831" s="2" t="s">
        <v>5833</v>
      </c>
      <c r="B831" s="2" t="s">
        <v>5586</v>
      </c>
      <c r="C831" s="1" t="s">
        <v>5587</v>
      </c>
      <c r="E831" s="1">
        <v>7.11</v>
      </c>
      <c r="F831" s="18">
        <v>11.873699999999999</v>
      </c>
      <c r="G831" s="1" t="s">
        <v>4568</v>
      </c>
      <c r="H831" s="1" t="s">
        <v>9770</v>
      </c>
    </row>
    <row r="832" spans="1:8">
      <c r="A832" s="2" t="s">
        <v>9184</v>
      </c>
      <c r="B832" s="2" t="s">
        <v>10802</v>
      </c>
      <c r="C832" s="1" t="s">
        <v>10803</v>
      </c>
      <c r="E832" s="16">
        <v>7.13</v>
      </c>
      <c r="F832" s="1">
        <v>10.50962</v>
      </c>
      <c r="G832" s="16" t="s">
        <v>10176</v>
      </c>
      <c r="H832" s="16" t="s">
        <v>9770</v>
      </c>
    </row>
    <row r="833" spans="1:8">
      <c r="A833" s="2" t="s">
        <v>9826</v>
      </c>
      <c r="B833" s="2" t="s">
        <v>1255</v>
      </c>
      <c r="C833" s="1" t="s">
        <v>1256</v>
      </c>
      <c r="E833" s="1">
        <v>7.2</v>
      </c>
      <c r="F833" s="18">
        <v>8.7119999999999997</v>
      </c>
      <c r="G833" s="1" t="s">
        <v>4568</v>
      </c>
      <c r="H833" s="1" t="s">
        <v>9770</v>
      </c>
    </row>
    <row r="834" spans="1:8">
      <c r="A834" s="2" t="s">
        <v>9381</v>
      </c>
      <c r="B834" s="2" t="s">
        <v>12698</v>
      </c>
      <c r="C834" s="1" t="s">
        <v>12699</v>
      </c>
      <c r="E834" s="1">
        <v>7.2</v>
      </c>
      <c r="F834" s="18">
        <v>8.7119999999999997</v>
      </c>
      <c r="G834" s="1" t="s">
        <v>4568</v>
      </c>
      <c r="H834" s="1" t="s">
        <v>2957</v>
      </c>
    </row>
    <row r="835" spans="1:8">
      <c r="A835" s="2">
        <v>0</v>
      </c>
      <c r="B835" s="2" t="s">
        <v>12133</v>
      </c>
      <c r="C835" s="1" t="s">
        <v>12134</v>
      </c>
      <c r="E835" s="16">
        <v>7.54</v>
      </c>
      <c r="F835" s="1">
        <v>6.1450999999999993</v>
      </c>
      <c r="G835" s="16" t="s">
        <v>10176</v>
      </c>
      <c r="H835" s="16" t="s">
        <v>9770</v>
      </c>
    </row>
    <row r="836" spans="1:8">
      <c r="A836" s="2">
        <v>0</v>
      </c>
      <c r="B836" s="2" t="s">
        <v>1953</v>
      </c>
      <c r="C836" s="1" t="s">
        <v>1954</v>
      </c>
      <c r="E836" s="1">
        <v>7.91</v>
      </c>
      <c r="F836" s="16">
        <v>7.7755299999999998</v>
      </c>
      <c r="G836" s="1" t="s">
        <v>4568</v>
      </c>
      <c r="H836" s="1" t="s">
        <v>3066</v>
      </c>
    </row>
    <row r="837" spans="1:8">
      <c r="A837" s="2" t="s">
        <v>10392</v>
      </c>
      <c r="B837" s="2" t="s">
        <v>6451</v>
      </c>
      <c r="C837" s="1" t="s">
        <v>6452</v>
      </c>
      <c r="E837" s="1">
        <v>7.97</v>
      </c>
      <c r="F837" s="16">
        <v>8.2888000000000002</v>
      </c>
      <c r="G837" s="1" t="s">
        <v>4568</v>
      </c>
      <c r="H837" s="1" t="s">
        <v>9770</v>
      </c>
    </row>
    <row r="838" spans="1:8">
      <c r="A838" s="2" t="s">
        <v>7627</v>
      </c>
      <c r="B838" s="2" t="s">
        <v>9337</v>
      </c>
      <c r="C838" s="1" t="s">
        <v>9735</v>
      </c>
      <c r="E838" s="1">
        <v>8.26</v>
      </c>
      <c r="F838" s="16">
        <v>7.4092200000000004</v>
      </c>
      <c r="G838" s="1" t="s">
        <v>4568</v>
      </c>
      <c r="H838" s="1" t="s">
        <v>7714</v>
      </c>
    </row>
    <row r="839" spans="1:8" s="5" customFormat="1">
      <c r="A839" s="2" t="s">
        <v>2438</v>
      </c>
      <c r="B839" s="2" t="s">
        <v>7100</v>
      </c>
      <c r="C839" s="1" t="s">
        <v>7101</v>
      </c>
      <c r="D839" s="1"/>
      <c r="E839" s="1">
        <v>8.5399999999999991</v>
      </c>
      <c r="F839" s="1">
        <f>E839*0.898</f>
        <v>7.6689199999999991</v>
      </c>
      <c r="G839" s="1" t="s">
        <v>4568</v>
      </c>
      <c r="H839" s="1" t="s">
        <v>9770</v>
      </c>
    </row>
    <row r="840" spans="1:8">
      <c r="A840" s="2" t="s">
        <v>10684</v>
      </c>
      <c r="B840" s="2" t="s">
        <v>5655</v>
      </c>
      <c r="C840" s="1" t="s">
        <v>5663</v>
      </c>
      <c r="E840" s="1">
        <v>8.5399999999999991</v>
      </c>
      <c r="F840" s="16">
        <v>8.8815999999999988</v>
      </c>
      <c r="G840" s="1" t="s">
        <v>4568</v>
      </c>
      <c r="H840" s="1" t="s">
        <v>9770</v>
      </c>
    </row>
    <row r="841" spans="1:8">
      <c r="A841" s="10" t="s">
        <v>5501</v>
      </c>
      <c r="B841" s="10" t="s">
        <v>9083</v>
      </c>
      <c r="C841" s="5" t="s">
        <v>9084</v>
      </c>
      <c r="D841" s="5"/>
      <c r="E841" s="5">
        <v>8.8000000000000007</v>
      </c>
      <c r="F841" s="7">
        <v>8.3054400000000008</v>
      </c>
      <c r="G841" s="5"/>
      <c r="H841" s="5"/>
    </row>
    <row r="842" spans="1:8">
      <c r="A842" s="2" t="s">
        <v>6028</v>
      </c>
      <c r="B842" s="2" t="s">
        <v>7350</v>
      </c>
      <c r="C842" s="1" t="s">
        <v>7351</v>
      </c>
      <c r="E842" s="1">
        <v>8.8699999999999992</v>
      </c>
      <c r="F842" s="16">
        <v>6.6791099999999997</v>
      </c>
      <c r="G842" s="1" t="s">
        <v>4568</v>
      </c>
      <c r="H842" s="1" t="s">
        <v>2957</v>
      </c>
    </row>
    <row r="843" spans="1:8">
      <c r="A843" s="2" t="s">
        <v>4733</v>
      </c>
      <c r="B843" s="2" t="s">
        <v>11431</v>
      </c>
      <c r="C843" s="1" t="s">
        <v>11432</v>
      </c>
      <c r="E843" s="1">
        <v>8.92</v>
      </c>
      <c r="F843" s="1">
        <f>E843*0.975</f>
        <v>8.6969999999999992</v>
      </c>
      <c r="G843" s="1" t="s">
        <v>4568</v>
      </c>
      <c r="H843" s="1" t="s">
        <v>9770</v>
      </c>
    </row>
    <row r="844" spans="1:8">
      <c r="A844" s="2" t="s">
        <v>9171</v>
      </c>
      <c r="B844" s="2" t="s">
        <v>8003</v>
      </c>
      <c r="C844" s="1" t="s">
        <v>8004</v>
      </c>
      <c r="E844" s="1">
        <v>8.9700000000000006</v>
      </c>
      <c r="F844" s="18">
        <v>15.607800000000001</v>
      </c>
      <c r="G844" s="1" t="s">
        <v>4568</v>
      </c>
      <c r="H844" s="1" t="s">
        <v>3066</v>
      </c>
    </row>
    <row r="845" spans="1:8">
      <c r="A845" s="2">
        <v>0</v>
      </c>
      <c r="B845" s="2" t="s">
        <v>12743</v>
      </c>
      <c r="C845" s="1" t="s">
        <v>12744</v>
      </c>
      <c r="E845" s="1">
        <v>9.6</v>
      </c>
      <c r="F845" s="18">
        <v>17.760000000000002</v>
      </c>
      <c r="G845" s="1" t="s">
        <v>4568</v>
      </c>
      <c r="H845" s="1" t="s">
        <v>3066</v>
      </c>
    </row>
    <row r="846" spans="1:8">
      <c r="A846" s="2" t="s">
        <v>9187</v>
      </c>
      <c r="B846" s="2" t="s">
        <v>10810</v>
      </c>
      <c r="C846" s="1" t="s">
        <v>10811</v>
      </c>
      <c r="E846" s="1">
        <v>9.6199999999999992</v>
      </c>
      <c r="F846" s="18">
        <v>16.738799999999998</v>
      </c>
      <c r="G846" s="1" t="s">
        <v>4568</v>
      </c>
      <c r="H846" s="1" t="s">
        <v>3066</v>
      </c>
    </row>
    <row r="847" spans="1:8">
      <c r="A847" s="2" t="s">
        <v>7988</v>
      </c>
      <c r="B847" s="2" t="s">
        <v>358</v>
      </c>
      <c r="C847" s="1" t="s">
        <v>359</v>
      </c>
      <c r="E847" s="1">
        <v>10.02</v>
      </c>
      <c r="F847" s="16">
        <v>11.723399999999998</v>
      </c>
      <c r="G847" s="1" t="s">
        <v>4568</v>
      </c>
      <c r="H847" s="1" t="s">
        <v>9770</v>
      </c>
    </row>
    <row r="848" spans="1:8">
      <c r="A848" s="2" t="s">
        <v>5715</v>
      </c>
      <c r="B848" s="2" t="s">
        <v>6564</v>
      </c>
      <c r="C848" s="1" t="s">
        <v>6565</v>
      </c>
      <c r="E848" s="1">
        <v>10.130000000000001</v>
      </c>
      <c r="F848" s="16">
        <v>9.0866100000000003</v>
      </c>
      <c r="G848" s="1" t="s">
        <v>4568</v>
      </c>
      <c r="H848" s="1" t="s">
        <v>7714</v>
      </c>
    </row>
    <row r="849" spans="1:8">
      <c r="A849" s="2" t="s">
        <v>218</v>
      </c>
      <c r="B849" s="2" t="s">
        <v>2600</v>
      </c>
      <c r="C849" s="1" t="s">
        <v>2601</v>
      </c>
      <c r="E849" s="1">
        <v>10.25</v>
      </c>
      <c r="F849" s="18">
        <v>6.2525000000000004</v>
      </c>
      <c r="G849" s="1" t="s">
        <v>4568</v>
      </c>
      <c r="H849" s="1" t="s">
        <v>9770</v>
      </c>
    </row>
    <row r="850" spans="1:8">
      <c r="A850" s="2" t="s">
        <v>5863</v>
      </c>
      <c r="B850" s="2" t="s">
        <v>11139</v>
      </c>
      <c r="C850" s="1" t="s">
        <v>11140</v>
      </c>
      <c r="E850" s="1">
        <v>10.29</v>
      </c>
      <c r="F850" s="16">
        <v>8.6024399999999996</v>
      </c>
      <c r="G850" s="1" t="s">
        <v>4568</v>
      </c>
      <c r="H850" s="1" t="s">
        <v>9770</v>
      </c>
    </row>
    <row r="851" spans="1:8">
      <c r="A851" s="2">
        <v>0</v>
      </c>
      <c r="B851" s="2" t="s">
        <v>10238</v>
      </c>
      <c r="C851" s="1" t="s">
        <v>10239</v>
      </c>
      <c r="E851" s="1">
        <v>10.3</v>
      </c>
      <c r="F851" s="1">
        <f>E851*0.975</f>
        <v>10.0425</v>
      </c>
      <c r="G851" s="1" t="s">
        <v>4568</v>
      </c>
      <c r="H851" s="1" t="s">
        <v>9770</v>
      </c>
    </row>
    <row r="852" spans="1:8">
      <c r="A852" s="2" t="s">
        <v>9395</v>
      </c>
      <c r="B852" s="2" t="s">
        <v>6156</v>
      </c>
      <c r="C852" s="1" t="s">
        <v>6157</v>
      </c>
      <c r="E852" s="1">
        <v>10.33</v>
      </c>
      <c r="F852" s="16">
        <v>9.4002999999999997</v>
      </c>
      <c r="G852" s="1" t="s">
        <v>4568</v>
      </c>
      <c r="H852" s="1" t="s">
        <v>9770</v>
      </c>
    </row>
    <row r="853" spans="1:8">
      <c r="A853" s="2" t="s">
        <v>5805</v>
      </c>
      <c r="B853" s="2" t="s">
        <v>5639</v>
      </c>
      <c r="C853" s="1" t="s">
        <v>5272</v>
      </c>
      <c r="E853" s="1">
        <v>10.5</v>
      </c>
      <c r="F853" s="18">
        <v>17.535</v>
      </c>
      <c r="G853" s="1" t="s">
        <v>4568</v>
      </c>
      <c r="H853" s="1" t="s">
        <v>9770</v>
      </c>
    </row>
    <row r="854" spans="1:8">
      <c r="A854" s="2">
        <v>0</v>
      </c>
      <c r="B854" s="2" t="s">
        <v>8523</v>
      </c>
      <c r="C854" s="1" t="s">
        <v>8526</v>
      </c>
      <c r="E854" s="1">
        <v>10.71</v>
      </c>
      <c r="F854" s="16">
        <v>11.331180000000002</v>
      </c>
      <c r="G854" s="1" t="s">
        <v>4568</v>
      </c>
      <c r="H854" s="1" t="s">
        <v>2957</v>
      </c>
    </row>
    <row r="855" spans="1:8">
      <c r="A855" s="2" t="s">
        <v>1051</v>
      </c>
      <c r="B855" s="2" t="s">
        <v>2257</v>
      </c>
      <c r="C855" s="1" t="s">
        <v>2258</v>
      </c>
      <c r="E855" s="1">
        <v>10.91</v>
      </c>
      <c r="F855" s="18">
        <v>18.0015</v>
      </c>
      <c r="G855" s="1" t="s">
        <v>4568</v>
      </c>
      <c r="H855" s="1" t="s">
        <v>9770</v>
      </c>
    </row>
    <row r="856" spans="1:8">
      <c r="A856" s="2" t="s">
        <v>10408</v>
      </c>
      <c r="B856" s="2" t="s">
        <v>11285</v>
      </c>
      <c r="C856" s="1" t="s">
        <v>11286</v>
      </c>
      <c r="E856" s="1">
        <v>10.96</v>
      </c>
      <c r="F856" s="18">
        <v>15.661840000000002</v>
      </c>
      <c r="G856" s="1" t="s">
        <v>4568</v>
      </c>
      <c r="H856" s="1" t="s">
        <v>12675</v>
      </c>
    </row>
    <row r="857" spans="1:8">
      <c r="A857" s="2" t="s">
        <v>9762</v>
      </c>
      <c r="B857" s="2" t="s">
        <v>9272</v>
      </c>
      <c r="C857" s="1" t="s">
        <v>9273</v>
      </c>
      <c r="E857" s="16">
        <v>11.06</v>
      </c>
      <c r="F857" s="1">
        <v>9.0138999999999996</v>
      </c>
      <c r="G857" s="16" t="s">
        <v>10176</v>
      </c>
      <c r="H857" s="16" t="s">
        <v>9770</v>
      </c>
    </row>
    <row r="858" spans="1:8">
      <c r="A858" s="2" t="s">
        <v>6223</v>
      </c>
      <c r="B858" s="2" t="s">
        <v>4284</v>
      </c>
      <c r="C858" s="1" t="s">
        <v>4285</v>
      </c>
      <c r="E858" s="1">
        <v>11.11</v>
      </c>
      <c r="F858" s="18">
        <v>6.7770999999999999</v>
      </c>
      <c r="G858" s="1" t="s">
        <v>4568</v>
      </c>
      <c r="H858" s="1" t="s">
        <v>9770</v>
      </c>
    </row>
    <row r="859" spans="1:8">
      <c r="A859" s="2" t="s">
        <v>10411</v>
      </c>
      <c r="B859" s="2" t="s">
        <v>8633</v>
      </c>
      <c r="C859" s="1" t="s">
        <v>8634</v>
      </c>
      <c r="E859" s="1">
        <v>11.18</v>
      </c>
      <c r="F859" s="18">
        <v>15.97622</v>
      </c>
      <c r="G859" s="1" t="s">
        <v>4568</v>
      </c>
      <c r="H859" s="1" t="s">
        <v>12675</v>
      </c>
    </row>
    <row r="860" spans="1:8">
      <c r="A860" s="2" t="s">
        <v>3459</v>
      </c>
      <c r="B860" s="2" t="s">
        <v>9651</v>
      </c>
      <c r="C860" s="1" t="s">
        <v>9652</v>
      </c>
      <c r="E860" s="1">
        <v>11.22</v>
      </c>
      <c r="F860" s="16">
        <v>11.758560000000001</v>
      </c>
      <c r="G860" s="1" t="s">
        <v>4568</v>
      </c>
      <c r="H860" s="1" t="s">
        <v>9770</v>
      </c>
    </row>
    <row r="861" spans="1:8">
      <c r="A861" s="2" t="s">
        <v>3911</v>
      </c>
      <c r="B861" s="2" t="s">
        <v>10109</v>
      </c>
      <c r="C861" s="1" t="s">
        <v>10110</v>
      </c>
      <c r="E861" s="16">
        <v>11.3</v>
      </c>
      <c r="F861" s="1">
        <v>16.656200000000002</v>
      </c>
      <c r="G861" s="16" t="s">
        <v>10176</v>
      </c>
      <c r="H861" s="16" t="s">
        <v>9770</v>
      </c>
    </row>
    <row r="862" spans="1:8">
      <c r="A862" s="2" t="s">
        <v>9781</v>
      </c>
      <c r="B862" s="2" t="s">
        <v>8056</v>
      </c>
      <c r="C862" s="1" t="s">
        <v>8057</v>
      </c>
      <c r="E862" s="1">
        <v>11.34</v>
      </c>
      <c r="F862" s="18">
        <v>13.721399999999999</v>
      </c>
      <c r="G862" s="1" t="s">
        <v>4568</v>
      </c>
      <c r="H862" s="1" t="s">
        <v>9770</v>
      </c>
    </row>
    <row r="863" spans="1:8">
      <c r="A863" s="2">
        <v>0</v>
      </c>
      <c r="B863" s="2" t="s">
        <v>7468</v>
      </c>
      <c r="C863" s="1" t="s">
        <v>7469</v>
      </c>
      <c r="E863" s="16">
        <v>11.68</v>
      </c>
      <c r="F863" s="1">
        <v>17.21632</v>
      </c>
      <c r="G863" s="16" t="s">
        <v>10176</v>
      </c>
      <c r="H863" s="16" t="s">
        <v>9770</v>
      </c>
    </row>
    <row r="864" spans="1:8" s="5" customFormat="1">
      <c r="A864" s="2" t="s">
        <v>8941</v>
      </c>
      <c r="B864" s="2" t="s">
        <v>10576</v>
      </c>
      <c r="C864" s="1" t="s">
        <v>10577</v>
      </c>
      <c r="D864" s="1"/>
      <c r="E864" s="1">
        <v>11.76</v>
      </c>
      <c r="F864" s="16">
        <v>11.560079999999999</v>
      </c>
      <c r="G864" s="1" t="s">
        <v>4568</v>
      </c>
      <c r="H864" s="1" t="s">
        <v>3410</v>
      </c>
    </row>
    <row r="865" spans="1:8">
      <c r="A865" s="2">
        <v>0</v>
      </c>
      <c r="B865" s="2" t="s">
        <v>6423</v>
      </c>
      <c r="C865" s="1" t="s">
        <v>6424</v>
      </c>
      <c r="E865" s="1">
        <v>11.9</v>
      </c>
      <c r="F865" s="18">
        <v>19.873000000000001</v>
      </c>
      <c r="G865" s="1" t="s">
        <v>4568</v>
      </c>
      <c r="H865" s="1" t="s">
        <v>12675</v>
      </c>
    </row>
    <row r="866" spans="1:8">
      <c r="A866" s="2" t="s">
        <v>10402</v>
      </c>
      <c r="B866" s="2" t="s">
        <v>9730</v>
      </c>
      <c r="C866" s="1" t="s">
        <v>9731</v>
      </c>
      <c r="E866" s="1">
        <v>12.11</v>
      </c>
      <c r="F866" s="18">
        <v>17.30519</v>
      </c>
      <c r="G866" s="1" t="s">
        <v>4568</v>
      </c>
      <c r="H866" s="1" t="s">
        <v>12675</v>
      </c>
    </row>
    <row r="867" spans="1:8" s="5" customFormat="1">
      <c r="A867" s="2">
        <v>0</v>
      </c>
      <c r="B867" s="2" t="s">
        <v>5219</v>
      </c>
      <c r="C867" s="1" t="s">
        <v>5220</v>
      </c>
      <c r="D867" s="1"/>
      <c r="E867" s="1">
        <v>12.18</v>
      </c>
      <c r="F867" s="18">
        <v>17.40522</v>
      </c>
      <c r="G867" s="1" t="s">
        <v>4568</v>
      </c>
      <c r="H867" s="1" t="s">
        <v>12675</v>
      </c>
    </row>
    <row r="868" spans="1:8">
      <c r="A868" s="2">
        <v>0</v>
      </c>
      <c r="B868" s="2" t="s">
        <v>12844</v>
      </c>
      <c r="C868" s="1" t="s">
        <v>12845</v>
      </c>
      <c r="E868" s="1">
        <v>12.19</v>
      </c>
      <c r="F868" s="18">
        <v>22.551500000000001</v>
      </c>
      <c r="G868" s="1" t="s">
        <v>4568</v>
      </c>
      <c r="H868" s="1" t="s">
        <v>9770</v>
      </c>
    </row>
    <row r="869" spans="1:8">
      <c r="A869" s="2" t="s">
        <v>9181</v>
      </c>
      <c r="B869" s="2" t="s">
        <v>10796</v>
      </c>
      <c r="C869" s="1" t="s">
        <v>10797</v>
      </c>
      <c r="E869" s="1">
        <v>12.27</v>
      </c>
      <c r="F869" s="18">
        <v>21.349799999999998</v>
      </c>
      <c r="G869" s="1" t="s">
        <v>4568</v>
      </c>
      <c r="H869" s="1" t="s">
        <v>12675</v>
      </c>
    </row>
    <row r="870" spans="1:8">
      <c r="A870" s="2" t="s">
        <v>3234</v>
      </c>
      <c r="B870" s="2" t="s">
        <v>11849</v>
      </c>
      <c r="C870" s="1" t="s">
        <v>11417</v>
      </c>
      <c r="E870" s="1">
        <v>12.28</v>
      </c>
      <c r="F870" s="18">
        <v>22.718</v>
      </c>
      <c r="G870" s="1" t="s">
        <v>4568</v>
      </c>
      <c r="H870" s="1" t="s">
        <v>12675</v>
      </c>
    </row>
    <row r="871" spans="1:8">
      <c r="A871" s="2" t="s">
        <v>9182</v>
      </c>
      <c r="B871" s="2" t="s">
        <v>10798</v>
      </c>
      <c r="C871" s="1" t="s">
        <v>10799</v>
      </c>
      <c r="E871" s="1">
        <v>12.29</v>
      </c>
      <c r="F871" s="18">
        <v>21.384599999999999</v>
      </c>
      <c r="G871" s="1" t="s">
        <v>4568</v>
      </c>
      <c r="H871" s="1" t="s">
        <v>12675</v>
      </c>
    </row>
    <row r="872" spans="1:8">
      <c r="A872" s="2" t="s">
        <v>5810</v>
      </c>
      <c r="B872" s="2" t="s">
        <v>6425</v>
      </c>
      <c r="C872" s="1" t="s">
        <v>6426</v>
      </c>
      <c r="E872" s="1">
        <v>12.32</v>
      </c>
      <c r="F872" s="18">
        <v>20.574400000000001</v>
      </c>
      <c r="G872" s="1" t="s">
        <v>4568</v>
      </c>
      <c r="H872" s="1" t="s">
        <v>12675</v>
      </c>
    </row>
    <row r="873" spans="1:8">
      <c r="A873" s="2" t="s">
        <v>6201</v>
      </c>
      <c r="B873" s="2" t="s">
        <v>4800</v>
      </c>
      <c r="C873" s="1" t="s">
        <v>5195</v>
      </c>
      <c r="E873" s="1">
        <v>12.33</v>
      </c>
      <c r="F873" s="18">
        <v>20.591100000000001</v>
      </c>
      <c r="G873" s="1" t="s">
        <v>4568</v>
      </c>
      <c r="H873" s="1" t="s">
        <v>12675</v>
      </c>
    </row>
    <row r="874" spans="1:8">
      <c r="A874" s="2" t="s">
        <v>4765</v>
      </c>
      <c r="B874" s="2" t="s">
        <v>6779</v>
      </c>
      <c r="C874" s="1" t="s">
        <v>6780</v>
      </c>
      <c r="E874" s="1">
        <v>12.35</v>
      </c>
      <c r="F874" s="16">
        <v>11.65593</v>
      </c>
      <c r="G874" s="1" t="s">
        <v>4568</v>
      </c>
      <c r="H874" s="1" t="s">
        <v>3066</v>
      </c>
    </row>
    <row r="875" spans="1:8">
      <c r="A875" s="2" t="s">
        <v>1735</v>
      </c>
      <c r="B875" s="2" t="s">
        <v>8144</v>
      </c>
      <c r="C875" s="1" t="s">
        <v>8145</v>
      </c>
      <c r="E875" s="1">
        <v>12.41</v>
      </c>
      <c r="F875" s="16">
        <v>11.293100000000001</v>
      </c>
      <c r="G875" s="1" t="s">
        <v>4568</v>
      </c>
      <c r="H875" s="1" t="s">
        <v>9770</v>
      </c>
    </row>
    <row r="876" spans="1:8">
      <c r="A876" s="2">
        <v>0</v>
      </c>
      <c r="B876" s="2" t="s">
        <v>489</v>
      </c>
      <c r="C876" s="1" t="s">
        <v>490</v>
      </c>
      <c r="E876" s="1">
        <v>12.43</v>
      </c>
      <c r="F876" s="18">
        <v>20.758099999999999</v>
      </c>
      <c r="G876" s="1" t="s">
        <v>4568</v>
      </c>
      <c r="H876" s="1" t="s">
        <v>12675</v>
      </c>
    </row>
    <row r="877" spans="1:8">
      <c r="A877" s="2" t="s">
        <v>4740</v>
      </c>
      <c r="B877" s="2" t="s">
        <v>3375</v>
      </c>
      <c r="C877" s="1" t="s">
        <v>3763</v>
      </c>
      <c r="E877" s="1">
        <v>12.48</v>
      </c>
      <c r="F877" s="18">
        <v>23.088000000000001</v>
      </c>
      <c r="G877" s="1" t="s">
        <v>4568</v>
      </c>
      <c r="H877" s="1" t="s">
        <v>12675</v>
      </c>
    </row>
    <row r="878" spans="1:8">
      <c r="A878" s="2" t="s">
        <v>1388</v>
      </c>
      <c r="B878" s="2" t="s">
        <v>8699</v>
      </c>
      <c r="C878" s="1" t="s">
        <v>8305</v>
      </c>
      <c r="E878" s="1">
        <v>12.53</v>
      </c>
      <c r="F878" s="18">
        <v>23.180499999999999</v>
      </c>
      <c r="G878" s="1" t="s">
        <v>4568</v>
      </c>
      <c r="H878" s="1" t="s">
        <v>7018</v>
      </c>
    </row>
    <row r="879" spans="1:8">
      <c r="A879" s="2" t="s">
        <v>3464</v>
      </c>
      <c r="B879" s="2" t="s">
        <v>9256</v>
      </c>
      <c r="C879" s="1" t="s">
        <v>9257</v>
      </c>
      <c r="E879" s="1">
        <v>12.57</v>
      </c>
      <c r="F879" s="16">
        <v>13.173360000000001</v>
      </c>
      <c r="G879" s="1" t="s">
        <v>4568</v>
      </c>
      <c r="H879" s="1" t="s">
        <v>9770</v>
      </c>
    </row>
    <row r="880" spans="1:8">
      <c r="A880" s="2" t="s">
        <v>9183</v>
      </c>
      <c r="B880" s="2" t="s">
        <v>10800</v>
      </c>
      <c r="C880" s="1" t="s">
        <v>10801</v>
      </c>
      <c r="E880" s="1">
        <v>12.7</v>
      </c>
      <c r="F880" s="18">
        <v>22.097999999999999</v>
      </c>
      <c r="G880" s="1" t="s">
        <v>4568</v>
      </c>
      <c r="H880" s="1" t="s">
        <v>12675</v>
      </c>
    </row>
    <row r="881" spans="1:8">
      <c r="A881" s="2" t="s">
        <v>5803</v>
      </c>
      <c r="B881" s="2" t="s">
        <v>5633</v>
      </c>
      <c r="C881" s="1" t="s">
        <v>5634</v>
      </c>
      <c r="E881" s="1">
        <v>12.76</v>
      </c>
      <c r="F881" s="18">
        <v>21.309199999999997</v>
      </c>
      <c r="G881" s="1" t="s">
        <v>4568</v>
      </c>
      <c r="H881" s="1" t="s">
        <v>12675</v>
      </c>
    </row>
    <row r="882" spans="1:8">
      <c r="A882" s="2">
        <v>0</v>
      </c>
      <c r="B882" s="2" t="s">
        <v>3733</v>
      </c>
      <c r="C882" s="1" t="s">
        <v>3734</v>
      </c>
      <c r="E882" s="1">
        <v>12.88</v>
      </c>
      <c r="F882" s="18">
        <v>23.828000000000003</v>
      </c>
    </row>
    <row r="883" spans="1:8">
      <c r="A883" s="2" t="s">
        <v>11293</v>
      </c>
      <c r="B883" s="2" t="s">
        <v>3787</v>
      </c>
      <c r="C883" s="1" t="s">
        <v>3788</v>
      </c>
      <c r="E883" s="1">
        <v>12.9</v>
      </c>
      <c r="F883" s="18">
        <v>22.446000000000002</v>
      </c>
      <c r="G883" s="1" t="s">
        <v>4568</v>
      </c>
      <c r="H883" s="1" t="s">
        <v>12675</v>
      </c>
    </row>
    <row r="884" spans="1:8">
      <c r="A884" s="2" t="s">
        <v>4747</v>
      </c>
      <c r="B884" s="2" t="s">
        <v>12724</v>
      </c>
      <c r="C884" s="1" t="s">
        <v>12725</v>
      </c>
      <c r="E884" s="1">
        <v>12.91</v>
      </c>
      <c r="F884" s="18">
        <v>23.883500000000002</v>
      </c>
    </row>
    <row r="885" spans="1:8">
      <c r="A885" s="2" t="s">
        <v>9994</v>
      </c>
      <c r="B885" s="2" t="s">
        <v>4185</v>
      </c>
      <c r="C885" s="1" t="s">
        <v>3425</v>
      </c>
      <c r="E885" s="1">
        <v>13</v>
      </c>
      <c r="F885" s="1">
        <v>13</v>
      </c>
      <c r="G885" s="1" t="s">
        <v>4568</v>
      </c>
      <c r="H885" s="1" t="s">
        <v>3851</v>
      </c>
    </row>
    <row r="886" spans="1:8">
      <c r="A886" s="2" t="s">
        <v>1381</v>
      </c>
      <c r="B886" s="2" t="s">
        <v>9477</v>
      </c>
      <c r="C886" s="1" t="s">
        <v>9490</v>
      </c>
      <c r="E886" s="1">
        <v>13.01</v>
      </c>
      <c r="F886" s="18">
        <v>24.0685</v>
      </c>
    </row>
    <row r="887" spans="1:8">
      <c r="A887" s="2" t="s">
        <v>10685</v>
      </c>
      <c r="B887" s="2" t="s">
        <v>5664</v>
      </c>
      <c r="C887" s="1" t="s">
        <v>6044</v>
      </c>
      <c r="E887" s="1">
        <v>13.06</v>
      </c>
      <c r="F887" s="16">
        <v>13.582400000000002</v>
      </c>
      <c r="G887" s="1" t="s">
        <v>4568</v>
      </c>
      <c r="H887" s="1" t="s">
        <v>9770</v>
      </c>
    </row>
    <row r="888" spans="1:8">
      <c r="A888" s="2">
        <v>0</v>
      </c>
      <c r="B888" s="2" t="s">
        <v>8629</v>
      </c>
      <c r="C888" s="1" t="s">
        <v>8630</v>
      </c>
      <c r="E888" s="1">
        <v>13.08</v>
      </c>
      <c r="F888" s="18">
        <v>18.691320000000001</v>
      </c>
      <c r="G888" s="1" t="s">
        <v>4568</v>
      </c>
      <c r="H888" s="1" t="s">
        <v>12675</v>
      </c>
    </row>
    <row r="889" spans="1:8">
      <c r="A889" s="2" t="s">
        <v>103</v>
      </c>
      <c r="B889" s="2" t="s">
        <v>1440</v>
      </c>
      <c r="C889" s="1" t="s">
        <v>1441</v>
      </c>
      <c r="E889" s="1">
        <v>13.1</v>
      </c>
      <c r="F889" s="18">
        <v>15.850999999999999</v>
      </c>
      <c r="G889" s="1" t="s">
        <v>4568</v>
      </c>
      <c r="H889" s="1" t="s">
        <v>9770</v>
      </c>
    </row>
    <row r="890" spans="1:8">
      <c r="A890" s="2">
        <v>0</v>
      </c>
      <c r="B890" s="2" t="s">
        <v>6421</v>
      </c>
      <c r="C890" s="1" t="s">
        <v>6422</v>
      </c>
      <c r="E890" s="1">
        <v>13.17</v>
      </c>
      <c r="F890" s="18">
        <v>21.9939</v>
      </c>
      <c r="G890" s="1" t="s">
        <v>4568</v>
      </c>
      <c r="H890" s="1" t="s">
        <v>12675</v>
      </c>
    </row>
    <row r="891" spans="1:8">
      <c r="A891" s="2" t="s">
        <v>4735</v>
      </c>
      <c r="B891" s="2" t="s">
        <v>3739</v>
      </c>
      <c r="C891" s="1" t="s">
        <v>3740</v>
      </c>
      <c r="E891" s="1">
        <v>13.38</v>
      </c>
      <c r="F891" s="18">
        <v>24.753000000000004</v>
      </c>
    </row>
    <row r="892" spans="1:8">
      <c r="A892" s="2">
        <v>0</v>
      </c>
      <c r="B892" s="2" t="s">
        <v>6002</v>
      </c>
      <c r="C892" s="1" t="s">
        <v>6003</v>
      </c>
      <c r="E892" s="1">
        <v>13.4</v>
      </c>
      <c r="F892" s="18">
        <v>19.148600000000002</v>
      </c>
      <c r="G892" s="1" t="s">
        <v>4568</v>
      </c>
      <c r="H892" s="1" t="s">
        <v>12675</v>
      </c>
    </row>
    <row r="893" spans="1:8">
      <c r="A893" s="2" t="s">
        <v>5839</v>
      </c>
      <c r="B893" s="2" t="s">
        <v>1335</v>
      </c>
      <c r="C893" s="1" t="s">
        <v>1336</v>
      </c>
      <c r="E893" s="1">
        <v>13.44</v>
      </c>
      <c r="F893" s="18">
        <v>22.444799999999997</v>
      </c>
      <c r="G893" s="1" t="s">
        <v>4568</v>
      </c>
      <c r="H893" s="1" t="s">
        <v>12675</v>
      </c>
    </row>
    <row r="894" spans="1:8">
      <c r="A894" s="2" t="s">
        <v>9248</v>
      </c>
      <c r="B894" s="2" t="s">
        <v>2168</v>
      </c>
      <c r="C894" s="1" t="s">
        <v>2556</v>
      </c>
      <c r="E894" s="1">
        <v>13.48</v>
      </c>
      <c r="F894" s="18">
        <v>22.511600000000001</v>
      </c>
      <c r="G894" s="1" t="s">
        <v>4568</v>
      </c>
      <c r="H894" s="1" t="s">
        <v>9770</v>
      </c>
    </row>
    <row r="895" spans="1:8">
      <c r="A895" s="2" t="s">
        <v>483</v>
      </c>
      <c r="B895" s="2" t="s">
        <v>3047</v>
      </c>
      <c r="C895" s="1" t="s">
        <v>2665</v>
      </c>
      <c r="E895" s="1">
        <v>13.5</v>
      </c>
      <c r="F895" s="16">
        <v>10.185749999999999</v>
      </c>
      <c r="G895" s="1" t="s">
        <v>4568</v>
      </c>
      <c r="H895" s="1" t="s">
        <v>9770</v>
      </c>
    </row>
    <row r="896" spans="1:8">
      <c r="A896" s="2" t="s">
        <v>3613</v>
      </c>
      <c r="B896" s="2" t="s">
        <v>11984</v>
      </c>
      <c r="C896" s="1" t="s">
        <v>12742</v>
      </c>
      <c r="E896" s="1">
        <v>13.53</v>
      </c>
      <c r="F896" s="18">
        <v>25.0305</v>
      </c>
    </row>
    <row r="897" spans="1:8">
      <c r="A897" s="2" t="s">
        <v>9597</v>
      </c>
      <c r="B897" s="2" t="s">
        <v>2064</v>
      </c>
      <c r="C897" s="1" t="s">
        <v>2065</v>
      </c>
      <c r="E897" s="1">
        <v>13.61</v>
      </c>
      <c r="F897" s="16">
        <v>11.309909999999999</v>
      </c>
      <c r="G897" s="1" t="s">
        <v>4568</v>
      </c>
      <c r="H897" s="1" t="s">
        <v>9770</v>
      </c>
    </row>
    <row r="898" spans="1:8">
      <c r="A898" s="2">
        <v>0</v>
      </c>
      <c r="B898" s="2" t="s">
        <v>9733</v>
      </c>
      <c r="C898" s="1" t="s">
        <v>9734</v>
      </c>
      <c r="E898" s="1">
        <v>13.64</v>
      </c>
      <c r="F898" s="18">
        <v>19.49156</v>
      </c>
      <c r="G898" s="1" t="s">
        <v>4568</v>
      </c>
      <c r="H898" s="1" t="s">
        <v>12675</v>
      </c>
    </row>
    <row r="899" spans="1:8" s="5" customFormat="1">
      <c r="A899" s="2" t="s">
        <v>3215</v>
      </c>
      <c r="B899" s="2" t="s">
        <v>11988</v>
      </c>
      <c r="C899" s="1" t="s">
        <v>11989</v>
      </c>
      <c r="D899" s="1"/>
      <c r="E899" s="1">
        <v>13.68</v>
      </c>
      <c r="F899" s="18">
        <v>25.308</v>
      </c>
      <c r="G899" s="1"/>
      <c r="H899" s="1"/>
    </row>
    <row r="900" spans="1:8">
      <c r="A900" s="2" t="s">
        <v>907</v>
      </c>
      <c r="B900" s="2" t="s">
        <v>2767</v>
      </c>
      <c r="C900" s="1" t="s">
        <v>2768</v>
      </c>
      <c r="E900" s="1">
        <v>13.7</v>
      </c>
      <c r="F900" s="1">
        <f>E900*0.898</f>
        <v>12.3026</v>
      </c>
      <c r="G900" s="1" t="s">
        <v>4568</v>
      </c>
      <c r="H900" s="1" t="s">
        <v>9770</v>
      </c>
    </row>
    <row r="901" spans="1:8">
      <c r="A901" s="2" t="s">
        <v>12198</v>
      </c>
      <c r="B901" s="2" t="s">
        <v>2262</v>
      </c>
      <c r="C901" s="1" t="s">
        <v>2263</v>
      </c>
      <c r="E901" s="1">
        <v>13.74</v>
      </c>
      <c r="F901" s="18">
        <v>8.3401800000000001</v>
      </c>
      <c r="G901" s="1" t="s">
        <v>4568</v>
      </c>
      <c r="H901" s="1" t="s">
        <v>3812</v>
      </c>
    </row>
    <row r="902" spans="1:8">
      <c r="A902" s="2" t="s">
        <v>7968</v>
      </c>
      <c r="B902" s="2" t="s">
        <v>6655</v>
      </c>
      <c r="C902" s="1" t="s">
        <v>6656</v>
      </c>
      <c r="E902" s="1">
        <v>13.74</v>
      </c>
      <c r="F902" s="16">
        <v>13.65756</v>
      </c>
      <c r="G902" s="1" t="s">
        <v>4568</v>
      </c>
      <c r="H902" s="1" t="s">
        <v>9770</v>
      </c>
    </row>
    <row r="903" spans="1:8">
      <c r="A903" s="2" t="s">
        <v>6200</v>
      </c>
      <c r="B903" s="2" t="s">
        <v>4798</v>
      </c>
      <c r="C903" s="1" t="s">
        <v>4799</v>
      </c>
      <c r="E903" s="1">
        <v>13.76</v>
      </c>
      <c r="F903" s="18">
        <v>22.979199999999999</v>
      </c>
      <c r="G903" s="1" t="s">
        <v>4568</v>
      </c>
      <c r="H903" s="1" t="s">
        <v>12675</v>
      </c>
    </row>
    <row r="904" spans="1:8">
      <c r="A904" s="2" t="s">
        <v>9189</v>
      </c>
      <c r="B904" s="2" t="s">
        <v>3770</v>
      </c>
      <c r="C904" s="1" t="s">
        <v>3771</v>
      </c>
      <c r="E904" s="1">
        <v>13.86</v>
      </c>
      <c r="F904" s="18">
        <v>24.116399999999999</v>
      </c>
    </row>
    <row r="905" spans="1:8">
      <c r="A905" s="2" t="s">
        <v>1649</v>
      </c>
      <c r="B905" s="2" t="s">
        <v>2654</v>
      </c>
      <c r="C905" s="1" t="s">
        <v>2655</v>
      </c>
      <c r="E905" s="1">
        <v>14.02</v>
      </c>
      <c r="F905" s="18">
        <v>24.3948</v>
      </c>
    </row>
    <row r="906" spans="1:8">
      <c r="A906" s="2">
        <v>0</v>
      </c>
      <c r="B906" s="2" t="s">
        <v>3373</v>
      </c>
      <c r="C906" s="1" t="s">
        <v>3374</v>
      </c>
      <c r="E906" s="1">
        <v>14.12</v>
      </c>
      <c r="F906" s="18">
        <v>26.122</v>
      </c>
    </row>
    <row r="907" spans="1:8">
      <c r="A907" s="2">
        <v>0</v>
      </c>
      <c r="B907" s="2" t="s">
        <v>5584</v>
      </c>
      <c r="C907" s="1" t="s">
        <v>5585</v>
      </c>
      <c r="E907" s="1">
        <v>14.16</v>
      </c>
      <c r="F907" s="18">
        <v>23.647199999999998</v>
      </c>
    </row>
    <row r="908" spans="1:8">
      <c r="A908" s="2" t="s">
        <v>1394</v>
      </c>
      <c r="B908" s="2" t="s">
        <v>3737</v>
      </c>
      <c r="C908" s="1" t="s">
        <v>3738</v>
      </c>
      <c r="E908" s="1">
        <v>14.25</v>
      </c>
      <c r="F908" s="18">
        <v>26.362500000000001</v>
      </c>
    </row>
    <row r="909" spans="1:8">
      <c r="A909" s="2" t="s">
        <v>1387</v>
      </c>
      <c r="B909" s="2" t="s">
        <v>8695</v>
      </c>
      <c r="C909" s="1" t="s">
        <v>8696</v>
      </c>
      <c r="E909" s="1">
        <v>14.26</v>
      </c>
      <c r="F909" s="18">
        <v>26.381</v>
      </c>
    </row>
    <row r="910" spans="1:8">
      <c r="A910" s="2" t="s">
        <v>1383</v>
      </c>
      <c r="B910" s="2" t="s">
        <v>8292</v>
      </c>
      <c r="C910" s="1" t="s">
        <v>8293</v>
      </c>
      <c r="E910" s="1">
        <v>14.32</v>
      </c>
      <c r="F910" s="18">
        <v>26.492000000000001</v>
      </c>
    </row>
    <row r="911" spans="1:8">
      <c r="A911" s="2">
        <v>0</v>
      </c>
      <c r="B911" s="2" t="s">
        <v>11418</v>
      </c>
      <c r="C911" s="1" t="s">
        <v>11419</v>
      </c>
      <c r="E911" s="1">
        <v>14.39</v>
      </c>
      <c r="F911" s="18">
        <v>26.621500000000001</v>
      </c>
    </row>
    <row r="912" spans="1:8">
      <c r="A912" s="2">
        <v>0</v>
      </c>
      <c r="B912" s="2" t="s">
        <v>6814</v>
      </c>
      <c r="C912" s="1" t="s">
        <v>55</v>
      </c>
      <c r="E912" s="1">
        <v>14.43</v>
      </c>
      <c r="F912" s="18">
        <v>24.098099999999999</v>
      </c>
    </row>
    <row r="913" spans="1:8">
      <c r="A913" s="2">
        <v>0</v>
      </c>
      <c r="B913" s="2" t="s">
        <v>7016</v>
      </c>
      <c r="C913" s="1" t="s">
        <v>7017</v>
      </c>
      <c r="E913" s="1">
        <v>14.47</v>
      </c>
      <c r="F913" s="16">
        <v>15.231122000000001</v>
      </c>
      <c r="G913" s="1" t="s">
        <v>4568</v>
      </c>
      <c r="H913" s="1" t="s">
        <v>3812</v>
      </c>
    </row>
    <row r="914" spans="1:8">
      <c r="A914" s="2" t="s">
        <v>6199</v>
      </c>
      <c r="B914" s="2" t="s">
        <v>285</v>
      </c>
      <c r="C914" s="1" t="s">
        <v>4793</v>
      </c>
      <c r="E914" s="1">
        <v>14.47</v>
      </c>
      <c r="F914" s="18">
        <v>24.164899999999999</v>
      </c>
    </row>
    <row r="915" spans="1:8">
      <c r="A915" s="2">
        <v>0</v>
      </c>
      <c r="B915" s="2" t="s">
        <v>2250</v>
      </c>
      <c r="C915" s="1" t="s">
        <v>2251</v>
      </c>
      <c r="E915" s="1">
        <v>14.49</v>
      </c>
      <c r="F915" s="18">
        <v>25.212600000000002</v>
      </c>
    </row>
    <row r="916" spans="1:8">
      <c r="A916" s="2" t="s">
        <v>887</v>
      </c>
      <c r="B916" s="2" t="s">
        <v>7659</v>
      </c>
      <c r="C916" s="1" t="s">
        <v>7660</v>
      </c>
      <c r="E916" s="16">
        <v>14.55</v>
      </c>
      <c r="F916" s="1">
        <v>21.4467</v>
      </c>
      <c r="G916" s="16" t="s">
        <v>10176</v>
      </c>
      <c r="H916" s="16" t="s">
        <v>9770</v>
      </c>
    </row>
    <row r="917" spans="1:8">
      <c r="A917" s="2">
        <v>0</v>
      </c>
      <c r="B917" s="2" t="s">
        <v>4796</v>
      </c>
      <c r="C917" s="1" t="s">
        <v>4797</v>
      </c>
      <c r="E917" s="1">
        <v>14.56</v>
      </c>
      <c r="F917" s="18">
        <v>24.315200000000001</v>
      </c>
    </row>
    <row r="918" spans="1:8">
      <c r="A918" s="2" t="s">
        <v>9180</v>
      </c>
      <c r="B918" s="2" t="s">
        <v>10792</v>
      </c>
      <c r="C918" s="1" t="s">
        <v>10793</v>
      </c>
      <c r="E918" s="1">
        <v>14.57</v>
      </c>
      <c r="F918" s="18">
        <v>25.351800000000001</v>
      </c>
    </row>
    <row r="919" spans="1:8">
      <c r="A919" s="2" t="s">
        <v>4317</v>
      </c>
      <c r="B919" s="2" t="s">
        <v>8350</v>
      </c>
      <c r="C919" s="1" t="s">
        <v>8351</v>
      </c>
      <c r="E919" s="1">
        <v>14.59</v>
      </c>
      <c r="F919" s="1">
        <f>E919*1.605</f>
        <v>23.41695</v>
      </c>
      <c r="G919" s="1" t="s">
        <v>4568</v>
      </c>
      <c r="H919" s="1" t="s">
        <v>10175</v>
      </c>
    </row>
    <row r="920" spans="1:8">
      <c r="A920" s="2" t="s">
        <v>7610</v>
      </c>
      <c r="B920" s="2" t="s">
        <v>5752</v>
      </c>
      <c r="C920" s="1" t="s">
        <v>5753</v>
      </c>
      <c r="E920" s="16">
        <v>14.62</v>
      </c>
      <c r="F920" s="1">
        <v>21.549879999999998</v>
      </c>
      <c r="G920" s="16" t="s">
        <v>10176</v>
      </c>
      <c r="H920" s="16" t="s">
        <v>12675</v>
      </c>
    </row>
    <row r="921" spans="1:8">
      <c r="A921" s="2">
        <v>0</v>
      </c>
      <c r="B921" s="2" t="s">
        <v>12257</v>
      </c>
      <c r="C921" s="1" t="s">
        <v>12741</v>
      </c>
      <c r="E921" s="1">
        <v>14.68</v>
      </c>
      <c r="F921" s="18">
        <v>27.158000000000001</v>
      </c>
    </row>
    <row r="922" spans="1:8">
      <c r="A922" s="2" t="s">
        <v>125</v>
      </c>
      <c r="B922" s="2" t="s">
        <v>9155</v>
      </c>
      <c r="C922" s="1" t="s">
        <v>9156</v>
      </c>
      <c r="E922" s="1">
        <v>14.69</v>
      </c>
      <c r="F922" s="16">
        <v>10.782459999999999</v>
      </c>
      <c r="G922" s="1" t="s">
        <v>4568</v>
      </c>
      <c r="H922" s="1" t="s">
        <v>5773</v>
      </c>
    </row>
    <row r="923" spans="1:8">
      <c r="A923" s="2" t="s">
        <v>11291</v>
      </c>
      <c r="B923" s="2" t="s">
        <v>4148</v>
      </c>
      <c r="C923" s="1" t="s">
        <v>4149</v>
      </c>
      <c r="E923" s="1">
        <v>14.69</v>
      </c>
      <c r="F923" s="18">
        <v>25.560599999999997</v>
      </c>
    </row>
    <row r="924" spans="1:8">
      <c r="A924" s="2" t="s">
        <v>11602</v>
      </c>
      <c r="B924" s="2" t="s">
        <v>2634</v>
      </c>
      <c r="C924" s="1" t="s">
        <v>2249</v>
      </c>
      <c r="E924" s="16">
        <v>14.7</v>
      </c>
      <c r="F924" s="1">
        <v>21.6678</v>
      </c>
      <c r="G924" s="16" t="s">
        <v>10176</v>
      </c>
      <c r="H924" s="16" t="s">
        <v>12675</v>
      </c>
    </row>
    <row r="925" spans="1:8">
      <c r="A925" s="2">
        <v>0</v>
      </c>
      <c r="B925" s="2" t="s">
        <v>5637</v>
      </c>
      <c r="C925" s="1" t="s">
        <v>5638</v>
      </c>
      <c r="E925" s="1">
        <v>14.7</v>
      </c>
      <c r="F925" s="18">
        <v>24.548999999999999</v>
      </c>
    </row>
    <row r="926" spans="1:8">
      <c r="A926" s="2">
        <v>0</v>
      </c>
      <c r="B926" s="2" t="s">
        <v>10433</v>
      </c>
      <c r="C926" s="1" t="s">
        <v>10434</v>
      </c>
      <c r="E926" s="1">
        <v>14.7</v>
      </c>
      <c r="F926" s="18">
        <v>25.577999999999999</v>
      </c>
    </row>
    <row r="927" spans="1:8">
      <c r="A927" s="2" t="s">
        <v>7971</v>
      </c>
      <c r="B927" s="2" t="s">
        <v>7045</v>
      </c>
      <c r="C927" s="1" t="s">
        <v>7046</v>
      </c>
      <c r="E927" s="1">
        <v>14.72</v>
      </c>
      <c r="F927" s="16">
        <v>14.631680000000001</v>
      </c>
      <c r="G927" s="1" t="s">
        <v>4568</v>
      </c>
      <c r="H927" s="1" t="s">
        <v>3066</v>
      </c>
    </row>
    <row r="928" spans="1:8">
      <c r="A928" s="2" t="s">
        <v>11290</v>
      </c>
      <c r="B928" s="2" t="s">
        <v>4146</v>
      </c>
      <c r="C928" s="1" t="s">
        <v>4147</v>
      </c>
      <c r="E928" s="1">
        <v>14.75</v>
      </c>
      <c r="F928" s="18">
        <v>25.664999999999999</v>
      </c>
    </row>
    <row r="929" spans="1:8">
      <c r="A929" s="2" t="s">
        <v>9175</v>
      </c>
      <c r="B929" s="2" t="s">
        <v>8013</v>
      </c>
      <c r="C929" s="1" t="s">
        <v>8014</v>
      </c>
      <c r="E929" s="1">
        <v>14.78</v>
      </c>
      <c r="F929" s="18">
        <v>25.717199999999998</v>
      </c>
    </row>
    <row r="930" spans="1:8">
      <c r="A930" s="2" t="s">
        <v>1386</v>
      </c>
      <c r="B930" s="2" t="s">
        <v>8299</v>
      </c>
      <c r="C930" s="1" t="s">
        <v>8300</v>
      </c>
      <c r="E930" s="1">
        <v>14.81</v>
      </c>
      <c r="F930" s="18">
        <v>27.398500000000002</v>
      </c>
    </row>
    <row r="931" spans="1:8">
      <c r="A931" s="2">
        <v>0</v>
      </c>
      <c r="B931" s="2" t="s">
        <v>7613</v>
      </c>
      <c r="C931" s="1" t="s">
        <v>7614</v>
      </c>
      <c r="E931" s="1">
        <v>14.81</v>
      </c>
      <c r="F931" s="18">
        <v>25.769400000000001</v>
      </c>
    </row>
    <row r="932" spans="1:8">
      <c r="A932" s="2" t="s">
        <v>9241</v>
      </c>
      <c r="B932" s="2" t="s">
        <v>1337</v>
      </c>
      <c r="C932" s="1" t="s">
        <v>1338</v>
      </c>
      <c r="E932" s="1">
        <v>14.81</v>
      </c>
      <c r="F932" s="18">
        <v>24.732700000000001</v>
      </c>
    </row>
    <row r="933" spans="1:8">
      <c r="A933" s="2">
        <v>0</v>
      </c>
      <c r="B933" s="2" t="s">
        <v>8646</v>
      </c>
      <c r="C933" s="1" t="s">
        <v>8647</v>
      </c>
      <c r="E933" s="1">
        <v>14.87</v>
      </c>
      <c r="F933" s="18">
        <v>24.535499999999999</v>
      </c>
    </row>
    <row r="934" spans="1:8">
      <c r="A934" s="2">
        <v>0</v>
      </c>
      <c r="B934" s="2" t="s">
        <v>12842</v>
      </c>
      <c r="C934" s="1" t="s">
        <v>12843</v>
      </c>
      <c r="E934" s="1">
        <v>14.9</v>
      </c>
      <c r="F934" s="18">
        <v>27.565000000000001</v>
      </c>
    </row>
    <row r="935" spans="1:8">
      <c r="A935" s="2" t="s">
        <v>5808</v>
      </c>
      <c r="B935" s="2" t="s">
        <v>5656</v>
      </c>
      <c r="C935" s="1" t="s">
        <v>6043</v>
      </c>
      <c r="E935" s="1">
        <v>14.9</v>
      </c>
      <c r="F935" s="18">
        <v>24.882999999999999</v>
      </c>
    </row>
    <row r="936" spans="1:8">
      <c r="A936" s="2" t="s">
        <v>1393</v>
      </c>
      <c r="B936" s="2" t="s">
        <v>3735</v>
      </c>
      <c r="C936" s="1" t="s">
        <v>3736</v>
      </c>
      <c r="E936" s="1">
        <v>14.96</v>
      </c>
      <c r="F936" s="18">
        <v>27.676000000000002</v>
      </c>
    </row>
    <row r="937" spans="1:8">
      <c r="A937" s="2" t="s">
        <v>10406</v>
      </c>
      <c r="B937" s="2" t="s">
        <v>10892</v>
      </c>
      <c r="C937" s="1" t="s">
        <v>10893</v>
      </c>
      <c r="E937" s="1">
        <v>14.98</v>
      </c>
      <c r="F937" s="18">
        <v>21.406420000000001</v>
      </c>
      <c r="G937" s="1" t="s">
        <v>4568</v>
      </c>
      <c r="H937" s="1" t="s">
        <v>12675</v>
      </c>
    </row>
    <row r="938" spans="1:8">
      <c r="A938" s="2" t="s">
        <v>533</v>
      </c>
      <c r="B938" s="2" t="s">
        <v>11503</v>
      </c>
      <c r="C938" s="1" t="s">
        <v>11504</v>
      </c>
      <c r="E938" s="1">
        <v>15.02</v>
      </c>
      <c r="F938" s="18">
        <v>21.46358</v>
      </c>
      <c r="G938" s="1" t="s">
        <v>4568</v>
      </c>
      <c r="H938" s="1" t="s">
        <v>12675</v>
      </c>
    </row>
    <row r="939" spans="1:8">
      <c r="A939" s="2">
        <v>0</v>
      </c>
      <c r="B939" s="2" t="s">
        <v>3039</v>
      </c>
      <c r="C939" s="1" t="s">
        <v>3040</v>
      </c>
      <c r="E939" s="1">
        <v>15.12</v>
      </c>
      <c r="F939" s="18">
        <v>26.308799999999998</v>
      </c>
    </row>
    <row r="940" spans="1:8">
      <c r="A940" s="2">
        <v>0</v>
      </c>
      <c r="B940" s="2" t="s">
        <v>1339</v>
      </c>
      <c r="C940" s="1" t="s">
        <v>1340</v>
      </c>
      <c r="E940" s="1">
        <v>15.13</v>
      </c>
      <c r="F940" s="18">
        <v>25.267099999999999</v>
      </c>
    </row>
    <row r="941" spans="1:8">
      <c r="A941" s="2">
        <v>0</v>
      </c>
      <c r="B941" s="2" t="s">
        <v>4794</v>
      </c>
      <c r="C941" s="1" t="s">
        <v>4795</v>
      </c>
      <c r="E941" s="1">
        <v>15.15</v>
      </c>
      <c r="F941" s="18">
        <v>25.3005</v>
      </c>
    </row>
    <row r="942" spans="1:8">
      <c r="A942" s="2">
        <v>0</v>
      </c>
      <c r="B942" s="2" t="s">
        <v>5217</v>
      </c>
      <c r="C942" s="1" t="s">
        <v>5218</v>
      </c>
      <c r="E942" s="1">
        <v>15.18</v>
      </c>
      <c r="F942" s="18">
        <v>21.692219999999999</v>
      </c>
      <c r="G942" s="1" t="s">
        <v>4568</v>
      </c>
      <c r="H942" s="1" t="s">
        <v>12675</v>
      </c>
    </row>
    <row r="943" spans="1:8">
      <c r="A943" s="2" t="s">
        <v>11601</v>
      </c>
      <c r="B943" s="2" t="s">
        <v>2632</v>
      </c>
      <c r="C943" s="1" t="s">
        <v>2633</v>
      </c>
      <c r="E943" s="16">
        <v>15.22</v>
      </c>
      <c r="F943" s="1">
        <v>22.434280000000001</v>
      </c>
      <c r="G943" s="16" t="s">
        <v>10176</v>
      </c>
      <c r="H943" s="16" t="s">
        <v>12675</v>
      </c>
    </row>
    <row r="944" spans="1:8">
      <c r="A944" s="2" t="s">
        <v>839</v>
      </c>
      <c r="B944" s="2" t="s">
        <v>1506</v>
      </c>
      <c r="C944" s="1" t="s">
        <v>1507</v>
      </c>
      <c r="E944" s="1">
        <v>15.23</v>
      </c>
      <c r="F944" s="18">
        <v>26.5002</v>
      </c>
    </row>
    <row r="945" spans="1:8">
      <c r="A945" s="2">
        <v>0</v>
      </c>
      <c r="B945" s="2" t="s">
        <v>10437</v>
      </c>
      <c r="C945" s="1" t="s">
        <v>10438</v>
      </c>
      <c r="E945" s="1">
        <v>15.24</v>
      </c>
      <c r="F945" s="18">
        <v>26.517600000000002</v>
      </c>
    </row>
    <row r="946" spans="1:8">
      <c r="A946" s="2" t="s">
        <v>4745</v>
      </c>
      <c r="B946" s="2" t="s">
        <v>12959</v>
      </c>
      <c r="C946" s="1" t="s">
        <v>12960</v>
      </c>
      <c r="E946" s="1">
        <v>15.27</v>
      </c>
      <c r="F946" s="18">
        <v>28.249500000000001</v>
      </c>
    </row>
    <row r="947" spans="1:8">
      <c r="A947" s="2">
        <v>0</v>
      </c>
      <c r="B947" s="2" t="s">
        <v>4152</v>
      </c>
      <c r="C947" s="1" t="s">
        <v>4153</v>
      </c>
      <c r="E947" s="1">
        <v>15.31</v>
      </c>
      <c r="F947" s="18">
        <v>26.639400000000002</v>
      </c>
    </row>
    <row r="948" spans="1:8">
      <c r="A948" s="2" t="s">
        <v>11292</v>
      </c>
      <c r="B948" s="2" t="s">
        <v>4150</v>
      </c>
      <c r="C948" s="1" t="s">
        <v>4151</v>
      </c>
      <c r="E948" s="1">
        <v>15.32</v>
      </c>
      <c r="F948" s="18">
        <v>26.6568</v>
      </c>
    </row>
    <row r="949" spans="1:8">
      <c r="A949" s="2" t="s">
        <v>4743</v>
      </c>
      <c r="B949" s="2" t="s">
        <v>11447</v>
      </c>
      <c r="C949" s="1" t="s">
        <v>11448</v>
      </c>
      <c r="E949" s="1">
        <v>15.33</v>
      </c>
      <c r="F949" s="18">
        <v>28.360500000000002</v>
      </c>
    </row>
    <row r="950" spans="1:8">
      <c r="A950" s="2" t="s">
        <v>9242</v>
      </c>
      <c r="B950" s="2" t="s">
        <v>969</v>
      </c>
      <c r="C950" s="1" t="s">
        <v>970</v>
      </c>
      <c r="E950" s="1">
        <v>15.35</v>
      </c>
      <c r="F950" s="18">
        <v>25.634499999999999</v>
      </c>
    </row>
    <row r="951" spans="1:8">
      <c r="A951" s="2" t="s">
        <v>4738</v>
      </c>
      <c r="B951" s="2" t="s">
        <v>3365</v>
      </c>
      <c r="C951" s="1" t="s">
        <v>3366</v>
      </c>
      <c r="E951" s="1">
        <v>15.36</v>
      </c>
      <c r="F951" s="18">
        <v>28.416</v>
      </c>
    </row>
    <row r="952" spans="1:8">
      <c r="A952" s="2" t="s">
        <v>7638</v>
      </c>
      <c r="B952" s="2" t="s">
        <v>6536</v>
      </c>
      <c r="C952" s="1" t="s">
        <v>6537</v>
      </c>
      <c r="E952" s="7">
        <v>15.37</v>
      </c>
      <c r="F952" s="5">
        <v>22.655379999999997</v>
      </c>
    </row>
    <row r="953" spans="1:8">
      <c r="A953" s="2">
        <v>0</v>
      </c>
      <c r="B953" s="2" t="s">
        <v>7245</v>
      </c>
      <c r="C953" s="1" t="s">
        <v>7246</v>
      </c>
      <c r="E953" s="1">
        <v>15.38</v>
      </c>
      <c r="F953" s="18">
        <v>26.761200000000002</v>
      </c>
    </row>
    <row r="954" spans="1:8">
      <c r="A954" s="2" t="s">
        <v>10418</v>
      </c>
      <c r="B954" s="2" t="s">
        <v>5224</v>
      </c>
      <c r="C954" s="1" t="s">
        <v>5225</v>
      </c>
      <c r="E954" s="1">
        <v>15.41</v>
      </c>
      <c r="F954" s="18">
        <v>22.020890000000001</v>
      </c>
      <c r="G954" s="1" t="s">
        <v>4568</v>
      </c>
      <c r="H954" s="1" t="s">
        <v>12675</v>
      </c>
    </row>
    <row r="955" spans="1:8">
      <c r="A955" s="2">
        <v>0</v>
      </c>
      <c r="B955" s="2" t="s">
        <v>12935</v>
      </c>
      <c r="C955" s="1" t="s">
        <v>12936</v>
      </c>
      <c r="E955" s="1">
        <v>15.45</v>
      </c>
      <c r="F955" s="18">
        <v>28.5825</v>
      </c>
    </row>
    <row r="956" spans="1:8">
      <c r="A956" s="2" t="s">
        <v>8447</v>
      </c>
      <c r="B956" s="2" t="s">
        <v>1545</v>
      </c>
      <c r="C956" s="1" t="s">
        <v>1546</v>
      </c>
      <c r="E956" s="1">
        <v>15.46</v>
      </c>
      <c r="F956" s="18">
        <v>26.900400000000001</v>
      </c>
    </row>
    <row r="957" spans="1:8">
      <c r="A957" s="2" t="s">
        <v>3611</v>
      </c>
      <c r="B957" s="2" t="s">
        <v>12004</v>
      </c>
      <c r="C957" s="1" t="s">
        <v>12005</v>
      </c>
      <c r="E957" s="1">
        <v>15.53</v>
      </c>
      <c r="F957" s="18">
        <v>28.730499999999999</v>
      </c>
    </row>
    <row r="958" spans="1:8">
      <c r="A958" s="2" t="s">
        <v>9376</v>
      </c>
      <c r="B958" s="2" t="s">
        <v>12247</v>
      </c>
      <c r="C958" s="1" t="s">
        <v>12248</v>
      </c>
      <c r="E958" s="1">
        <v>15.55</v>
      </c>
      <c r="F958" s="18">
        <v>18.8155</v>
      </c>
      <c r="G958" s="1" t="s">
        <v>4568</v>
      </c>
      <c r="H958" s="1" t="s">
        <v>3812</v>
      </c>
    </row>
    <row r="959" spans="1:8">
      <c r="A959" s="2">
        <v>0</v>
      </c>
      <c r="B959" s="2" t="s">
        <v>5629</v>
      </c>
      <c r="C959" s="1" t="s">
        <v>5630</v>
      </c>
      <c r="E959" s="1">
        <v>15.57</v>
      </c>
      <c r="F959" s="18">
        <v>26.001899999999999</v>
      </c>
    </row>
    <row r="960" spans="1:8">
      <c r="A960" s="2">
        <v>0</v>
      </c>
      <c r="B960" s="2" t="s">
        <v>5591</v>
      </c>
      <c r="C960" s="1" t="s">
        <v>5592</v>
      </c>
      <c r="E960" s="1">
        <v>15.57</v>
      </c>
      <c r="F960" s="18">
        <v>26.001899999999999</v>
      </c>
    </row>
    <row r="961" spans="1:8">
      <c r="A961" s="2">
        <v>0</v>
      </c>
      <c r="B961" s="2" t="s">
        <v>8691</v>
      </c>
      <c r="C961" s="1" t="s">
        <v>8692</v>
      </c>
      <c r="E961" s="1">
        <v>15.59</v>
      </c>
      <c r="F961" s="18">
        <v>28.8415</v>
      </c>
    </row>
    <row r="962" spans="1:8">
      <c r="A962" s="2" t="s">
        <v>875</v>
      </c>
      <c r="B962" s="2" t="s">
        <v>2278</v>
      </c>
      <c r="C962" s="1" t="s">
        <v>2279</v>
      </c>
      <c r="E962" s="1">
        <v>15.62</v>
      </c>
      <c r="F962" s="18">
        <v>27.178799999999999</v>
      </c>
    </row>
    <row r="963" spans="1:8">
      <c r="A963" s="2">
        <v>0</v>
      </c>
      <c r="B963" s="2" t="s">
        <v>157</v>
      </c>
      <c r="C963" s="1" t="s">
        <v>158</v>
      </c>
      <c r="E963" s="1">
        <v>15.65</v>
      </c>
      <c r="F963" s="16">
        <v>13.00515</v>
      </c>
      <c r="G963" s="1" t="s">
        <v>4568</v>
      </c>
      <c r="H963" s="1" t="s">
        <v>3812</v>
      </c>
    </row>
    <row r="964" spans="1:8">
      <c r="A964" s="2">
        <v>0</v>
      </c>
      <c r="B964" s="2" t="s">
        <v>493</v>
      </c>
      <c r="C964" s="1" t="s">
        <v>494</v>
      </c>
      <c r="E964" s="1">
        <v>15.66</v>
      </c>
      <c r="F964" s="18">
        <v>26.152200000000001</v>
      </c>
    </row>
    <row r="965" spans="1:8">
      <c r="A965" s="2" t="s">
        <v>9179</v>
      </c>
      <c r="B965" s="2" t="s">
        <v>7243</v>
      </c>
      <c r="C965" s="1" t="s">
        <v>7244</v>
      </c>
      <c r="E965" s="1">
        <v>15.66</v>
      </c>
      <c r="F965" s="18">
        <v>27.2484</v>
      </c>
    </row>
    <row r="966" spans="1:8">
      <c r="A966" s="2">
        <v>0</v>
      </c>
      <c r="B966" s="2" t="s">
        <v>3369</v>
      </c>
      <c r="C966" s="1" t="s">
        <v>3370</v>
      </c>
      <c r="E966" s="1">
        <v>15.68</v>
      </c>
      <c r="F966" s="18">
        <v>29.007999999999999</v>
      </c>
    </row>
    <row r="967" spans="1:8">
      <c r="A967" s="2">
        <v>0</v>
      </c>
      <c r="B967" s="2" t="s">
        <v>3037</v>
      </c>
      <c r="C967" s="1" t="s">
        <v>3038</v>
      </c>
      <c r="E967" s="1">
        <v>15.69</v>
      </c>
      <c r="F967" s="18">
        <v>25.888499999999997</v>
      </c>
    </row>
    <row r="968" spans="1:8">
      <c r="A968" s="2">
        <v>0</v>
      </c>
      <c r="B968" s="2" t="s">
        <v>10435</v>
      </c>
      <c r="C968" s="1" t="s">
        <v>10436</v>
      </c>
      <c r="E968" s="1">
        <v>15.69</v>
      </c>
      <c r="F968" s="18">
        <v>27.300599999999999</v>
      </c>
    </row>
    <row r="969" spans="1:8">
      <c r="A969" s="2">
        <v>0</v>
      </c>
      <c r="B969" s="2" t="s">
        <v>9758</v>
      </c>
      <c r="C969" s="1" t="s">
        <v>9759</v>
      </c>
      <c r="E969" s="1">
        <v>15.72</v>
      </c>
      <c r="F969" s="18">
        <v>29.082000000000004</v>
      </c>
    </row>
    <row r="970" spans="1:8">
      <c r="A970" s="2" t="s">
        <v>679</v>
      </c>
      <c r="B970" s="2" t="s">
        <v>1859</v>
      </c>
      <c r="C970" s="1" t="s">
        <v>1860</v>
      </c>
      <c r="E970" s="1">
        <v>15.75</v>
      </c>
      <c r="F970" s="18">
        <v>25.987500000000001</v>
      </c>
    </row>
    <row r="971" spans="1:8">
      <c r="A971" s="2" t="s">
        <v>1646</v>
      </c>
      <c r="B971" s="2" t="s">
        <v>2640</v>
      </c>
      <c r="C971" s="1" t="s">
        <v>2641</v>
      </c>
      <c r="E971" s="1">
        <v>15.8</v>
      </c>
      <c r="F971" s="18">
        <v>27.492000000000001</v>
      </c>
    </row>
    <row r="972" spans="1:8" s="4" customFormat="1" ht="16">
      <c r="A972" s="2">
        <v>0</v>
      </c>
      <c r="B972" s="2" t="s">
        <v>1079</v>
      </c>
      <c r="C972" s="1" t="s">
        <v>1080</v>
      </c>
      <c r="D972" s="1"/>
      <c r="E972" s="1">
        <v>15.83</v>
      </c>
      <c r="F972" s="16">
        <v>18.521100000000001</v>
      </c>
      <c r="G972" s="1" t="s">
        <v>4568</v>
      </c>
      <c r="H972" s="1" t="s">
        <v>9770</v>
      </c>
    </row>
    <row r="973" spans="1:8">
      <c r="A973" s="2">
        <v>0</v>
      </c>
      <c r="B973" s="2" t="s">
        <v>11986</v>
      </c>
      <c r="C973" s="1" t="s">
        <v>11987</v>
      </c>
      <c r="E973" s="1">
        <v>15.83</v>
      </c>
      <c r="F973" s="18">
        <v>29.285500000000003</v>
      </c>
    </row>
    <row r="974" spans="1:8">
      <c r="A974" s="2" t="s">
        <v>1419</v>
      </c>
      <c r="B974" s="2" t="s">
        <v>3781</v>
      </c>
      <c r="C974" s="1" t="s">
        <v>3782</v>
      </c>
      <c r="E974" s="1">
        <v>15.83</v>
      </c>
      <c r="F974" s="18">
        <v>26.119499999999999</v>
      </c>
    </row>
    <row r="975" spans="1:8">
      <c r="A975" s="2" t="s">
        <v>2874</v>
      </c>
      <c r="B975" s="2" t="s">
        <v>382</v>
      </c>
      <c r="C975" s="1" t="s">
        <v>776</v>
      </c>
      <c r="E975" s="1">
        <v>15.83</v>
      </c>
      <c r="F975" s="16">
        <v>20.389040000000001</v>
      </c>
      <c r="G975" s="1" t="s">
        <v>4568</v>
      </c>
      <c r="H975" s="1" t="s">
        <v>9770</v>
      </c>
    </row>
    <row r="976" spans="1:8">
      <c r="A976" s="2" t="s">
        <v>9188</v>
      </c>
      <c r="B976" s="2" t="s">
        <v>10431</v>
      </c>
      <c r="C976" s="1" t="s">
        <v>10432</v>
      </c>
      <c r="E976" s="1">
        <v>15.83</v>
      </c>
      <c r="F976" s="18">
        <v>27.5442</v>
      </c>
    </row>
    <row r="977" spans="1:8">
      <c r="A977" s="2" t="s">
        <v>8448</v>
      </c>
      <c r="B977" s="2" t="s">
        <v>1547</v>
      </c>
      <c r="C977" s="1" t="s">
        <v>1548</v>
      </c>
      <c r="E977" s="1">
        <v>15.84</v>
      </c>
      <c r="F977" s="18">
        <v>27.561599999999999</v>
      </c>
    </row>
    <row r="978" spans="1:8">
      <c r="A978" s="2">
        <v>0</v>
      </c>
      <c r="B978" s="2" t="s">
        <v>60</v>
      </c>
      <c r="C978" s="1" t="s">
        <v>61</v>
      </c>
      <c r="E978" s="1">
        <v>15.85</v>
      </c>
      <c r="F978" s="18">
        <v>26.4695</v>
      </c>
    </row>
    <row r="979" spans="1:8">
      <c r="A979" s="2" t="s">
        <v>7551</v>
      </c>
      <c r="B979" s="2" t="s">
        <v>7035</v>
      </c>
      <c r="C979" s="1" t="s">
        <v>7036</v>
      </c>
      <c r="E979" s="16">
        <v>15.89</v>
      </c>
      <c r="F979" s="1">
        <v>23.421859999999999</v>
      </c>
    </row>
    <row r="980" spans="1:8">
      <c r="A980" s="2" t="s">
        <v>3608</v>
      </c>
      <c r="B980" s="2" t="s">
        <v>11998</v>
      </c>
      <c r="C980" s="1" t="s">
        <v>11999</v>
      </c>
      <c r="E980" s="1">
        <v>15.91</v>
      </c>
      <c r="F980" s="18">
        <v>29.433500000000002</v>
      </c>
    </row>
    <row r="981" spans="1:8">
      <c r="A981" s="2" t="s">
        <v>8449</v>
      </c>
      <c r="B981" s="2" t="s">
        <v>1549</v>
      </c>
      <c r="C981" s="1" t="s">
        <v>1550</v>
      </c>
      <c r="E981" s="1">
        <v>15.95</v>
      </c>
      <c r="F981" s="18">
        <v>27.753</v>
      </c>
    </row>
    <row r="982" spans="1:8">
      <c r="A982" s="2">
        <v>0</v>
      </c>
      <c r="B982" s="2" t="s">
        <v>9787</v>
      </c>
      <c r="C982" s="1" t="s">
        <v>9788</v>
      </c>
      <c r="E982" s="1">
        <v>15.96</v>
      </c>
      <c r="F982" s="18">
        <v>29.526000000000003</v>
      </c>
    </row>
    <row r="983" spans="1:8">
      <c r="A983" s="2" t="s">
        <v>840</v>
      </c>
      <c r="B983" s="2" t="s">
        <v>1123</v>
      </c>
      <c r="C983" s="1" t="s">
        <v>1124</v>
      </c>
      <c r="E983" s="1">
        <v>15.97</v>
      </c>
      <c r="F983" s="18">
        <v>27.787800000000001</v>
      </c>
    </row>
    <row r="984" spans="1:8">
      <c r="A984" s="2" t="s">
        <v>1648</v>
      </c>
      <c r="B984" s="2" t="s">
        <v>3043</v>
      </c>
      <c r="C984" s="1" t="s">
        <v>3044</v>
      </c>
      <c r="E984" s="1">
        <v>15.98</v>
      </c>
      <c r="F984" s="18">
        <v>27.805199999999999</v>
      </c>
    </row>
    <row r="985" spans="1:8">
      <c r="A985" s="2">
        <v>0</v>
      </c>
      <c r="B985" s="2" t="s">
        <v>657</v>
      </c>
      <c r="C985" s="1" t="s">
        <v>658</v>
      </c>
      <c r="E985" s="16">
        <v>16.05</v>
      </c>
      <c r="F985" s="1">
        <v>23.657700000000002</v>
      </c>
    </row>
    <row r="986" spans="1:8">
      <c r="A986" s="2" t="s">
        <v>9176</v>
      </c>
      <c r="B986" s="2" t="s">
        <v>8017</v>
      </c>
      <c r="C986" s="1" t="s">
        <v>8018</v>
      </c>
      <c r="E986" s="1">
        <v>16.07</v>
      </c>
      <c r="F986" s="18">
        <v>27.9618</v>
      </c>
    </row>
    <row r="987" spans="1:8">
      <c r="A987" s="2" t="s">
        <v>10405</v>
      </c>
      <c r="B987" s="2" t="s">
        <v>10890</v>
      </c>
      <c r="C987" s="1" t="s">
        <v>10891</v>
      </c>
      <c r="E987" s="1">
        <v>16.079999999999998</v>
      </c>
      <c r="F987" s="18">
        <v>22.97832</v>
      </c>
      <c r="G987" s="1" t="s">
        <v>4568</v>
      </c>
      <c r="H987" s="1" t="s">
        <v>12675</v>
      </c>
    </row>
    <row r="988" spans="1:8">
      <c r="A988" s="2" t="s">
        <v>1057</v>
      </c>
      <c r="B988" s="2" t="s">
        <v>2264</v>
      </c>
      <c r="C988" s="1" t="s">
        <v>2265</v>
      </c>
      <c r="E988" s="1">
        <v>16.13</v>
      </c>
      <c r="F988" s="18">
        <v>26.614499999999996</v>
      </c>
    </row>
    <row r="989" spans="1:8">
      <c r="A989" s="2" t="s">
        <v>6206</v>
      </c>
      <c r="B989" s="2" t="s">
        <v>4441</v>
      </c>
      <c r="C989" s="1" t="s">
        <v>4827</v>
      </c>
      <c r="E989" s="1">
        <v>16.13</v>
      </c>
      <c r="F989" s="18">
        <v>26.937099999999997</v>
      </c>
    </row>
    <row r="990" spans="1:8">
      <c r="A990" s="2">
        <v>0</v>
      </c>
      <c r="B990" s="2" t="s">
        <v>4040</v>
      </c>
      <c r="C990" s="1" t="s">
        <v>4041</v>
      </c>
      <c r="E990" s="1">
        <v>16.149999999999999</v>
      </c>
      <c r="F990" s="18">
        <v>23.07835</v>
      </c>
      <c r="G990" s="1" t="s">
        <v>4568</v>
      </c>
      <c r="H990" s="1" t="s">
        <v>12675</v>
      </c>
    </row>
    <row r="991" spans="1:8">
      <c r="A991" s="2" t="s">
        <v>5818</v>
      </c>
      <c r="B991" s="2" t="s">
        <v>487</v>
      </c>
      <c r="C991" s="1" t="s">
        <v>488</v>
      </c>
      <c r="E991" s="1">
        <v>16.16</v>
      </c>
      <c r="F991" s="18">
        <v>26.987199999999998</v>
      </c>
    </row>
    <row r="992" spans="1:8" s="4" customFormat="1" ht="16">
      <c r="A992" s="2" t="s">
        <v>9173</v>
      </c>
      <c r="B992" s="2" t="s">
        <v>8009</v>
      </c>
      <c r="C992" s="1" t="s">
        <v>8010</v>
      </c>
      <c r="D992" s="1"/>
      <c r="E992" s="1">
        <v>16.18</v>
      </c>
      <c r="F992" s="18">
        <v>28.153199999999998</v>
      </c>
      <c r="G992" s="1"/>
      <c r="H992" s="1"/>
    </row>
    <row r="993" spans="1:8">
      <c r="A993" s="2" t="s">
        <v>6203</v>
      </c>
      <c r="B993" s="2" t="s">
        <v>4435</v>
      </c>
      <c r="C993" s="1" t="s">
        <v>4436</v>
      </c>
      <c r="E993" s="1">
        <v>16.190000000000001</v>
      </c>
      <c r="F993" s="18">
        <v>27.037300000000002</v>
      </c>
    </row>
    <row r="994" spans="1:8">
      <c r="A994" s="2">
        <v>0</v>
      </c>
      <c r="B994" s="2" t="s">
        <v>5238</v>
      </c>
      <c r="C994" s="1" t="s">
        <v>5241</v>
      </c>
      <c r="E994" s="1">
        <v>16.22</v>
      </c>
      <c r="F994" s="18">
        <v>27.087399999999995</v>
      </c>
    </row>
    <row r="995" spans="1:8">
      <c r="A995" s="2" t="s">
        <v>9243</v>
      </c>
      <c r="B995" s="2" t="s">
        <v>971</v>
      </c>
      <c r="C995" s="1" t="s">
        <v>972</v>
      </c>
      <c r="E995" s="1">
        <v>16.25</v>
      </c>
      <c r="F995" s="18">
        <v>27.137499999999999</v>
      </c>
    </row>
    <row r="996" spans="1:8">
      <c r="A996" s="2">
        <v>0</v>
      </c>
      <c r="B996" s="2" t="s">
        <v>12536</v>
      </c>
      <c r="C996" s="1" t="s">
        <v>12537</v>
      </c>
      <c r="E996" s="1">
        <v>16.28</v>
      </c>
      <c r="F996" s="18">
        <v>19.698800000000002</v>
      </c>
      <c r="G996" s="1" t="s">
        <v>4568</v>
      </c>
      <c r="H996" s="1" t="s">
        <v>3812</v>
      </c>
    </row>
    <row r="997" spans="1:8">
      <c r="A997" s="2" t="s">
        <v>3910</v>
      </c>
      <c r="B997" s="2" t="s">
        <v>7087</v>
      </c>
      <c r="C997" s="1" t="s">
        <v>7088</v>
      </c>
      <c r="E997" s="1">
        <v>16.28</v>
      </c>
      <c r="F997" s="1">
        <f>E997*1.605</f>
        <v>26.1294</v>
      </c>
    </row>
    <row r="998" spans="1:8">
      <c r="A998" s="2" t="s">
        <v>1424</v>
      </c>
      <c r="B998" s="2" t="s">
        <v>1857</v>
      </c>
      <c r="C998" s="1" t="s">
        <v>1858</v>
      </c>
      <c r="E998" s="1">
        <v>16.309999999999999</v>
      </c>
      <c r="F998" s="18">
        <v>26.911499999999997</v>
      </c>
    </row>
    <row r="999" spans="1:8">
      <c r="A999" s="2">
        <v>0</v>
      </c>
      <c r="B999" s="2" t="s">
        <v>8020</v>
      </c>
      <c r="C999" s="1" t="s">
        <v>8021</v>
      </c>
      <c r="E999" s="1">
        <v>16.329999999999998</v>
      </c>
      <c r="F999" s="18">
        <v>28.414199999999997</v>
      </c>
    </row>
    <row r="1000" spans="1:8">
      <c r="A1000" s="2" t="s">
        <v>7618</v>
      </c>
      <c r="B1000" s="2" t="s">
        <v>10092</v>
      </c>
      <c r="C1000" s="1" t="s">
        <v>9312</v>
      </c>
      <c r="E1000" s="16">
        <v>16.350000000000001</v>
      </c>
      <c r="F1000" s="1">
        <v>24.099900000000002</v>
      </c>
    </row>
    <row r="1001" spans="1:8">
      <c r="A1001" s="2" t="s">
        <v>1391</v>
      </c>
      <c r="B1001" s="2" t="s">
        <v>9789</v>
      </c>
      <c r="C1001" s="1" t="s">
        <v>9790</v>
      </c>
      <c r="E1001" s="1">
        <v>16.36</v>
      </c>
      <c r="F1001" s="18">
        <v>30.266000000000002</v>
      </c>
    </row>
    <row r="1002" spans="1:8">
      <c r="A1002" s="2">
        <v>0</v>
      </c>
      <c r="B1002" s="2" t="s">
        <v>4383</v>
      </c>
      <c r="C1002" s="1" t="s">
        <v>4384</v>
      </c>
      <c r="E1002" s="1">
        <v>16.37</v>
      </c>
      <c r="F1002" s="18">
        <v>22.590599999999998</v>
      </c>
      <c r="G1002" s="1" t="s">
        <v>4568</v>
      </c>
      <c r="H1002" s="1" t="s">
        <v>11381</v>
      </c>
    </row>
    <row r="1003" spans="1:8">
      <c r="A1003" s="2" t="s">
        <v>10415</v>
      </c>
      <c r="B1003" s="2" t="s">
        <v>4042</v>
      </c>
      <c r="C1003" s="1" t="s">
        <v>4043</v>
      </c>
      <c r="E1003" s="1">
        <v>16.420000000000002</v>
      </c>
      <c r="F1003" s="18">
        <v>23.464180000000002</v>
      </c>
    </row>
    <row r="1004" spans="1:8">
      <c r="A1004" s="2">
        <v>0</v>
      </c>
      <c r="B1004" s="2" t="s">
        <v>1895</v>
      </c>
      <c r="C1004" s="1" t="s">
        <v>1505</v>
      </c>
      <c r="E1004" s="1">
        <v>16.420000000000002</v>
      </c>
      <c r="F1004" s="18">
        <v>28.570800000000002</v>
      </c>
    </row>
    <row r="1005" spans="1:8">
      <c r="A1005" s="2" t="s">
        <v>3233</v>
      </c>
      <c r="B1005" s="2" t="s">
        <v>12392</v>
      </c>
      <c r="C1005" s="1" t="s">
        <v>12242</v>
      </c>
      <c r="E1005" s="1">
        <v>16.440000000000001</v>
      </c>
      <c r="F1005" s="18">
        <v>30.414000000000005</v>
      </c>
    </row>
    <row r="1006" spans="1:8" s="5" customFormat="1">
      <c r="A1006" s="2" t="s">
        <v>1647</v>
      </c>
      <c r="B1006" s="2" t="s">
        <v>3041</v>
      </c>
      <c r="C1006" s="1" t="s">
        <v>3042</v>
      </c>
      <c r="D1006" s="1"/>
      <c r="E1006" s="1">
        <v>16.46</v>
      </c>
      <c r="F1006" s="18">
        <v>28.6404</v>
      </c>
      <c r="G1006" s="1"/>
      <c r="H1006" s="1"/>
    </row>
    <row r="1007" spans="1:8">
      <c r="A1007" s="2" t="s">
        <v>1382</v>
      </c>
      <c r="B1007" s="2" t="s">
        <v>9087</v>
      </c>
      <c r="C1007" s="1" t="s">
        <v>9088</v>
      </c>
      <c r="E1007" s="1">
        <v>16.48</v>
      </c>
      <c r="F1007" s="18">
        <v>30.488000000000003</v>
      </c>
    </row>
    <row r="1008" spans="1:8">
      <c r="A1008" s="2">
        <v>0</v>
      </c>
      <c r="B1008" s="2" t="s">
        <v>11505</v>
      </c>
      <c r="C1008" s="1" t="s">
        <v>11918</v>
      </c>
      <c r="E1008" s="1">
        <v>16.510000000000002</v>
      </c>
      <c r="F1008" s="18">
        <v>23.592790000000004</v>
      </c>
    </row>
    <row r="1009" spans="1:8">
      <c r="A1009" s="2" t="s">
        <v>5819</v>
      </c>
      <c r="B1009" s="2" t="s">
        <v>495</v>
      </c>
      <c r="C1009" s="1" t="s">
        <v>496</v>
      </c>
      <c r="E1009" s="1">
        <v>16.52</v>
      </c>
      <c r="F1009" s="18">
        <v>27.588399999999996</v>
      </c>
    </row>
    <row r="1010" spans="1:8">
      <c r="A1010" s="2" t="s">
        <v>6205</v>
      </c>
      <c r="B1010" s="2" t="s">
        <v>4439</v>
      </c>
      <c r="C1010" s="1" t="s">
        <v>4440</v>
      </c>
      <c r="E1010" s="1">
        <v>16.53</v>
      </c>
      <c r="F1010" s="18">
        <v>27.6051</v>
      </c>
    </row>
    <row r="1011" spans="1:8">
      <c r="A1011" s="2">
        <v>0</v>
      </c>
      <c r="B1011" s="2" t="s">
        <v>1508</v>
      </c>
      <c r="C1011" s="1" t="s">
        <v>1509</v>
      </c>
      <c r="E1011" s="1">
        <v>16.579999999999998</v>
      </c>
      <c r="F1011" s="18">
        <v>28.849199999999996</v>
      </c>
    </row>
    <row r="1012" spans="1:8">
      <c r="A1012" s="2">
        <v>0</v>
      </c>
      <c r="B1012" s="2" t="s">
        <v>6901</v>
      </c>
      <c r="C1012" s="1" t="s">
        <v>6902</v>
      </c>
      <c r="E1012" s="1">
        <v>16.64</v>
      </c>
      <c r="F1012" s="18">
        <v>20.134399999999999</v>
      </c>
      <c r="G1012" s="1" t="s">
        <v>4568</v>
      </c>
      <c r="H1012" s="1" t="s">
        <v>3812</v>
      </c>
    </row>
    <row r="1013" spans="1:8">
      <c r="A1013" s="2" t="s">
        <v>5837</v>
      </c>
      <c r="B1013" s="2" t="s">
        <v>1643</v>
      </c>
      <c r="C1013" s="1" t="s">
        <v>1644</v>
      </c>
      <c r="E1013" s="1">
        <v>16.64</v>
      </c>
      <c r="F1013" s="18">
        <v>27.788799999999998</v>
      </c>
    </row>
    <row r="1014" spans="1:8">
      <c r="A1014" s="2" t="s">
        <v>525</v>
      </c>
      <c r="B1014" s="2" t="s">
        <v>11093</v>
      </c>
      <c r="C1014" s="1" t="s">
        <v>11094</v>
      </c>
      <c r="E1014" s="1">
        <v>16.66</v>
      </c>
      <c r="F1014" s="18">
        <v>23.80714</v>
      </c>
    </row>
    <row r="1015" spans="1:8">
      <c r="A1015" s="2" t="s">
        <v>5838</v>
      </c>
      <c r="B1015" s="2" t="s">
        <v>1645</v>
      </c>
      <c r="C1015" s="1" t="s">
        <v>1334</v>
      </c>
      <c r="E1015" s="1">
        <v>16.7</v>
      </c>
      <c r="F1015" s="18">
        <v>27.888999999999999</v>
      </c>
    </row>
    <row r="1016" spans="1:8">
      <c r="A1016" s="2" t="s">
        <v>190</v>
      </c>
      <c r="B1016" s="2" t="s">
        <v>1017</v>
      </c>
      <c r="C1016" s="1" t="s">
        <v>1018</v>
      </c>
      <c r="E1016" s="1">
        <v>16.71</v>
      </c>
      <c r="F1016" s="1">
        <f>E1016*1.074</f>
        <v>17.946540000000002</v>
      </c>
      <c r="G1016" s="1" t="s">
        <v>4568</v>
      </c>
      <c r="H1016" s="1" t="s">
        <v>3812</v>
      </c>
    </row>
    <row r="1017" spans="1:8">
      <c r="A1017" s="2" t="s">
        <v>3240</v>
      </c>
      <c r="B1017" s="2" t="s">
        <v>9756</v>
      </c>
      <c r="C1017" s="1" t="s">
        <v>9757</v>
      </c>
      <c r="E1017" s="1">
        <v>16.760000000000002</v>
      </c>
      <c r="F1017" s="18">
        <v>31.006000000000004</v>
      </c>
    </row>
    <row r="1018" spans="1:8">
      <c r="A1018" s="2" t="s">
        <v>9807</v>
      </c>
      <c r="B1018" s="2" t="s">
        <v>1154</v>
      </c>
      <c r="C1018" s="1" t="s">
        <v>1155</v>
      </c>
      <c r="E1018" s="1">
        <v>16.78</v>
      </c>
      <c r="F1018" s="16">
        <v>19.766840000000002</v>
      </c>
      <c r="G1018" s="1" t="s">
        <v>4568</v>
      </c>
      <c r="H1018" s="1" t="s">
        <v>3812</v>
      </c>
    </row>
    <row r="1019" spans="1:8">
      <c r="A1019" s="2" t="s">
        <v>4736</v>
      </c>
      <c r="B1019" s="2" t="s">
        <v>3741</v>
      </c>
      <c r="C1019" s="1" t="s">
        <v>3742</v>
      </c>
      <c r="E1019" s="1">
        <v>16.8</v>
      </c>
      <c r="F1019" s="18">
        <v>31.08</v>
      </c>
    </row>
    <row r="1020" spans="1:8">
      <c r="A1020" s="2" t="s">
        <v>563</v>
      </c>
      <c r="B1020" s="2" t="s">
        <v>10070</v>
      </c>
      <c r="C1020" s="1" t="s">
        <v>10071</v>
      </c>
      <c r="E1020" s="16">
        <v>16.84</v>
      </c>
      <c r="F1020" s="1">
        <v>14.44872</v>
      </c>
    </row>
    <row r="1021" spans="1:8">
      <c r="A1021" s="2" t="s">
        <v>7979</v>
      </c>
      <c r="B1021" s="2" t="s">
        <v>4390</v>
      </c>
      <c r="C1021" s="1" t="s">
        <v>3993</v>
      </c>
      <c r="E1021" s="1">
        <v>16.84</v>
      </c>
      <c r="F1021" s="16">
        <v>16.738959999999999</v>
      </c>
      <c r="G1021" s="1" t="s">
        <v>4568</v>
      </c>
      <c r="H1021" s="1" t="s">
        <v>9770</v>
      </c>
    </row>
    <row r="1022" spans="1:8">
      <c r="A1022" s="2">
        <v>0</v>
      </c>
      <c r="B1022" s="2" t="s">
        <v>1889</v>
      </c>
      <c r="C1022" s="1" t="s">
        <v>1890</v>
      </c>
      <c r="E1022" s="1">
        <v>16.86</v>
      </c>
      <c r="F1022" s="18">
        <v>27.818999999999999</v>
      </c>
    </row>
    <row r="1023" spans="1:8">
      <c r="A1023" s="2" t="s">
        <v>700</v>
      </c>
      <c r="B1023" s="2" t="s">
        <v>4418</v>
      </c>
      <c r="C1023" s="1" t="s">
        <v>4419</v>
      </c>
      <c r="E1023" s="1">
        <v>16.88</v>
      </c>
      <c r="F1023" s="18">
        <v>27.851999999999997</v>
      </c>
    </row>
    <row r="1024" spans="1:8">
      <c r="A1024" s="2" t="s">
        <v>697</v>
      </c>
      <c r="B1024" s="2" t="s">
        <v>3643</v>
      </c>
      <c r="C1024" s="1" t="s">
        <v>3644</v>
      </c>
      <c r="E1024" s="1">
        <v>16.89</v>
      </c>
      <c r="F1024" s="18">
        <v>27.868500000000001</v>
      </c>
    </row>
    <row r="1025" spans="1:8">
      <c r="A1025" s="2" t="s">
        <v>1418</v>
      </c>
      <c r="B1025" s="2" t="s">
        <v>3779</v>
      </c>
      <c r="C1025" s="1" t="s">
        <v>3780</v>
      </c>
      <c r="E1025" s="1">
        <v>16.899999999999999</v>
      </c>
      <c r="F1025" s="18">
        <v>27.885000000000002</v>
      </c>
    </row>
    <row r="1026" spans="1:8">
      <c r="A1026" s="2" t="s">
        <v>5806</v>
      </c>
      <c r="B1026" s="2" t="s">
        <v>5273</v>
      </c>
      <c r="C1026" s="1" t="s">
        <v>5274</v>
      </c>
      <c r="E1026" s="1">
        <v>16.93</v>
      </c>
      <c r="F1026" s="18">
        <v>28.273099999999999</v>
      </c>
    </row>
    <row r="1027" spans="1:8" s="11" customFormat="1">
      <c r="A1027" s="2">
        <v>0</v>
      </c>
      <c r="B1027" s="2" t="s">
        <v>10536</v>
      </c>
      <c r="C1027" s="1" t="s">
        <v>10919</v>
      </c>
      <c r="D1027" s="1"/>
      <c r="E1027" s="1">
        <v>16.95</v>
      </c>
      <c r="F1027" s="1">
        <f>E1027*0.975</f>
        <v>16.526249999999997</v>
      </c>
      <c r="G1027" s="1" t="s">
        <v>4568</v>
      </c>
      <c r="H1027" s="1" t="s">
        <v>9770</v>
      </c>
    </row>
    <row r="1028" spans="1:8">
      <c r="A1028" s="2" t="s">
        <v>9174</v>
      </c>
      <c r="B1028" s="2" t="s">
        <v>8011</v>
      </c>
      <c r="C1028" s="1" t="s">
        <v>8012</v>
      </c>
      <c r="E1028" s="1">
        <v>16.95</v>
      </c>
      <c r="F1028" s="18">
        <v>29.492999999999999</v>
      </c>
    </row>
    <row r="1029" spans="1:8">
      <c r="A1029" s="2">
        <v>0</v>
      </c>
      <c r="B1029" s="2" t="s">
        <v>2642</v>
      </c>
      <c r="C1029" s="1" t="s">
        <v>2643</v>
      </c>
      <c r="E1029" s="1">
        <v>16.96</v>
      </c>
      <c r="F1029" s="18">
        <v>29.510400000000001</v>
      </c>
    </row>
    <row r="1030" spans="1:8">
      <c r="A1030" s="2">
        <v>0</v>
      </c>
      <c r="B1030" s="2" t="s">
        <v>5275</v>
      </c>
      <c r="C1030" s="1" t="s">
        <v>5276</v>
      </c>
      <c r="E1030" s="1">
        <v>16.97</v>
      </c>
      <c r="F1030" s="18">
        <v>28.339899999999997</v>
      </c>
    </row>
    <row r="1031" spans="1:8">
      <c r="A1031" s="2" t="s">
        <v>876</v>
      </c>
      <c r="B1031" s="2" t="s">
        <v>2280</v>
      </c>
      <c r="C1031" s="1" t="s">
        <v>2281</v>
      </c>
      <c r="E1031" s="1">
        <v>16.989999999999998</v>
      </c>
      <c r="F1031" s="18">
        <v>29.562599999999996</v>
      </c>
    </row>
    <row r="1032" spans="1:8">
      <c r="A1032" s="2" t="s">
        <v>7608</v>
      </c>
      <c r="B1032" s="2" t="s">
        <v>6133</v>
      </c>
      <c r="C1032" s="1" t="s">
        <v>6517</v>
      </c>
      <c r="E1032" s="1">
        <v>17</v>
      </c>
      <c r="F1032" s="16">
        <v>17.68</v>
      </c>
      <c r="G1032" s="1" t="s">
        <v>4568</v>
      </c>
      <c r="H1032" s="1" t="s">
        <v>9770</v>
      </c>
    </row>
    <row r="1033" spans="1:8">
      <c r="A1033" s="2" t="s">
        <v>9567</v>
      </c>
      <c r="B1033" s="2" t="s">
        <v>8182</v>
      </c>
      <c r="C1033" s="1" t="s">
        <v>8570</v>
      </c>
      <c r="E1033" s="16">
        <v>17.010000000000002</v>
      </c>
      <c r="F1033" s="1">
        <v>25.072740000000003</v>
      </c>
    </row>
    <row r="1034" spans="1:8">
      <c r="A1034" s="2" t="s">
        <v>6737</v>
      </c>
      <c r="B1034" s="2" t="s">
        <v>8098</v>
      </c>
      <c r="C1034" s="1" t="s">
        <v>7715</v>
      </c>
      <c r="E1034" s="16">
        <v>17.04</v>
      </c>
      <c r="F1034" s="1">
        <v>25.116959999999999</v>
      </c>
    </row>
    <row r="1035" spans="1:8">
      <c r="A1035" s="2" t="s">
        <v>9246</v>
      </c>
      <c r="B1035" s="2" t="s">
        <v>1768</v>
      </c>
      <c r="C1035" s="1" t="s">
        <v>1769</v>
      </c>
      <c r="E1035" s="1">
        <v>17.09</v>
      </c>
      <c r="F1035" s="18">
        <v>28.540299999999998</v>
      </c>
    </row>
    <row r="1036" spans="1:8">
      <c r="A1036" s="2">
        <v>0</v>
      </c>
      <c r="B1036" s="2" t="s">
        <v>3367</v>
      </c>
      <c r="C1036" s="1" t="s">
        <v>3368</v>
      </c>
      <c r="E1036" s="1">
        <v>17.100000000000001</v>
      </c>
      <c r="F1036" s="18">
        <v>31.635000000000002</v>
      </c>
    </row>
    <row r="1037" spans="1:8">
      <c r="A1037" s="2" t="s">
        <v>838</v>
      </c>
      <c r="B1037" s="2" t="s">
        <v>2282</v>
      </c>
      <c r="C1037" s="1" t="s">
        <v>1894</v>
      </c>
      <c r="D1037" s="5"/>
      <c r="E1037" s="1">
        <v>17.11</v>
      </c>
      <c r="F1037" s="18">
        <v>29.7714</v>
      </c>
      <c r="G1037" s="5"/>
      <c r="H1037" s="5"/>
    </row>
    <row r="1038" spans="1:8">
      <c r="A1038" s="2">
        <v>0</v>
      </c>
      <c r="B1038" s="2" t="s">
        <v>10151</v>
      </c>
      <c r="C1038" s="1" t="s">
        <v>10152</v>
      </c>
      <c r="E1038" s="1">
        <v>17.13</v>
      </c>
      <c r="F1038" s="18">
        <v>31.6905</v>
      </c>
    </row>
    <row r="1039" spans="1:8">
      <c r="A1039" s="2">
        <v>0</v>
      </c>
      <c r="B1039" s="2" t="s">
        <v>10057</v>
      </c>
      <c r="C1039" s="1" t="s">
        <v>10058</v>
      </c>
      <c r="E1039" s="1">
        <v>17.13</v>
      </c>
      <c r="F1039" s="18">
        <v>29.806199999999997</v>
      </c>
    </row>
    <row r="1040" spans="1:8">
      <c r="A1040" s="2">
        <v>0</v>
      </c>
      <c r="B1040" s="2" t="s">
        <v>204</v>
      </c>
      <c r="C1040" s="1" t="s">
        <v>205</v>
      </c>
      <c r="E1040" s="16">
        <v>17.16</v>
      </c>
      <c r="F1040" s="1">
        <v>25.293839999999999</v>
      </c>
    </row>
    <row r="1041" spans="1:8">
      <c r="A1041" s="2" t="s">
        <v>698</v>
      </c>
      <c r="B1041" s="2" t="s">
        <v>4016</v>
      </c>
      <c r="C1041" s="1" t="s">
        <v>4017</v>
      </c>
      <c r="E1041" s="1">
        <v>17.170000000000002</v>
      </c>
      <c r="F1041" s="18">
        <v>28.330500000000001</v>
      </c>
    </row>
    <row r="1042" spans="1:8">
      <c r="A1042" s="2">
        <v>0</v>
      </c>
      <c r="B1042" s="2" t="s">
        <v>1341</v>
      </c>
      <c r="C1042" s="1" t="s">
        <v>1342</v>
      </c>
      <c r="E1042" s="1">
        <v>17.190000000000001</v>
      </c>
      <c r="F1042" s="18">
        <v>28.7073</v>
      </c>
    </row>
    <row r="1043" spans="1:8">
      <c r="A1043" s="2">
        <v>0</v>
      </c>
      <c r="B1043" s="2" t="s">
        <v>9784</v>
      </c>
      <c r="C1043" s="1" t="s">
        <v>9785</v>
      </c>
      <c r="E1043" s="1">
        <v>17.22</v>
      </c>
      <c r="F1043" s="18">
        <v>31.856999999999999</v>
      </c>
    </row>
    <row r="1044" spans="1:8">
      <c r="A1044" s="2" t="s">
        <v>3241</v>
      </c>
      <c r="B1044" s="2" t="s">
        <v>9760</v>
      </c>
      <c r="C1044" s="1" t="s">
        <v>10148</v>
      </c>
      <c r="E1044" s="1">
        <v>17.23</v>
      </c>
      <c r="F1044" s="18">
        <v>31.875500000000002</v>
      </c>
    </row>
    <row r="1045" spans="1:8" s="11" customFormat="1">
      <c r="A1045" s="2">
        <v>0</v>
      </c>
      <c r="B1045" s="2" t="s">
        <v>5150</v>
      </c>
      <c r="C1045" s="1" t="s">
        <v>5151</v>
      </c>
      <c r="D1045" s="1"/>
      <c r="E1045" s="1">
        <v>17.23</v>
      </c>
      <c r="F1045" s="18">
        <v>23.7774</v>
      </c>
      <c r="G1045" s="1"/>
      <c r="H1045" s="1"/>
    </row>
    <row r="1046" spans="1:8" s="11" customFormat="1">
      <c r="A1046" s="2">
        <v>0</v>
      </c>
      <c r="B1046" s="2" t="s">
        <v>3242</v>
      </c>
      <c r="C1046" s="1" t="s">
        <v>3243</v>
      </c>
      <c r="D1046" s="1"/>
      <c r="E1046" s="1">
        <v>17.260000000000002</v>
      </c>
      <c r="F1046" s="18">
        <v>23.8188</v>
      </c>
      <c r="G1046" s="1"/>
      <c r="H1046" s="1"/>
    </row>
    <row r="1047" spans="1:8">
      <c r="A1047" s="2">
        <v>0</v>
      </c>
      <c r="B1047" s="2" t="s">
        <v>3361</v>
      </c>
      <c r="C1047" s="1" t="s">
        <v>3362</v>
      </c>
      <c r="E1047" s="1">
        <v>17.28</v>
      </c>
      <c r="F1047" s="18">
        <v>31.968000000000004</v>
      </c>
    </row>
    <row r="1048" spans="1:8">
      <c r="A1048" s="2">
        <v>0</v>
      </c>
      <c r="B1048" s="2" t="s">
        <v>5593</v>
      </c>
      <c r="C1048" s="1" t="s">
        <v>5594</v>
      </c>
      <c r="E1048" s="1">
        <v>17.29</v>
      </c>
      <c r="F1048" s="18">
        <v>28.874299999999998</v>
      </c>
    </row>
    <row r="1049" spans="1:8">
      <c r="A1049" s="2">
        <v>0</v>
      </c>
      <c r="B1049" s="2" t="s">
        <v>1096</v>
      </c>
      <c r="C1049" s="1" t="s">
        <v>718</v>
      </c>
      <c r="E1049" s="1">
        <v>17.329999999999998</v>
      </c>
      <c r="F1049" s="18">
        <v>28.594499999999996</v>
      </c>
    </row>
    <row r="1050" spans="1:8">
      <c r="A1050" s="2">
        <v>0</v>
      </c>
      <c r="B1050" s="2" t="s">
        <v>7639</v>
      </c>
      <c r="C1050" s="1" t="s">
        <v>7242</v>
      </c>
      <c r="E1050" s="1">
        <v>17.36</v>
      </c>
      <c r="F1050" s="18">
        <v>30.206399999999999</v>
      </c>
    </row>
    <row r="1051" spans="1:8">
      <c r="A1051" s="2" t="s">
        <v>265</v>
      </c>
      <c r="B1051" s="2" t="s">
        <v>4771</v>
      </c>
      <c r="C1051" s="1" t="s">
        <v>4772</v>
      </c>
      <c r="E1051" s="1">
        <v>17.38</v>
      </c>
      <c r="F1051" s="18">
        <v>23.984399999999997</v>
      </c>
    </row>
    <row r="1052" spans="1:8">
      <c r="A1052" s="2">
        <v>0</v>
      </c>
      <c r="B1052" s="2" t="s">
        <v>1757</v>
      </c>
      <c r="C1052" s="1" t="s">
        <v>975</v>
      </c>
      <c r="E1052" s="1">
        <v>17.43</v>
      </c>
      <c r="F1052" s="18">
        <v>29.108099999999997</v>
      </c>
    </row>
    <row r="1053" spans="1:8">
      <c r="A1053" s="2" t="s">
        <v>5815</v>
      </c>
      <c r="B1053" s="2" t="s">
        <v>66</v>
      </c>
      <c r="C1053" s="1" t="s">
        <v>871</v>
      </c>
      <c r="E1053" s="1">
        <v>17.45</v>
      </c>
      <c r="F1053" s="18">
        <v>29.141499999999997</v>
      </c>
    </row>
    <row r="1054" spans="1:8">
      <c r="A1054" s="2">
        <v>0</v>
      </c>
      <c r="B1054" s="2" t="s">
        <v>5239</v>
      </c>
      <c r="C1054" s="1" t="s">
        <v>5235</v>
      </c>
      <c r="E1054" s="1">
        <v>17.47</v>
      </c>
      <c r="F1054" s="18">
        <v>29.174899999999997</v>
      </c>
    </row>
    <row r="1055" spans="1:8">
      <c r="A1055" s="2" t="s">
        <v>10410</v>
      </c>
      <c r="B1055" s="2" t="s">
        <v>8631</v>
      </c>
      <c r="C1055" s="1" t="s">
        <v>8632</v>
      </c>
      <c r="E1055" s="1">
        <v>17.48</v>
      </c>
      <c r="F1055" s="18">
        <v>24.978920000000002</v>
      </c>
    </row>
    <row r="1056" spans="1:8">
      <c r="A1056" s="2">
        <v>0</v>
      </c>
      <c r="B1056" s="2" t="s">
        <v>1166</v>
      </c>
      <c r="C1056" s="1" t="s">
        <v>1554</v>
      </c>
      <c r="E1056" s="1">
        <v>17.489999999999998</v>
      </c>
      <c r="F1056" s="18">
        <v>30.432599999999997</v>
      </c>
    </row>
    <row r="1057" spans="1:8">
      <c r="A1057" s="2">
        <v>0</v>
      </c>
      <c r="B1057" s="2" t="s">
        <v>3483</v>
      </c>
      <c r="C1057" s="1" t="s">
        <v>4246</v>
      </c>
      <c r="E1057" s="1">
        <v>17.5</v>
      </c>
      <c r="F1057" s="18">
        <v>30.45</v>
      </c>
    </row>
    <row r="1058" spans="1:8">
      <c r="A1058" s="2">
        <v>0</v>
      </c>
      <c r="B1058" s="2" t="s">
        <v>965</v>
      </c>
      <c r="C1058" s="1" t="s">
        <v>974</v>
      </c>
      <c r="E1058" s="1">
        <v>17.5</v>
      </c>
      <c r="F1058" s="18">
        <v>29.225000000000001</v>
      </c>
    </row>
    <row r="1059" spans="1:8">
      <c r="A1059" s="2" t="s">
        <v>5809</v>
      </c>
      <c r="B1059" s="2" t="s">
        <v>6040</v>
      </c>
      <c r="C1059" s="1" t="s">
        <v>6041</v>
      </c>
      <c r="E1059" s="1">
        <v>17.57</v>
      </c>
      <c r="F1059" s="18">
        <v>29.341899999999999</v>
      </c>
    </row>
    <row r="1060" spans="1:8">
      <c r="A1060" s="2" t="s">
        <v>1392</v>
      </c>
      <c r="B1060" s="2" t="s">
        <v>9782</v>
      </c>
      <c r="C1060" s="1" t="s">
        <v>9783</v>
      </c>
      <c r="E1060" s="1">
        <v>17.600000000000001</v>
      </c>
      <c r="F1060" s="18">
        <v>32.56</v>
      </c>
    </row>
    <row r="1061" spans="1:8" s="11" customFormat="1">
      <c r="A1061" s="2">
        <v>0</v>
      </c>
      <c r="B1061" s="2" t="s">
        <v>4131</v>
      </c>
      <c r="C1061" s="1" t="s">
        <v>3769</v>
      </c>
      <c r="D1061" s="1"/>
      <c r="E1061" s="1">
        <v>17.61</v>
      </c>
      <c r="F1061" s="18">
        <v>30.641399999999997</v>
      </c>
      <c r="G1061" s="1"/>
      <c r="H1061" s="1"/>
    </row>
    <row r="1062" spans="1:8">
      <c r="A1062" s="2">
        <v>0</v>
      </c>
      <c r="B1062" s="2" t="s">
        <v>12937</v>
      </c>
      <c r="C1062" s="1" t="s">
        <v>11985</v>
      </c>
      <c r="E1062" s="1">
        <v>17.63</v>
      </c>
      <c r="F1062" s="18">
        <v>32.615499999999997</v>
      </c>
    </row>
    <row r="1063" spans="1:8">
      <c r="A1063" s="2">
        <v>0</v>
      </c>
      <c r="B1063" s="2" t="s">
        <v>3399</v>
      </c>
      <c r="C1063" s="1" t="s">
        <v>3400</v>
      </c>
      <c r="E1063" s="1">
        <v>17.64</v>
      </c>
      <c r="F1063" s="18">
        <v>29.105999999999998</v>
      </c>
    </row>
    <row r="1064" spans="1:8">
      <c r="A1064" s="2" t="s">
        <v>701</v>
      </c>
      <c r="B1064" s="2" t="s">
        <v>4422</v>
      </c>
      <c r="C1064" s="1" t="s">
        <v>4033</v>
      </c>
      <c r="E1064" s="1">
        <v>17.649999999999999</v>
      </c>
      <c r="F1064" s="18">
        <v>29.122499999999999</v>
      </c>
    </row>
    <row r="1065" spans="1:8">
      <c r="A1065" s="2">
        <v>0</v>
      </c>
      <c r="B1065" s="2" t="s">
        <v>3764</v>
      </c>
      <c r="C1065" s="1" t="s">
        <v>3765</v>
      </c>
      <c r="E1065" s="1">
        <v>17.66</v>
      </c>
      <c r="F1065" s="18">
        <v>32.670999999999999</v>
      </c>
    </row>
    <row r="1066" spans="1:8">
      <c r="A1066" s="2" t="s">
        <v>287</v>
      </c>
      <c r="B1066" s="2" t="s">
        <v>2513</v>
      </c>
      <c r="C1066" s="1" t="s">
        <v>2514</v>
      </c>
      <c r="E1066" s="1">
        <v>17.739999999999998</v>
      </c>
      <c r="F1066" s="18">
        <v>24.481199999999998</v>
      </c>
    </row>
    <row r="1067" spans="1:8">
      <c r="A1067" s="2" t="s">
        <v>12195</v>
      </c>
      <c r="B1067" s="2" t="s">
        <v>7184</v>
      </c>
      <c r="C1067" s="1" t="s">
        <v>7185</v>
      </c>
      <c r="E1067" s="1">
        <v>17.760000000000002</v>
      </c>
      <c r="F1067" s="18">
        <v>10.780320000000001</v>
      </c>
      <c r="G1067" s="1" t="s">
        <v>4568</v>
      </c>
      <c r="H1067" s="1" t="s">
        <v>12675</v>
      </c>
    </row>
    <row r="1068" spans="1:8" s="11" customFormat="1">
      <c r="A1068" s="2" t="s">
        <v>3237</v>
      </c>
      <c r="B1068" s="2" t="s">
        <v>11426</v>
      </c>
      <c r="C1068" s="1" t="s">
        <v>11427</v>
      </c>
      <c r="D1068" s="1"/>
      <c r="E1068" s="1">
        <v>17.77</v>
      </c>
      <c r="F1068" s="18">
        <v>32.874499999999998</v>
      </c>
      <c r="G1068" s="1"/>
      <c r="H1068" s="1"/>
    </row>
    <row r="1069" spans="1:8">
      <c r="A1069" s="2">
        <v>0</v>
      </c>
      <c r="B1069" s="2" t="s">
        <v>4538</v>
      </c>
      <c r="C1069" s="1" t="s">
        <v>4539</v>
      </c>
      <c r="E1069" s="1">
        <v>17.77</v>
      </c>
      <c r="F1069" s="18">
        <v>29.320499999999999</v>
      </c>
    </row>
    <row r="1070" spans="1:8">
      <c r="A1070" s="2" t="s">
        <v>263</v>
      </c>
      <c r="B1070" s="2" t="s">
        <v>5158</v>
      </c>
      <c r="C1070" s="1" t="s">
        <v>5159</v>
      </c>
      <c r="E1070" s="1">
        <v>17.79</v>
      </c>
      <c r="F1070" s="18">
        <v>24.550199999999997</v>
      </c>
    </row>
    <row r="1071" spans="1:8">
      <c r="A1071" s="2" t="s">
        <v>9245</v>
      </c>
      <c r="B1071" s="2" t="s">
        <v>1766</v>
      </c>
      <c r="C1071" s="1" t="s">
        <v>1767</v>
      </c>
      <c r="E1071" s="1">
        <v>17.8</v>
      </c>
      <c r="F1071" s="18">
        <v>29.725999999999999</v>
      </c>
    </row>
    <row r="1072" spans="1:8">
      <c r="A1072" s="2">
        <v>0</v>
      </c>
      <c r="B1072" s="2" t="s">
        <v>1551</v>
      </c>
      <c r="C1072" s="1" t="s">
        <v>1552</v>
      </c>
      <c r="E1072" s="1">
        <v>17.829999999999998</v>
      </c>
      <c r="F1072" s="18">
        <v>31.024199999999997</v>
      </c>
    </row>
    <row r="1073" spans="1:8">
      <c r="A1073" s="2" t="s">
        <v>1384</v>
      </c>
      <c r="B1073" s="2" t="s">
        <v>7919</v>
      </c>
      <c r="C1073" s="1" t="s">
        <v>7920</v>
      </c>
      <c r="E1073" s="1">
        <v>17.850000000000001</v>
      </c>
      <c r="F1073" s="18">
        <v>33.022500000000001</v>
      </c>
    </row>
    <row r="1074" spans="1:8" s="5" customFormat="1">
      <c r="A1074" s="2">
        <v>0</v>
      </c>
      <c r="B1074" s="2" t="s">
        <v>9313</v>
      </c>
      <c r="C1074" s="1" t="s">
        <v>9314</v>
      </c>
      <c r="D1074" s="1"/>
      <c r="E1074" s="16">
        <v>17.850000000000001</v>
      </c>
      <c r="F1074" s="1">
        <v>26.3109</v>
      </c>
      <c r="G1074" s="1"/>
      <c r="H1074" s="1"/>
    </row>
    <row r="1075" spans="1:8">
      <c r="A1075" s="2" t="s">
        <v>39</v>
      </c>
      <c r="B1075" s="2" t="s">
        <v>11125</v>
      </c>
      <c r="C1075" s="1" t="s">
        <v>11126</v>
      </c>
      <c r="E1075" s="1">
        <v>17.87</v>
      </c>
      <c r="F1075" s="1">
        <f>E1075*1.074</f>
        <v>19.192380000000004</v>
      </c>
      <c r="G1075" s="1" t="s">
        <v>4568</v>
      </c>
      <c r="H1075" s="1" t="s">
        <v>9770</v>
      </c>
    </row>
    <row r="1076" spans="1:8">
      <c r="A1076" s="2">
        <v>0</v>
      </c>
      <c r="B1076" s="2" t="s">
        <v>3244</v>
      </c>
      <c r="C1076" s="1" t="s">
        <v>3245</v>
      </c>
      <c r="E1076" s="1">
        <v>17.899999999999999</v>
      </c>
      <c r="F1076" s="18">
        <v>24.701999999999995</v>
      </c>
    </row>
    <row r="1077" spans="1:8">
      <c r="A1077" s="2" t="s">
        <v>5802</v>
      </c>
      <c r="B1077" s="2" t="s">
        <v>5631</v>
      </c>
      <c r="C1077" s="1" t="s">
        <v>5632</v>
      </c>
      <c r="E1077" s="1">
        <v>17.91</v>
      </c>
      <c r="F1077" s="18">
        <v>29.909699999999997</v>
      </c>
    </row>
    <row r="1078" spans="1:8">
      <c r="A1078" s="2" t="s">
        <v>9443</v>
      </c>
      <c r="B1078" s="2" t="s">
        <v>10240</v>
      </c>
      <c r="C1078" s="1" t="s">
        <v>10241</v>
      </c>
      <c r="E1078" s="1">
        <v>17.920000000000002</v>
      </c>
      <c r="F1078" s="18">
        <v>21.683200000000003</v>
      </c>
      <c r="G1078" s="1" t="s">
        <v>4568</v>
      </c>
      <c r="H1078" s="1" t="s">
        <v>9770</v>
      </c>
    </row>
    <row r="1079" spans="1:8">
      <c r="A1079" s="2" t="s">
        <v>9191</v>
      </c>
      <c r="B1079" s="2" t="s">
        <v>4138</v>
      </c>
      <c r="C1079" s="1" t="s">
        <v>4139</v>
      </c>
      <c r="E1079" s="1">
        <v>17.95</v>
      </c>
      <c r="F1079" s="18">
        <v>31.232999999999997</v>
      </c>
    </row>
    <row r="1080" spans="1:8">
      <c r="A1080" s="2" t="s">
        <v>1422</v>
      </c>
      <c r="B1080" s="2" t="s">
        <v>3403</v>
      </c>
      <c r="C1080" s="1" t="s">
        <v>3404</v>
      </c>
      <c r="E1080" s="1">
        <v>17.98</v>
      </c>
      <c r="F1080" s="18">
        <v>29.666999999999998</v>
      </c>
    </row>
    <row r="1081" spans="1:8">
      <c r="A1081" s="2" t="s">
        <v>7624</v>
      </c>
      <c r="B1081" s="2" t="s">
        <v>5406</v>
      </c>
      <c r="C1081" s="1" t="s">
        <v>5024</v>
      </c>
      <c r="E1081" s="1">
        <v>17.989999999999998</v>
      </c>
      <c r="F1081" s="16">
        <v>16.137029999999999</v>
      </c>
      <c r="G1081" s="1" t="s">
        <v>4568</v>
      </c>
      <c r="H1081" s="1" t="s">
        <v>7714</v>
      </c>
    </row>
    <row r="1082" spans="1:8">
      <c r="A1082" s="2" t="s">
        <v>7622</v>
      </c>
      <c r="B1082" s="2" t="s">
        <v>6917</v>
      </c>
      <c r="C1082" s="1" t="s">
        <v>6918</v>
      </c>
      <c r="E1082" s="16">
        <v>18</v>
      </c>
      <c r="F1082" s="1">
        <v>26.532</v>
      </c>
    </row>
    <row r="1083" spans="1:8">
      <c r="A1083" s="2">
        <v>0</v>
      </c>
      <c r="B1083" s="2" t="s">
        <v>11057</v>
      </c>
      <c r="C1083" s="1" t="s">
        <v>11058</v>
      </c>
      <c r="E1083" s="1">
        <v>18.02</v>
      </c>
      <c r="F1083" s="18">
        <v>33.337000000000003</v>
      </c>
    </row>
    <row r="1084" spans="1:8">
      <c r="A1084" s="2">
        <v>0</v>
      </c>
      <c r="B1084" s="2" t="s">
        <v>2658</v>
      </c>
      <c r="C1084" s="1" t="s">
        <v>2659</v>
      </c>
      <c r="E1084" s="1">
        <v>18.02</v>
      </c>
      <c r="F1084" s="18">
        <v>31.354799999999997</v>
      </c>
    </row>
    <row r="1085" spans="1:8" s="11" customFormat="1">
      <c r="A1085" s="2" t="s">
        <v>5869</v>
      </c>
      <c r="B1085" s="2" t="s">
        <v>5998</v>
      </c>
      <c r="C1085" s="1" t="s">
        <v>5999</v>
      </c>
      <c r="D1085" s="1"/>
      <c r="E1085" s="1">
        <v>18.03</v>
      </c>
      <c r="F1085" s="18">
        <v>25.764870000000002</v>
      </c>
      <c r="G1085" s="1"/>
      <c r="H1085" s="1"/>
    </row>
    <row r="1086" spans="1:8">
      <c r="A1086" s="2" t="s">
        <v>6964</v>
      </c>
      <c r="B1086" s="2" t="s">
        <v>10426</v>
      </c>
      <c r="C1086" s="1" t="s">
        <v>10427</v>
      </c>
      <c r="E1086" s="1">
        <v>18.04</v>
      </c>
      <c r="F1086" s="16">
        <v>15.081439999999999</v>
      </c>
      <c r="G1086" s="1" t="s">
        <v>4568</v>
      </c>
      <c r="H1086" s="1" t="s">
        <v>3812</v>
      </c>
    </row>
    <row r="1087" spans="1:8">
      <c r="A1087" s="2">
        <v>0</v>
      </c>
      <c r="B1087" s="2" t="s">
        <v>4369</v>
      </c>
      <c r="C1087" s="1" t="s">
        <v>4370</v>
      </c>
      <c r="E1087" s="1">
        <v>18.05</v>
      </c>
      <c r="F1087" s="18">
        <v>24.908999999999999</v>
      </c>
    </row>
    <row r="1088" spans="1:8">
      <c r="A1088" s="2" t="s">
        <v>11309</v>
      </c>
      <c r="B1088" s="2" t="s">
        <v>3253</v>
      </c>
      <c r="C1088" s="1" t="s">
        <v>3254</v>
      </c>
      <c r="E1088" s="1">
        <v>18.059999999999999</v>
      </c>
      <c r="F1088" s="18">
        <v>14.881439999999998</v>
      </c>
      <c r="G1088" s="1" t="s">
        <v>4568</v>
      </c>
      <c r="H1088" s="1" t="s">
        <v>12675</v>
      </c>
    </row>
    <row r="1089" spans="1:8">
      <c r="A1089" s="2">
        <v>0</v>
      </c>
      <c r="B1089" s="2" t="s">
        <v>8978</v>
      </c>
      <c r="C1089" s="1" t="s">
        <v>7954</v>
      </c>
      <c r="E1089" s="1">
        <v>18.07</v>
      </c>
      <c r="F1089" s="1">
        <f>E1089*1.605</f>
        <v>29.00235</v>
      </c>
    </row>
    <row r="1090" spans="1:8">
      <c r="A1090" s="2" t="s">
        <v>1054</v>
      </c>
      <c r="B1090" s="2" t="s">
        <v>2646</v>
      </c>
      <c r="C1090" s="1" t="s">
        <v>2647</v>
      </c>
      <c r="E1090" s="1">
        <v>18.079999999999998</v>
      </c>
      <c r="F1090" s="18">
        <v>29.831999999999997</v>
      </c>
    </row>
    <row r="1091" spans="1:8">
      <c r="A1091" s="2">
        <v>0</v>
      </c>
      <c r="B1091" s="2" t="s">
        <v>1887</v>
      </c>
      <c r="C1091" s="1" t="s">
        <v>1888</v>
      </c>
      <c r="E1091" s="1">
        <v>18.09</v>
      </c>
      <c r="F1091" s="18">
        <v>29.848499999999998</v>
      </c>
    </row>
    <row r="1092" spans="1:8">
      <c r="A1092" s="2">
        <v>0</v>
      </c>
      <c r="B1092" s="2" t="s">
        <v>8308</v>
      </c>
      <c r="C1092" s="1" t="s">
        <v>8309</v>
      </c>
      <c r="E1092" s="1">
        <v>18.100000000000001</v>
      </c>
      <c r="F1092" s="18">
        <v>33.484999999999999</v>
      </c>
    </row>
    <row r="1093" spans="1:8">
      <c r="A1093" s="2" t="s">
        <v>4748</v>
      </c>
      <c r="B1093" s="2" t="s">
        <v>12867</v>
      </c>
      <c r="C1093" s="1" t="s">
        <v>12868</v>
      </c>
      <c r="E1093" s="16">
        <v>18.11</v>
      </c>
      <c r="F1093" s="1">
        <v>26.694139999999997</v>
      </c>
    </row>
    <row r="1094" spans="1:8">
      <c r="A1094" s="2" t="s">
        <v>1056</v>
      </c>
      <c r="B1094" s="2" t="s">
        <v>2650</v>
      </c>
      <c r="C1094" s="1" t="s">
        <v>2651</v>
      </c>
      <c r="E1094" s="1">
        <v>18.12</v>
      </c>
      <c r="F1094" s="18">
        <v>29.898</v>
      </c>
    </row>
    <row r="1095" spans="1:8">
      <c r="A1095" s="2">
        <v>0</v>
      </c>
      <c r="B1095" s="2" t="s">
        <v>4773</v>
      </c>
      <c r="C1095" s="1" t="s">
        <v>4774</v>
      </c>
      <c r="E1095" s="1">
        <v>18.13</v>
      </c>
      <c r="F1095" s="18">
        <v>25.019399999999997</v>
      </c>
    </row>
    <row r="1096" spans="1:8">
      <c r="A1096" s="2" t="s">
        <v>6488</v>
      </c>
      <c r="B1096" s="2" t="s">
        <v>9795</v>
      </c>
      <c r="C1096" s="1" t="s">
        <v>9796</v>
      </c>
      <c r="E1096" s="16">
        <v>18.13</v>
      </c>
      <c r="F1096" s="1">
        <v>26.723619999999997</v>
      </c>
    </row>
    <row r="1097" spans="1:8" s="5" customFormat="1">
      <c r="A1097" s="2">
        <v>0</v>
      </c>
      <c r="B1097" s="2" t="s">
        <v>4546</v>
      </c>
      <c r="C1097" s="1" t="s">
        <v>4547</v>
      </c>
      <c r="D1097" s="1"/>
      <c r="E1097" s="1">
        <v>18.16</v>
      </c>
      <c r="F1097" s="18">
        <v>29.963999999999999</v>
      </c>
      <c r="G1097" s="1"/>
      <c r="H1097" s="1"/>
    </row>
    <row r="1098" spans="1:8">
      <c r="A1098" s="2">
        <v>0</v>
      </c>
      <c r="B1098" s="2" t="s">
        <v>4014</v>
      </c>
      <c r="C1098" s="1" t="s">
        <v>4015</v>
      </c>
      <c r="E1098" s="1">
        <v>18.18</v>
      </c>
      <c r="F1098" s="18">
        <v>29.996999999999996</v>
      </c>
    </row>
    <row r="1099" spans="1:8">
      <c r="A1099" s="2" t="s">
        <v>6198</v>
      </c>
      <c r="B1099" s="2" t="s">
        <v>283</v>
      </c>
      <c r="C1099" s="1" t="s">
        <v>284</v>
      </c>
      <c r="E1099" s="1">
        <v>18.190000000000001</v>
      </c>
      <c r="F1099" s="18">
        <v>30.377300000000002</v>
      </c>
    </row>
    <row r="1100" spans="1:8" s="11" customFormat="1">
      <c r="A1100" s="2" t="s">
        <v>153</v>
      </c>
      <c r="B1100" s="2" t="s">
        <v>11501</v>
      </c>
      <c r="C1100" s="1" t="s">
        <v>11502</v>
      </c>
      <c r="D1100" s="1"/>
      <c r="E1100" s="1">
        <v>18.2</v>
      </c>
      <c r="F1100" s="18">
        <v>26.0078</v>
      </c>
      <c r="G1100" s="1"/>
      <c r="H1100" s="1"/>
    </row>
    <row r="1101" spans="1:8">
      <c r="A1101" s="2" t="s">
        <v>699</v>
      </c>
      <c r="B1101" s="2" t="s">
        <v>4018</v>
      </c>
      <c r="C1101" s="1" t="s">
        <v>4417</v>
      </c>
      <c r="E1101" s="1">
        <v>18.23</v>
      </c>
      <c r="F1101" s="18">
        <v>30.079499999999999</v>
      </c>
    </row>
    <row r="1102" spans="1:8">
      <c r="A1102" s="2" t="s">
        <v>7668</v>
      </c>
      <c r="B1102" s="2" t="s">
        <v>3477</v>
      </c>
      <c r="C1102" s="1" t="s">
        <v>3478</v>
      </c>
      <c r="E1102" s="1">
        <v>18.23</v>
      </c>
      <c r="F1102" s="18">
        <v>31.720200000000002</v>
      </c>
    </row>
    <row r="1103" spans="1:8">
      <c r="A1103" s="2" t="s">
        <v>9186</v>
      </c>
      <c r="B1103" s="2" t="s">
        <v>10808</v>
      </c>
      <c r="C1103" s="1" t="s">
        <v>10809</v>
      </c>
      <c r="E1103" s="1">
        <v>18.239999999999998</v>
      </c>
      <c r="F1103" s="18">
        <v>31.737599999999997</v>
      </c>
    </row>
    <row r="1104" spans="1:8">
      <c r="A1104" s="2">
        <v>0</v>
      </c>
      <c r="B1104" s="2" t="s">
        <v>2916</v>
      </c>
      <c r="C1104" s="1" t="s">
        <v>2917</v>
      </c>
      <c r="E1104" s="1">
        <v>18.27</v>
      </c>
      <c r="F1104" s="18">
        <v>25.212599999999998</v>
      </c>
    </row>
    <row r="1105" spans="1:8">
      <c r="A1105" s="2">
        <v>0</v>
      </c>
      <c r="B1105" s="2" t="s">
        <v>5595</v>
      </c>
      <c r="C1105" s="1" t="s">
        <v>5221</v>
      </c>
      <c r="E1105" s="1">
        <v>18.29</v>
      </c>
      <c r="F1105" s="18">
        <v>30.544299999999996</v>
      </c>
    </row>
    <row r="1106" spans="1:8">
      <c r="A1106" s="2">
        <v>0</v>
      </c>
      <c r="B1106" s="2" t="s">
        <v>9433</v>
      </c>
      <c r="C1106" s="1" t="s">
        <v>9829</v>
      </c>
      <c r="E1106" s="16">
        <v>18.309999999999999</v>
      </c>
      <c r="F1106" s="1">
        <v>26.988939999999996</v>
      </c>
    </row>
    <row r="1107" spans="1:8">
      <c r="A1107" s="2" t="s">
        <v>1420</v>
      </c>
      <c r="B1107" s="2" t="s">
        <v>3783</v>
      </c>
      <c r="C1107" s="1" t="s">
        <v>3784</v>
      </c>
      <c r="E1107" s="1">
        <v>18.36</v>
      </c>
      <c r="F1107" s="18">
        <v>30.293999999999997</v>
      </c>
    </row>
    <row r="1108" spans="1:8">
      <c r="A1108" s="2" t="s">
        <v>4314</v>
      </c>
      <c r="B1108" s="2" t="s">
        <v>7955</v>
      </c>
      <c r="C1108" s="1" t="s">
        <v>7956</v>
      </c>
      <c r="E1108" s="1">
        <v>18.36</v>
      </c>
      <c r="F1108" s="1">
        <f>E1108*1.605</f>
        <v>29.4678</v>
      </c>
    </row>
    <row r="1109" spans="1:8">
      <c r="A1109" s="2">
        <v>0</v>
      </c>
      <c r="B1109" s="2" t="s">
        <v>8727</v>
      </c>
      <c r="C1109" s="1" t="s">
        <v>8728</v>
      </c>
      <c r="E1109" s="1">
        <v>18.420000000000002</v>
      </c>
      <c r="F1109" s="18">
        <v>26.322180000000003</v>
      </c>
    </row>
    <row r="1110" spans="1:8">
      <c r="A1110" s="2">
        <v>0</v>
      </c>
      <c r="B1110" s="2" t="s">
        <v>8252</v>
      </c>
      <c r="C1110" s="1" t="s">
        <v>8253</v>
      </c>
      <c r="E1110" s="1">
        <v>18.420000000000002</v>
      </c>
      <c r="F1110" s="18">
        <v>30.393000000000001</v>
      </c>
    </row>
    <row r="1111" spans="1:8">
      <c r="A1111" s="2" t="s">
        <v>1050</v>
      </c>
      <c r="B1111" s="2" t="s">
        <v>1863</v>
      </c>
      <c r="C1111" s="1" t="s">
        <v>2256</v>
      </c>
      <c r="E1111" s="1">
        <v>18.420000000000002</v>
      </c>
      <c r="F1111" s="18">
        <v>30.393000000000001</v>
      </c>
    </row>
    <row r="1112" spans="1:8">
      <c r="A1112" s="2" t="s">
        <v>3235</v>
      </c>
      <c r="B1112" s="2" t="s">
        <v>11420</v>
      </c>
      <c r="C1112" s="1" t="s">
        <v>11421</v>
      </c>
      <c r="E1112" s="1">
        <v>18.440000000000001</v>
      </c>
      <c r="F1112" s="18">
        <v>34.114000000000004</v>
      </c>
    </row>
    <row r="1113" spans="1:8">
      <c r="A1113" s="2">
        <v>0</v>
      </c>
      <c r="B1113" s="2" t="s">
        <v>10888</v>
      </c>
      <c r="C1113" s="1" t="s">
        <v>10889</v>
      </c>
      <c r="E1113" s="1">
        <v>18.440000000000001</v>
      </c>
      <c r="F1113" s="18">
        <v>26.350760000000001</v>
      </c>
    </row>
    <row r="1114" spans="1:8">
      <c r="A1114" s="2" t="s">
        <v>7989</v>
      </c>
      <c r="B1114" s="2" t="s">
        <v>37</v>
      </c>
      <c r="C1114" s="1" t="s">
        <v>7804</v>
      </c>
      <c r="E1114" s="1">
        <v>18.48</v>
      </c>
      <c r="F1114" s="16">
        <v>21.621600000000001</v>
      </c>
      <c r="G1114" s="1" t="s">
        <v>4568</v>
      </c>
      <c r="H1114" s="1" t="s">
        <v>12676</v>
      </c>
    </row>
    <row r="1115" spans="1:8">
      <c r="A1115" s="2">
        <v>0</v>
      </c>
      <c r="B1115" s="2" t="s">
        <v>10297</v>
      </c>
      <c r="C1115" s="1" t="s">
        <v>9915</v>
      </c>
      <c r="E1115" s="16">
        <v>18.48</v>
      </c>
      <c r="F1115" s="1">
        <v>27.239519999999999</v>
      </c>
    </row>
    <row r="1116" spans="1:8">
      <c r="A1116" s="2" t="s">
        <v>264</v>
      </c>
      <c r="B1116" s="2" t="s">
        <v>5160</v>
      </c>
      <c r="C1116" s="1" t="s">
        <v>5161</v>
      </c>
      <c r="E1116" s="1">
        <v>18.489999999999998</v>
      </c>
      <c r="F1116" s="18">
        <v>25.516199999999994</v>
      </c>
    </row>
    <row r="1117" spans="1:8">
      <c r="A1117" s="2">
        <v>0</v>
      </c>
      <c r="B1117" s="2" t="s">
        <v>12726</v>
      </c>
      <c r="C1117" s="1" t="s">
        <v>12727</v>
      </c>
      <c r="E1117" s="1">
        <v>18.5</v>
      </c>
      <c r="F1117" s="18">
        <v>34.225000000000001</v>
      </c>
    </row>
    <row r="1118" spans="1:8">
      <c r="A1118" s="2" t="s">
        <v>5813</v>
      </c>
      <c r="B1118" s="2" t="s">
        <v>62</v>
      </c>
      <c r="C1118" s="1" t="s">
        <v>63</v>
      </c>
      <c r="E1118" s="1">
        <v>18.55</v>
      </c>
      <c r="F1118" s="18">
        <v>30.9785</v>
      </c>
    </row>
    <row r="1119" spans="1:8">
      <c r="A1119" s="2">
        <v>0</v>
      </c>
      <c r="B1119" s="2" t="s">
        <v>8978</v>
      </c>
      <c r="C1119" s="1" t="s">
        <v>8979</v>
      </c>
      <c r="E1119" s="1">
        <v>18.59</v>
      </c>
      <c r="F1119" s="18">
        <v>30.673499999999997</v>
      </c>
    </row>
    <row r="1120" spans="1:8">
      <c r="A1120" s="2" t="s">
        <v>9306</v>
      </c>
      <c r="B1120" s="2" t="s">
        <v>8609</v>
      </c>
      <c r="C1120" s="1" t="s">
        <v>8610</v>
      </c>
      <c r="E1120" s="1">
        <v>18.600000000000001</v>
      </c>
      <c r="F1120" s="16">
        <v>18.283799999999999</v>
      </c>
      <c r="G1120" s="1" t="s">
        <v>4568</v>
      </c>
      <c r="H1120" s="1" t="s">
        <v>3409</v>
      </c>
    </row>
    <row r="1121" spans="1:8">
      <c r="A1121" s="2" t="s">
        <v>1851</v>
      </c>
      <c r="B1121" s="2" t="s">
        <v>8183</v>
      </c>
      <c r="C1121" s="1" t="s">
        <v>8575</v>
      </c>
      <c r="E1121" s="1">
        <v>18.600000000000001</v>
      </c>
      <c r="F1121" s="18">
        <v>30.69</v>
      </c>
    </row>
    <row r="1122" spans="1:8">
      <c r="A1122" s="2" t="s">
        <v>252</v>
      </c>
      <c r="B1122" s="2" t="s">
        <v>5156</v>
      </c>
      <c r="C1122" s="1" t="s">
        <v>5157</v>
      </c>
      <c r="E1122" s="1">
        <v>18.61</v>
      </c>
      <c r="F1122" s="18">
        <v>25.681799999999996</v>
      </c>
    </row>
    <row r="1123" spans="1:8">
      <c r="A1123" s="2" t="s">
        <v>7320</v>
      </c>
      <c r="B1123" s="2" t="s">
        <v>4112</v>
      </c>
      <c r="C1123" s="1" t="s">
        <v>4113</v>
      </c>
      <c r="E1123" s="1">
        <v>18.64</v>
      </c>
      <c r="F1123" s="16">
        <v>23.877839999999999</v>
      </c>
    </row>
    <row r="1124" spans="1:8">
      <c r="A1124" s="2" t="s">
        <v>7636</v>
      </c>
      <c r="B1124" s="2" t="s">
        <v>7304</v>
      </c>
      <c r="C1124" s="1" t="s">
        <v>7305</v>
      </c>
      <c r="E1124" s="16">
        <v>18.649999999999999</v>
      </c>
      <c r="F1124" s="1">
        <v>27.490099999999998</v>
      </c>
    </row>
    <row r="1125" spans="1:8">
      <c r="A1125" s="2" t="s">
        <v>1417</v>
      </c>
      <c r="B1125" s="2" t="s">
        <v>3775</v>
      </c>
      <c r="C1125" s="1" t="s">
        <v>3776</v>
      </c>
      <c r="E1125" s="1">
        <v>18.66</v>
      </c>
      <c r="F1125" s="18">
        <v>30.788999999999998</v>
      </c>
    </row>
    <row r="1126" spans="1:8">
      <c r="A1126" s="2">
        <v>0</v>
      </c>
      <c r="B1126" s="2" t="s">
        <v>3246</v>
      </c>
      <c r="C1126" s="1" t="s">
        <v>2488</v>
      </c>
      <c r="E1126" s="1">
        <v>18.670000000000002</v>
      </c>
      <c r="F1126" s="18">
        <v>25.764600000000002</v>
      </c>
    </row>
    <row r="1127" spans="1:8">
      <c r="A1127" s="2">
        <v>0</v>
      </c>
      <c r="B1127" s="2" t="s">
        <v>6945</v>
      </c>
      <c r="C1127" s="1" t="s">
        <v>6946</v>
      </c>
      <c r="E1127" s="1">
        <v>18.68</v>
      </c>
      <c r="F1127" s="16">
        <v>16.755960000000002</v>
      </c>
      <c r="G1127" s="1" t="s">
        <v>4568</v>
      </c>
      <c r="H1127" s="1" t="s">
        <v>7714</v>
      </c>
    </row>
    <row r="1128" spans="1:8">
      <c r="A1128" s="2" t="s">
        <v>2858</v>
      </c>
      <c r="B1128" s="2" t="s">
        <v>5395</v>
      </c>
      <c r="C1128" s="1" t="s">
        <v>5396</v>
      </c>
      <c r="E1128" s="1">
        <v>18.71</v>
      </c>
      <c r="F1128" s="18">
        <v>34.613500000000002</v>
      </c>
    </row>
    <row r="1129" spans="1:8">
      <c r="A1129" s="2" t="s">
        <v>5834</v>
      </c>
      <c r="B1129" s="2" t="s">
        <v>5222</v>
      </c>
      <c r="C1129" s="1" t="s">
        <v>5223</v>
      </c>
      <c r="E1129" s="1">
        <v>18.73</v>
      </c>
      <c r="F1129" s="18">
        <v>31.2791</v>
      </c>
    </row>
    <row r="1130" spans="1:8">
      <c r="A1130" s="2" t="s">
        <v>693</v>
      </c>
      <c r="B1130" s="2" t="s">
        <v>1108</v>
      </c>
      <c r="C1130" s="1" t="s">
        <v>1109</v>
      </c>
      <c r="E1130" s="1">
        <v>18.75</v>
      </c>
      <c r="F1130" s="18">
        <v>30.9375</v>
      </c>
    </row>
    <row r="1131" spans="1:8">
      <c r="A1131" s="2" t="s">
        <v>1307</v>
      </c>
      <c r="B1131" s="2" t="s">
        <v>9511</v>
      </c>
      <c r="C1131" s="1" t="s">
        <v>9512</v>
      </c>
      <c r="E1131" s="1">
        <v>18.77</v>
      </c>
      <c r="F1131" s="18">
        <v>26.822330000000001</v>
      </c>
    </row>
    <row r="1132" spans="1:8">
      <c r="A1132" s="2">
        <v>0</v>
      </c>
      <c r="B1132" s="2" t="s">
        <v>9334</v>
      </c>
      <c r="C1132" s="1" t="s">
        <v>9732</v>
      </c>
      <c r="E1132" s="1">
        <v>18.79</v>
      </c>
      <c r="F1132" s="18">
        <v>26.850909999999999</v>
      </c>
    </row>
    <row r="1133" spans="1:8">
      <c r="A1133" s="2" t="s">
        <v>1053</v>
      </c>
      <c r="B1133" s="2" t="s">
        <v>2644</v>
      </c>
      <c r="C1133" s="1" t="s">
        <v>2645</v>
      </c>
      <c r="E1133" s="1">
        <v>18.86</v>
      </c>
      <c r="F1133" s="18">
        <v>31.118999999999996</v>
      </c>
    </row>
    <row r="1134" spans="1:8">
      <c r="A1134" s="2">
        <v>0</v>
      </c>
      <c r="B1134" s="2" t="s">
        <v>9866</v>
      </c>
      <c r="C1134" s="1" t="s">
        <v>9867</v>
      </c>
      <c r="E1134" s="1">
        <v>18.88</v>
      </c>
      <c r="F1134" s="18">
        <v>22.844799999999999</v>
      </c>
      <c r="G1134" s="1" t="s">
        <v>4568</v>
      </c>
      <c r="H1134" s="1" t="s">
        <v>9770</v>
      </c>
    </row>
    <row r="1135" spans="1:8">
      <c r="A1135" s="2" t="s">
        <v>269</v>
      </c>
      <c r="B1135" s="2" t="s">
        <v>3259</v>
      </c>
      <c r="C1135" s="1" t="s">
        <v>3260</v>
      </c>
      <c r="E1135" s="1">
        <v>18.89</v>
      </c>
      <c r="F1135" s="18">
        <v>26.068199999999997</v>
      </c>
    </row>
    <row r="1136" spans="1:8">
      <c r="A1136" s="2">
        <v>0</v>
      </c>
      <c r="B1136" s="2" t="s">
        <v>8312</v>
      </c>
      <c r="C1136" s="1" t="s">
        <v>9786</v>
      </c>
      <c r="E1136" s="1">
        <v>18.91</v>
      </c>
      <c r="F1136" s="18">
        <v>34.983499999999999</v>
      </c>
    </row>
    <row r="1137" spans="1:8">
      <c r="A1137" s="2" t="s">
        <v>694</v>
      </c>
      <c r="B1137" s="2" t="s">
        <v>4540</v>
      </c>
      <c r="C1137" s="1" t="s">
        <v>4541</v>
      </c>
      <c r="E1137" s="1">
        <v>18.920000000000002</v>
      </c>
      <c r="F1137" s="18">
        <v>31.218</v>
      </c>
    </row>
    <row r="1138" spans="1:8">
      <c r="A1138" s="2" t="s">
        <v>1850</v>
      </c>
      <c r="B1138" s="2" t="s">
        <v>7792</v>
      </c>
      <c r="C1138" s="1" t="s">
        <v>7793</v>
      </c>
      <c r="E1138" s="1">
        <v>18.93</v>
      </c>
      <c r="F1138" s="18">
        <v>31.234499999999997</v>
      </c>
    </row>
    <row r="1139" spans="1:8">
      <c r="A1139" s="2" t="s">
        <v>891</v>
      </c>
      <c r="B1139" s="2" t="s">
        <v>7272</v>
      </c>
      <c r="C1139" s="1" t="s">
        <v>7273</v>
      </c>
      <c r="E1139" s="1">
        <v>18.93</v>
      </c>
      <c r="F1139" s="18">
        <v>22.9053</v>
      </c>
    </row>
    <row r="1140" spans="1:8">
      <c r="A1140" s="2">
        <v>0</v>
      </c>
      <c r="B1140" s="2" t="s">
        <v>4038</v>
      </c>
      <c r="C1140" s="1" t="s">
        <v>4039</v>
      </c>
      <c r="E1140" s="1">
        <v>18.989999999999998</v>
      </c>
      <c r="F1140" s="18">
        <v>27.136709999999997</v>
      </c>
    </row>
    <row r="1141" spans="1:8">
      <c r="A1141" s="2">
        <v>0</v>
      </c>
      <c r="B1141" s="2" t="s">
        <v>8024</v>
      </c>
      <c r="C1141" s="1" t="s">
        <v>8025</v>
      </c>
      <c r="E1141" s="1">
        <v>18.989999999999998</v>
      </c>
      <c r="F1141" s="18">
        <v>33.0426</v>
      </c>
    </row>
    <row r="1142" spans="1:8">
      <c r="A1142" s="2" t="s">
        <v>11589</v>
      </c>
      <c r="B1142" s="2" t="s">
        <v>6070</v>
      </c>
      <c r="C1142" s="1" t="s">
        <v>6071</v>
      </c>
      <c r="E1142" s="16">
        <v>19.02</v>
      </c>
      <c r="F1142" s="1">
        <v>28.03548</v>
      </c>
    </row>
    <row r="1143" spans="1:8">
      <c r="A1143" s="2">
        <v>0</v>
      </c>
      <c r="B1143" s="2" t="s">
        <v>3645</v>
      </c>
      <c r="C1143" s="1" t="s">
        <v>3646</v>
      </c>
      <c r="E1143" s="1">
        <v>19.05</v>
      </c>
      <c r="F1143" s="18">
        <v>31.432500000000001</v>
      </c>
    </row>
    <row r="1144" spans="1:8">
      <c r="A1144" s="2" t="s">
        <v>1421</v>
      </c>
      <c r="B1144" s="2" t="s">
        <v>3401</v>
      </c>
      <c r="C1144" s="1" t="s">
        <v>3402</v>
      </c>
      <c r="E1144" s="1">
        <v>19.079999999999998</v>
      </c>
      <c r="F1144" s="18">
        <v>31.481999999999996</v>
      </c>
    </row>
    <row r="1145" spans="1:8">
      <c r="A1145" s="2">
        <v>0</v>
      </c>
      <c r="B1145" s="2" t="s">
        <v>6072</v>
      </c>
      <c r="C1145" s="1" t="s">
        <v>6073</v>
      </c>
      <c r="E1145" s="16">
        <v>19.13</v>
      </c>
      <c r="F1145" s="1">
        <v>28.197619999999997</v>
      </c>
    </row>
    <row r="1146" spans="1:8">
      <c r="A1146" s="2" t="s">
        <v>6204</v>
      </c>
      <c r="B1146" s="2" t="s">
        <v>4437</v>
      </c>
      <c r="C1146" s="1" t="s">
        <v>4438</v>
      </c>
      <c r="E1146" s="1">
        <v>19.14</v>
      </c>
      <c r="F1146" s="18">
        <v>31.963799999999999</v>
      </c>
    </row>
    <row r="1147" spans="1:8">
      <c r="A1147" s="2">
        <v>0</v>
      </c>
      <c r="B1147" s="2" t="s">
        <v>1114</v>
      </c>
      <c r="C1147" s="1" t="s">
        <v>1115</v>
      </c>
      <c r="E1147" s="1">
        <v>19.18</v>
      </c>
      <c r="F1147" s="18">
        <v>23.533860000000001</v>
      </c>
    </row>
    <row r="1148" spans="1:8">
      <c r="A1148" s="2">
        <v>0</v>
      </c>
      <c r="B1148" s="2" t="s">
        <v>3680</v>
      </c>
      <c r="C1148" s="1" t="s">
        <v>3681</v>
      </c>
      <c r="E1148" s="1">
        <v>19.18</v>
      </c>
      <c r="F1148" s="18">
        <v>31.646999999999998</v>
      </c>
    </row>
    <row r="1149" spans="1:8">
      <c r="A1149" s="2">
        <v>0</v>
      </c>
      <c r="B1149" s="2" t="s">
        <v>12957</v>
      </c>
      <c r="C1149" s="1" t="s">
        <v>12958</v>
      </c>
      <c r="E1149" s="1">
        <v>19.190000000000001</v>
      </c>
      <c r="F1149" s="18">
        <v>35.501500000000007</v>
      </c>
    </row>
    <row r="1150" spans="1:8">
      <c r="A1150" s="2" t="s">
        <v>8446</v>
      </c>
      <c r="B1150" s="2" t="s">
        <v>1543</v>
      </c>
      <c r="C1150" s="1" t="s">
        <v>1544</v>
      </c>
      <c r="E1150" s="1">
        <v>19.2</v>
      </c>
      <c r="F1150" s="18">
        <v>33.408000000000001</v>
      </c>
    </row>
    <row r="1151" spans="1:8" s="5" customFormat="1">
      <c r="A1151" s="2">
        <v>0</v>
      </c>
      <c r="B1151" s="2" t="s">
        <v>4433</v>
      </c>
      <c r="C1151" s="1" t="s">
        <v>4434</v>
      </c>
      <c r="D1151" s="1"/>
      <c r="E1151" s="1">
        <v>19.2</v>
      </c>
      <c r="F1151" s="18">
        <v>32.064</v>
      </c>
      <c r="G1151" s="1"/>
      <c r="H1151" s="1"/>
    </row>
    <row r="1152" spans="1:8">
      <c r="A1152" s="2">
        <v>0</v>
      </c>
      <c r="B1152" s="2" t="s">
        <v>11442</v>
      </c>
      <c r="C1152" s="1" t="s">
        <v>10677</v>
      </c>
      <c r="E1152" s="1">
        <v>19.23</v>
      </c>
      <c r="F1152" s="18">
        <v>35.575500000000005</v>
      </c>
    </row>
    <row r="1153" spans="1:8">
      <c r="A1153" s="2" t="s">
        <v>2237</v>
      </c>
      <c r="B1153" s="2" t="s">
        <v>8240</v>
      </c>
      <c r="C1153" s="1" t="s">
        <v>8241</v>
      </c>
      <c r="E1153" s="1">
        <v>19.23</v>
      </c>
      <c r="F1153" s="18">
        <v>31.729499999999998</v>
      </c>
    </row>
    <row r="1154" spans="1:8">
      <c r="A1154" s="2">
        <v>0</v>
      </c>
      <c r="B1154" s="2" t="s">
        <v>10806</v>
      </c>
      <c r="C1154" s="1" t="s">
        <v>10807</v>
      </c>
      <c r="E1154" s="1">
        <v>19.23</v>
      </c>
      <c r="F1154" s="18">
        <v>33.4602</v>
      </c>
    </row>
    <row r="1155" spans="1:8">
      <c r="A1155" s="2" t="s">
        <v>5814</v>
      </c>
      <c r="B1155" s="2" t="s">
        <v>64</v>
      </c>
      <c r="C1155" s="1" t="s">
        <v>65</v>
      </c>
      <c r="E1155" s="1">
        <v>19.25</v>
      </c>
      <c r="F1155" s="18">
        <v>32.147500000000001</v>
      </c>
    </row>
    <row r="1156" spans="1:8">
      <c r="A1156" s="2" t="s">
        <v>3607</v>
      </c>
      <c r="B1156" s="2" t="s">
        <v>11996</v>
      </c>
      <c r="C1156" s="1" t="s">
        <v>11997</v>
      </c>
      <c r="E1156" s="1">
        <v>19.27</v>
      </c>
      <c r="F1156" s="18">
        <v>35.649500000000003</v>
      </c>
    </row>
    <row r="1157" spans="1:8">
      <c r="A1157" s="2" t="s">
        <v>2236</v>
      </c>
      <c r="B1157" s="2" t="s">
        <v>8627</v>
      </c>
      <c r="C1157" s="1" t="s">
        <v>8628</v>
      </c>
      <c r="E1157" s="1">
        <v>19.27</v>
      </c>
      <c r="F1157" s="18">
        <v>31.795499999999997</v>
      </c>
    </row>
    <row r="1158" spans="1:8">
      <c r="A1158" s="2" t="s">
        <v>9177</v>
      </c>
      <c r="B1158" s="2" t="s">
        <v>8026</v>
      </c>
      <c r="C1158" s="1" t="s">
        <v>8027</v>
      </c>
      <c r="E1158" s="1">
        <v>19.27</v>
      </c>
      <c r="F1158" s="18">
        <v>33.529800000000002</v>
      </c>
    </row>
    <row r="1159" spans="1:8">
      <c r="A1159" s="2">
        <v>0</v>
      </c>
      <c r="B1159" s="2" t="s">
        <v>11059</v>
      </c>
      <c r="C1159" s="1" t="s">
        <v>11060</v>
      </c>
      <c r="E1159" s="1">
        <v>19.28</v>
      </c>
      <c r="F1159" s="18">
        <v>35.668000000000006</v>
      </c>
    </row>
    <row r="1160" spans="1:8">
      <c r="A1160" s="2">
        <v>0</v>
      </c>
      <c r="B1160" s="2" t="s">
        <v>2521</v>
      </c>
      <c r="C1160" s="1" t="s">
        <v>2522</v>
      </c>
      <c r="E1160" s="1">
        <v>19.28</v>
      </c>
      <c r="F1160" s="18">
        <v>26.606400000000001</v>
      </c>
    </row>
    <row r="1161" spans="1:8">
      <c r="A1161" s="2" t="s">
        <v>271</v>
      </c>
      <c r="B1161" s="2" t="s">
        <v>3263</v>
      </c>
      <c r="C1161" s="1" t="s">
        <v>3258</v>
      </c>
      <c r="E1161" s="1">
        <v>19.28</v>
      </c>
      <c r="F1161" s="18">
        <v>26.606400000000001</v>
      </c>
    </row>
    <row r="1162" spans="1:8">
      <c r="A1162" s="2">
        <v>0</v>
      </c>
      <c r="B1162" s="2" t="s">
        <v>5748</v>
      </c>
      <c r="C1162" s="1" t="s">
        <v>5749</v>
      </c>
      <c r="E1162" s="16">
        <v>19.29</v>
      </c>
      <c r="F1162" s="1">
        <v>28.433459999999997</v>
      </c>
      <c r="G1162" s="16"/>
      <c r="H1162" s="16"/>
    </row>
    <row r="1163" spans="1:8" s="11" customFormat="1">
      <c r="A1163" s="2">
        <v>0</v>
      </c>
      <c r="B1163" s="2" t="s">
        <v>10717</v>
      </c>
      <c r="C1163" s="1" t="s">
        <v>11106</v>
      </c>
      <c r="D1163" s="1"/>
      <c r="E1163" s="1">
        <v>19.3</v>
      </c>
      <c r="F1163" s="1">
        <f>E1163*1.605</f>
        <v>30.976500000000001</v>
      </c>
      <c r="G1163" s="1"/>
      <c r="H1163" s="1"/>
    </row>
    <row r="1164" spans="1:8">
      <c r="A1164" s="2" t="s">
        <v>92</v>
      </c>
      <c r="B1164" s="2" t="s">
        <v>3303</v>
      </c>
      <c r="C1164" s="1" t="s">
        <v>3301</v>
      </c>
      <c r="E1164" s="1">
        <v>19.3</v>
      </c>
      <c r="F1164" s="18">
        <v>26.634</v>
      </c>
    </row>
    <row r="1165" spans="1:8">
      <c r="A1165" s="2">
        <v>0</v>
      </c>
      <c r="B1165" s="2" t="s">
        <v>1452</v>
      </c>
      <c r="C1165" s="1" t="s">
        <v>1864</v>
      </c>
      <c r="E1165" s="1">
        <v>19.32</v>
      </c>
      <c r="F1165" s="18">
        <v>26.6616</v>
      </c>
    </row>
    <row r="1166" spans="1:8">
      <c r="A1166" s="2">
        <v>0</v>
      </c>
      <c r="B1166" s="2" t="s">
        <v>2918</v>
      </c>
      <c r="C1166" s="1" t="s">
        <v>3293</v>
      </c>
      <c r="E1166" s="1">
        <v>19.329999999999998</v>
      </c>
      <c r="F1166" s="18">
        <v>26.675399999999996</v>
      </c>
    </row>
    <row r="1167" spans="1:8">
      <c r="A1167" s="2">
        <v>0</v>
      </c>
      <c r="B1167" s="2" t="s">
        <v>1759</v>
      </c>
      <c r="C1167" s="1" t="s">
        <v>1760</v>
      </c>
      <c r="E1167" s="1">
        <v>19.329999999999998</v>
      </c>
      <c r="F1167" s="18">
        <v>32.281099999999995</v>
      </c>
    </row>
    <row r="1168" spans="1:8">
      <c r="A1168" s="2" t="s">
        <v>1385</v>
      </c>
      <c r="B1168" s="2" t="s">
        <v>8297</v>
      </c>
      <c r="C1168" s="1" t="s">
        <v>8298</v>
      </c>
      <c r="E1168" s="1">
        <v>19.34</v>
      </c>
      <c r="F1168" s="18">
        <v>35.779000000000003</v>
      </c>
    </row>
    <row r="1169" spans="1:8">
      <c r="A1169" s="2" t="s">
        <v>10417</v>
      </c>
      <c r="B1169" s="2" t="s">
        <v>4834</v>
      </c>
      <c r="C1169" s="1" t="s">
        <v>4835</v>
      </c>
      <c r="E1169" s="1">
        <v>19.34</v>
      </c>
      <c r="F1169" s="18">
        <v>27.636860000000002</v>
      </c>
    </row>
    <row r="1170" spans="1:8">
      <c r="A1170" s="2" t="s">
        <v>9450</v>
      </c>
      <c r="B1170" s="2" t="s">
        <v>9496</v>
      </c>
      <c r="C1170" s="1" t="s">
        <v>9497</v>
      </c>
      <c r="E1170" s="1">
        <v>19.34</v>
      </c>
      <c r="F1170" s="18">
        <v>23.401399999999999</v>
      </c>
      <c r="G1170" s="1" t="s">
        <v>4568</v>
      </c>
      <c r="H1170" s="1" t="s">
        <v>9770</v>
      </c>
    </row>
    <row r="1171" spans="1:8" s="11" customFormat="1">
      <c r="A1171" s="2" t="s">
        <v>7969</v>
      </c>
      <c r="B1171" s="2" t="s">
        <v>6657</v>
      </c>
      <c r="C1171" s="1" t="s">
        <v>7038</v>
      </c>
      <c r="D1171" s="1"/>
      <c r="E1171" s="1">
        <v>19.350000000000001</v>
      </c>
      <c r="F1171" s="16">
        <v>19.233900000000002</v>
      </c>
      <c r="G1171" s="1" t="s">
        <v>4568</v>
      </c>
      <c r="H1171" s="1" t="s">
        <v>9770</v>
      </c>
    </row>
    <row r="1172" spans="1:8">
      <c r="A1172" s="2" t="s">
        <v>1058</v>
      </c>
      <c r="B1172" s="2" t="s">
        <v>2272</v>
      </c>
      <c r="C1172" s="1" t="s">
        <v>1884</v>
      </c>
      <c r="E1172" s="1">
        <v>19.37</v>
      </c>
      <c r="F1172" s="18">
        <v>31.9605</v>
      </c>
    </row>
    <row r="1173" spans="1:8">
      <c r="A1173" s="2" t="s">
        <v>1650</v>
      </c>
      <c r="B1173" s="2" t="s">
        <v>2656</v>
      </c>
      <c r="C1173" s="1" t="s">
        <v>2657</v>
      </c>
      <c r="E1173" s="1">
        <v>19.38</v>
      </c>
      <c r="F1173" s="18">
        <v>33.721199999999996</v>
      </c>
    </row>
    <row r="1174" spans="1:8">
      <c r="A1174" s="2" t="s">
        <v>663</v>
      </c>
      <c r="B1174" s="2" t="s">
        <v>4364</v>
      </c>
      <c r="C1174" s="1" t="s">
        <v>4365</v>
      </c>
      <c r="E1174" s="1">
        <v>19.39</v>
      </c>
      <c r="F1174" s="1">
        <f>E1174*1.074</f>
        <v>20.824860000000001</v>
      </c>
      <c r="G1174" s="1" t="s">
        <v>4568</v>
      </c>
      <c r="H1174" s="1" t="s">
        <v>3812</v>
      </c>
    </row>
    <row r="1175" spans="1:8">
      <c r="A1175" s="2">
        <v>0</v>
      </c>
      <c r="B1175" s="2" t="s">
        <v>8022</v>
      </c>
      <c r="C1175" s="1" t="s">
        <v>8023</v>
      </c>
      <c r="E1175" s="1">
        <v>19.39</v>
      </c>
      <c r="F1175" s="18">
        <v>33.738599999999998</v>
      </c>
    </row>
    <row r="1176" spans="1:8">
      <c r="A1176" s="2" t="s">
        <v>3610</v>
      </c>
      <c r="B1176" s="2" t="s">
        <v>12002</v>
      </c>
      <c r="C1176" s="1" t="s">
        <v>12003</v>
      </c>
      <c r="E1176" s="1">
        <v>19.399999999999999</v>
      </c>
      <c r="F1176" s="18">
        <v>35.89</v>
      </c>
    </row>
    <row r="1177" spans="1:8">
      <c r="A1177" s="2">
        <v>0</v>
      </c>
      <c r="B1177" s="2" t="s">
        <v>3745</v>
      </c>
      <c r="C1177" s="1" t="s">
        <v>3360</v>
      </c>
      <c r="E1177" s="1">
        <v>19.41</v>
      </c>
      <c r="F1177" s="18">
        <v>35.908500000000004</v>
      </c>
    </row>
    <row r="1178" spans="1:8">
      <c r="A1178" s="2" t="s">
        <v>10186</v>
      </c>
      <c r="B1178" s="2" t="s">
        <v>595</v>
      </c>
      <c r="C1178" s="1" t="s">
        <v>596</v>
      </c>
      <c r="E1178" s="1">
        <v>19.41</v>
      </c>
      <c r="F1178" s="16">
        <v>22.864979999999999</v>
      </c>
      <c r="G1178" s="1" t="s">
        <v>4568</v>
      </c>
      <c r="H1178" s="1" t="s">
        <v>5319</v>
      </c>
    </row>
    <row r="1179" spans="1:8">
      <c r="A1179" s="2">
        <v>0</v>
      </c>
      <c r="B1179" s="2" t="s">
        <v>3649</v>
      </c>
      <c r="C1179" s="1" t="s">
        <v>3650</v>
      </c>
      <c r="E1179" s="1">
        <v>19.41</v>
      </c>
      <c r="F1179" s="18">
        <v>26.785799999999998</v>
      </c>
    </row>
    <row r="1180" spans="1:8">
      <c r="A1180" s="2" t="s">
        <v>5812</v>
      </c>
      <c r="B1180" s="2" t="s">
        <v>58</v>
      </c>
      <c r="C1180" s="1" t="s">
        <v>59</v>
      </c>
      <c r="E1180" s="1">
        <v>19.43</v>
      </c>
      <c r="F1180" s="18">
        <v>32.448099999999997</v>
      </c>
    </row>
    <row r="1181" spans="1:8">
      <c r="A1181" s="2">
        <v>0</v>
      </c>
      <c r="B1181" s="2" t="s">
        <v>7532</v>
      </c>
      <c r="C1181" s="1" t="s">
        <v>7533</v>
      </c>
      <c r="E1181" s="1">
        <v>19.440000000000001</v>
      </c>
      <c r="F1181" s="18">
        <v>11.800080000000001</v>
      </c>
      <c r="G1181" s="1" t="s">
        <v>4568</v>
      </c>
      <c r="H1181" s="1" t="s">
        <v>3812</v>
      </c>
    </row>
    <row r="1182" spans="1:8" s="5" customFormat="1">
      <c r="A1182" s="2" t="s">
        <v>9620</v>
      </c>
      <c r="B1182" s="2" t="s">
        <v>4252</v>
      </c>
      <c r="C1182" s="1" t="s">
        <v>4253</v>
      </c>
      <c r="D1182" s="1"/>
      <c r="E1182" s="16">
        <v>19.47</v>
      </c>
      <c r="F1182" s="1">
        <v>16.705259999999999</v>
      </c>
      <c r="G1182" s="16" t="s">
        <v>10176</v>
      </c>
      <c r="H1182" s="16" t="s">
        <v>2957</v>
      </c>
    </row>
    <row r="1183" spans="1:8">
      <c r="A1183" s="2" t="s">
        <v>10416</v>
      </c>
      <c r="B1183" s="2" t="s">
        <v>4830</v>
      </c>
      <c r="C1183" s="1" t="s">
        <v>4831</v>
      </c>
      <c r="E1183" s="1">
        <v>19.47</v>
      </c>
      <c r="F1183" s="18">
        <v>27.82263</v>
      </c>
    </row>
    <row r="1184" spans="1:8">
      <c r="A1184" s="2">
        <v>0</v>
      </c>
      <c r="B1184" s="2" t="s">
        <v>3482</v>
      </c>
      <c r="C1184" s="1" t="s">
        <v>3484</v>
      </c>
      <c r="E1184" s="1">
        <v>19.5</v>
      </c>
      <c r="F1184" s="18">
        <v>33.93</v>
      </c>
    </row>
    <row r="1185" spans="1:8">
      <c r="A1185" s="2">
        <v>0</v>
      </c>
      <c r="B1185" s="2" t="s">
        <v>11994</v>
      </c>
      <c r="C1185" s="1" t="s">
        <v>11995</v>
      </c>
      <c r="E1185" s="16">
        <v>19.5</v>
      </c>
      <c r="F1185" s="1">
        <v>28.742999999999999</v>
      </c>
    </row>
    <row r="1186" spans="1:8">
      <c r="A1186" s="2" t="s">
        <v>1207</v>
      </c>
      <c r="B1186" s="2" t="s">
        <v>1195</v>
      </c>
      <c r="C1186" s="1" t="s">
        <v>1196</v>
      </c>
      <c r="E1186" s="1">
        <v>19.52</v>
      </c>
      <c r="F1186" s="18">
        <v>23.619199999999999</v>
      </c>
    </row>
    <row r="1187" spans="1:8">
      <c r="A1187" s="2">
        <v>0</v>
      </c>
      <c r="B1187" s="2" t="s">
        <v>1861</v>
      </c>
      <c r="C1187" s="1" t="s">
        <v>1862</v>
      </c>
      <c r="E1187" s="1">
        <v>19.53</v>
      </c>
      <c r="F1187" s="18">
        <v>32.224499999999999</v>
      </c>
    </row>
    <row r="1188" spans="1:8">
      <c r="A1188" s="2">
        <v>0</v>
      </c>
      <c r="B1188" s="2" t="s">
        <v>4544</v>
      </c>
      <c r="C1188" s="1" t="s">
        <v>4545</v>
      </c>
      <c r="E1188" s="1">
        <v>19.54</v>
      </c>
      <c r="F1188" s="18">
        <v>32.241</v>
      </c>
    </row>
    <row r="1189" spans="1:8">
      <c r="A1189" s="2" t="s">
        <v>3901</v>
      </c>
      <c r="B1189" s="2" t="s">
        <v>8044</v>
      </c>
      <c r="C1189" s="1" t="s">
        <v>8045</v>
      </c>
      <c r="E1189" s="1">
        <v>19.57</v>
      </c>
      <c r="F1189" s="1">
        <f>E1189*1.605</f>
        <v>31.409849999999999</v>
      </c>
    </row>
    <row r="1190" spans="1:8">
      <c r="A1190" s="2" t="s">
        <v>884</v>
      </c>
      <c r="B1190" s="2" t="s">
        <v>8789</v>
      </c>
      <c r="C1190" s="1" t="s">
        <v>8790</v>
      </c>
      <c r="E1190" s="1">
        <v>19.579999999999998</v>
      </c>
      <c r="F1190" s="1">
        <f>E1190*0.898</f>
        <v>17.582839999999997</v>
      </c>
      <c r="G1190" s="1" t="s">
        <v>4568</v>
      </c>
      <c r="H1190" s="1" t="s">
        <v>9770</v>
      </c>
    </row>
    <row r="1191" spans="1:8">
      <c r="A1191" s="2" t="s">
        <v>266</v>
      </c>
      <c r="B1191" s="2" t="s">
        <v>4775</v>
      </c>
      <c r="C1191" s="1" t="s">
        <v>4776</v>
      </c>
      <c r="E1191" s="1">
        <v>19.579999999999998</v>
      </c>
      <c r="F1191" s="18">
        <v>27.020399999999995</v>
      </c>
    </row>
    <row r="1192" spans="1:8">
      <c r="A1192" s="2" t="s">
        <v>288</v>
      </c>
      <c r="B1192" s="2" t="s">
        <v>2515</v>
      </c>
      <c r="C1192" s="1" t="s">
        <v>2516</v>
      </c>
      <c r="E1192" s="1">
        <v>19.59</v>
      </c>
      <c r="F1192" s="18">
        <v>27.034199999999998</v>
      </c>
    </row>
    <row r="1193" spans="1:8">
      <c r="A1193" s="2">
        <v>0</v>
      </c>
      <c r="B1193" s="2" t="s">
        <v>3743</v>
      </c>
      <c r="C1193" s="1" t="s">
        <v>3744</v>
      </c>
      <c r="E1193" s="1">
        <v>19.600000000000001</v>
      </c>
      <c r="F1193" s="18">
        <v>36.26</v>
      </c>
    </row>
    <row r="1194" spans="1:8">
      <c r="A1194" s="2">
        <v>0</v>
      </c>
      <c r="B1194" s="2" t="s">
        <v>1885</v>
      </c>
      <c r="C1194" s="1" t="s">
        <v>1886</v>
      </c>
      <c r="E1194" s="1">
        <v>19.61</v>
      </c>
      <c r="F1194" s="18">
        <v>32.356499999999997</v>
      </c>
    </row>
    <row r="1195" spans="1:8">
      <c r="A1195" s="2" t="s">
        <v>70</v>
      </c>
      <c r="B1195" s="2" t="s">
        <v>6264</v>
      </c>
      <c r="C1195" s="1" t="s">
        <v>6265</v>
      </c>
      <c r="E1195" s="1">
        <v>19.61</v>
      </c>
      <c r="F1195" s="18">
        <v>27.061799999999998</v>
      </c>
    </row>
    <row r="1196" spans="1:8" s="5" customFormat="1">
      <c r="A1196" s="2" t="s">
        <v>1389</v>
      </c>
      <c r="B1196" s="2" t="s">
        <v>8306</v>
      </c>
      <c r="C1196" s="1" t="s">
        <v>8307</v>
      </c>
      <c r="D1196" s="1"/>
      <c r="E1196" s="1">
        <v>19.62</v>
      </c>
      <c r="F1196" s="18">
        <v>36.297000000000004</v>
      </c>
      <c r="G1196" s="1"/>
      <c r="H1196" s="1"/>
    </row>
    <row r="1197" spans="1:8" s="5" customFormat="1">
      <c r="A1197" s="2" t="s">
        <v>3612</v>
      </c>
      <c r="B1197" s="2" t="s">
        <v>12006</v>
      </c>
      <c r="C1197" s="1" t="s">
        <v>12961</v>
      </c>
      <c r="D1197" s="1"/>
      <c r="E1197" s="1">
        <v>19.63</v>
      </c>
      <c r="F1197" s="18">
        <v>36.3155</v>
      </c>
      <c r="G1197" s="1"/>
      <c r="H1197" s="1"/>
    </row>
    <row r="1198" spans="1:8">
      <c r="A1198" s="2">
        <v>0</v>
      </c>
      <c r="B1198" s="2" t="s">
        <v>12708</v>
      </c>
      <c r="C1198" s="1" t="s">
        <v>12709</v>
      </c>
      <c r="E1198" s="1">
        <v>19.63</v>
      </c>
      <c r="F1198" s="18">
        <v>23.752299999999998</v>
      </c>
    </row>
    <row r="1199" spans="1:8">
      <c r="A1199" s="2">
        <v>0</v>
      </c>
      <c r="B1199" s="2" t="s">
        <v>466</v>
      </c>
      <c r="C1199" s="1" t="s">
        <v>76</v>
      </c>
      <c r="E1199" s="1">
        <v>19.63</v>
      </c>
      <c r="F1199" s="18">
        <v>23.752299999999998</v>
      </c>
    </row>
    <row r="1200" spans="1:8" s="5" customFormat="1">
      <c r="A1200" s="2" t="s">
        <v>215</v>
      </c>
      <c r="B1200" s="2" t="s">
        <v>3025</v>
      </c>
      <c r="C1200" s="1" t="s">
        <v>3026</v>
      </c>
      <c r="D1200" s="1"/>
      <c r="E1200" s="1">
        <v>19.649999999999999</v>
      </c>
      <c r="F1200" s="18">
        <v>27.116999999999997</v>
      </c>
      <c r="G1200" s="1"/>
      <c r="H1200" s="1"/>
    </row>
    <row r="1201" spans="1:8">
      <c r="A1201" s="2" t="s">
        <v>251</v>
      </c>
      <c r="B1201" s="2" t="s">
        <v>5154</v>
      </c>
      <c r="C1201" s="1" t="s">
        <v>5155</v>
      </c>
      <c r="E1201" s="1">
        <v>19.649999999999999</v>
      </c>
      <c r="F1201" s="18">
        <v>27.116999999999997</v>
      </c>
    </row>
    <row r="1202" spans="1:8">
      <c r="A1202" s="2">
        <v>0</v>
      </c>
      <c r="B1202" s="2" t="s">
        <v>199</v>
      </c>
      <c r="C1202" s="1" t="s">
        <v>366</v>
      </c>
      <c r="E1202" s="16">
        <v>19.66</v>
      </c>
      <c r="F1202" s="1">
        <v>28.978839999999998</v>
      </c>
    </row>
    <row r="1203" spans="1:8">
      <c r="A1203" s="2" t="s">
        <v>6194</v>
      </c>
      <c r="B1203" s="2" t="s">
        <v>497</v>
      </c>
      <c r="C1203" s="1" t="s">
        <v>274</v>
      </c>
      <c r="E1203" s="1">
        <v>19.66</v>
      </c>
      <c r="F1203" s="18">
        <v>32.8322</v>
      </c>
    </row>
    <row r="1204" spans="1:8">
      <c r="A1204" s="2" t="s">
        <v>11395</v>
      </c>
      <c r="B1204" s="2" t="s">
        <v>2819</v>
      </c>
      <c r="C1204" s="1" t="s">
        <v>2820</v>
      </c>
      <c r="E1204" s="1">
        <v>19.670000000000002</v>
      </c>
      <c r="F1204" s="18">
        <v>23.800700000000003</v>
      </c>
    </row>
    <row r="1205" spans="1:8">
      <c r="A1205" s="2">
        <v>0</v>
      </c>
      <c r="B1205" s="2" t="s">
        <v>2652</v>
      </c>
      <c r="C1205" s="1" t="s">
        <v>2653</v>
      </c>
      <c r="E1205" s="1">
        <v>19.690000000000001</v>
      </c>
      <c r="F1205" s="18">
        <v>32.488500000000002</v>
      </c>
    </row>
    <row r="1206" spans="1:8">
      <c r="A1206" s="2" t="s">
        <v>1416</v>
      </c>
      <c r="B1206" s="2" t="s">
        <v>8250</v>
      </c>
      <c r="C1206" s="1" t="s">
        <v>8251</v>
      </c>
      <c r="E1206" s="1">
        <v>19.71</v>
      </c>
      <c r="F1206" s="18">
        <v>32.521500000000003</v>
      </c>
    </row>
    <row r="1207" spans="1:8">
      <c r="A1207" s="2" t="s">
        <v>7626</v>
      </c>
      <c r="B1207" s="2" t="s">
        <v>9335</v>
      </c>
      <c r="C1207" s="1" t="s">
        <v>9336</v>
      </c>
      <c r="E1207" s="1">
        <v>19.71</v>
      </c>
      <c r="F1207" s="16">
        <v>17.679870000000001</v>
      </c>
      <c r="G1207" s="1" t="s">
        <v>4568</v>
      </c>
      <c r="H1207" s="1" t="s">
        <v>7714</v>
      </c>
    </row>
    <row r="1208" spans="1:8">
      <c r="A1208" s="2">
        <v>0</v>
      </c>
      <c r="B1208" s="2" t="s">
        <v>980</v>
      </c>
      <c r="C1208" s="1" t="s">
        <v>571</v>
      </c>
      <c r="E1208" s="1">
        <v>19.72</v>
      </c>
      <c r="F1208" s="18">
        <v>32.932399999999994</v>
      </c>
    </row>
    <row r="1209" spans="1:8">
      <c r="A1209" s="2" t="s">
        <v>6195</v>
      </c>
      <c r="B1209" s="2" t="s">
        <v>277</v>
      </c>
      <c r="C1209" s="1" t="s">
        <v>278</v>
      </c>
      <c r="E1209" s="1">
        <v>19.760000000000002</v>
      </c>
      <c r="F1209" s="18">
        <v>32.999200000000002</v>
      </c>
    </row>
    <row r="1210" spans="1:8" s="5" customFormat="1">
      <c r="A1210" s="2" t="s">
        <v>1414</v>
      </c>
      <c r="B1210" s="2" t="s">
        <v>8244</v>
      </c>
      <c r="C1210" s="1" t="s">
        <v>8245</v>
      </c>
      <c r="D1210" s="1"/>
      <c r="E1210" s="1">
        <v>19.77</v>
      </c>
      <c r="F1210" s="18">
        <v>32.6205</v>
      </c>
      <c r="G1210" s="1"/>
      <c r="H1210" s="1"/>
    </row>
    <row r="1211" spans="1:8" s="5" customFormat="1">
      <c r="A1211" s="2" t="s">
        <v>1055</v>
      </c>
      <c r="B1211" s="2" t="s">
        <v>2648</v>
      </c>
      <c r="C1211" s="1" t="s">
        <v>2649</v>
      </c>
      <c r="D1211" s="1"/>
      <c r="E1211" s="1">
        <v>19.77</v>
      </c>
      <c r="F1211" s="18">
        <v>32.6205</v>
      </c>
      <c r="G1211" s="1"/>
      <c r="H1211" s="1"/>
    </row>
    <row r="1212" spans="1:8">
      <c r="A1212" s="2">
        <v>0</v>
      </c>
      <c r="B1212" s="2" t="s">
        <v>12858</v>
      </c>
      <c r="C1212" s="1" t="s">
        <v>12859</v>
      </c>
      <c r="E1212" s="1">
        <v>19.79</v>
      </c>
      <c r="F1212" s="18">
        <v>23.945899999999998</v>
      </c>
    </row>
    <row r="1213" spans="1:8">
      <c r="A1213" s="2" t="s">
        <v>4742</v>
      </c>
      <c r="B1213" s="2" t="s">
        <v>11063</v>
      </c>
      <c r="C1213" s="1" t="s">
        <v>11446</v>
      </c>
      <c r="E1213" s="1">
        <v>19.8</v>
      </c>
      <c r="F1213" s="18">
        <v>36.630000000000003</v>
      </c>
    </row>
    <row r="1214" spans="1:8">
      <c r="A1214" s="2">
        <v>0</v>
      </c>
      <c r="B1214" s="2" t="s">
        <v>1764</v>
      </c>
      <c r="C1214" s="1" t="s">
        <v>1765</v>
      </c>
      <c r="E1214" s="1">
        <v>19.809999999999999</v>
      </c>
      <c r="F1214" s="18">
        <v>33.082699999999996</v>
      </c>
    </row>
    <row r="1215" spans="1:8">
      <c r="A1215" s="2">
        <v>0</v>
      </c>
      <c r="B1215" s="2" t="s">
        <v>2270</v>
      </c>
      <c r="C1215" s="1" t="s">
        <v>2271</v>
      </c>
      <c r="E1215" s="1">
        <v>19.82</v>
      </c>
      <c r="F1215" s="18">
        <v>32.702999999999996</v>
      </c>
    </row>
    <row r="1216" spans="1:8" s="5" customFormat="1">
      <c r="A1216" s="2" t="s">
        <v>293</v>
      </c>
      <c r="B1216" s="2" t="s">
        <v>6270</v>
      </c>
      <c r="C1216" s="1" t="s">
        <v>6271</v>
      </c>
      <c r="D1216" s="1"/>
      <c r="E1216" s="1">
        <v>19.829999999999998</v>
      </c>
      <c r="F1216" s="18">
        <v>27.365399999999994</v>
      </c>
      <c r="G1216" s="1"/>
      <c r="H1216" s="1"/>
    </row>
    <row r="1217" spans="1:8">
      <c r="A1217" s="2" t="s">
        <v>3489</v>
      </c>
      <c r="B1217" s="2" t="s">
        <v>10034</v>
      </c>
      <c r="C1217" s="1" t="s">
        <v>10035</v>
      </c>
      <c r="E1217" s="1">
        <v>19.850000000000001</v>
      </c>
      <c r="F1217" s="16">
        <v>20.802800000000001</v>
      </c>
      <c r="G1217" s="1" t="s">
        <v>4568</v>
      </c>
      <c r="H1217" s="1" t="s">
        <v>9770</v>
      </c>
    </row>
    <row r="1218" spans="1:8">
      <c r="A1218" s="2">
        <v>0</v>
      </c>
      <c r="B1218" s="2" t="s">
        <v>8970</v>
      </c>
      <c r="C1218" s="1" t="s">
        <v>9368</v>
      </c>
      <c r="E1218" s="1">
        <v>19.850000000000001</v>
      </c>
      <c r="F1218" s="18">
        <v>24.355950000000004</v>
      </c>
    </row>
    <row r="1219" spans="1:8">
      <c r="A1219" s="2" t="s">
        <v>3915</v>
      </c>
      <c r="B1219" s="2" t="s">
        <v>7737</v>
      </c>
      <c r="C1219" s="1" t="s">
        <v>8132</v>
      </c>
      <c r="E1219" s="16">
        <v>19.86</v>
      </c>
      <c r="F1219" s="1">
        <v>29.27364</v>
      </c>
    </row>
    <row r="1220" spans="1:8">
      <c r="A1220" s="2" t="s">
        <v>91</v>
      </c>
      <c r="B1220" s="2" t="s">
        <v>3691</v>
      </c>
      <c r="C1220" s="1" t="s">
        <v>3692</v>
      </c>
      <c r="E1220" s="1">
        <v>19.86</v>
      </c>
      <c r="F1220" s="18">
        <v>27.406799999999997</v>
      </c>
    </row>
    <row r="1221" spans="1:8" s="11" customFormat="1">
      <c r="A1221" s="2" t="s">
        <v>8473</v>
      </c>
      <c r="B1221" s="2" t="s">
        <v>2980</v>
      </c>
      <c r="C1221" s="1" t="s">
        <v>2981</v>
      </c>
      <c r="D1221" s="1"/>
      <c r="E1221" s="1">
        <v>19.87</v>
      </c>
      <c r="F1221" s="16">
        <v>23.406859999999998</v>
      </c>
      <c r="G1221" s="1" t="s">
        <v>4568</v>
      </c>
      <c r="H1221" s="1" t="s">
        <v>5319</v>
      </c>
    </row>
    <row r="1222" spans="1:8" s="11" customFormat="1">
      <c r="A1222" s="2">
        <v>0</v>
      </c>
      <c r="B1222" s="2" t="s">
        <v>2266</v>
      </c>
      <c r="C1222" s="1" t="s">
        <v>2267</v>
      </c>
      <c r="D1222" s="1"/>
      <c r="E1222" s="1">
        <v>19.88</v>
      </c>
      <c r="F1222" s="18">
        <v>32.802</v>
      </c>
      <c r="G1222" s="1"/>
      <c r="H1222" s="1"/>
    </row>
    <row r="1223" spans="1:8">
      <c r="A1223" s="2" t="s">
        <v>1652</v>
      </c>
      <c r="B1223" s="2" t="s">
        <v>2662</v>
      </c>
      <c r="C1223" s="1" t="s">
        <v>2663</v>
      </c>
      <c r="E1223" s="1">
        <v>19.899999999999999</v>
      </c>
      <c r="F1223" s="18">
        <v>34.625999999999998</v>
      </c>
    </row>
    <row r="1224" spans="1:8">
      <c r="A1224" s="2" t="s">
        <v>268</v>
      </c>
      <c r="B1224" s="2" t="s">
        <v>2879</v>
      </c>
      <c r="C1224" s="1" t="s">
        <v>2880</v>
      </c>
      <c r="E1224" s="1">
        <v>19.93</v>
      </c>
      <c r="F1224" s="18">
        <v>27.503399999999999</v>
      </c>
    </row>
    <row r="1225" spans="1:8">
      <c r="A1225" s="2">
        <v>0</v>
      </c>
      <c r="B1225" s="2" t="s">
        <v>6010</v>
      </c>
      <c r="C1225" s="1" t="s">
        <v>6011</v>
      </c>
      <c r="E1225" s="1">
        <v>19.96</v>
      </c>
      <c r="F1225" s="18">
        <v>28.522840000000002</v>
      </c>
    </row>
    <row r="1226" spans="1:8">
      <c r="A1226" s="2">
        <v>0</v>
      </c>
      <c r="B1226" s="2" t="s">
        <v>1669</v>
      </c>
      <c r="C1226" s="1" t="s">
        <v>10991</v>
      </c>
      <c r="E1226" s="1">
        <v>19.98</v>
      </c>
      <c r="F1226" s="18">
        <v>24.175799999999999</v>
      </c>
    </row>
    <row r="1227" spans="1:8">
      <c r="A1227" s="2">
        <v>0</v>
      </c>
      <c r="B1227" s="2" t="s">
        <v>4448</v>
      </c>
      <c r="C1227" s="1" t="s">
        <v>4839</v>
      </c>
      <c r="E1227" s="1">
        <v>19.98</v>
      </c>
      <c r="F1227" s="18">
        <v>32.966999999999999</v>
      </c>
    </row>
    <row r="1228" spans="1:8">
      <c r="A1228" s="2" t="s">
        <v>8782</v>
      </c>
      <c r="B1228" s="2" t="s">
        <v>8001</v>
      </c>
      <c r="C1228" s="1" t="s">
        <v>8002</v>
      </c>
      <c r="E1228" s="1">
        <v>20.010000000000002</v>
      </c>
      <c r="F1228" s="18">
        <v>34.817399999999999</v>
      </c>
    </row>
    <row r="1229" spans="1:8">
      <c r="A1229" s="2">
        <v>0</v>
      </c>
      <c r="B1229" s="2" t="s">
        <v>616</v>
      </c>
      <c r="C1229" s="1" t="s">
        <v>617</v>
      </c>
      <c r="E1229" s="1">
        <v>20.04</v>
      </c>
      <c r="F1229" s="16">
        <v>23.607119999999998</v>
      </c>
    </row>
    <row r="1230" spans="1:8">
      <c r="A1230" s="2" t="s">
        <v>5804</v>
      </c>
      <c r="B1230" s="2" t="s">
        <v>5635</v>
      </c>
      <c r="C1230" s="1" t="s">
        <v>5636</v>
      </c>
      <c r="E1230" s="1">
        <v>20.04</v>
      </c>
      <c r="F1230" s="18">
        <v>33.466799999999999</v>
      </c>
    </row>
    <row r="1231" spans="1:8">
      <c r="A1231" s="2">
        <v>0</v>
      </c>
      <c r="B1231" s="2" t="s">
        <v>8723</v>
      </c>
      <c r="C1231" s="1" t="s">
        <v>8724</v>
      </c>
      <c r="E1231" s="1">
        <v>20.059999999999999</v>
      </c>
      <c r="F1231" s="18">
        <v>28.66574</v>
      </c>
    </row>
    <row r="1232" spans="1:8">
      <c r="A1232" s="2" t="s">
        <v>9165</v>
      </c>
      <c r="B1232" s="2" t="s">
        <v>3880</v>
      </c>
      <c r="C1232" s="1" t="s">
        <v>2708</v>
      </c>
      <c r="E1232" s="1">
        <v>20.11</v>
      </c>
      <c r="F1232" s="16">
        <v>16.711409999999997</v>
      </c>
      <c r="G1232" s="1" t="s">
        <v>4568</v>
      </c>
      <c r="H1232" s="1" t="s">
        <v>12676</v>
      </c>
    </row>
    <row r="1233" spans="1:8">
      <c r="A1233" s="2" t="s">
        <v>3231</v>
      </c>
      <c r="B1233" s="2" t="s">
        <v>12541</v>
      </c>
      <c r="C1233" s="1" t="s">
        <v>12542</v>
      </c>
      <c r="E1233" s="1">
        <v>20.11</v>
      </c>
      <c r="F1233" s="18">
        <v>37.203499999999998</v>
      </c>
    </row>
    <row r="1234" spans="1:8">
      <c r="A1234" s="2">
        <v>0</v>
      </c>
      <c r="B1234" s="2" t="s">
        <v>2081</v>
      </c>
      <c r="C1234" s="1" t="s">
        <v>1692</v>
      </c>
      <c r="E1234" s="1">
        <v>20.12</v>
      </c>
      <c r="F1234" s="16">
        <v>16.719719999999999</v>
      </c>
      <c r="G1234" s="1" t="s">
        <v>4568</v>
      </c>
      <c r="H1234" s="1" t="s">
        <v>12676</v>
      </c>
    </row>
    <row r="1235" spans="1:8">
      <c r="A1235" s="2">
        <v>0</v>
      </c>
      <c r="B1235" s="2" t="s">
        <v>4542</v>
      </c>
      <c r="C1235" s="1" t="s">
        <v>4543</v>
      </c>
      <c r="E1235" s="1">
        <v>20.12</v>
      </c>
      <c r="F1235" s="18">
        <v>33.198</v>
      </c>
    </row>
    <row r="1236" spans="1:8" s="5" customFormat="1">
      <c r="A1236" s="2">
        <v>0</v>
      </c>
      <c r="B1236" s="2" t="s">
        <v>2268</v>
      </c>
      <c r="C1236" s="1" t="s">
        <v>2269</v>
      </c>
      <c r="D1236" s="1"/>
      <c r="E1236" s="1">
        <v>20.13</v>
      </c>
      <c r="F1236" s="18">
        <v>33.214499999999994</v>
      </c>
      <c r="G1236" s="1"/>
      <c r="H1236" s="1"/>
    </row>
    <row r="1237" spans="1:8">
      <c r="A1237" s="2" t="s">
        <v>584</v>
      </c>
      <c r="B1237" s="2" t="s">
        <v>1865</v>
      </c>
      <c r="C1237" s="1" t="s">
        <v>1866</v>
      </c>
      <c r="E1237" s="1">
        <v>20.16</v>
      </c>
      <c r="F1237" s="18">
        <v>27.820799999999998</v>
      </c>
    </row>
    <row r="1238" spans="1:8">
      <c r="A1238" s="2">
        <v>0</v>
      </c>
      <c r="B1238" s="2" t="s">
        <v>4842</v>
      </c>
      <c r="C1238" s="1" t="s">
        <v>4843</v>
      </c>
      <c r="E1238" s="1">
        <v>20.170000000000002</v>
      </c>
      <c r="F1238" s="18">
        <v>33.280500000000004</v>
      </c>
    </row>
    <row r="1239" spans="1:8">
      <c r="A1239" s="2" t="s">
        <v>180</v>
      </c>
      <c r="B1239" s="2" t="s">
        <v>12324</v>
      </c>
      <c r="C1239" s="1" t="s">
        <v>12325</v>
      </c>
      <c r="E1239" s="1">
        <v>20.2</v>
      </c>
      <c r="F1239" s="18">
        <v>28.8658</v>
      </c>
    </row>
    <row r="1240" spans="1:8">
      <c r="A1240" s="2" t="s">
        <v>9598</v>
      </c>
      <c r="B1240" s="2" t="s">
        <v>2066</v>
      </c>
      <c r="C1240" s="1" t="s">
        <v>2067</v>
      </c>
      <c r="E1240" s="1">
        <v>20.21</v>
      </c>
      <c r="F1240" s="16">
        <v>16.794509999999999</v>
      </c>
      <c r="G1240" s="1" t="s">
        <v>4568</v>
      </c>
      <c r="H1240" s="1" t="s">
        <v>12676</v>
      </c>
    </row>
    <row r="1241" spans="1:8">
      <c r="A1241" s="2" t="s">
        <v>250</v>
      </c>
      <c r="B1241" s="2" t="s">
        <v>5152</v>
      </c>
      <c r="C1241" s="1" t="s">
        <v>5153</v>
      </c>
      <c r="E1241" s="1">
        <v>20.22</v>
      </c>
      <c r="F1241" s="18">
        <v>27.903599999999997</v>
      </c>
    </row>
    <row r="1242" spans="1:8">
      <c r="A1242" s="2">
        <v>0</v>
      </c>
      <c r="B1242" s="2" t="s">
        <v>4821</v>
      </c>
      <c r="C1242" s="1" t="s">
        <v>4822</v>
      </c>
      <c r="E1242" s="1">
        <v>20.239999999999998</v>
      </c>
      <c r="F1242" s="18">
        <v>33.800799999999995</v>
      </c>
    </row>
    <row r="1243" spans="1:8">
      <c r="A1243" s="2">
        <v>0</v>
      </c>
      <c r="B1243" s="2" t="s">
        <v>8576</v>
      </c>
      <c r="C1243" s="1" t="s">
        <v>8577</v>
      </c>
      <c r="E1243" s="1">
        <v>20.32</v>
      </c>
      <c r="F1243" s="18">
        <v>33.527999999999999</v>
      </c>
    </row>
    <row r="1244" spans="1:8">
      <c r="A1244" s="2" t="s">
        <v>91</v>
      </c>
      <c r="B1244" s="2" t="s">
        <v>4060</v>
      </c>
      <c r="C1244" s="1" t="s">
        <v>3302</v>
      </c>
      <c r="E1244" s="1">
        <v>20.32</v>
      </c>
      <c r="F1244" s="18">
        <v>28.041599999999999</v>
      </c>
    </row>
    <row r="1245" spans="1:8">
      <c r="A1245" s="2">
        <v>0</v>
      </c>
      <c r="B1245" s="2" t="s">
        <v>6111</v>
      </c>
      <c r="C1245" s="1" t="s">
        <v>6112</v>
      </c>
      <c r="E1245" s="1">
        <v>20.329999999999998</v>
      </c>
      <c r="F1245" s="16">
        <v>18.23601</v>
      </c>
      <c r="G1245" s="1" t="s">
        <v>4568</v>
      </c>
      <c r="H1245" s="1" t="s">
        <v>7714</v>
      </c>
    </row>
    <row r="1246" spans="1:8">
      <c r="A1246" s="2" t="s">
        <v>9441</v>
      </c>
      <c r="B1246" s="2" t="s">
        <v>10619</v>
      </c>
      <c r="C1246" s="1" t="s">
        <v>10620</v>
      </c>
      <c r="E1246" s="1">
        <v>20.36</v>
      </c>
      <c r="F1246" s="18">
        <v>24.6356</v>
      </c>
    </row>
    <row r="1247" spans="1:8">
      <c r="A1247" s="2" t="s">
        <v>7989</v>
      </c>
      <c r="B1247" s="2" t="s">
        <v>35</v>
      </c>
      <c r="C1247" s="1" t="s">
        <v>36</v>
      </c>
      <c r="E1247" s="1">
        <v>20.37</v>
      </c>
      <c r="F1247" s="16">
        <v>23.832899999999999</v>
      </c>
    </row>
    <row r="1248" spans="1:8">
      <c r="A1248" s="2" t="s">
        <v>7825</v>
      </c>
      <c r="B1248" s="2" t="s">
        <v>2751</v>
      </c>
      <c r="C1248" s="1" t="s">
        <v>3137</v>
      </c>
      <c r="E1248" s="1">
        <v>20.39</v>
      </c>
      <c r="F1248" s="16">
        <v>15.384255</v>
      </c>
      <c r="G1248" s="1" t="s">
        <v>4568</v>
      </c>
      <c r="H1248" s="1" t="s">
        <v>9770</v>
      </c>
    </row>
    <row r="1249" spans="1:11">
      <c r="A1249" s="2" t="s">
        <v>9780</v>
      </c>
      <c r="B1249" s="2" t="s">
        <v>12704</v>
      </c>
      <c r="C1249" s="1" t="s">
        <v>12705</v>
      </c>
      <c r="E1249" s="1">
        <v>20.39</v>
      </c>
      <c r="F1249" s="18">
        <v>24.671900000000001</v>
      </c>
    </row>
    <row r="1250" spans="1:11">
      <c r="A1250" s="2">
        <v>0</v>
      </c>
      <c r="B1250" s="2" t="s">
        <v>275</v>
      </c>
      <c r="C1250" s="1" t="s">
        <v>276</v>
      </c>
      <c r="E1250" s="1">
        <v>20.39</v>
      </c>
      <c r="F1250" s="18">
        <v>34.051299999999998</v>
      </c>
    </row>
    <row r="1251" spans="1:11">
      <c r="A1251" s="2" t="s">
        <v>695</v>
      </c>
      <c r="B1251" s="2" t="s">
        <v>3027</v>
      </c>
      <c r="C1251" s="1" t="s">
        <v>3028</v>
      </c>
      <c r="E1251" s="1">
        <v>20.399999999999999</v>
      </c>
      <c r="F1251" s="18">
        <v>33.659999999999997</v>
      </c>
    </row>
    <row r="1252" spans="1:11">
      <c r="A1252" s="2" t="s">
        <v>93</v>
      </c>
      <c r="B1252" s="2" t="s">
        <v>3298</v>
      </c>
      <c r="C1252" s="1" t="s">
        <v>3299</v>
      </c>
      <c r="E1252" s="1">
        <v>20.399999999999999</v>
      </c>
      <c r="F1252" s="18">
        <v>28.151999999999997</v>
      </c>
    </row>
    <row r="1253" spans="1:11">
      <c r="A1253" s="2" t="s">
        <v>9244</v>
      </c>
      <c r="B1253" s="2" t="s">
        <v>978</v>
      </c>
      <c r="C1253" s="1" t="s">
        <v>979</v>
      </c>
      <c r="E1253" s="1">
        <v>20.41</v>
      </c>
      <c r="F1253" s="18">
        <v>34.084699999999998</v>
      </c>
    </row>
    <row r="1254" spans="1:11">
      <c r="A1254" s="2">
        <v>0</v>
      </c>
      <c r="B1254" s="2" t="s">
        <v>4061</v>
      </c>
      <c r="C1254" s="1" t="s">
        <v>4062</v>
      </c>
      <c r="E1254" s="1">
        <v>20.420000000000002</v>
      </c>
      <c r="F1254" s="18">
        <v>16.826080000000001</v>
      </c>
      <c r="G1254" s="1" t="s">
        <v>4568</v>
      </c>
      <c r="H1254" s="1" t="s">
        <v>12675</v>
      </c>
    </row>
    <row r="1255" spans="1:11">
      <c r="A1255" s="2" t="s">
        <v>9614</v>
      </c>
      <c r="B1255" s="2" t="s">
        <v>29</v>
      </c>
      <c r="C1255" s="1" t="s">
        <v>30</v>
      </c>
      <c r="E1255" s="1">
        <v>20.440000000000001</v>
      </c>
      <c r="F1255" s="16">
        <v>23.9148</v>
      </c>
    </row>
    <row r="1256" spans="1:11">
      <c r="A1256" s="2" t="s">
        <v>950</v>
      </c>
      <c r="B1256" s="2" t="s">
        <v>9436</v>
      </c>
      <c r="C1256" s="1" t="s">
        <v>9031</v>
      </c>
      <c r="E1256" s="16">
        <v>20.46</v>
      </c>
      <c r="F1256" s="1">
        <v>30.15804</v>
      </c>
    </row>
    <row r="1257" spans="1:11">
      <c r="A1257" s="2">
        <v>0</v>
      </c>
      <c r="B1257" s="2" t="s">
        <v>3023</v>
      </c>
      <c r="C1257" s="1" t="s">
        <v>3024</v>
      </c>
      <c r="E1257" s="1">
        <v>20.47</v>
      </c>
      <c r="F1257" s="18">
        <v>28.248599999999996</v>
      </c>
    </row>
    <row r="1258" spans="1:11">
      <c r="A1258" s="2">
        <v>0</v>
      </c>
      <c r="B1258" s="2" t="s">
        <v>4828</v>
      </c>
      <c r="C1258" s="1" t="s">
        <v>4829</v>
      </c>
      <c r="E1258" s="1">
        <v>20.47</v>
      </c>
      <c r="F1258" s="18">
        <v>29.251629999999999</v>
      </c>
    </row>
    <row r="1259" spans="1:11">
      <c r="A1259" s="2">
        <v>0</v>
      </c>
      <c r="B1259" s="2" t="s">
        <v>5196</v>
      </c>
      <c r="C1259" s="1" t="s">
        <v>5197</v>
      </c>
      <c r="E1259" s="1">
        <v>20.47</v>
      </c>
      <c r="F1259" s="18">
        <v>34.184899999999999</v>
      </c>
    </row>
    <row r="1260" spans="1:11">
      <c r="A1260" s="2">
        <v>0</v>
      </c>
      <c r="B1260" s="2" t="s">
        <v>79</v>
      </c>
      <c r="C1260" s="1" t="s">
        <v>80</v>
      </c>
      <c r="E1260" s="1">
        <v>20.48</v>
      </c>
      <c r="F1260" s="18">
        <v>24.780799999999999</v>
      </c>
    </row>
    <row r="1261" spans="1:11" s="11" customFormat="1">
      <c r="A1261" s="2">
        <v>0</v>
      </c>
      <c r="B1261" s="2" t="s">
        <v>2164</v>
      </c>
      <c r="C1261" s="1" t="s">
        <v>2165</v>
      </c>
      <c r="D1261" s="1"/>
      <c r="E1261" s="1">
        <v>20.48</v>
      </c>
      <c r="F1261" s="18">
        <v>34.201599999999999</v>
      </c>
      <c r="G1261" s="1"/>
      <c r="H1261" s="1"/>
      <c r="I1261" s="15"/>
      <c r="J1261" s="15"/>
      <c r="K1261" s="15"/>
    </row>
    <row r="1262" spans="1:11">
      <c r="A1262" s="2">
        <v>0</v>
      </c>
      <c r="B1262" s="2" t="s">
        <v>10149</v>
      </c>
      <c r="C1262" s="1" t="s">
        <v>10150</v>
      </c>
      <c r="E1262" s="1">
        <v>20.51</v>
      </c>
      <c r="F1262" s="18">
        <v>37.943500000000007</v>
      </c>
    </row>
    <row r="1263" spans="1:11">
      <c r="A1263" s="2" t="s">
        <v>3614</v>
      </c>
      <c r="B1263" s="2" t="s">
        <v>12745</v>
      </c>
      <c r="C1263" s="1" t="s">
        <v>12538</v>
      </c>
      <c r="E1263" s="1">
        <v>20.53</v>
      </c>
      <c r="F1263" s="18">
        <v>37.980500000000006</v>
      </c>
    </row>
    <row r="1264" spans="1:11">
      <c r="A1264" s="2">
        <v>0</v>
      </c>
      <c r="B1264" s="2" t="s">
        <v>77</v>
      </c>
      <c r="C1264" s="1" t="s">
        <v>78</v>
      </c>
      <c r="E1264" s="1">
        <v>20.53</v>
      </c>
      <c r="F1264" s="18">
        <v>24.8413</v>
      </c>
    </row>
    <row r="1265" spans="1:8">
      <c r="A1265" s="2">
        <v>0</v>
      </c>
      <c r="B1265" s="2" t="s">
        <v>9099</v>
      </c>
      <c r="C1265" s="1" t="s">
        <v>9100</v>
      </c>
      <c r="E1265" s="1">
        <v>20.59</v>
      </c>
      <c r="F1265" s="1">
        <f>E1265*0.975</f>
        <v>20.07525</v>
      </c>
      <c r="G1265" s="1" t="s">
        <v>4568</v>
      </c>
      <c r="H1265" s="1" t="s">
        <v>9770</v>
      </c>
    </row>
    <row r="1266" spans="1:8" s="11" customFormat="1">
      <c r="A1266" s="2">
        <v>0</v>
      </c>
      <c r="B1266" s="2" t="s">
        <v>11731</v>
      </c>
      <c r="C1266" s="1" t="s">
        <v>11732</v>
      </c>
      <c r="D1266" s="1"/>
      <c r="E1266" s="1">
        <v>20.6</v>
      </c>
      <c r="F1266" s="1">
        <f>E1266*0.934</f>
        <v>19.240400000000001</v>
      </c>
      <c r="G1266" s="1" t="s">
        <v>4568</v>
      </c>
      <c r="H1266" s="1" t="s">
        <v>9770</v>
      </c>
    </row>
    <row r="1267" spans="1:8">
      <c r="A1267" s="2">
        <v>0</v>
      </c>
      <c r="B1267" s="2" t="s">
        <v>4048</v>
      </c>
      <c r="C1267" s="1" t="s">
        <v>4049</v>
      </c>
      <c r="E1267" s="1">
        <v>20.61</v>
      </c>
      <c r="F1267" s="18">
        <v>34.006499999999996</v>
      </c>
    </row>
    <row r="1268" spans="1:8">
      <c r="A1268" s="2">
        <v>0</v>
      </c>
      <c r="B1268" s="2" t="s">
        <v>6037</v>
      </c>
      <c r="C1268" s="1" t="s">
        <v>6038</v>
      </c>
      <c r="E1268" s="1">
        <v>20.62</v>
      </c>
      <c r="F1268" s="18">
        <v>34.435400000000001</v>
      </c>
    </row>
    <row r="1269" spans="1:8">
      <c r="A1269" s="2">
        <v>0</v>
      </c>
      <c r="B1269" s="2" t="s">
        <v>4844</v>
      </c>
      <c r="C1269" s="1" t="s">
        <v>4845</v>
      </c>
      <c r="E1269" s="1">
        <v>20.62</v>
      </c>
      <c r="F1269" s="18">
        <v>34.023000000000003</v>
      </c>
    </row>
    <row r="1270" spans="1:8">
      <c r="A1270" s="2">
        <v>0</v>
      </c>
      <c r="B1270" s="2" t="s">
        <v>8060</v>
      </c>
      <c r="C1270" s="1" t="s">
        <v>8061</v>
      </c>
      <c r="E1270" s="1">
        <v>20.67</v>
      </c>
      <c r="F1270" s="18">
        <v>25.0107</v>
      </c>
    </row>
    <row r="1271" spans="1:8">
      <c r="A1271" s="2" t="s">
        <v>992</v>
      </c>
      <c r="B1271" s="2" t="s">
        <v>2890</v>
      </c>
      <c r="C1271" s="1" t="s">
        <v>2891</v>
      </c>
      <c r="E1271" s="1">
        <v>20.67</v>
      </c>
      <c r="F1271" s="18">
        <v>28.5246</v>
      </c>
    </row>
    <row r="1272" spans="1:8">
      <c r="A1272" s="2">
        <v>0</v>
      </c>
      <c r="B1272" s="2" t="s">
        <v>5601</v>
      </c>
      <c r="C1272" s="1" t="s">
        <v>652</v>
      </c>
      <c r="E1272" s="1">
        <v>20.69</v>
      </c>
      <c r="F1272" s="18">
        <v>34.552300000000002</v>
      </c>
    </row>
    <row r="1273" spans="1:8">
      <c r="A1273" s="2" t="s">
        <v>8377</v>
      </c>
      <c r="B1273" s="2" t="s">
        <v>10583</v>
      </c>
      <c r="C1273" s="1" t="s">
        <v>10584</v>
      </c>
      <c r="E1273" s="1">
        <v>20.73</v>
      </c>
      <c r="F1273" s="16">
        <v>24.254099999999998</v>
      </c>
    </row>
    <row r="1274" spans="1:8">
      <c r="A1274" s="2">
        <v>0</v>
      </c>
      <c r="B1274" s="2" t="s">
        <v>10244</v>
      </c>
      <c r="C1274" s="1" t="s">
        <v>10245</v>
      </c>
      <c r="E1274" s="1">
        <v>20.75</v>
      </c>
      <c r="F1274" s="18">
        <v>25.107500000000002</v>
      </c>
    </row>
    <row r="1275" spans="1:8">
      <c r="A1275" s="2" t="s">
        <v>8445</v>
      </c>
      <c r="B1275" s="2" t="s">
        <v>1521</v>
      </c>
      <c r="C1275" s="1" t="s">
        <v>1542</v>
      </c>
      <c r="E1275" s="1">
        <v>20.76</v>
      </c>
      <c r="F1275" s="18">
        <v>36.122400000000006</v>
      </c>
    </row>
    <row r="1276" spans="1:8">
      <c r="A1276" s="2">
        <v>0</v>
      </c>
      <c r="B1276" s="2" t="s">
        <v>11016</v>
      </c>
      <c r="C1276" s="1" t="s">
        <v>11017</v>
      </c>
      <c r="E1276" s="1">
        <v>20.77</v>
      </c>
      <c r="F1276" s="18">
        <v>25.131699999999999</v>
      </c>
    </row>
    <row r="1277" spans="1:8">
      <c r="A1277" s="2" t="s">
        <v>10177</v>
      </c>
      <c r="B1277" s="2" t="s">
        <v>1027</v>
      </c>
      <c r="C1277" s="1" t="s">
        <v>1028</v>
      </c>
      <c r="E1277" s="1">
        <v>20.8</v>
      </c>
      <c r="F1277" s="16">
        <v>24.502399999999998</v>
      </c>
    </row>
    <row r="1278" spans="1:8">
      <c r="A1278" s="2">
        <v>0</v>
      </c>
      <c r="B1278" s="2" t="s">
        <v>3878</v>
      </c>
      <c r="C1278" s="1" t="s">
        <v>3476</v>
      </c>
      <c r="E1278" s="1">
        <v>20.8</v>
      </c>
      <c r="F1278" s="18">
        <v>36.192</v>
      </c>
    </row>
    <row r="1279" spans="1:8">
      <c r="A1279" s="2">
        <v>0</v>
      </c>
      <c r="B1279" s="2" t="s">
        <v>3480</v>
      </c>
      <c r="C1279" s="1" t="s">
        <v>3481</v>
      </c>
      <c r="E1279" s="1">
        <v>20.81</v>
      </c>
      <c r="F1279" s="18">
        <v>36.209399999999995</v>
      </c>
    </row>
    <row r="1280" spans="1:8">
      <c r="A1280" s="2">
        <v>0</v>
      </c>
      <c r="B1280" s="2" t="s">
        <v>12539</v>
      </c>
      <c r="C1280" s="1" t="s">
        <v>12540</v>
      </c>
      <c r="E1280" s="16">
        <v>20.82</v>
      </c>
      <c r="F1280" s="1">
        <v>30.688680000000002</v>
      </c>
    </row>
    <row r="1281" spans="1:8">
      <c r="A1281" s="2">
        <v>0</v>
      </c>
      <c r="B1281" s="2" t="s">
        <v>3296</v>
      </c>
      <c r="C1281" s="1" t="s">
        <v>3297</v>
      </c>
      <c r="E1281" s="1">
        <v>20.83</v>
      </c>
      <c r="F1281" s="18">
        <v>28.745399999999997</v>
      </c>
    </row>
    <row r="1282" spans="1:8">
      <c r="A1282" s="2" t="s">
        <v>8371</v>
      </c>
      <c r="B1282" s="2" t="s">
        <v>155</v>
      </c>
      <c r="C1282" s="1" t="s">
        <v>156</v>
      </c>
      <c r="E1282" s="1">
        <v>20.84</v>
      </c>
      <c r="F1282" s="16">
        <v>17.31804</v>
      </c>
      <c r="G1282" s="1" t="s">
        <v>4568</v>
      </c>
      <c r="H1282" s="1" t="s">
        <v>12676</v>
      </c>
    </row>
    <row r="1283" spans="1:8">
      <c r="A1283" s="2">
        <v>0</v>
      </c>
      <c r="B1283" s="2" t="s">
        <v>706</v>
      </c>
      <c r="C1283" s="1" t="s">
        <v>707</v>
      </c>
      <c r="E1283" s="1">
        <v>20.85</v>
      </c>
      <c r="F1283" s="16">
        <v>24.394500000000001</v>
      </c>
    </row>
    <row r="1284" spans="1:8">
      <c r="A1284" s="2">
        <v>0</v>
      </c>
      <c r="B1284" s="2" t="s">
        <v>1101</v>
      </c>
      <c r="C1284" s="1" t="s">
        <v>1102</v>
      </c>
      <c r="E1284" s="1">
        <v>20.87</v>
      </c>
      <c r="F1284" s="16">
        <v>24.417899999999999</v>
      </c>
    </row>
    <row r="1285" spans="1:8">
      <c r="A1285" s="2" t="s">
        <v>11393</v>
      </c>
      <c r="B1285" s="2" t="s">
        <v>2815</v>
      </c>
      <c r="C1285" s="1" t="s">
        <v>2816</v>
      </c>
      <c r="E1285" s="1">
        <v>20.88</v>
      </c>
      <c r="F1285" s="18">
        <v>25.264799999999997</v>
      </c>
    </row>
    <row r="1286" spans="1:8" s="5" customFormat="1">
      <c r="A1286" s="2" t="s">
        <v>338</v>
      </c>
      <c r="B1286" s="2" t="s">
        <v>5246</v>
      </c>
      <c r="C1286" s="1" t="s">
        <v>5247</v>
      </c>
      <c r="D1286" s="1"/>
      <c r="E1286" s="1">
        <v>20.88</v>
      </c>
      <c r="F1286" s="18">
        <v>34.869599999999998</v>
      </c>
      <c r="G1286" s="1"/>
      <c r="H1286" s="1"/>
    </row>
    <row r="1287" spans="1:8">
      <c r="A1287" s="2">
        <v>0</v>
      </c>
      <c r="B1287" s="2" t="s">
        <v>491</v>
      </c>
      <c r="C1287" s="1" t="s">
        <v>492</v>
      </c>
      <c r="E1287" s="1">
        <v>20.9</v>
      </c>
      <c r="F1287" s="18">
        <v>34.902999999999999</v>
      </c>
    </row>
    <row r="1288" spans="1:8">
      <c r="A1288" s="2" t="s">
        <v>8071</v>
      </c>
      <c r="B1288" s="2" t="s">
        <v>1519</v>
      </c>
      <c r="C1288" s="1" t="s">
        <v>1520</v>
      </c>
      <c r="E1288" s="1">
        <v>20.91</v>
      </c>
      <c r="F1288" s="18">
        <v>36.383400000000002</v>
      </c>
    </row>
    <row r="1289" spans="1:8">
      <c r="A1289" s="2">
        <v>0</v>
      </c>
      <c r="B1289" s="2" t="s">
        <v>1679</v>
      </c>
      <c r="C1289" s="1" t="s">
        <v>1680</v>
      </c>
      <c r="E1289" s="1">
        <v>20.96</v>
      </c>
      <c r="F1289" s="16">
        <v>17.417760000000001</v>
      </c>
      <c r="G1289" s="1" t="s">
        <v>4568</v>
      </c>
      <c r="H1289" s="1" t="s">
        <v>12676</v>
      </c>
    </row>
    <row r="1290" spans="1:8">
      <c r="A1290" s="2">
        <v>0</v>
      </c>
      <c r="B1290" s="2" t="s">
        <v>12712</v>
      </c>
      <c r="C1290" s="1" t="s">
        <v>12713</v>
      </c>
      <c r="E1290" s="1">
        <v>20.98</v>
      </c>
      <c r="F1290" s="18">
        <v>25.3858</v>
      </c>
    </row>
    <row r="1291" spans="1:8" s="11" customFormat="1">
      <c r="A1291" s="2">
        <v>0</v>
      </c>
      <c r="B1291" s="2" t="s">
        <v>2276</v>
      </c>
      <c r="C1291" s="1" t="s">
        <v>2277</v>
      </c>
      <c r="D1291" s="1"/>
      <c r="E1291" s="1">
        <v>20.98</v>
      </c>
      <c r="F1291" s="18">
        <v>36.505200000000002</v>
      </c>
      <c r="G1291" s="1"/>
      <c r="H1291" s="1"/>
    </row>
    <row r="1292" spans="1:8">
      <c r="A1292" s="2" t="s">
        <v>4739</v>
      </c>
      <c r="B1292" s="2" t="s">
        <v>3371</v>
      </c>
      <c r="C1292" s="1" t="s">
        <v>3372</v>
      </c>
      <c r="E1292" s="1">
        <v>20.99</v>
      </c>
      <c r="F1292" s="18">
        <v>38.831499999999998</v>
      </c>
    </row>
    <row r="1293" spans="1:8">
      <c r="A1293" s="2" t="s">
        <v>3897</v>
      </c>
      <c r="B1293" s="2" t="s">
        <v>7642</v>
      </c>
      <c r="C1293" s="1" t="s">
        <v>7643</v>
      </c>
      <c r="E1293" s="1">
        <v>21</v>
      </c>
      <c r="F1293" s="1">
        <f>E1293*1.605</f>
        <v>33.704999999999998</v>
      </c>
    </row>
    <row r="1294" spans="1:8">
      <c r="A1294" s="2">
        <v>0</v>
      </c>
      <c r="B1294" s="2" t="s">
        <v>8396</v>
      </c>
      <c r="C1294" s="1" t="s">
        <v>8397</v>
      </c>
      <c r="E1294" s="1">
        <v>21.02</v>
      </c>
      <c r="F1294" s="16">
        <v>27.07376</v>
      </c>
    </row>
    <row r="1295" spans="1:8">
      <c r="A1295" s="2" t="s">
        <v>3896</v>
      </c>
      <c r="B1295" s="2" t="s">
        <v>8864</v>
      </c>
      <c r="C1295" s="1" t="s">
        <v>7641</v>
      </c>
      <c r="E1295" s="1">
        <v>21.03</v>
      </c>
      <c r="F1295" s="1">
        <f>E1295*1.605</f>
        <v>33.753149999999998</v>
      </c>
    </row>
    <row r="1296" spans="1:8" s="4" customFormat="1" ht="16">
      <c r="A1296" s="2">
        <v>0</v>
      </c>
      <c r="B1296" s="2" t="s">
        <v>3294</v>
      </c>
      <c r="C1296" s="1" t="s">
        <v>3295</v>
      </c>
      <c r="D1296" s="1"/>
      <c r="E1296" s="1">
        <v>21.04</v>
      </c>
      <c r="F1296" s="18">
        <v>29.035199999999996</v>
      </c>
      <c r="G1296" s="1"/>
      <c r="H1296" s="1"/>
    </row>
    <row r="1297" spans="1:8">
      <c r="A1297" s="2">
        <v>0</v>
      </c>
      <c r="B1297" s="2" t="s">
        <v>3766</v>
      </c>
      <c r="C1297" s="1" t="s">
        <v>11779</v>
      </c>
      <c r="E1297" s="1">
        <v>21.05</v>
      </c>
      <c r="F1297" s="18">
        <v>38.942500000000003</v>
      </c>
    </row>
    <row r="1298" spans="1:8">
      <c r="A1298" s="2">
        <v>0</v>
      </c>
      <c r="B1298" s="2" t="s">
        <v>6255</v>
      </c>
      <c r="C1298" s="1" t="s">
        <v>6256</v>
      </c>
      <c r="E1298" s="1">
        <v>21.05</v>
      </c>
      <c r="F1298" s="18">
        <v>29.048999999999999</v>
      </c>
    </row>
    <row r="1299" spans="1:8">
      <c r="A1299" s="2" t="s">
        <v>5835</v>
      </c>
      <c r="B1299" s="2" t="s">
        <v>5599</v>
      </c>
      <c r="C1299" s="1" t="s">
        <v>5600</v>
      </c>
      <c r="E1299" s="1">
        <v>21.07</v>
      </c>
      <c r="F1299" s="18">
        <v>35.186900000000001</v>
      </c>
    </row>
    <row r="1300" spans="1:8">
      <c r="A1300" s="2">
        <v>0</v>
      </c>
      <c r="B1300" s="2" t="s">
        <v>12710</v>
      </c>
      <c r="C1300" s="1" t="s">
        <v>12711</v>
      </c>
      <c r="E1300" s="1">
        <v>21.12</v>
      </c>
      <c r="F1300" s="18">
        <v>25.555199999999999</v>
      </c>
    </row>
    <row r="1301" spans="1:8" s="5" customFormat="1">
      <c r="A1301" s="2">
        <v>0</v>
      </c>
      <c r="B1301" s="2" t="s">
        <v>6919</v>
      </c>
      <c r="C1301" s="1" t="s">
        <v>6920</v>
      </c>
      <c r="D1301" s="1"/>
      <c r="E1301" s="16">
        <v>21.12</v>
      </c>
      <c r="F1301" s="1">
        <v>31.130880000000001</v>
      </c>
      <c r="G1301" s="1"/>
      <c r="H1301" s="1"/>
    </row>
    <row r="1302" spans="1:8">
      <c r="A1302" s="2">
        <v>0</v>
      </c>
      <c r="B1302" s="2" t="s">
        <v>7306</v>
      </c>
      <c r="C1302" s="1" t="s">
        <v>7307</v>
      </c>
      <c r="E1302" s="16">
        <v>21.12</v>
      </c>
      <c r="F1302" s="1">
        <v>31.130880000000001</v>
      </c>
    </row>
    <row r="1303" spans="1:8">
      <c r="A1303" s="2">
        <v>0</v>
      </c>
      <c r="B1303" s="2" t="s">
        <v>5017</v>
      </c>
      <c r="C1303" s="1" t="s">
        <v>5018</v>
      </c>
      <c r="E1303" s="1">
        <v>21.14</v>
      </c>
      <c r="F1303" s="16">
        <v>27.22832</v>
      </c>
    </row>
    <row r="1304" spans="1:8">
      <c r="A1304" s="2">
        <v>0</v>
      </c>
      <c r="B1304" s="2" t="s">
        <v>11194</v>
      </c>
      <c r="C1304" s="1" t="s">
        <v>11582</v>
      </c>
      <c r="E1304" s="1">
        <v>21.17</v>
      </c>
      <c r="F1304" s="18">
        <v>25.975590000000004</v>
      </c>
    </row>
    <row r="1305" spans="1:8">
      <c r="A1305" s="2" t="s">
        <v>9828</v>
      </c>
      <c r="B1305" s="2" t="s">
        <v>1261</v>
      </c>
      <c r="C1305" s="1" t="s">
        <v>1262</v>
      </c>
      <c r="E1305" s="1">
        <v>21.17</v>
      </c>
      <c r="F1305" s="18">
        <v>25.6157</v>
      </c>
    </row>
    <row r="1306" spans="1:8">
      <c r="A1306" s="2" t="s">
        <v>9169</v>
      </c>
      <c r="B1306" s="2" t="s">
        <v>686</v>
      </c>
      <c r="C1306" s="1" t="s">
        <v>687</v>
      </c>
      <c r="E1306" s="1">
        <v>21.19</v>
      </c>
      <c r="F1306" s="16">
        <v>24.792300000000001</v>
      </c>
    </row>
    <row r="1307" spans="1:8">
      <c r="A1307" s="2" t="s">
        <v>2875</v>
      </c>
      <c r="B1307" s="2" t="s">
        <v>777</v>
      </c>
      <c r="C1307" s="1" t="s">
        <v>778</v>
      </c>
      <c r="E1307" s="1">
        <v>21.19</v>
      </c>
      <c r="F1307" s="16">
        <v>27.292720000000003</v>
      </c>
    </row>
    <row r="1308" spans="1:8">
      <c r="A1308" s="2" t="s">
        <v>6197</v>
      </c>
      <c r="B1308" s="2" t="s">
        <v>281</v>
      </c>
      <c r="C1308" s="1" t="s">
        <v>282</v>
      </c>
      <c r="E1308" s="1">
        <v>21.19</v>
      </c>
      <c r="F1308" s="18">
        <v>35.387300000000003</v>
      </c>
    </row>
    <row r="1309" spans="1:8">
      <c r="A1309" s="2" t="s">
        <v>9164</v>
      </c>
      <c r="B1309" s="2" t="s">
        <v>1681</v>
      </c>
      <c r="C1309" s="1" t="s">
        <v>1682</v>
      </c>
      <c r="E1309" s="1">
        <v>21.2</v>
      </c>
      <c r="F1309" s="16">
        <v>17.617199999999997</v>
      </c>
      <c r="G1309" s="1" t="s">
        <v>4568</v>
      </c>
      <c r="H1309" s="1" t="s">
        <v>12676</v>
      </c>
    </row>
    <row r="1310" spans="1:8">
      <c r="A1310" s="2">
        <v>0</v>
      </c>
      <c r="B1310" s="2" t="s">
        <v>3777</v>
      </c>
      <c r="C1310" s="1" t="s">
        <v>3778</v>
      </c>
      <c r="E1310" s="1">
        <v>21.2</v>
      </c>
      <c r="F1310" s="18">
        <v>34.979999999999997</v>
      </c>
    </row>
    <row r="1311" spans="1:8">
      <c r="A1311" s="2" t="s">
        <v>249</v>
      </c>
      <c r="B1311" s="2" t="s">
        <v>5903</v>
      </c>
      <c r="C1311" s="1" t="s">
        <v>5147</v>
      </c>
      <c r="E1311" s="1">
        <v>21.2</v>
      </c>
      <c r="F1311" s="18">
        <v>29.255999999999997</v>
      </c>
    </row>
    <row r="1312" spans="1:8">
      <c r="A1312" s="2" t="s">
        <v>7408</v>
      </c>
      <c r="B1312" s="2" t="s">
        <v>1541</v>
      </c>
      <c r="C1312" s="1" t="s">
        <v>9771</v>
      </c>
      <c r="E1312" s="1">
        <v>21.24</v>
      </c>
      <c r="F1312" s="16">
        <v>16.025579999999998</v>
      </c>
      <c r="G1312" s="1" t="s">
        <v>4568</v>
      </c>
      <c r="H1312" s="1" t="s">
        <v>9770</v>
      </c>
    </row>
    <row r="1313" spans="1:8" s="5" customFormat="1">
      <c r="A1313" s="2">
        <v>0</v>
      </c>
      <c r="B1313" s="2" t="s">
        <v>3647</v>
      </c>
      <c r="C1313" s="1" t="s">
        <v>3648</v>
      </c>
      <c r="D1313" s="1"/>
      <c r="E1313" s="1">
        <v>21.25</v>
      </c>
      <c r="F1313" s="18">
        <v>29.324999999999999</v>
      </c>
      <c r="G1313" s="1"/>
      <c r="H1313" s="1"/>
    </row>
    <row r="1314" spans="1:8">
      <c r="A1314" s="2" t="s">
        <v>9813</v>
      </c>
      <c r="B1314" s="2" t="s">
        <v>1560</v>
      </c>
      <c r="C1314" s="1" t="s">
        <v>1561</v>
      </c>
      <c r="E1314" s="1">
        <v>21.27</v>
      </c>
      <c r="F1314" s="16">
        <v>20.90841</v>
      </c>
      <c r="G1314" s="1" t="s">
        <v>4568</v>
      </c>
      <c r="H1314" s="1" t="s">
        <v>9770</v>
      </c>
    </row>
    <row r="1315" spans="1:8">
      <c r="A1315" s="2" t="s">
        <v>1450</v>
      </c>
      <c r="B1315" s="2" t="s">
        <v>8625</v>
      </c>
      <c r="C1315" s="1" t="s">
        <v>8626</v>
      </c>
      <c r="E1315" s="1">
        <v>21.27</v>
      </c>
      <c r="F1315" s="18">
        <v>35.095499999999994</v>
      </c>
    </row>
    <row r="1316" spans="1:8">
      <c r="A1316" s="2" t="s">
        <v>7972</v>
      </c>
      <c r="B1316" s="2" t="s">
        <v>6281</v>
      </c>
      <c r="C1316" s="1" t="s">
        <v>6282</v>
      </c>
      <c r="E1316" s="16">
        <v>21.28</v>
      </c>
      <c r="F1316" s="1">
        <v>31.366720000000001</v>
      </c>
    </row>
    <row r="1317" spans="1:8">
      <c r="A1317" s="2" t="s">
        <v>1248</v>
      </c>
      <c r="B1317" s="2" t="s">
        <v>2664</v>
      </c>
      <c r="C1317" s="1" t="s">
        <v>2273</v>
      </c>
      <c r="E1317" s="1">
        <v>21.29</v>
      </c>
      <c r="F1317" s="18">
        <v>37.044599999999996</v>
      </c>
    </row>
    <row r="1318" spans="1:8">
      <c r="A1318" s="2">
        <v>0</v>
      </c>
      <c r="B1318" s="2" t="s">
        <v>3641</v>
      </c>
      <c r="C1318" s="1" t="s">
        <v>3642</v>
      </c>
      <c r="E1318" s="1">
        <v>21.3</v>
      </c>
      <c r="F1318" s="18">
        <v>35.145000000000003</v>
      </c>
    </row>
    <row r="1319" spans="1:8">
      <c r="A1319" s="2" t="s">
        <v>11295</v>
      </c>
      <c r="B1319" s="2" t="s">
        <v>2254</v>
      </c>
      <c r="C1319" s="1" t="s">
        <v>2255</v>
      </c>
      <c r="E1319" s="1">
        <v>21.3</v>
      </c>
      <c r="F1319" s="18">
        <v>37.061999999999998</v>
      </c>
    </row>
    <row r="1320" spans="1:8">
      <c r="A1320" s="2">
        <v>0</v>
      </c>
      <c r="B1320" s="2" t="s">
        <v>6444</v>
      </c>
      <c r="C1320" s="1" t="s">
        <v>6445</v>
      </c>
      <c r="E1320" s="1">
        <v>21.32</v>
      </c>
      <c r="F1320" s="16">
        <v>22.172800000000002</v>
      </c>
      <c r="G1320" s="1" t="s">
        <v>4568</v>
      </c>
      <c r="H1320" s="1" t="s">
        <v>9770</v>
      </c>
    </row>
    <row r="1321" spans="1:8">
      <c r="A1321" s="2" t="s">
        <v>9419</v>
      </c>
      <c r="B1321" s="2" t="s">
        <v>1838</v>
      </c>
      <c r="C1321" s="1" t="s">
        <v>1839</v>
      </c>
      <c r="E1321" s="1">
        <v>21.33</v>
      </c>
      <c r="F1321" s="16">
        <v>25.126739999999998</v>
      </c>
    </row>
    <row r="1322" spans="1:8" s="5" customFormat="1">
      <c r="A1322" s="2">
        <v>0</v>
      </c>
      <c r="B1322" s="2" t="s">
        <v>976</v>
      </c>
      <c r="C1322" s="1" t="s">
        <v>977</v>
      </c>
      <c r="D1322" s="1"/>
      <c r="E1322" s="1">
        <v>21.34</v>
      </c>
      <c r="F1322" s="18">
        <v>35.637799999999999</v>
      </c>
      <c r="G1322" s="1"/>
      <c r="H1322" s="1"/>
    </row>
    <row r="1323" spans="1:8" s="5" customFormat="1">
      <c r="A1323" s="2">
        <v>0</v>
      </c>
      <c r="B1323" s="2" t="s">
        <v>2162</v>
      </c>
      <c r="C1323" s="1" t="s">
        <v>2163</v>
      </c>
      <c r="D1323" s="1"/>
      <c r="E1323" s="1">
        <v>21.34</v>
      </c>
      <c r="F1323" s="18">
        <v>35.637799999999999</v>
      </c>
      <c r="G1323" s="1"/>
      <c r="H1323" s="1"/>
    </row>
    <row r="1324" spans="1:8" s="11" customFormat="1">
      <c r="A1324" s="2" t="s">
        <v>1423</v>
      </c>
      <c r="B1324" s="2" t="s">
        <v>3405</v>
      </c>
      <c r="C1324" s="1" t="s">
        <v>3406</v>
      </c>
      <c r="D1324" s="1"/>
      <c r="E1324" s="1">
        <v>21.36</v>
      </c>
      <c r="F1324" s="18">
        <v>35.244</v>
      </c>
      <c r="G1324" s="1"/>
      <c r="H1324" s="1"/>
    </row>
    <row r="1325" spans="1:8" s="5" customFormat="1">
      <c r="A1325" s="2">
        <v>0</v>
      </c>
      <c r="B1325" s="2" t="s">
        <v>12933</v>
      </c>
      <c r="C1325" s="1" t="s">
        <v>12934</v>
      </c>
      <c r="D1325" s="1"/>
      <c r="E1325" s="1">
        <v>21.37</v>
      </c>
      <c r="F1325" s="18">
        <v>39.534500000000001</v>
      </c>
      <c r="G1325" s="1"/>
      <c r="H1325" s="1"/>
    </row>
    <row r="1326" spans="1:8">
      <c r="A1326" s="2" t="s">
        <v>5816</v>
      </c>
      <c r="B1326" s="2" t="s">
        <v>872</v>
      </c>
      <c r="C1326" s="1" t="s">
        <v>873</v>
      </c>
      <c r="E1326" s="1">
        <v>21.37</v>
      </c>
      <c r="F1326" s="18">
        <v>35.687899999999999</v>
      </c>
    </row>
    <row r="1327" spans="1:8">
      <c r="A1327" s="2">
        <v>0</v>
      </c>
      <c r="B1327" s="2" t="s">
        <v>11097</v>
      </c>
      <c r="C1327" s="1" t="s">
        <v>11098</v>
      </c>
      <c r="E1327" s="1">
        <v>21.4</v>
      </c>
      <c r="F1327" s="18">
        <v>30.5806</v>
      </c>
    </row>
    <row r="1328" spans="1:8">
      <c r="A1328" s="2" t="s">
        <v>286</v>
      </c>
      <c r="B1328" s="2" t="s">
        <v>2511</v>
      </c>
      <c r="C1328" s="1" t="s">
        <v>2512</v>
      </c>
      <c r="E1328" s="1">
        <v>21.41</v>
      </c>
      <c r="F1328" s="18">
        <v>29.545799999999996</v>
      </c>
    </row>
    <row r="1329" spans="1:10">
      <c r="A1329" s="2" t="s">
        <v>11288</v>
      </c>
      <c r="B1329" s="2" t="s">
        <v>4140</v>
      </c>
      <c r="C1329" s="1" t="s">
        <v>4141</v>
      </c>
      <c r="E1329" s="1">
        <v>21.44</v>
      </c>
      <c r="F1329" s="18">
        <v>37.305600000000005</v>
      </c>
    </row>
    <row r="1330" spans="1:10">
      <c r="A1330" s="2" t="s">
        <v>4228</v>
      </c>
      <c r="B1330" s="2" t="s">
        <v>10113</v>
      </c>
      <c r="C1330" s="1" t="s">
        <v>9726</v>
      </c>
      <c r="E1330" s="1">
        <v>21.48</v>
      </c>
      <c r="F1330" s="18">
        <v>25.9908</v>
      </c>
    </row>
    <row r="1331" spans="1:10">
      <c r="A1331" s="2" t="s">
        <v>12440</v>
      </c>
      <c r="B1331" s="2" t="s">
        <v>937</v>
      </c>
      <c r="C1331" s="1" t="s">
        <v>938</v>
      </c>
      <c r="E1331" s="1">
        <v>21.49</v>
      </c>
      <c r="F1331" s="18">
        <v>35.458499999999994</v>
      </c>
    </row>
    <row r="1332" spans="1:10">
      <c r="A1332" s="2">
        <v>0</v>
      </c>
      <c r="B1332" s="2" t="s">
        <v>345</v>
      </c>
      <c r="C1332" s="1" t="s">
        <v>346</v>
      </c>
      <c r="E1332" s="1">
        <v>21.51</v>
      </c>
      <c r="F1332" s="16">
        <v>25.166699999999999</v>
      </c>
    </row>
    <row r="1333" spans="1:10" s="5" customFormat="1">
      <c r="A1333" s="2" t="s">
        <v>4880</v>
      </c>
      <c r="B1333" s="2" t="s">
        <v>7927</v>
      </c>
      <c r="C1333" s="1" t="s">
        <v>7928</v>
      </c>
      <c r="D1333" s="1"/>
      <c r="E1333" s="1">
        <v>21.51</v>
      </c>
      <c r="F1333" s="1">
        <v>21.51</v>
      </c>
      <c r="G1333" s="1" t="s">
        <v>4568</v>
      </c>
      <c r="H1333" s="1" t="s">
        <v>9770</v>
      </c>
    </row>
    <row r="1334" spans="1:10">
      <c r="A1334" s="2" t="s">
        <v>8072</v>
      </c>
      <c r="B1334" s="2" t="s">
        <v>3875</v>
      </c>
      <c r="C1334" s="1" t="s">
        <v>3876</v>
      </c>
      <c r="E1334" s="16">
        <v>21.51</v>
      </c>
      <c r="F1334" s="1">
        <v>31.705740000000002</v>
      </c>
    </row>
    <row r="1335" spans="1:10">
      <c r="A1335" s="2">
        <v>0</v>
      </c>
      <c r="B1335" s="2" t="s">
        <v>12609</v>
      </c>
      <c r="C1335" s="1" t="s">
        <v>12346</v>
      </c>
      <c r="E1335" s="1">
        <v>21.57</v>
      </c>
      <c r="F1335" s="16">
        <v>23.662289999999999</v>
      </c>
    </row>
    <row r="1336" spans="1:10">
      <c r="A1336" s="2" t="s">
        <v>550</v>
      </c>
      <c r="B1336" s="2" t="s">
        <v>5728</v>
      </c>
      <c r="C1336" s="1" t="s">
        <v>5729</v>
      </c>
      <c r="E1336" s="1">
        <v>21.62</v>
      </c>
      <c r="F1336" s="18">
        <v>26.527740000000001</v>
      </c>
    </row>
    <row r="1337" spans="1:10">
      <c r="A1337" s="2">
        <v>0</v>
      </c>
      <c r="B1337" s="2" t="s">
        <v>4420</v>
      </c>
      <c r="C1337" s="1" t="s">
        <v>4421</v>
      </c>
      <c r="E1337" s="1">
        <v>21.62</v>
      </c>
      <c r="F1337" s="18">
        <v>35.673000000000002</v>
      </c>
    </row>
    <row r="1338" spans="1:10" s="5" customFormat="1">
      <c r="A1338" s="2">
        <v>0</v>
      </c>
      <c r="B1338" s="2" t="s">
        <v>1048</v>
      </c>
      <c r="C1338" s="1" t="s">
        <v>1049</v>
      </c>
      <c r="D1338" s="1"/>
      <c r="E1338" s="1">
        <v>21.64</v>
      </c>
      <c r="F1338" s="16">
        <v>25.3188</v>
      </c>
      <c r="G1338" s="1"/>
      <c r="H1338" s="1"/>
    </row>
    <row r="1339" spans="1:10">
      <c r="A1339" s="2" t="s">
        <v>8070</v>
      </c>
      <c r="B1339" s="2" t="s">
        <v>1117</v>
      </c>
      <c r="C1339" s="1" t="s">
        <v>1118</v>
      </c>
      <c r="E1339" s="1">
        <v>21.64</v>
      </c>
      <c r="F1339" s="18">
        <v>37.653599999999997</v>
      </c>
      <c r="I1339" s="16"/>
      <c r="J1339" s="16"/>
    </row>
    <row r="1340" spans="1:10">
      <c r="A1340" s="2" t="s">
        <v>69</v>
      </c>
      <c r="B1340" s="2" t="s">
        <v>6261</v>
      </c>
      <c r="C1340" s="1" t="s">
        <v>6262</v>
      </c>
      <c r="E1340" s="1">
        <v>21.65</v>
      </c>
      <c r="F1340" s="18">
        <v>29.876999999999995</v>
      </c>
      <c r="I1340" s="16"/>
      <c r="J1340" s="16"/>
    </row>
    <row r="1341" spans="1:10">
      <c r="A1341" s="2">
        <v>0</v>
      </c>
      <c r="B1341" s="2" t="s">
        <v>12187</v>
      </c>
      <c r="C1341" s="1" t="s">
        <v>12707</v>
      </c>
      <c r="E1341" s="1">
        <v>21.68</v>
      </c>
      <c r="F1341" s="18">
        <v>26.232799999999997</v>
      </c>
      <c r="I1341" s="16"/>
      <c r="J1341" s="16"/>
    </row>
    <row r="1342" spans="1:10">
      <c r="A1342" s="2" t="s">
        <v>665</v>
      </c>
      <c r="B1342" s="2" t="s">
        <v>4368</v>
      </c>
      <c r="C1342" s="1" t="s">
        <v>1800</v>
      </c>
      <c r="E1342" s="1">
        <v>21.69</v>
      </c>
      <c r="F1342" s="1">
        <f>E1342*1.074</f>
        <v>23.295060000000003</v>
      </c>
      <c r="G1342" s="1" t="s">
        <v>4568</v>
      </c>
      <c r="H1342" s="1" t="s">
        <v>3812</v>
      </c>
      <c r="I1342" s="16"/>
      <c r="J1342" s="16"/>
    </row>
    <row r="1343" spans="1:10">
      <c r="A1343" s="2">
        <v>0</v>
      </c>
      <c r="B1343" s="2" t="s">
        <v>240</v>
      </c>
      <c r="C1343" s="1" t="s">
        <v>615</v>
      </c>
      <c r="E1343" s="1">
        <v>21.7</v>
      </c>
      <c r="F1343" s="16">
        <v>25.562599999999996</v>
      </c>
      <c r="I1343" s="16"/>
      <c r="J1343" s="16"/>
    </row>
    <row r="1344" spans="1:10">
      <c r="A1344" s="2" t="s">
        <v>12810</v>
      </c>
      <c r="B1344" s="2" t="s">
        <v>11837</v>
      </c>
      <c r="C1344" s="1" t="s">
        <v>11838</v>
      </c>
      <c r="E1344" s="1">
        <v>21.71</v>
      </c>
      <c r="F1344" s="16">
        <v>23.81587</v>
      </c>
      <c r="I1344" s="16"/>
      <c r="J1344" s="16"/>
    </row>
    <row r="1345" spans="1:10">
      <c r="A1345" s="2" t="s">
        <v>5126</v>
      </c>
      <c r="B1345" s="2" t="s">
        <v>12770</v>
      </c>
      <c r="C1345" s="1" t="s">
        <v>12771</v>
      </c>
      <c r="E1345" s="1">
        <v>21.72</v>
      </c>
      <c r="F1345" s="1">
        <f>E1345*1.605</f>
        <v>34.860599999999998</v>
      </c>
      <c r="I1345" s="16"/>
      <c r="J1345" s="16"/>
    </row>
    <row r="1346" spans="1:10">
      <c r="A1346" s="2">
        <v>0</v>
      </c>
      <c r="B1346" s="2" t="s">
        <v>3311</v>
      </c>
      <c r="C1346" s="1" t="s">
        <v>3705</v>
      </c>
      <c r="E1346" s="1">
        <v>21.74</v>
      </c>
      <c r="F1346" s="16">
        <v>25.435799999999997</v>
      </c>
    </row>
    <row r="1347" spans="1:10">
      <c r="A1347" s="2" t="s">
        <v>4746</v>
      </c>
      <c r="B1347" s="2" t="s">
        <v>12722</v>
      </c>
      <c r="C1347" s="1" t="s">
        <v>12723</v>
      </c>
      <c r="E1347" s="1">
        <v>21.75</v>
      </c>
      <c r="F1347" s="18">
        <v>40.237499999999997</v>
      </c>
      <c r="I1347" s="16"/>
      <c r="J1347" s="16"/>
    </row>
    <row r="1348" spans="1:10">
      <c r="A1348" s="2" t="s">
        <v>9761</v>
      </c>
      <c r="B1348" s="2" t="s">
        <v>3416</v>
      </c>
      <c r="C1348" s="1" t="s">
        <v>3417</v>
      </c>
      <c r="E1348" s="16">
        <v>21.76</v>
      </c>
      <c r="F1348" s="1">
        <v>17.734400000000001</v>
      </c>
      <c r="G1348" s="16" t="s">
        <v>10176</v>
      </c>
      <c r="H1348" s="16" t="s">
        <v>9770</v>
      </c>
    </row>
    <row r="1349" spans="1:10">
      <c r="A1349" s="2">
        <v>0</v>
      </c>
      <c r="B1349" s="2" t="s">
        <v>4142</v>
      </c>
      <c r="C1349" s="1" t="s">
        <v>4143</v>
      </c>
      <c r="E1349" s="1">
        <v>21.77</v>
      </c>
      <c r="F1349" s="18">
        <v>37.879799999999996</v>
      </c>
    </row>
    <row r="1350" spans="1:10">
      <c r="A1350" s="2" t="s">
        <v>12805</v>
      </c>
      <c r="B1350" s="2" t="s">
        <v>7327</v>
      </c>
      <c r="C1350" s="1" t="s">
        <v>7328</v>
      </c>
      <c r="E1350" s="1">
        <v>21.79</v>
      </c>
      <c r="F1350" s="16">
        <v>23.90363</v>
      </c>
    </row>
    <row r="1351" spans="1:10">
      <c r="A1351" s="2" t="s">
        <v>10185</v>
      </c>
      <c r="B1351" s="2" t="s">
        <v>591</v>
      </c>
      <c r="C1351" s="1" t="s">
        <v>592</v>
      </c>
      <c r="E1351" s="1">
        <v>21.8</v>
      </c>
      <c r="F1351" s="16">
        <v>25.680399999999999</v>
      </c>
    </row>
    <row r="1352" spans="1:10">
      <c r="A1352" s="2">
        <v>0</v>
      </c>
      <c r="B1352" s="2" t="s">
        <v>11908</v>
      </c>
      <c r="C1352" s="1" t="s">
        <v>11909</v>
      </c>
      <c r="E1352" s="1">
        <v>21.81</v>
      </c>
      <c r="F1352" s="18">
        <v>31.16649</v>
      </c>
    </row>
    <row r="1353" spans="1:10">
      <c r="A1353" s="2" t="s">
        <v>664</v>
      </c>
      <c r="B1353" s="2" t="s">
        <v>4366</v>
      </c>
      <c r="C1353" s="1" t="s">
        <v>4367</v>
      </c>
      <c r="E1353" s="1">
        <v>21.81</v>
      </c>
      <c r="F1353" s="1">
        <f>E1353*1.074</f>
        <v>23.423940000000002</v>
      </c>
    </row>
    <row r="1354" spans="1:10">
      <c r="A1354" s="2">
        <v>0</v>
      </c>
      <c r="B1354" s="2" t="s">
        <v>11399</v>
      </c>
      <c r="C1354" s="1" t="s">
        <v>11400</v>
      </c>
      <c r="E1354" s="1">
        <v>21.83</v>
      </c>
      <c r="F1354" s="18">
        <v>26.414299999999997</v>
      </c>
    </row>
    <row r="1355" spans="1:10">
      <c r="A1355" s="2" t="s">
        <v>6343</v>
      </c>
      <c r="B1355" s="2" t="s">
        <v>3593</v>
      </c>
      <c r="C1355" s="1" t="s">
        <v>2056</v>
      </c>
      <c r="E1355" s="16">
        <v>21.84</v>
      </c>
      <c r="F1355" s="1">
        <v>32.192160000000001</v>
      </c>
    </row>
    <row r="1356" spans="1:10">
      <c r="A1356" s="2" t="s">
        <v>1612</v>
      </c>
      <c r="B1356" s="2" t="s">
        <v>1565</v>
      </c>
      <c r="C1356" s="1" t="s">
        <v>1566</v>
      </c>
      <c r="E1356" s="1">
        <v>21.86</v>
      </c>
      <c r="F1356" s="1">
        <f>E1356*0.9105</f>
        <v>19.90353</v>
      </c>
      <c r="G1356" s="1" t="s">
        <v>4568</v>
      </c>
      <c r="H1356" s="1" t="s">
        <v>3812</v>
      </c>
    </row>
    <row r="1357" spans="1:10">
      <c r="A1357" s="2" t="s">
        <v>11585</v>
      </c>
      <c r="B1357" s="2" t="s">
        <v>5662</v>
      </c>
      <c r="C1357" s="1" t="s">
        <v>5309</v>
      </c>
      <c r="E1357" s="16">
        <v>21.87</v>
      </c>
      <c r="F1357" s="1">
        <v>32.236380000000004</v>
      </c>
    </row>
    <row r="1358" spans="1:10">
      <c r="A1358" s="2" t="s">
        <v>2338</v>
      </c>
      <c r="B1358" s="2" t="s">
        <v>11160</v>
      </c>
      <c r="C1358" s="1" t="s">
        <v>11161</v>
      </c>
      <c r="E1358" s="1">
        <v>21.89</v>
      </c>
      <c r="F1358" s="1">
        <f>E1358*1.074</f>
        <v>23.509860000000003</v>
      </c>
    </row>
    <row r="1359" spans="1:10">
      <c r="A1359" s="2">
        <v>0</v>
      </c>
      <c r="B1359" s="2" t="s">
        <v>44</v>
      </c>
      <c r="C1359" s="1" t="s">
        <v>656</v>
      </c>
      <c r="E1359" s="16">
        <v>21.9</v>
      </c>
      <c r="F1359" s="1">
        <v>32.2806</v>
      </c>
    </row>
    <row r="1360" spans="1:10" s="5" customFormat="1">
      <c r="A1360" s="2" t="s">
        <v>534</v>
      </c>
      <c r="B1360" s="2" t="s">
        <v>11919</v>
      </c>
      <c r="C1360" s="1" t="s">
        <v>11920</v>
      </c>
      <c r="D1360" s="1"/>
      <c r="E1360" s="1">
        <v>21.92</v>
      </c>
      <c r="F1360" s="18">
        <v>31.323680000000003</v>
      </c>
      <c r="G1360" s="1"/>
      <c r="H1360" s="1"/>
    </row>
    <row r="1361" spans="1:8">
      <c r="A1361" s="2" t="s">
        <v>4382</v>
      </c>
      <c r="B1361" s="2" t="s">
        <v>8398</v>
      </c>
      <c r="C1361" s="1" t="s">
        <v>8399</v>
      </c>
      <c r="E1361" s="1">
        <v>21.92</v>
      </c>
      <c r="F1361" s="16">
        <v>28.232960000000002</v>
      </c>
    </row>
    <row r="1362" spans="1:8">
      <c r="A1362" s="2" t="s">
        <v>5836</v>
      </c>
      <c r="B1362" s="2" t="s">
        <v>653</v>
      </c>
      <c r="C1362" s="1" t="s">
        <v>654</v>
      </c>
      <c r="E1362" s="1">
        <v>21.94</v>
      </c>
      <c r="F1362" s="18">
        <v>36.639800000000001</v>
      </c>
    </row>
    <row r="1363" spans="1:8" s="5" customFormat="1">
      <c r="A1363" s="2" t="s">
        <v>10784</v>
      </c>
      <c r="B1363" s="2" t="s">
        <v>9725</v>
      </c>
      <c r="C1363" s="1" t="s">
        <v>9333</v>
      </c>
      <c r="D1363" s="1"/>
      <c r="E1363" s="1">
        <v>21.95</v>
      </c>
      <c r="F1363" s="18">
        <v>31.36655</v>
      </c>
      <c r="G1363" s="1"/>
      <c r="H1363" s="1"/>
    </row>
    <row r="1364" spans="1:8">
      <c r="A1364" s="2">
        <v>0</v>
      </c>
      <c r="B1364" s="2" t="s">
        <v>11990</v>
      </c>
      <c r="C1364" s="1" t="s">
        <v>11991</v>
      </c>
      <c r="E1364" s="1">
        <v>21.97</v>
      </c>
      <c r="F1364" s="18">
        <v>40.644500000000001</v>
      </c>
    </row>
    <row r="1365" spans="1:8">
      <c r="A1365" s="2" t="s">
        <v>704</v>
      </c>
      <c r="B1365" s="2" t="s">
        <v>3666</v>
      </c>
      <c r="C1365" s="1" t="s">
        <v>3667</v>
      </c>
      <c r="E1365" s="1">
        <v>21.97</v>
      </c>
      <c r="F1365" s="18">
        <v>36.250499999999995</v>
      </c>
    </row>
    <row r="1366" spans="1:8">
      <c r="A1366" s="2">
        <v>0</v>
      </c>
      <c r="B1366" s="2" t="s">
        <v>392</v>
      </c>
      <c r="C1366" s="1" t="s">
        <v>381</v>
      </c>
      <c r="E1366" s="1">
        <v>21.99</v>
      </c>
      <c r="F1366" s="16">
        <v>28.323119999999999</v>
      </c>
    </row>
    <row r="1367" spans="1:8">
      <c r="A1367" s="2" t="s">
        <v>96</v>
      </c>
      <c r="B1367" s="2" t="s">
        <v>2704</v>
      </c>
      <c r="C1367" s="1" t="s">
        <v>2705</v>
      </c>
      <c r="E1367" s="1">
        <v>22</v>
      </c>
      <c r="F1367" s="18">
        <v>30.36</v>
      </c>
    </row>
    <row r="1368" spans="1:8">
      <c r="A1368" s="2">
        <v>0</v>
      </c>
      <c r="B1368" s="2" t="s">
        <v>12860</v>
      </c>
      <c r="C1368" s="1" t="s">
        <v>12861</v>
      </c>
      <c r="E1368" s="1">
        <v>22.01</v>
      </c>
      <c r="F1368" s="18">
        <v>26.632100000000001</v>
      </c>
    </row>
    <row r="1369" spans="1:8">
      <c r="A1369" s="2" t="s">
        <v>9392</v>
      </c>
      <c r="B1369" s="2" t="s">
        <v>6150</v>
      </c>
      <c r="C1369" s="1" t="s">
        <v>6151</v>
      </c>
      <c r="E1369" s="16">
        <v>22.01</v>
      </c>
      <c r="F1369" s="1">
        <v>32.442740000000001</v>
      </c>
    </row>
    <row r="1370" spans="1:8">
      <c r="A1370" s="2">
        <v>0</v>
      </c>
      <c r="B1370" s="2" t="s">
        <v>10623</v>
      </c>
      <c r="C1370" s="1" t="s">
        <v>10624</v>
      </c>
      <c r="E1370" s="1">
        <v>22.02</v>
      </c>
      <c r="F1370" s="18">
        <v>26.644199999999998</v>
      </c>
    </row>
    <row r="1371" spans="1:8">
      <c r="A1371" s="2" t="s">
        <v>1651</v>
      </c>
      <c r="B1371" s="2" t="s">
        <v>2660</v>
      </c>
      <c r="C1371" s="1" t="s">
        <v>2661</v>
      </c>
      <c r="E1371" s="1">
        <v>22.02</v>
      </c>
      <c r="F1371" s="18">
        <v>38.314799999999998</v>
      </c>
    </row>
    <row r="1372" spans="1:8">
      <c r="A1372" s="2" t="s">
        <v>9606</v>
      </c>
      <c r="B1372" s="2" t="s">
        <v>1081</v>
      </c>
      <c r="C1372" s="1" t="s">
        <v>705</v>
      </c>
      <c r="E1372" s="1">
        <v>22.03</v>
      </c>
      <c r="F1372" s="16">
        <v>25.775099999999998</v>
      </c>
    </row>
    <row r="1373" spans="1:8">
      <c r="A1373" s="2" t="s">
        <v>1213</v>
      </c>
      <c r="B1373" s="2" t="s">
        <v>12181</v>
      </c>
      <c r="C1373" s="1" t="s">
        <v>12182</v>
      </c>
      <c r="E1373" s="1">
        <v>22.04</v>
      </c>
      <c r="F1373" s="18">
        <v>26.668399999999998</v>
      </c>
    </row>
    <row r="1374" spans="1:8">
      <c r="A1374" s="2">
        <v>0</v>
      </c>
      <c r="B1374" s="2" t="s">
        <v>2813</v>
      </c>
      <c r="C1374" s="1" t="s">
        <v>2814</v>
      </c>
      <c r="E1374" s="1">
        <v>22.04</v>
      </c>
      <c r="F1374" s="18">
        <v>26.668399999999998</v>
      </c>
    </row>
    <row r="1375" spans="1:8" s="5" customFormat="1">
      <c r="A1375" s="2">
        <v>0</v>
      </c>
      <c r="B1375" s="2" t="s">
        <v>12393</v>
      </c>
      <c r="C1375" s="1" t="s">
        <v>12394</v>
      </c>
      <c r="D1375" s="1"/>
      <c r="E1375" s="1">
        <v>22.05</v>
      </c>
      <c r="F1375" s="18">
        <v>40.792499999999997</v>
      </c>
      <c r="G1375" s="1"/>
      <c r="H1375" s="1"/>
    </row>
    <row r="1376" spans="1:8">
      <c r="A1376" s="2">
        <v>0</v>
      </c>
      <c r="B1376" s="2" t="s">
        <v>10998</v>
      </c>
      <c r="C1376" s="1" t="s">
        <v>10999</v>
      </c>
      <c r="E1376" s="1">
        <v>22.05</v>
      </c>
      <c r="F1376" s="18">
        <v>26.680499999999999</v>
      </c>
    </row>
    <row r="1377" spans="1:8">
      <c r="A1377" s="2" t="s">
        <v>9249</v>
      </c>
      <c r="B1377" s="2" t="s">
        <v>2557</v>
      </c>
      <c r="C1377" s="1" t="s">
        <v>2558</v>
      </c>
      <c r="E1377" s="1">
        <v>22.05</v>
      </c>
      <c r="F1377" s="18">
        <v>36.823500000000003</v>
      </c>
    </row>
    <row r="1378" spans="1:8" s="5" customFormat="1">
      <c r="A1378" s="2" t="s">
        <v>9168</v>
      </c>
      <c r="B1378" s="2" t="s">
        <v>2617</v>
      </c>
      <c r="C1378" s="1" t="s">
        <v>2618</v>
      </c>
      <c r="D1378" s="1"/>
      <c r="E1378" s="1">
        <v>22.06</v>
      </c>
      <c r="F1378" s="16">
        <v>25.810199999999998</v>
      </c>
      <c r="G1378" s="1"/>
      <c r="H1378" s="1"/>
    </row>
    <row r="1379" spans="1:8">
      <c r="A1379" s="2" t="s">
        <v>9178</v>
      </c>
      <c r="B1379" s="2" t="s">
        <v>7634</v>
      </c>
      <c r="C1379" s="1" t="s">
        <v>7635</v>
      </c>
      <c r="E1379" s="1">
        <v>22.06</v>
      </c>
      <c r="F1379" s="18">
        <v>38.384399999999999</v>
      </c>
    </row>
    <row r="1380" spans="1:8">
      <c r="A1380" s="2" t="s">
        <v>5867</v>
      </c>
      <c r="B1380" s="2" t="s">
        <v>5607</v>
      </c>
      <c r="C1380" s="1" t="s">
        <v>5608</v>
      </c>
      <c r="E1380" s="1">
        <v>22.12</v>
      </c>
      <c r="F1380" s="18">
        <v>31.609480000000001</v>
      </c>
    </row>
    <row r="1381" spans="1:8">
      <c r="A1381" s="2" t="s">
        <v>72</v>
      </c>
      <c r="B1381" s="2" t="s">
        <v>6268</v>
      </c>
      <c r="C1381" s="1" t="s">
        <v>6269</v>
      </c>
      <c r="E1381" s="1">
        <v>22.12</v>
      </c>
      <c r="F1381" s="18">
        <v>30.525600000000001</v>
      </c>
    </row>
    <row r="1382" spans="1:8">
      <c r="A1382" s="2" t="s">
        <v>272</v>
      </c>
      <c r="B1382" s="2" t="s">
        <v>3651</v>
      </c>
      <c r="C1382" s="1" t="s">
        <v>3652</v>
      </c>
      <c r="E1382" s="1">
        <v>22.13</v>
      </c>
      <c r="F1382" s="18">
        <v>30.539399999999997</v>
      </c>
    </row>
    <row r="1383" spans="1:8">
      <c r="A1383" s="2" t="s">
        <v>8069</v>
      </c>
      <c r="B1383" s="2" t="s">
        <v>1517</v>
      </c>
      <c r="C1383" s="1" t="s">
        <v>1116</v>
      </c>
      <c r="E1383" s="1">
        <v>22.13</v>
      </c>
      <c r="F1383" s="18">
        <v>38.5062</v>
      </c>
    </row>
    <row r="1384" spans="1:8">
      <c r="A1384" s="2" t="s">
        <v>1415</v>
      </c>
      <c r="B1384" s="2" t="s">
        <v>8248</v>
      </c>
      <c r="C1384" s="1" t="s">
        <v>8249</v>
      </c>
      <c r="E1384" s="1">
        <v>22.15</v>
      </c>
      <c r="F1384" s="18">
        <v>36.547499999999999</v>
      </c>
    </row>
    <row r="1385" spans="1:8" s="5" customFormat="1">
      <c r="A1385" s="2" t="s">
        <v>3239</v>
      </c>
      <c r="B1385" s="2" t="s">
        <v>9754</v>
      </c>
      <c r="C1385" s="1" t="s">
        <v>9755</v>
      </c>
      <c r="D1385" s="1"/>
      <c r="E1385" s="1">
        <v>22.2</v>
      </c>
      <c r="F1385" s="18">
        <v>41.07</v>
      </c>
      <c r="G1385" s="1"/>
      <c r="H1385" s="1"/>
    </row>
    <row r="1386" spans="1:8">
      <c r="A1386" s="2">
        <v>0</v>
      </c>
      <c r="B1386" s="2" t="s">
        <v>2238</v>
      </c>
      <c r="C1386" s="1" t="s">
        <v>2239</v>
      </c>
      <c r="E1386" s="1">
        <v>22.23</v>
      </c>
      <c r="F1386" s="16">
        <v>26.0091</v>
      </c>
    </row>
    <row r="1387" spans="1:8">
      <c r="A1387" s="2" t="s">
        <v>192</v>
      </c>
      <c r="B1387" s="2" t="s">
        <v>1023</v>
      </c>
      <c r="C1387" s="1" t="s">
        <v>1024</v>
      </c>
      <c r="E1387" s="1">
        <v>22.24</v>
      </c>
      <c r="F1387" s="1">
        <f>E1387*1.074</f>
        <v>23.885760000000001</v>
      </c>
    </row>
    <row r="1388" spans="1:8">
      <c r="A1388" s="2" t="s">
        <v>9442</v>
      </c>
      <c r="B1388" s="2" t="s">
        <v>10621</v>
      </c>
      <c r="C1388" s="1" t="s">
        <v>10622</v>
      </c>
      <c r="E1388" s="1">
        <v>22.26</v>
      </c>
      <c r="F1388" s="18">
        <v>26.9346</v>
      </c>
    </row>
    <row r="1389" spans="1:8">
      <c r="A1389" s="2">
        <v>0</v>
      </c>
      <c r="B1389" s="2" t="s">
        <v>1948</v>
      </c>
      <c r="C1389" s="1" t="s">
        <v>3479</v>
      </c>
      <c r="E1389" s="1">
        <v>22.26</v>
      </c>
      <c r="F1389" s="18">
        <v>38.732400000000005</v>
      </c>
    </row>
    <row r="1390" spans="1:8">
      <c r="A1390" s="2">
        <v>0</v>
      </c>
      <c r="B1390" s="2" t="s">
        <v>9674</v>
      </c>
      <c r="C1390" s="1" t="s">
        <v>9675</v>
      </c>
      <c r="E1390" s="1">
        <v>22.28</v>
      </c>
      <c r="F1390" s="16">
        <v>24.70852</v>
      </c>
    </row>
    <row r="1391" spans="1:8">
      <c r="A1391" s="2">
        <v>0</v>
      </c>
      <c r="B1391" s="2" t="s">
        <v>5972</v>
      </c>
      <c r="C1391" s="1" t="s">
        <v>5973</v>
      </c>
      <c r="E1391" s="16">
        <v>22.32</v>
      </c>
      <c r="F1391" s="1">
        <v>32.899679999999996</v>
      </c>
    </row>
    <row r="1392" spans="1:8">
      <c r="A1392" s="2" t="s">
        <v>561</v>
      </c>
      <c r="B1392" s="2" t="s">
        <v>10449</v>
      </c>
      <c r="C1392" s="1" t="s">
        <v>10450</v>
      </c>
      <c r="E1392" s="1">
        <v>22.33</v>
      </c>
      <c r="F1392" s="18">
        <v>27.398910000000001</v>
      </c>
    </row>
    <row r="1393" spans="1:8">
      <c r="A1393" s="2" t="s">
        <v>553</v>
      </c>
      <c r="B1393" s="2" t="s">
        <v>11573</v>
      </c>
      <c r="C1393" s="1" t="s">
        <v>11574</v>
      </c>
      <c r="E1393" s="1">
        <v>22.34</v>
      </c>
      <c r="F1393" s="18">
        <v>27.411180000000002</v>
      </c>
    </row>
    <row r="1394" spans="1:8" s="5" customFormat="1">
      <c r="A1394" s="2">
        <v>0</v>
      </c>
      <c r="B1394" s="2" t="s">
        <v>1853</v>
      </c>
      <c r="C1394" s="1" t="s">
        <v>1060</v>
      </c>
      <c r="D1394" s="1"/>
      <c r="E1394" s="1">
        <v>22.36</v>
      </c>
      <c r="F1394" s="16">
        <v>26.161199999999997</v>
      </c>
      <c r="G1394" s="1"/>
      <c r="H1394" s="1"/>
    </row>
    <row r="1395" spans="1:8">
      <c r="A1395" s="2" t="s">
        <v>513</v>
      </c>
      <c r="B1395" s="2" t="s">
        <v>8721</v>
      </c>
      <c r="C1395" s="1" t="s">
        <v>8722</v>
      </c>
      <c r="E1395" s="1">
        <v>22.38</v>
      </c>
      <c r="F1395" s="18">
        <v>31.981020000000001</v>
      </c>
    </row>
    <row r="1396" spans="1:8">
      <c r="A1396" s="2" t="s">
        <v>246</v>
      </c>
      <c r="B1396" s="2" t="s">
        <v>6272</v>
      </c>
      <c r="C1396" s="1" t="s">
        <v>6658</v>
      </c>
      <c r="E1396" s="1">
        <v>22.38</v>
      </c>
      <c r="F1396" s="18">
        <v>30.884399999999996</v>
      </c>
    </row>
    <row r="1397" spans="1:8">
      <c r="A1397" s="2" t="s">
        <v>7616</v>
      </c>
      <c r="B1397" s="2" t="s">
        <v>5771</v>
      </c>
      <c r="C1397" s="1" t="s">
        <v>5772</v>
      </c>
      <c r="E1397" s="16">
        <v>22.41</v>
      </c>
      <c r="F1397" s="1">
        <v>33.032339999999998</v>
      </c>
    </row>
    <row r="1398" spans="1:8">
      <c r="A1398" s="2">
        <v>0</v>
      </c>
      <c r="B1398" s="2" t="s">
        <v>1406</v>
      </c>
      <c r="C1398" s="1" t="s">
        <v>1407</v>
      </c>
      <c r="E1398" s="1">
        <v>22.43</v>
      </c>
      <c r="F1398" s="16">
        <v>26.422539999999998</v>
      </c>
    </row>
    <row r="1399" spans="1:8">
      <c r="A1399" s="2" t="s">
        <v>2029</v>
      </c>
      <c r="B1399" s="2" t="s">
        <v>12189</v>
      </c>
      <c r="C1399" s="1" t="s">
        <v>12190</v>
      </c>
      <c r="E1399" s="16">
        <v>22.44</v>
      </c>
      <c r="F1399" s="1">
        <v>19.253520000000002</v>
      </c>
      <c r="G1399" s="1" t="s">
        <v>4568</v>
      </c>
      <c r="H1399" s="1" t="s">
        <v>3812</v>
      </c>
    </row>
    <row r="1400" spans="1:8">
      <c r="A1400" s="2">
        <v>0</v>
      </c>
      <c r="B1400" s="2" t="s">
        <v>1063</v>
      </c>
      <c r="C1400" s="1" t="s">
        <v>1064</v>
      </c>
      <c r="E1400" s="1">
        <v>22.44</v>
      </c>
      <c r="F1400" s="16">
        <v>22.103400000000001</v>
      </c>
      <c r="G1400" s="1" t="s">
        <v>4568</v>
      </c>
      <c r="H1400" s="1" t="s">
        <v>3812</v>
      </c>
    </row>
    <row r="1401" spans="1:8">
      <c r="A1401" s="2">
        <v>0</v>
      </c>
      <c r="B1401" s="2" t="s">
        <v>12706</v>
      </c>
      <c r="C1401" s="1" t="s">
        <v>8055</v>
      </c>
      <c r="E1401" s="1">
        <v>22.46</v>
      </c>
      <c r="F1401" s="18">
        <v>27.176600000000001</v>
      </c>
    </row>
    <row r="1402" spans="1:8">
      <c r="A1402" s="2" t="s">
        <v>332</v>
      </c>
      <c r="B1402" s="2" t="s">
        <v>3289</v>
      </c>
      <c r="C1402" s="1" t="s">
        <v>3290</v>
      </c>
      <c r="E1402" s="1">
        <v>22.48</v>
      </c>
      <c r="F1402" s="18">
        <v>37.091999999999999</v>
      </c>
    </row>
    <row r="1403" spans="1:8">
      <c r="A1403" s="2">
        <v>0</v>
      </c>
      <c r="B1403" s="2" t="s">
        <v>2638</v>
      </c>
      <c r="C1403" s="1" t="s">
        <v>2639</v>
      </c>
      <c r="E1403" s="1">
        <v>22.49</v>
      </c>
      <c r="F1403" s="18">
        <v>39.132599999999996</v>
      </c>
    </row>
    <row r="1404" spans="1:8">
      <c r="A1404" s="2">
        <v>0</v>
      </c>
      <c r="B1404" s="2" t="s">
        <v>8242</v>
      </c>
      <c r="C1404" s="1" t="s">
        <v>8243</v>
      </c>
      <c r="E1404" s="1">
        <v>22.51</v>
      </c>
      <c r="F1404" s="18">
        <v>37.141500000000001</v>
      </c>
    </row>
    <row r="1405" spans="1:8">
      <c r="A1405" s="2">
        <v>0</v>
      </c>
      <c r="B1405" s="2" t="s">
        <v>398</v>
      </c>
      <c r="C1405" s="1" t="s">
        <v>399</v>
      </c>
      <c r="E1405" s="1">
        <v>22.51</v>
      </c>
      <c r="F1405" s="18">
        <v>27.237100000000002</v>
      </c>
    </row>
    <row r="1406" spans="1:8">
      <c r="A1406" s="2" t="s">
        <v>7973</v>
      </c>
      <c r="B1406" s="2" t="s">
        <v>5517</v>
      </c>
      <c r="C1406" s="1" t="s">
        <v>5518</v>
      </c>
      <c r="E1406" s="1">
        <v>22.51</v>
      </c>
      <c r="F1406" s="16">
        <v>22.374940000000002</v>
      </c>
      <c r="G1406" s="1" t="s">
        <v>4568</v>
      </c>
      <c r="H1406" s="1" t="s">
        <v>9770</v>
      </c>
    </row>
    <row r="1407" spans="1:8">
      <c r="A1407" s="2">
        <v>0</v>
      </c>
      <c r="B1407" s="2" t="s">
        <v>2160</v>
      </c>
      <c r="C1407" s="1" t="s">
        <v>2161</v>
      </c>
      <c r="E1407" s="1">
        <v>22.52</v>
      </c>
      <c r="F1407" s="18">
        <v>37.608399999999996</v>
      </c>
    </row>
    <row r="1408" spans="1:8">
      <c r="A1408" s="2" t="s">
        <v>7239</v>
      </c>
      <c r="B1408" s="2" t="s">
        <v>6538</v>
      </c>
      <c r="C1408" s="1" t="s">
        <v>6924</v>
      </c>
      <c r="E1408" s="16">
        <v>22.55</v>
      </c>
      <c r="F1408" s="1">
        <v>33.238700000000001</v>
      </c>
    </row>
    <row r="1409" spans="1:8">
      <c r="A1409" s="2" t="s">
        <v>68</v>
      </c>
      <c r="B1409" s="2" t="s">
        <v>6257</v>
      </c>
      <c r="C1409" s="1" t="s">
        <v>6258</v>
      </c>
      <c r="E1409" s="1">
        <v>22.56</v>
      </c>
      <c r="F1409" s="18">
        <v>31.132799999999996</v>
      </c>
    </row>
    <row r="1410" spans="1:8">
      <c r="A1410" s="2" t="s">
        <v>7989</v>
      </c>
      <c r="B1410" s="2" t="s">
        <v>33</v>
      </c>
      <c r="C1410" s="1" t="s">
        <v>34</v>
      </c>
      <c r="E1410" s="1">
        <v>22.57</v>
      </c>
      <c r="F1410" s="16">
        <v>26.4069</v>
      </c>
    </row>
    <row r="1411" spans="1:8">
      <c r="A1411" s="2">
        <v>0</v>
      </c>
      <c r="B1411" s="2" t="s">
        <v>320</v>
      </c>
      <c r="C1411" s="1" t="s">
        <v>321</v>
      </c>
      <c r="E1411" s="1">
        <v>22.57</v>
      </c>
      <c r="F1411" s="16">
        <v>26.58746</v>
      </c>
    </row>
    <row r="1412" spans="1:8">
      <c r="A1412" s="2" t="s">
        <v>10204</v>
      </c>
      <c r="B1412" s="2" t="s">
        <v>1263</v>
      </c>
      <c r="C1412" s="1" t="s">
        <v>1668</v>
      </c>
      <c r="E1412" s="1">
        <v>22.57</v>
      </c>
      <c r="F1412" s="18">
        <v>27.309699999999999</v>
      </c>
    </row>
    <row r="1413" spans="1:8">
      <c r="A1413" s="2">
        <v>0</v>
      </c>
      <c r="B1413" s="2" t="s">
        <v>8058</v>
      </c>
      <c r="C1413" s="1" t="s">
        <v>8059</v>
      </c>
      <c r="E1413" s="1">
        <v>22.59</v>
      </c>
      <c r="F1413" s="18">
        <v>27.3339</v>
      </c>
    </row>
    <row r="1414" spans="1:8">
      <c r="A1414" s="2" t="s">
        <v>339</v>
      </c>
      <c r="B1414" s="2" t="s">
        <v>5248</v>
      </c>
      <c r="C1414" s="1" t="s">
        <v>5249</v>
      </c>
      <c r="E1414" s="1">
        <v>22.6</v>
      </c>
      <c r="F1414" s="18">
        <v>37.741999999999997</v>
      </c>
    </row>
    <row r="1415" spans="1:8">
      <c r="A1415" s="2" t="s">
        <v>9609</v>
      </c>
      <c r="B1415" s="2" t="s">
        <v>714</v>
      </c>
      <c r="C1415" s="1" t="s">
        <v>715</v>
      </c>
      <c r="E1415" s="1">
        <v>22.62</v>
      </c>
      <c r="F1415" s="16">
        <v>26.465399999999999</v>
      </c>
    </row>
    <row r="1416" spans="1:8">
      <c r="A1416" s="2">
        <v>0</v>
      </c>
      <c r="B1416" s="2" t="s">
        <v>1193</v>
      </c>
      <c r="C1416" s="1" t="s">
        <v>1194</v>
      </c>
      <c r="E1416" s="1">
        <v>22.62</v>
      </c>
      <c r="F1416" s="18">
        <v>27.370200000000001</v>
      </c>
    </row>
    <row r="1417" spans="1:8">
      <c r="A1417" s="2">
        <v>0</v>
      </c>
      <c r="B1417" s="2" t="s">
        <v>4997</v>
      </c>
      <c r="C1417" s="1" t="s">
        <v>4998</v>
      </c>
      <c r="E1417" s="1">
        <v>22.62</v>
      </c>
      <c r="F1417" s="16">
        <v>29.13456</v>
      </c>
    </row>
    <row r="1418" spans="1:8">
      <c r="A1418" s="2">
        <v>0</v>
      </c>
      <c r="B1418" s="2" t="s">
        <v>11841</v>
      </c>
      <c r="C1418" s="1" t="s">
        <v>10632</v>
      </c>
      <c r="E1418" s="1">
        <v>22.63</v>
      </c>
      <c r="F1418" s="16">
        <v>24.825109999999999</v>
      </c>
    </row>
    <row r="1419" spans="1:8">
      <c r="A1419" s="2" t="s">
        <v>9590</v>
      </c>
      <c r="B1419" s="2" t="s">
        <v>2709</v>
      </c>
      <c r="C1419" s="1" t="s">
        <v>2710</v>
      </c>
      <c r="E1419" s="1">
        <v>22.67</v>
      </c>
      <c r="F1419" s="16">
        <v>18.83877</v>
      </c>
      <c r="G1419" s="1" t="s">
        <v>4568</v>
      </c>
      <c r="H1419" s="1" t="s">
        <v>12676</v>
      </c>
    </row>
    <row r="1420" spans="1:8">
      <c r="A1420" s="2" t="s">
        <v>1613</v>
      </c>
      <c r="B1420" s="2" t="s">
        <v>1567</v>
      </c>
      <c r="C1420" s="1" t="s">
        <v>1568</v>
      </c>
      <c r="E1420" s="1">
        <v>22.68</v>
      </c>
      <c r="F1420" s="1">
        <f>E1420*0.9105</f>
        <v>20.65014</v>
      </c>
      <c r="G1420" s="1" t="s">
        <v>4568</v>
      </c>
      <c r="H1420" s="1" t="s">
        <v>3812</v>
      </c>
    </row>
    <row r="1421" spans="1:8">
      <c r="A1421" s="2" t="s">
        <v>5817</v>
      </c>
      <c r="B1421" s="2" t="s">
        <v>874</v>
      </c>
      <c r="C1421" s="1" t="s">
        <v>486</v>
      </c>
      <c r="E1421" s="1">
        <v>22.68</v>
      </c>
      <c r="F1421" s="18">
        <v>37.875599999999999</v>
      </c>
    </row>
    <row r="1422" spans="1:8">
      <c r="A1422" s="2" t="s">
        <v>9185</v>
      </c>
      <c r="B1422" s="2" t="s">
        <v>10804</v>
      </c>
      <c r="C1422" s="1" t="s">
        <v>11192</v>
      </c>
      <c r="E1422" s="1">
        <v>22.68</v>
      </c>
      <c r="F1422" s="18">
        <v>39.463200000000001</v>
      </c>
    </row>
    <row r="1423" spans="1:8">
      <c r="A1423" s="2" t="s">
        <v>94</v>
      </c>
      <c r="B1423" s="2" t="s">
        <v>3300</v>
      </c>
      <c r="C1423" s="1" t="s">
        <v>3307</v>
      </c>
      <c r="E1423" s="1">
        <v>22.75</v>
      </c>
      <c r="F1423" s="18">
        <v>31.395</v>
      </c>
    </row>
    <row r="1424" spans="1:8">
      <c r="A1424" s="2" t="s">
        <v>1849</v>
      </c>
      <c r="B1424" s="2" t="s">
        <v>543</v>
      </c>
      <c r="C1424" s="1" t="s">
        <v>544</v>
      </c>
      <c r="E1424" s="1">
        <v>22.77</v>
      </c>
      <c r="F1424" s="18">
        <v>37.570499999999996</v>
      </c>
    </row>
    <row r="1425" spans="1:6">
      <c r="A1425" s="2">
        <v>0</v>
      </c>
      <c r="B1425" s="2" t="s">
        <v>8938</v>
      </c>
      <c r="C1425" s="1" t="s">
        <v>8939</v>
      </c>
      <c r="E1425" s="1">
        <v>22.77</v>
      </c>
      <c r="F1425" s="18">
        <v>32.538330000000002</v>
      </c>
    </row>
    <row r="1426" spans="1:6">
      <c r="A1426" s="2">
        <v>0</v>
      </c>
      <c r="B1426" s="2" t="s">
        <v>6006</v>
      </c>
      <c r="C1426" s="1" t="s">
        <v>6007</v>
      </c>
      <c r="E1426" s="1">
        <v>22.78</v>
      </c>
      <c r="F1426" s="18">
        <v>32.552620000000005</v>
      </c>
    </row>
    <row r="1427" spans="1:6">
      <c r="A1427" s="2" t="s">
        <v>12831</v>
      </c>
      <c r="B1427" s="2" t="s">
        <v>9535</v>
      </c>
      <c r="C1427" s="1" t="s">
        <v>9536</v>
      </c>
      <c r="E1427" s="1">
        <v>22.78</v>
      </c>
      <c r="F1427" s="16">
        <v>24.989660000000001</v>
      </c>
    </row>
    <row r="1428" spans="1:6">
      <c r="A1428" s="2" t="s">
        <v>3116</v>
      </c>
      <c r="B1428" s="2" t="s">
        <v>4549</v>
      </c>
      <c r="C1428" s="1" t="s">
        <v>4550</v>
      </c>
      <c r="E1428" s="1">
        <v>22.79</v>
      </c>
      <c r="F1428" s="1">
        <f>E1428*1.074</f>
        <v>24.476459999999999</v>
      </c>
    </row>
    <row r="1429" spans="1:6">
      <c r="A1429" s="2">
        <v>0</v>
      </c>
      <c r="B1429" s="2" t="s">
        <v>2892</v>
      </c>
      <c r="C1429" s="1" t="s">
        <v>2893</v>
      </c>
      <c r="E1429" s="1">
        <v>22.79</v>
      </c>
      <c r="F1429" s="18">
        <v>31.450199999999995</v>
      </c>
    </row>
    <row r="1430" spans="1:6">
      <c r="A1430" s="2">
        <v>0</v>
      </c>
      <c r="B1430" s="2" t="s">
        <v>5886</v>
      </c>
      <c r="C1430" s="1" t="s">
        <v>5887</v>
      </c>
      <c r="E1430" s="1">
        <v>22.8</v>
      </c>
      <c r="F1430" s="18">
        <v>31.463999999999999</v>
      </c>
    </row>
    <row r="1431" spans="1:6">
      <c r="A1431" s="2" t="s">
        <v>11296</v>
      </c>
      <c r="B1431" s="2" t="s">
        <v>2636</v>
      </c>
      <c r="C1431" s="1" t="s">
        <v>2637</v>
      </c>
      <c r="E1431" s="16">
        <v>22.81</v>
      </c>
      <c r="F1431" s="1">
        <v>33.621939999999995</v>
      </c>
    </row>
    <row r="1432" spans="1:6">
      <c r="A1432" s="2" t="s">
        <v>896</v>
      </c>
      <c r="B1432" s="2" t="s">
        <v>458</v>
      </c>
      <c r="C1432" s="1" t="s">
        <v>459</v>
      </c>
      <c r="E1432" s="1">
        <v>22.82</v>
      </c>
      <c r="F1432" s="18">
        <v>27.612199999999998</v>
      </c>
    </row>
    <row r="1433" spans="1:6">
      <c r="A1433" s="2" t="s">
        <v>583</v>
      </c>
      <c r="B1433" s="2" t="s">
        <v>2635</v>
      </c>
      <c r="C1433" s="1" t="s">
        <v>1856</v>
      </c>
      <c r="E1433" s="1">
        <v>22.85</v>
      </c>
      <c r="F1433" s="18">
        <v>31.533000000000001</v>
      </c>
    </row>
    <row r="1434" spans="1:6">
      <c r="A1434" s="2" t="s">
        <v>4026</v>
      </c>
      <c r="B1434" s="2" t="s">
        <v>9857</v>
      </c>
      <c r="C1434" s="1" t="s">
        <v>9858</v>
      </c>
      <c r="E1434" s="1">
        <v>22.87</v>
      </c>
      <c r="F1434" s="18">
        <v>42.309500000000007</v>
      </c>
    </row>
    <row r="1435" spans="1:6">
      <c r="A1435" s="2" t="s">
        <v>1380</v>
      </c>
      <c r="B1435" s="2" t="s">
        <v>2900</v>
      </c>
      <c r="C1435" s="1" t="s">
        <v>2901</v>
      </c>
      <c r="E1435" s="1">
        <v>22.87</v>
      </c>
      <c r="F1435" s="18">
        <v>31.560599999999997</v>
      </c>
    </row>
    <row r="1436" spans="1:6">
      <c r="A1436" s="2">
        <v>0</v>
      </c>
      <c r="B1436" s="2" t="s">
        <v>4371</v>
      </c>
      <c r="C1436" s="1" t="s">
        <v>4372</v>
      </c>
      <c r="E1436" s="1">
        <v>22.88</v>
      </c>
      <c r="F1436" s="18">
        <v>31.574399999999997</v>
      </c>
    </row>
    <row r="1437" spans="1:6">
      <c r="A1437" s="2" t="s">
        <v>247</v>
      </c>
      <c r="B1437" s="2" t="s">
        <v>6659</v>
      </c>
      <c r="C1437" s="1" t="s">
        <v>6660</v>
      </c>
      <c r="E1437" s="1">
        <v>22.9</v>
      </c>
      <c r="F1437" s="18">
        <v>31.601999999999997</v>
      </c>
    </row>
    <row r="1438" spans="1:6">
      <c r="A1438" s="2" t="s">
        <v>651</v>
      </c>
      <c r="B1438" s="2" t="s">
        <v>2811</v>
      </c>
      <c r="C1438" s="1" t="s">
        <v>2812</v>
      </c>
      <c r="E1438" s="1">
        <v>22.91</v>
      </c>
      <c r="F1438" s="18">
        <v>27.7211</v>
      </c>
    </row>
    <row r="1439" spans="1:6">
      <c r="A1439" s="2">
        <v>0</v>
      </c>
      <c r="B1439" s="2" t="s">
        <v>5730</v>
      </c>
      <c r="C1439" s="1" t="s">
        <v>5731</v>
      </c>
      <c r="E1439" s="1">
        <v>22.92</v>
      </c>
      <c r="F1439" s="18">
        <v>28.122840000000004</v>
      </c>
    </row>
    <row r="1440" spans="1:6">
      <c r="A1440" s="2" t="s">
        <v>1208</v>
      </c>
      <c r="B1440" s="2" t="s">
        <v>11558</v>
      </c>
      <c r="C1440" s="1" t="s">
        <v>12027</v>
      </c>
      <c r="E1440" s="1">
        <v>22.92</v>
      </c>
      <c r="F1440" s="18">
        <v>27.7332</v>
      </c>
    </row>
    <row r="1441" spans="1:8">
      <c r="A1441" s="2" t="s">
        <v>9610</v>
      </c>
      <c r="B1441" s="2" t="s">
        <v>716</v>
      </c>
      <c r="C1441" s="1" t="s">
        <v>717</v>
      </c>
      <c r="E1441" s="1">
        <v>22.94</v>
      </c>
      <c r="F1441" s="16">
        <v>26.8398</v>
      </c>
    </row>
    <row r="1442" spans="1:8">
      <c r="A1442" s="2">
        <v>0</v>
      </c>
      <c r="B1442" s="2" t="s">
        <v>7663</v>
      </c>
      <c r="C1442" s="1" t="s">
        <v>7664</v>
      </c>
      <c r="E1442" s="1">
        <v>22.96</v>
      </c>
      <c r="F1442" s="18">
        <v>27.781600000000001</v>
      </c>
    </row>
    <row r="1443" spans="1:8">
      <c r="A1443" s="2">
        <v>0</v>
      </c>
      <c r="B1443" s="2" t="s">
        <v>9682</v>
      </c>
      <c r="C1443" s="1" t="s">
        <v>9683</v>
      </c>
      <c r="E1443" s="1">
        <v>22.97</v>
      </c>
      <c r="F1443" s="16">
        <v>25.47373</v>
      </c>
    </row>
    <row r="1444" spans="1:8" s="5" customFormat="1">
      <c r="A1444" s="2" t="s">
        <v>6316</v>
      </c>
      <c r="B1444" s="2" t="s">
        <v>3180</v>
      </c>
      <c r="C1444" s="1" t="s">
        <v>3181</v>
      </c>
      <c r="D1444" s="1"/>
      <c r="E1444" s="16">
        <v>22.98</v>
      </c>
      <c r="F1444" s="1">
        <v>33.872520000000002</v>
      </c>
      <c r="G1444" s="1"/>
      <c r="H1444" s="1"/>
    </row>
    <row r="1445" spans="1:8">
      <c r="A1445" s="2" t="s">
        <v>1052</v>
      </c>
      <c r="B1445" s="2" t="s">
        <v>2259</v>
      </c>
      <c r="C1445" s="1" t="s">
        <v>2260</v>
      </c>
      <c r="E1445" s="1">
        <v>22.99</v>
      </c>
      <c r="F1445" s="18">
        <v>37.933499999999995</v>
      </c>
    </row>
    <row r="1446" spans="1:8">
      <c r="A1446" s="2" t="s">
        <v>3861</v>
      </c>
      <c r="B1446" s="2" t="s">
        <v>11279</v>
      </c>
      <c r="C1446" s="1" t="s">
        <v>11280</v>
      </c>
      <c r="E1446" s="1">
        <v>22.99</v>
      </c>
      <c r="F1446" s="18">
        <v>27.817899999999998</v>
      </c>
    </row>
    <row r="1447" spans="1:8">
      <c r="A1447" s="2" t="s">
        <v>889</v>
      </c>
      <c r="B1447" s="2" t="s">
        <v>7665</v>
      </c>
      <c r="C1447" s="1" t="s">
        <v>7666</v>
      </c>
      <c r="E1447" s="1">
        <v>23</v>
      </c>
      <c r="F1447" s="18">
        <v>27.83</v>
      </c>
    </row>
    <row r="1448" spans="1:8">
      <c r="A1448" s="2" t="s">
        <v>11394</v>
      </c>
      <c r="B1448" s="2" t="s">
        <v>2817</v>
      </c>
      <c r="C1448" s="1" t="s">
        <v>2818</v>
      </c>
      <c r="E1448" s="1">
        <v>23.01</v>
      </c>
      <c r="F1448" s="18">
        <v>27.842100000000002</v>
      </c>
    </row>
    <row r="1449" spans="1:8">
      <c r="A1449" s="2" t="s">
        <v>5136</v>
      </c>
      <c r="B1449" s="2" t="s">
        <v>11497</v>
      </c>
      <c r="C1449" s="1" t="s">
        <v>11498</v>
      </c>
      <c r="E1449" s="1">
        <v>23.02</v>
      </c>
      <c r="F1449" s="1">
        <f>E1449*1.605</f>
        <v>36.947099999999999</v>
      </c>
    </row>
    <row r="1450" spans="1:8">
      <c r="A1450" s="2" t="s">
        <v>12437</v>
      </c>
      <c r="B1450" s="2" t="s">
        <v>527</v>
      </c>
      <c r="C1450" s="1" t="s">
        <v>528</v>
      </c>
      <c r="E1450" s="1">
        <v>23.04</v>
      </c>
      <c r="F1450" s="18">
        <v>38.015999999999998</v>
      </c>
    </row>
    <row r="1451" spans="1:8">
      <c r="A1451" s="2" t="s">
        <v>477</v>
      </c>
      <c r="B1451" s="2" t="s">
        <v>8879</v>
      </c>
      <c r="C1451" s="1" t="s">
        <v>8880</v>
      </c>
      <c r="E1451" s="1">
        <v>23.04</v>
      </c>
      <c r="F1451" s="16">
        <v>17.383679999999998</v>
      </c>
      <c r="G1451" s="1" t="s">
        <v>4568</v>
      </c>
      <c r="H1451" s="1" t="s">
        <v>3812</v>
      </c>
    </row>
    <row r="1452" spans="1:8">
      <c r="A1452" s="2">
        <v>0</v>
      </c>
      <c r="B1452" s="2" t="s">
        <v>1191</v>
      </c>
      <c r="C1452" s="1" t="s">
        <v>1192</v>
      </c>
      <c r="E1452" s="1">
        <v>23.05</v>
      </c>
      <c r="F1452" s="18">
        <v>27.890499999999999</v>
      </c>
    </row>
    <row r="1453" spans="1:8">
      <c r="A1453" s="2" t="s">
        <v>5420</v>
      </c>
      <c r="B1453" s="2" t="s">
        <v>11387</v>
      </c>
      <c r="C1453" s="1" t="s">
        <v>11018</v>
      </c>
      <c r="E1453" s="1">
        <v>23.05</v>
      </c>
      <c r="F1453" s="16">
        <v>24.363849999999999</v>
      </c>
    </row>
    <row r="1454" spans="1:8">
      <c r="A1454" s="2" t="s">
        <v>331</v>
      </c>
      <c r="B1454" s="2" t="s">
        <v>3285</v>
      </c>
      <c r="C1454" s="1" t="s">
        <v>3286</v>
      </c>
      <c r="E1454" s="1">
        <v>23.05</v>
      </c>
      <c r="F1454" s="18">
        <v>38.032499999999999</v>
      </c>
    </row>
    <row r="1455" spans="1:8">
      <c r="A1455" s="2" t="s">
        <v>2907</v>
      </c>
      <c r="B1455" s="2" t="s">
        <v>10153</v>
      </c>
      <c r="C1455" s="1" t="s">
        <v>10154</v>
      </c>
      <c r="E1455" s="1">
        <v>23.06</v>
      </c>
      <c r="F1455" s="16">
        <v>29.701280000000001</v>
      </c>
    </row>
    <row r="1456" spans="1:8" s="4" customFormat="1" ht="16">
      <c r="A1456" s="2" t="s">
        <v>270</v>
      </c>
      <c r="B1456" s="2" t="s">
        <v>3261</v>
      </c>
      <c r="C1456" s="1" t="s">
        <v>3262</v>
      </c>
      <c r="D1456" s="1"/>
      <c r="E1456" s="1">
        <v>23.07</v>
      </c>
      <c r="F1456" s="18">
        <v>31.836599999999997</v>
      </c>
      <c r="G1456" s="1"/>
      <c r="H1456" s="1"/>
    </row>
    <row r="1457" spans="1:8" s="4" customFormat="1" ht="16">
      <c r="A1457" s="2" t="s">
        <v>3895</v>
      </c>
      <c r="B1457" s="2" t="s">
        <v>8862</v>
      </c>
      <c r="C1457" s="1" t="s">
        <v>8863</v>
      </c>
      <c r="D1457" s="1"/>
      <c r="E1457" s="1">
        <v>23.09</v>
      </c>
      <c r="F1457" s="1">
        <f>E1457*1.605</f>
        <v>37.059449999999998</v>
      </c>
      <c r="G1457" s="1"/>
      <c r="H1457" s="1"/>
    </row>
    <row r="1458" spans="1:8">
      <c r="A1458" s="2">
        <v>0</v>
      </c>
      <c r="B1458" s="2" t="s">
        <v>7767</v>
      </c>
      <c r="C1458" s="1" t="s">
        <v>7768</v>
      </c>
      <c r="E1458" s="1">
        <v>23.1</v>
      </c>
      <c r="F1458" s="16">
        <v>19.196100000000001</v>
      </c>
      <c r="G1458" s="1" t="s">
        <v>4568</v>
      </c>
      <c r="H1458" s="1" t="s">
        <v>12676</v>
      </c>
    </row>
    <row r="1459" spans="1:8">
      <c r="A1459" s="2" t="s">
        <v>9431</v>
      </c>
      <c r="B1459" s="2" t="s">
        <v>2821</v>
      </c>
      <c r="C1459" s="1" t="s">
        <v>2822</v>
      </c>
      <c r="E1459" s="1">
        <v>23.1</v>
      </c>
      <c r="F1459" s="18">
        <v>27.951000000000001</v>
      </c>
    </row>
    <row r="1460" spans="1:8">
      <c r="A1460" s="2">
        <v>0</v>
      </c>
      <c r="B1460" s="2" t="s">
        <v>708</v>
      </c>
      <c r="C1460" s="1" t="s">
        <v>709</v>
      </c>
      <c r="E1460" s="1">
        <v>23.12</v>
      </c>
      <c r="F1460" s="16">
        <v>27.0504</v>
      </c>
    </row>
    <row r="1461" spans="1:8">
      <c r="A1461" s="2" t="s">
        <v>9377</v>
      </c>
      <c r="B1461" s="2" t="s">
        <v>12249</v>
      </c>
      <c r="C1461" s="1" t="s">
        <v>12250</v>
      </c>
      <c r="E1461" s="1">
        <v>23.12</v>
      </c>
      <c r="F1461" s="18">
        <v>27.975200000000001</v>
      </c>
    </row>
    <row r="1462" spans="1:8">
      <c r="A1462" s="2" t="s">
        <v>585</v>
      </c>
      <c r="B1462" s="2" t="s">
        <v>1867</v>
      </c>
      <c r="C1462" s="1" t="s">
        <v>1868</v>
      </c>
      <c r="E1462" s="1">
        <v>23.15</v>
      </c>
      <c r="F1462" s="18">
        <v>31.946999999999996</v>
      </c>
    </row>
    <row r="1463" spans="1:8">
      <c r="A1463" s="2" t="s">
        <v>554</v>
      </c>
      <c r="B1463" s="2" t="s">
        <v>11575</v>
      </c>
      <c r="C1463" s="1" t="s">
        <v>11576</v>
      </c>
      <c r="E1463" s="1">
        <v>23.18</v>
      </c>
      <c r="F1463" s="18">
        <v>28.441860000000002</v>
      </c>
    </row>
    <row r="1464" spans="1:8">
      <c r="A1464" s="2">
        <v>0</v>
      </c>
      <c r="B1464" s="2" t="s">
        <v>4995</v>
      </c>
      <c r="C1464" s="1" t="s">
        <v>4996</v>
      </c>
      <c r="E1464" s="1">
        <v>23.2</v>
      </c>
      <c r="F1464" s="16">
        <v>29.881599999999999</v>
      </c>
    </row>
    <row r="1465" spans="1:8">
      <c r="A1465" s="2" t="s">
        <v>7667</v>
      </c>
      <c r="B1465" s="2" t="s">
        <v>1946</v>
      </c>
      <c r="C1465" s="1" t="s">
        <v>1947</v>
      </c>
      <c r="E1465" s="1">
        <v>23.2</v>
      </c>
      <c r="F1465" s="18">
        <v>40.368000000000002</v>
      </c>
    </row>
    <row r="1466" spans="1:8">
      <c r="A1466" s="2" t="s">
        <v>890</v>
      </c>
      <c r="B1466" s="2" t="s">
        <v>7669</v>
      </c>
      <c r="C1466" s="1" t="s">
        <v>6877</v>
      </c>
      <c r="E1466" s="1">
        <v>23.22</v>
      </c>
      <c r="F1466" s="18">
        <v>28.096199999999996</v>
      </c>
    </row>
    <row r="1467" spans="1:8">
      <c r="A1467" s="2">
        <v>0</v>
      </c>
      <c r="B1467" s="2" t="s">
        <v>6631</v>
      </c>
      <c r="C1467" s="1" t="s">
        <v>6632</v>
      </c>
      <c r="E1467" s="16">
        <v>23.22</v>
      </c>
      <c r="F1467" s="1">
        <v>34.226279999999996</v>
      </c>
    </row>
    <row r="1468" spans="1:8">
      <c r="A1468" s="2">
        <v>0</v>
      </c>
      <c r="B1468" s="2" t="s">
        <v>73</v>
      </c>
      <c r="C1468" s="1" t="s">
        <v>244</v>
      </c>
      <c r="E1468" s="1">
        <v>23.27</v>
      </c>
      <c r="F1468" s="18">
        <v>28.156699999999997</v>
      </c>
    </row>
    <row r="1469" spans="1:8">
      <c r="A1469" s="2" t="s">
        <v>3859</v>
      </c>
      <c r="B1469" s="2" t="s">
        <v>6615</v>
      </c>
      <c r="C1469" s="1" t="s">
        <v>6616</v>
      </c>
      <c r="E1469" s="1">
        <v>23.28</v>
      </c>
      <c r="F1469" s="16">
        <v>24.504528000000001</v>
      </c>
    </row>
    <row r="1470" spans="1:8">
      <c r="A1470" s="2" t="s">
        <v>7962</v>
      </c>
      <c r="B1470" s="2" t="s">
        <v>6641</v>
      </c>
      <c r="C1470" s="1" t="s">
        <v>6642</v>
      </c>
      <c r="E1470" s="1">
        <v>23.29</v>
      </c>
      <c r="F1470" s="16">
        <v>23.150259999999999</v>
      </c>
      <c r="G1470" s="1" t="s">
        <v>4568</v>
      </c>
      <c r="H1470" s="1" t="s">
        <v>3066</v>
      </c>
    </row>
    <row r="1471" spans="1:8">
      <c r="A1471" s="2" t="s">
        <v>2339</v>
      </c>
      <c r="B1471" s="2" t="s">
        <v>11162</v>
      </c>
      <c r="C1471" s="1" t="s">
        <v>10774</v>
      </c>
      <c r="E1471" s="1">
        <v>23.3</v>
      </c>
      <c r="F1471" s="1">
        <f>E1471*1.074</f>
        <v>25.024200000000004</v>
      </c>
    </row>
    <row r="1472" spans="1:8">
      <c r="A1472" s="2">
        <v>0</v>
      </c>
      <c r="B1472" s="2" t="s">
        <v>13</v>
      </c>
      <c r="C1472" s="1" t="s">
        <v>14</v>
      </c>
      <c r="E1472" s="1">
        <v>23.3</v>
      </c>
      <c r="F1472" s="18">
        <v>32.153999999999996</v>
      </c>
    </row>
    <row r="1473" spans="1:8">
      <c r="A1473" s="2" t="s">
        <v>1847</v>
      </c>
      <c r="B1473" s="2" t="s">
        <v>939</v>
      </c>
      <c r="C1473" s="1" t="s">
        <v>940</v>
      </c>
      <c r="E1473" s="1">
        <v>23.34</v>
      </c>
      <c r="F1473" s="18">
        <v>38.510999999999996</v>
      </c>
    </row>
    <row r="1474" spans="1:8">
      <c r="A1474" s="2" t="s">
        <v>9247</v>
      </c>
      <c r="B1474" s="2" t="s">
        <v>2166</v>
      </c>
      <c r="C1474" s="1" t="s">
        <v>2167</v>
      </c>
      <c r="E1474" s="1">
        <v>23.34</v>
      </c>
      <c r="F1474" s="18">
        <v>38.977799999999995</v>
      </c>
    </row>
    <row r="1475" spans="1:8" s="11" customFormat="1">
      <c r="A1475" s="2" t="s">
        <v>555</v>
      </c>
      <c r="B1475" s="2" t="s">
        <v>11577</v>
      </c>
      <c r="C1475" s="1" t="s">
        <v>11193</v>
      </c>
      <c r="D1475" s="1"/>
      <c r="E1475" s="1">
        <v>23.37</v>
      </c>
      <c r="F1475" s="18">
        <v>28.674990000000005</v>
      </c>
      <c r="G1475" s="1"/>
      <c r="H1475" s="1"/>
    </row>
    <row r="1476" spans="1:8" s="4" customFormat="1" ht="16">
      <c r="A1476" s="2" t="s">
        <v>662</v>
      </c>
      <c r="B1476" s="2" t="s">
        <v>4362</v>
      </c>
      <c r="C1476" s="1" t="s">
        <v>4363</v>
      </c>
      <c r="D1476" s="1"/>
      <c r="E1476" s="1">
        <v>23.4</v>
      </c>
      <c r="F1476" s="1">
        <f>E1476*1.074</f>
        <v>25.131599999999999</v>
      </c>
      <c r="G1476" s="1"/>
      <c r="H1476" s="1"/>
    </row>
    <row r="1477" spans="1:8" s="5" customFormat="1">
      <c r="A1477" s="2">
        <v>0</v>
      </c>
      <c r="B1477" s="2" t="s">
        <v>5254</v>
      </c>
      <c r="C1477" s="1" t="s">
        <v>5255</v>
      </c>
      <c r="D1477" s="1"/>
      <c r="E1477" s="1">
        <v>23.42</v>
      </c>
      <c r="F1477" s="18">
        <v>39.111400000000003</v>
      </c>
      <c r="G1477" s="1"/>
      <c r="H1477" s="1"/>
    </row>
    <row r="1478" spans="1:8">
      <c r="A1478" s="2" t="s">
        <v>273</v>
      </c>
      <c r="B1478" s="2" t="s">
        <v>3653</v>
      </c>
      <c r="C1478" s="1" t="s">
        <v>3654</v>
      </c>
      <c r="E1478" s="1">
        <v>23.46</v>
      </c>
      <c r="F1478" s="18">
        <v>32.3748</v>
      </c>
    </row>
    <row r="1479" spans="1:8">
      <c r="A1479" s="2">
        <v>0</v>
      </c>
      <c r="B1479" s="2" t="s">
        <v>2888</v>
      </c>
      <c r="C1479" s="1" t="s">
        <v>2889</v>
      </c>
      <c r="E1479" s="1">
        <v>23.47</v>
      </c>
      <c r="F1479" s="18">
        <v>32.388599999999997</v>
      </c>
    </row>
    <row r="1480" spans="1:8" s="4" customFormat="1" ht="16">
      <c r="A1480" s="2" t="s">
        <v>7964</v>
      </c>
      <c r="B1480" s="2" t="s">
        <v>6645</v>
      </c>
      <c r="C1480" s="1" t="s">
        <v>6646</v>
      </c>
      <c r="D1480" s="1"/>
      <c r="E1480" s="1">
        <v>23.49</v>
      </c>
      <c r="F1480" s="16">
        <v>23.349059999999998</v>
      </c>
      <c r="G1480" s="1" t="s">
        <v>4568</v>
      </c>
      <c r="H1480" s="1" t="s">
        <v>3812</v>
      </c>
    </row>
    <row r="1481" spans="1:8">
      <c r="A1481" s="2" t="s">
        <v>6352</v>
      </c>
      <c r="B1481" s="2" t="s">
        <v>9705</v>
      </c>
      <c r="C1481" s="1" t="s">
        <v>9706</v>
      </c>
      <c r="E1481" s="1">
        <v>23.49</v>
      </c>
      <c r="F1481" s="16">
        <v>26.050409999999999</v>
      </c>
    </row>
    <row r="1482" spans="1:8">
      <c r="A1482" s="2" t="s">
        <v>1215</v>
      </c>
      <c r="B1482" s="2" t="s">
        <v>12714</v>
      </c>
      <c r="C1482" s="1" t="s">
        <v>12715</v>
      </c>
      <c r="E1482" s="1">
        <v>23.5</v>
      </c>
      <c r="F1482" s="18">
        <v>28.434999999999999</v>
      </c>
    </row>
    <row r="1483" spans="1:8">
      <c r="A1483" s="2" t="s">
        <v>211</v>
      </c>
      <c r="B1483" s="2" t="s">
        <v>9634</v>
      </c>
      <c r="C1483" s="1" t="s">
        <v>9635</v>
      </c>
      <c r="E1483" s="1">
        <v>23.51</v>
      </c>
      <c r="F1483" s="18">
        <v>28.846770000000003</v>
      </c>
    </row>
    <row r="1484" spans="1:8">
      <c r="A1484" s="2" t="s">
        <v>90</v>
      </c>
      <c r="B1484" s="2" t="s">
        <v>3689</v>
      </c>
      <c r="C1484" s="1" t="s">
        <v>3690</v>
      </c>
      <c r="E1484" s="1">
        <v>23.51</v>
      </c>
      <c r="F1484" s="18">
        <v>32.443800000000003</v>
      </c>
    </row>
    <row r="1485" spans="1:8">
      <c r="A1485" s="2" t="s">
        <v>4672</v>
      </c>
      <c r="B1485" s="2" t="s">
        <v>10676</v>
      </c>
      <c r="C1485" s="1" t="s">
        <v>10289</v>
      </c>
      <c r="E1485" s="1">
        <v>23.53</v>
      </c>
      <c r="F1485" s="16">
        <v>21.36524</v>
      </c>
      <c r="G1485" s="1" t="s">
        <v>4568</v>
      </c>
      <c r="H1485" s="1" t="s">
        <v>3812</v>
      </c>
    </row>
    <row r="1486" spans="1:8">
      <c r="A1486" s="2" t="s">
        <v>7986</v>
      </c>
      <c r="B1486" s="2" t="s">
        <v>1105</v>
      </c>
      <c r="C1486" s="1" t="s">
        <v>1092</v>
      </c>
      <c r="E1486" s="1">
        <v>23.55</v>
      </c>
      <c r="F1486" s="16">
        <v>27.5535</v>
      </c>
    </row>
    <row r="1487" spans="1:8">
      <c r="A1487" s="2" t="s">
        <v>8776</v>
      </c>
      <c r="B1487" s="2" t="s">
        <v>10977</v>
      </c>
      <c r="C1487" s="1" t="s">
        <v>10978</v>
      </c>
      <c r="E1487" s="1">
        <v>23.55</v>
      </c>
      <c r="F1487" s="16">
        <v>27.5535</v>
      </c>
    </row>
    <row r="1488" spans="1:8">
      <c r="A1488" s="2">
        <v>0</v>
      </c>
      <c r="B1488" s="2" t="s">
        <v>12185</v>
      </c>
      <c r="C1488" s="1" t="s">
        <v>12186</v>
      </c>
      <c r="E1488" s="1">
        <v>23.56</v>
      </c>
      <c r="F1488" s="18">
        <v>28.507599999999996</v>
      </c>
    </row>
    <row r="1489" spans="1:8">
      <c r="A1489" s="2">
        <v>0</v>
      </c>
      <c r="B1489" s="2" t="s">
        <v>4619</v>
      </c>
      <c r="C1489" s="1" t="s">
        <v>4232</v>
      </c>
      <c r="E1489" s="1">
        <v>23.57</v>
      </c>
      <c r="F1489" s="16">
        <v>30.358160000000002</v>
      </c>
    </row>
    <row r="1490" spans="1:8">
      <c r="A1490" s="2" t="s">
        <v>12649</v>
      </c>
      <c r="B1490" s="2" t="s">
        <v>9912</v>
      </c>
      <c r="C1490" s="1" t="s">
        <v>9913</v>
      </c>
      <c r="E1490" s="1">
        <v>23.62</v>
      </c>
      <c r="F1490" s="16">
        <v>25.91114</v>
      </c>
    </row>
    <row r="1491" spans="1:8">
      <c r="A1491" s="2" t="s">
        <v>3268</v>
      </c>
      <c r="B1491" s="2" t="s">
        <v>1586</v>
      </c>
      <c r="C1491" s="1" t="s">
        <v>1587</v>
      </c>
      <c r="E1491" s="1">
        <v>23.63</v>
      </c>
      <c r="F1491" s="16">
        <v>30.43544</v>
      </c>
    </row>
    <row r="1492" spans="1:8">
      <c r="A1492" s="2" t="s">
        <v>10414</v>
      </c>
      <c r="B1492" s="2" t="s">
        <v>8639</v>
      </c>
      <c r="C1492" s="1" t="s">
        <v>4432</v>
      </c>
      <c r="E1492" s="1">
        <v>23.64</v>
      </c>
      <c r="F1492" s="18">
        <v>33.781559999999999</v>
      </c>
    </row>
    <row r="1493" spans="1:8" s="4" customFormat="1" ht="16">
      <c r="A1493" s="2" t="s">
        <v>9438</v>
      </c>
      <c r="B1493" s="2" t="s">
        <v>10996</v>
      </c>
      <c r="C1493" s="1" t="s">
        <v>10997</v>
      </c>
      <c r="D1493" s="1"/>
      <c r="E1493" s="1">
        <v>23.66</v>
      </c>
      <c r="F1493" s="18">
        <v>28.628599999999999</v>
      </c>
      <c r="G1493" s="1"/>
      <c r="H1493" s="1"/>
    </row>
    <row r="1494" spans="1:8">
      <c r="A1494" s="2" t="s">
        <v>3898</v>
      </c>
      <c r="B1494" s="2" t="s">
        <v>7644</v>
      </c>
      <c r="C1494" s="1" t="s">
        <v>8037</v>
      </c>
      <c r="E1494" s="1">
        <v>23.7</v>
      </c>
      <c r="F1494" s="1">
        <f>E1494*1.605</f>
        <v>38.038499999999999</v>
      </c>
    </row>
    <row r="1495" spans="1:8">
      <c r="A1495" s="2">
        <v>0</v>
      </c>
      <c r="B1495" s="2" t="s">
        <v>3785</v>
      </c>
      <c r="C1495" s="1" t="s">
        <v>3786</v>
      </c>
      <c r="E1495" s="16">
        <v>23.7</v>
      </c>
      <c r="F1495" s="1">
        <v>34.933799999999998</v>
      </c>
    </row>
    <row r="1496" spans="1:8">
      <c r="A1496" s="2" t="s">
        <v>5963</v>
      </c>
      <c r="B1496" s="2" t="s">
        <v>4134</v>
      </c>
      <c r="C1496" s="1" t="s">
        <v>4135</v>
      </c>
      <c r="E1496" s="1">
        <v>23.73</v>
      </c>
      <c r="F1496" s="16">
        <v>26.316569999999999</v>
      </c>
    </row>
    <row r="1497" spans="1:8">
      <c r="A1497" s="2" t="s">
        <v>894</v>
      </c>
      <c r="B1497" s="2" t="s">
        <v>855</v>
      </c>
      <c r="C1497" s="1" t="s">
        <v>856</v>
      </c>
      <c r="E1497" s="16">
        <v>23.75</v>
      </c>
      <c r="F1497" s="1">
        <v>35.0075</v>
      </c>
    </row>
    <row r="1498" spans="1:8">
      <c r="A1498" s="2" t="s">
        <v>4315</v>
      </c>
      <c r="B1498" s="2" t="s">
        <v>7959</v>
      </c>
      <c r="C1498" s="1" t="s">
        <v>7960</v>
      </c>
      <c r="E1498" s="1">
        <v>23.76</v>
      </c>
      <c r="F1498" s="1">
        <f>E1498*1.605</f>
        <v>38.134800000000006</v>
      </c>
    </row>
    <row r="1499" spans="1:8">
      <c r="A1499" s="2" t="s">
        <v>6320</v>
      </c>
      <c r="B1499" s="2" t="s">
        <v>3953</v>
      </c>
      <c r="C1499" s="1" t="s">
        <v>3954</v>
      </c>
      <c r="E1499" s="1">
        <v>23.76</v>
      </c>
      <c r="F1499" s="16">
        <v>26.34984</v>
      </c>
    </row>
    <row r="1500" spans="1:8">
      <c r="A1500" s="2" t="s">
        <v>9827</v>
      </c>
      <c r="B1500" s="2" t="s">
        <v>1257</v>
      </c>
      <c r="C1500" s="1" t="s">
        <v>1258</v>
      </c>
      <c r="E1500" s="1">
        <v>23.77</v>
      </c>
      <c r="F1500" s="18">
        <v>28.761699999999998</v>
      </c>
    </row>
    <row r="1501" spans="1:8">
      <c r="A1501" s="2" t="s">
        <v>334</v>
      </c>
      <c r="B1501" s="2" t="s">
        <v>4046</v>
      </c>
      <c r="C1501" s="1" t="s">
        <v>4047</v>
      </c>
      <c r="E1501" s="1">
        <v>23.77</v>
      </c>
      <c r="F1501" s="18">
        <v>39.220499999999994</v>
      </c>
    </row>
    <row r="1502" spans="1:8" s="4" customFormat="1" ht="16">
      <c r="A1502" s="2" t="s">
        <v>3864</v>
      </c>
      <c r="B1502" s="2" t="s">
        <v>11679</v>
      </c>
      <c r="C1502" s="1" t="s">
        <v>11680</v>
      </c>
      <c r="D1502" s="1"/>
      <c r="E1502" s="1">
        <v>23.79</v>
      </c>
      <c r="F1502" s="18">
        <v>28.785899999999998</v>
      </c>
      <c r="G1502" s="1"/>
      <c r="H1502" s="1"/>
    </row>
    <row r="1503" spans="1:8">
      <c r="A1503" s="2" t="s">
        <v>8774</v>
      </c>
      <c r="B1503" s="2" t="s">
        <v>177</v>
      </c>
      <c r="C1503" s="1" t="s">
        <v>178</v>
      </c>
      <c r="E1503" s="1">
        <v>23.8</v>
      </c>
      <c r="F1503" s="16">
        <v>19.777799999999999</v>
      </c>
      <c r="G1503" s="1" t="s">
        <v>4568</v>
      </c>
      <c r="H1503" s="1" t="s">
        <v>12676</v>
      </c>
    </row>
    <row r="1504" spans="1:8">
      <c r="A1504" s="2">
        <v>0</v>
      </c>
      <c r="B1504" s="2" t="s">
        <v>5252</v>
      </c>
      <c r="C1504" s="1" t="s">
        <v>5253</v>
      </c>
      <c r="E1504" s="1">
        <v>23.81</v>
      </c>
      <c r="F1504" s="18">
        <v>39.762699999999995</v>
      </c>
    </row>
    <row r="1505" spans="1:8">
      <c r="A1505" s="2">
        <v>0</v>
      </c>
      <c r="B1505" s="2" t="s">
        <v>434</v>
      </c>
      <c r="C1505" s="1" t="s">
        <v>832</v>
      </c>
      <c r="E1505" s="1">
        <v>23.82</v>
      </c>
      <c r="F1505" s="16">
        <v>23.41506</v>
      </c>
    </row>
    <row r="1506" spans="1:8">
      <c r="A1506" s="2" t="s">
        <v>181</v>
      </c>
      <c r="B1506" s="2" t="s">
        <v>12326</v>
      </c>
      <c r="C1506" s="1" t="s">
        <v>12327</v>
      </c>
      <c r="E1506" s="1">
        <v>23.82</v>
      </c>
      <c r="F1506" s="18">
        <v>34.038780000000003</v>
      </c>
    </row>
    <row r="1507" spans="1:8">
      <c r="A1507" s="2">
        <v>0</v>
      </c>
      <c r="B1507" s="2" t="s">
        <v>8007</v>
      </c>
      <c r="C1507" s="1" t="s">
        <v>8008</v>
      </c>
      <c r="E1507" s="1">
        <v>23.82</v>
      </c>
      <c r="F1507" s="18">
        <v>41.446800000000003</v>
      </c>
    </row>
    <row r="1508" spans="1:8">
      <c r="A1508" s="2">
        <v>0</v>
      </c>
      <c r="B1508" s="2" t="s">
        <v>6456</v>
      </c>
      <c r="C1508" s="1" t="s">
        <v>6457</v>
      </c>
      <c r="E1508" s="1">
        <v>23.85</v>
      </c>
      <c r="F1508" s="16">
        <v>24.804000000000002</v>
      </c>
    </row>
    <row r="1509" spans="1:8" s="5" customFormat="1">
      <c r="A1509" s="2" t="s">
        <v>2908</v>
      </c>
      <c r="B1509" s="2" t="s">
        <v>10159</v>
      </c>
      <c r="C1509" s="1" t="s">
        <v>10160</v>
      </c>
      <c r="D1509" s="1"/>
      <c r="E1509" s="1">
        <v>23.85</v>
      </c>
      <c r="F1509" s="16">
        <v>30.718800000000002</v>
      </c>
      <c r="G1509" s="1"/>
      <c r="H1509" s="1"/>
    </row>
    <row r="1510" spans="1:8">
      <c r="A1510" s="2" t="s">
        <v>2909</v>
      </c>
      <c r="B1510" s="2" t="s">
        <v>10161</v>
      </c>
      <c r="C1510" s="1" t="s">
        <v>10162</v>
      </c>
      <c r="E1510" s="1">
        <v>23.86</v>
      </c>
      <c r="F1510" s="16">
        <v>30.731680000000001</v>
      </c>
    </row>
    <row r="1511" spans="1:8">
      <c r="A1511" s="2">
        <v>0</v>
      </c>
      <c r="B1511" s="2" t="s">
        <v>1025</v>
      </c>
      <c r="C1511" s="1" t="s">
        <v>1825</v>
      </c>
      <c r="E1511" s="1">
        <v>23.86</v>
      </c>
      <c r="F1511" s="1">
        <f>E1511*1.074</f>
        <v>25.625640000000001</v>
      </c>
    </row>
    <row r="1512" spans="1:8">
      <c r="A1512" s="2" t="s">
        <v>893</v>
      </c>
      <c r="B1512" s="2" t="s">
        <v>6506</v>
      </c>
      <c r="C1512" s="1" t="s">
        <v>6507</v>
      </c>
      <c r="E1512" s="1">
        <v>23.86</v>
      </c>
      <c r="F1512" s="18">
        <v>28.8706</v>
      </c>
    </row>
    <row r="1513" spans="1:8">
      <c r="A1513" s="2" t="s">
        <v>9605</v>
      </c>
      <c r="B1513" s="2" t="s">
        <v>1077</v>
      </c>
      <c r="C1513" s="1" t="s">
        <v>1078</v>
      </c>
      <c r="E1513" s="1">
        <v>23.89</v>
      </c>
      <c r="F1513" s="16">
        <v>27.9513</v>
      </c>
    </row>
    <row r="1514" spans="1:8">
      <c r="A1514" s="2" t="s">
        <v>4208</v>
      </c>
      <c r="B1514" s="2" t="s">
        <v>943</v>
      </c>
      <c r="C1514" s="1" t="s">
        <v>944</v>
      </c>
      <c r="E1514" s="1">
        <v>23.9</v>
      </c>
      <c r="F1514" s="16">
        <v>25.262299999999996</v>
      </c>
    </row>
    <row r="1515" spans="1:8">
      <c r="A1515" s="2">
        <v>0</v>
      </c>
      <c r="B1515" s="2" t="s">
        <v>3629</v>
      </c>
      <c r="C1515" s="1" t="s">
        <v>3630</v>
      </c>
      <c r="E1515" s="1">
        <v>23.91</v>
      </c>
      <c r="F1515" s="18">
        <v>32.995799999999996</v>
      </c>
    </row>
    <row r="1516" spans="1:8" s="5" customFormat="1">
      <c r="A1516" s="2" t="s">
        <v>10683</v>
      </c>
      <c r="B1516" s="2" t="s">
        <v>5653</v>
      </c>
      <c r="C1516" s="1" t="s">
        <v>5654</v>
      </c>
      <c r="D1516" s="1"/>
      <c r="E1516" s="1">
        <v>23.91</v>
      </c>
      <c r="F1516" s="16">
        <v>24.866400000000002</v>
      </c>
      <c r="G1516" s="1"/>
      <c r="H1516" s="1"/>
    </row>
    <row r="1517" spans="1:8">
      <c r="A1517" s="2" t="s">
        <v>9172</v>
      </c>
      <c r="B1517" s="2" t="s">
        <v>8005</v>
      </c>
      <c r="C1517" s="1" t="s">
        <v>8006</v>
      </c>
      <c r="E1517" s="1">
        <v>23.91</v>
      </c>
      <c r="F1517" s="18">
        <v>41.603400000000001</v>
      </c>
    </row>
    <row r="1518" spans="1:8" s="5" customFormat="1">
      <c r="A1518" s="2" t="s">
        <v>150</v>
      </c>
      <c r="B1518" s="2" t="s">
        <v>11493</v>
      </c>
      <c r="C1518" s="1" t="s">
        <v>11494</v>
      </c>
      <c r="D1518" s="1"/>
      <c r="E1518" s="1">
        <v>23.92</v>
      </c>
      <c r="F1518" s="18">
        <v>34.18168</v>
      </c>
      <c r="G1518" s="1"/>
      <c r="H1518" s="1"/>
    </row>
    <row r="1519" spans="1:8">
      <c r="A1519" s="2">
        <v>0</v>
      </c>
      <c r="B1519" s="2" t="s">
        <v>12716</v>
      </c>
      <c r="C1519" s="1" t="s">
        <v>12717</v>
      </c>
      <c r="E1519" s="1">
        <v>23.92</v>
      </c>
      <c r="F1519" s="18">
        <v>28.943200000000001</v>
      </c>
    </row>
    <row r="1520" spans="1:8">
      <c r="A1520" s="2" t="s">
        <v>3460</v>
      </c>
      <c r="B1520" s="2" t="s">
        <v>9653</v>
      </c>
      <c r="C1520" s="1" t="s">
        <v>9654</v>
      </c>
      <c r="E1520" s="1">
        <v>23.94</v>
      </c>
      <c r="F1520" s="16">
        <v>25.089120000000001</v>
      </c>
    </row>
    <row r="1521" spans="1:8">
      <c r="A1521" s="2" t="s">
        <v>12648</v>
      </c>
      <c r="B1521" s="2" t="s">
        <v>9532</v>
      </c>
      <c r="C1521" s="1" t="s">
        <v>9533</v>
      </c>
      <c r="E1521" s="1">
        <v>23.95</v>
      </c>
      <c r="F1521" s="16">
        <v>26.273149999999998</v>
      </c>
    </row>
    <row r="1522" spans="1:8">
      <c r="A1522" s="2">
        <v>0</v>
      </c>
      <c r="B1522" s="2" t="s">
        <v>7657</v>
      </c>
      <c r="C1522" s="1" t="s">
        <v>7658</v>
      </c>
      <c r="E1522" s="1">
        <v>23.96</v>
      </c>
      <c r="F1522" s="18">
        <v>28.991600000000002</v>
      </c>
    </row>
    <row r="1523" spans="1:8">
      <c r="A1523" s="2" t="s">
        <v>580</v>
      </c>
      <c r="B1523" s="2" t="s">
        <v>4662</v>
      </c>
      <c r="C1523" s="1" t="s">
        <v>4663</v>
      </c>
      <c r="E1523" s="1">
        <v>23.96</v>
      </c>
      <c r="F1523" s="18">
        <v>29.398920000000004</v>
      </c>
    </row>
    <row r="1524" spans="1:8">
      <c r="A1524" s="2">
        <v>0</v>
      </c>
      <c r="B1524" s="2" t="s">
        <v>11929</v>
      </c>
      <c r="C1524" s="1" t="s">
        <v>11930</v>
      </c>
      <c r="E1524" s="1">
        <v>23.97</v>
      </c>
      <c r="F1524" s="18">
        <v>34.253129999999999</v>
      </c>
    </row>
    <row r="1525" spans="1:8">
      <c r="A1525" s="2" t="s">
        <v>12534</v>
      </c>
      <c r="B1525" s="2" t="s">
        <v>6915</v>
      </c>
      <c r="C1525" s="1" t="s">
        <v>6916</v>
      </c>
      <c r="E1525" s="1">
        <v>23.99</v>
      </c>
      <c r="F1525" s="16">
        <v>26.317029999999999</v>
      </c>
    </row>
    <row r="1526" spans="1:8">
      <c r="A1526" s="2" t="s">
        <v>9211</v>
      </c>
      <c r="B1526" s="2" t="s">
        <v>406</v>
      </c>
      <c r="C1526" s="1" t="s">
        <v>407</v>
      </c>
      <c r="E1526" s="1">
        <v>24</v>
      </c>
      <c r="F1526" s="16">
        <v>28.08</v>
      </c>
    </row>
    <row r="1527" spans="1:8" s="11" customFormat="1">
      <c r="A1527" s="2">
        <v>0</v>
      </c>
      <c r="B1527" s="2" t="s">
        <v>11833</v>
      </c>
      <c r="C1527" s="1" t="s">
        <v>11834</v>
      </c>
      <c r="D1527" s="1"/>
      <c r="E1527" s="1">
        <v>24.01</v>
      </c>
      <c r="F1527" s="16">
        <v>26.33897</v>
      </c>
      <c r="G1527" s="1"/>
      <c r="H1527" s="1"/>
    </row>
    <row r="1528" spans="1:8">
      <c r="A1528" s="2" t="s">
        <v>10285</v>
      </c>
      <c r="B1528" s="2" t="s">
        <v>4198</v>
      </c>
      <c r="C1528" s="1" t="s">
        <v>4199</v>
      </c>
      <c r="E1528" s="1">
        <v>24.01</v>
      </c>
      <c r="F1528" s="16">
        <v>24.970400000000001</v>
      </c>
    </row>
    <row r="1529" spans="1:8">
      <c r="A1529" s="2" t="s">
        <v>9446</v>
      </c>
      <c r="B1529" s="2" t="s">
        <v>9864</v>
      </c>
      <c r="C1529" s="1" t="s">
        <v>9865</v>
      </c>
      <c r="E1529" s="1">
        <v>24.01</v>
      </c>
      <c r="F1529" s="18">
        <v>29.052099999999999</v>
      </c>
    </row>
    <row r="1530" spans="1:8">
      <c r="A1530" s="2">
        <v>0</v>
      </c>
      <c r="B1530" s="2" t="s">
        <v>11348</v>
      </c>
      <c r="C1530" s="1" t="s">
        <v>11353</v>
      </c>
      <c r="E1530" s="1">
        <v>24.02</v>
      </c>
      <c r="F1530" s="1">
        <f>E1530*1.074</f>
        <v>25.79748</v>
      </c>
    </row>
    <row r="1531" spans="1:8">
      <c r="A1531" s="2" t="s">
        <v>4720</v>
      </c>
      <c r="B1531" s="2" t="s">
        <v>12882</v>
      </c>
      <c r="C1531" s="1" t="s">
        <v>12883</v>
      </c>
      <c r="E1531" s="1">
        <v>24.03</v>
      </c>
      <c r="F1531" s="1">
        <f>E1531*0.975</f>
        <v>23.42925</v>
      </c>
    </row>
    <row r="1532" spans="1:8">
      <c r="A1532" s="2">
        <v>0</v>
      </c>
      <c r="B1532" s="2" t="s">
        <v>10553</v>
      </c>
      <c r="C1532" s="1" t="s">
        <v>10938</v>
      </c>
      <c r="E1532" s="1">
        <v>24.06</v>
      </c>
      <c r="F1532" s="16">
        <v>23.650979999999997</v>
      </c>
    </row>
    <row r="1533" spans="1:8">
      <c r="A1533" s="2" t="s">
        <v>3280</v>
      </c>
      <c r="B1533" s="2" t="s">
        <v>1934</v>
      </c>
      <c r="C1533" s="1" t="s">
        <v>1935</v>
      </c>
      <c r="E1533" s="1">
        <v>24.06</v>
      </c>
      <c r="F1533" s="16">
        <v>30.989280000000001</v>
      </c>
    </row>
    <row r="1534" spans="1:8">
      <c r="A1534" s="2" t="s">
        <v>485</v>
      </c>
      <c r="B1534" s="2" t="s">
        <v>8062</v>
      </c>
      <c r="C1534" s="1" t="s">
        <v>8063</v>
      </c>
      <c r="E1534" s="1">
        <v>24.07</v>
      </c>
      <c r="F1534" s="18">
        <v>29.124700000000001</v>
      </c>
    </row>
    <row r="1535" spans="1:8">
      <c r="A1535" s="2" t="s">
        <v>10407</v>
      </c>
      <c r="B1535" s="2" t="s">
        <v>10894</v>
      </c>
      <c r="C1535" s="1" t="s">
        <v>10895</v>
      </c>
      <c r="E1535" s="1">
        <v>24.07</v>
      </c>
      <c r="F1535" s="18">
        <v>34.396030000000003</v>
      </c>
    </row>
    <row r="1536" spans="1:8">
      <c r="A1536" s="2" t="s">
        <v>8377</v>
      </c>
      <c r="B1536" s="2" t="s">
        <v>10581</v>
      </c>
      <c r="C1536" s="1" t="s">
        <v>10582</v>
      </c>
      <c r="E1536" s="1">
        <v>24.08</v>
      </c>
      <c r="F1536" s="16">
        <v>28.173599999999997</v>
      </c>
    </row>
    <row r="1537" spans="1:8">
      <c r="A1537" s="2" t="s">
        <v>556</v>
      </c>
      <c r="B1537" s="2" t="s">
        <v>11199</v>
      </c>
      <c r="C1537" s="1" t="s">
        <v>11200</v>
      </c>
      <c r="E1537" s="1">
        <v>24.09</v>
      </c>
      <c r="F1537" s="18">
        <v>29.558430000000001</v>
      </c>
    </row>
    <row r="1538" spans="1:8">
      <c r="A1538" s="2" t="s">
        <v>337</v>
      </c>
      <c r="B1538" s="2" t="s">
        <v>5244</v>
      </c>
      <c r="C1538" s="1" t="s">
        <v>5245</v>
      </c>
      <c r="E1538" s="1">
        <v>24.09</v>
      </c>
      <c r="F1538" s="18">
        <v>40.2303</v>
      </c>
    </row>
    <row r="1539" spans="1:8" s="5" customFormat="1">
      <c r="A1539" s="2" t="s">
        <v>8378</v>
      </c>
      <c r="B1539" s="2" t="s">
        <v>10585</v>
      </c>
      <c r="C1539" s="1" t="s">
        <v>11366</v>
      </c>
      <c r="D1539" s="1"/>
      <c r="E1539" s="1">
        <v>24.11</v>
      </c>
      <c r="F1539" s="16">
        <v>28.208699999999997</v>
      </c>
      <c r="G1539" s="1"/>
      <c r="H1539" s="1"/>
    </row>
    <row r="1540" spans="1:8">
      <c r="A1540" s="2">
        <v>0</v>
      </c>
      <c r="B1540" s="2" t="s">
        <v>2136</v>
      </c>
      <c r="C1540" s="1" t="s">
        <v>2231</v>
      </c>
      <c r="E1540" s="1">
        <v>24.12</v>
      </c>
      <c r="F1540" s="16">
        <v>28.220399999999998</v>
      </c>
    </row>
    <row r="1541" spans="1:8">
      <c r="A1541" s="2">
        <v>0</v>
      </c>
      <c r="B1541" s="2" t="s">
        <v>5695</v>
      </c>
      <c r="C1541" s="1" t="s">
        <v>5696</v>
      </c>
      <c r="E1541" s="1">
        <v>24.14</v>
      </c>
      <c r="F1541" s="1">
        <f>E1541*1.074</f>
        <v>25.926360000000003</v>
      </c>
    </row>
    <row r="1542" spans="1:8">
      <c r="A1542" s="2" t="s">
        <v>3269</v>
      </c>
      <c r="B1542" s="2" t="s">
        <v>3419</v>
      </c>
      <c r="C1542" s="1" t="s">
        <v>3420</v>
      </c>
      <c r="E1542" s="1">
        <v>24.15</v>
      </c>
      <c r="F1542" s="16">
        <v>31.1052</v>
      </c>
    </row>
    <row r="1543" spans="1:8">
      <c r="A1543" s="2" t="s">
        <v>9170</v>
      </c>
      <c r="B1543" s="2" t="s">
        <v>688</v>
      </c>
      <c r="C1543" s="1" t="s">
        <v>689</v>
      </c>
      <c r="E1543" s="1">
        <v>24.16</v>
      </c>
      <c r="F1543" s="16">
        <v>28.267199999999999</v>
      </c>
    </row>
    <row r="1544" spans="1:8">
      <c r="A1544" s="2">
        <v>0</v>
      </c>
      <c r="B1544" s="2" t="s">
        <v>11507</v>
      </c>
      <c r="C1544" s="1" t="s">
        <v>11508</v>
      </c>
      <c r="E1544" s="1">
        <v>24.16</v>
      </c>
      <c r="F1544" s="1">
        <f>E1544*1.074</f>
        <v>25.947840000000003</v>
      </c>
    </row>
    <row r="1545" spans="1:8">
      <c r="A1545" s="2">
        <v>0</v>
      </c>
      <c r="B1545" s="2" t="s">
        <v>10968</v>
      </c>
      <c r="C1545" s="1" t="s">
        <v>10969</v>
      </c>
      <c r="E1545" s="1">
        <v>24.17</v>
      </c>
      <c r="F1545" s="16">
        <v>28.2789</v>
      </c>
    </row>
    <row r="1546" spans="1:8">
      <c r="A1546" s="2">
        <v>0</v>
      </c>
      <c r="B1546" s="2" t="s">
        <v>12478</v>
      </c>
      <c r="C1546" s="1" t="s">
        <v>12479</v>
      </c>
      <c r="E1546" s="1">
        <v>24.18</v>
      </c>
      <c r="F1546" s="18">
        <v>29.2578</v>
      </c>
    </row>
    <row r="1547" spans="1:8">
      <c r="A1547" s="2" t="s">
        <v>8777</v>
      </c>
      <c r="B1547" s="2" t="s">
        <v>10979</v>
      </c>
      <c r="C1547" s="1" t="s">
        <v>10980</v>
      </c>
      <c r="E1547" s="1">
        <v>24.19</v>
      </c>
      <c r="F1547" s="16">
        <v>28.302299999999999</v>
      </c>
    </row>
    <row r="1548" spans="1:8">
      <c r="A1548" s="2" t="s">
        <v>3637</v>
      </c>
      <c r="B1548" s="2" t="s">
        <v>4510</v>
      </c>
      <c r="C1548" s="1" t="s">
        <v>4511</v>
      </c>
      <c r="E1548" s="1">
        <v>24.19</v>
      </c>
      <c r="F1548" s="16">
        <v>23.82715</v>
      </c>
    </row>
    <row r="1549" spans="1:8">
      <c r="A1549" s="2">
        <v>0</v>
      </c>
      <c r="B1549" s="2" t="s">
        <v>3668</v>
      </c>
      <c r="C1549" s="1" t="s">
        <v>3669</v>
      </c>
      <c r="E1549" s="1">
        <v>24.19</v>
      </c>
      <c r="F1549" s="18">
        <v>39.913499999999999</v>
      </c>
    </row>
    <row r="1550" spans="1:8">
      <c r="A1550" s="2">
        <v>0</v>
      </c>
      <c r="B1550" s="2" t="s">
        <v>5148</v>
      </c>
      <c r="C1550" s="1" t="s">
        <v>5149</v>
      </c>
      <c r="E1550" s="1">
        <v>24.2</v>
      </c>
      <c r="F1550" s="18">
        <v>33.395999999999994</v>
      </c>
    </row>
    <row r="1551" spans="1:8">
      <c r="A1551" s="2" t="s">
        <v>7610</v>
      </c>
      <c r="B1551" s="2" t="s">
        <v>5752</v>
      </c>
      <c r="C1551" s="1" t="s">
        <v>6518</v>
      </c>
      <c r="E1551" s="1">
        <v>24.2</v>
      </c>
      <c r="F1551" s="16">
        <v>25.167999999999999</v>
      </c>
    </row>
    <row r="1552" spans="1:8">
      <c r="A1552" s="2" t="s">
        <v>991</v>
      </c>
      <c r="B1552" s="2" t="s">
        <v>3265</v>
      </c>
      <c r="C1552" s="1" t="s">
        <v>3266</v>
      </c>
      <c r="E1552" s="1">
        <v>24.23</v>
      </c>
      <c r="F1552" s="18">
        <v>33.437399999999997</v>
      </c>
    </row>
    <row r="1553" spans="1:8">
      <c r="A1553" s="2">
        <v>0</v>
      </c>
      <c r="B1553" s="2" t="s">
        <v>3413</v>
      </c>
      <c r="C1553" s="1" t="s">
        <v>3414</v>
      </c>
      <c r="E1553" s="1">
        <v>24.23</v>
      </c>
      <c r="F1553" s="16">
        <v>26.580310000000001</v>
      </c>
    </row>
    <row r="1554" spans="1:8">
      <c r="A1554" s="2" t="s">
        <v>990</v>
      </c>
      <c r="B1554" s="2" t="s">
        <v>2882</v>
      </c>
      <c r="C1554" s="1" t="s">
        <v>2883</v>
      </c>
      <c r="E1554" s="16">
        <v>24.24</v>
      </c>
      <c r="F1554" s="1">
        <v>35.729759999999999</v>
      </c>
    </row>
    <row r="1555" spans="1:8">
      <c r="A1555" s="2" t="s">
        <v>67</v>
      </c>
      <c r="B1555" s="2" t="s">
        <v>6253</v>
      </c>
      <c r="C1555" s="1" t="s">
        <v>6254</v>
      </c>
      <c r="E1555" s="1">
        <v>24.25</v>
      </c>
      <c r="F1555" s="18">
        <v>33.465000000000003</v>
      </c>
    </row>
    <row r="1556" spans="1:8">
      <c r="A1556" s="2" t="s">
        <v>5967</v>
      </c>
      <c r="B1556" s="2" t="s">
        <v>10081</v>
      </c>
      <c r="C1556" s="1" t="s">
        <v>10082</v>
      </c>
      <c r="E1556" s="1">
        <v>24.25</v>
      </c>
      <c r="F1556" s="16">
        <v>26.893249999999998</v>
      </c>
    </row>
    <row r="1557" spans="1:8">
      <c r="A1557" s="2" t="s">
        <v>11294</v>
      </c>
      <c r="B1557" s="2" t="s">
        <v>2252</v>
      </c>
      <c r="C1557" s="1" t="s">
        <v>2253</v>
      </c>
      <c r="E1557" s="1">
        <v>24.25</v>
      </c>
      <c r="F1557" s="18">
        <v>42.195</v>
      </c>
    </row>
    <row r="1558" spans="1:8">
      <c r="A1558" s="2">
        <v>0</v>
      </c>
      <c r="B1558" s="2" t="s">
        <v>1019</v>
      </c>
      <c r="C1558" s="1" t="s">
        <v>1020</v>
      </c>
      <c r="E1558" s="1">
        <v>24.28</v>
      </c>
      <c r="F1558" s="1">
        <f>E1558*1.074</f>
        <v>26.076720000000002</v>
      </c>
    </row>
    <row r="1559" spans="1:8">
      <c r="A1559" s="2" t="s">
        <v>5960</v>
      </c>
      <c r="B1559" s="2" t="s">
        <v>4130</v>
      </c>
      <c r="C1559" s="1" t="s">
        <v>4524</v>
      </c>
      <c r="E1559" s="1">
        <v>24.29</v>
      </c>
      <c r="F1559" s="16">
        <v>26.937609999999999</v>
      </c>
    </row>
    <row r="1560" spans="1:8">
      <c r="A1560" s="2" t="s">
        <v>7552</v>
      </c>
      <c r="B1560" s="2" t="s">
        <v>7037</v>
      </c>
      <c r="C1560" s="1" t="s">
        <v>7418</v>
      </c>
      <c r="E1560" s="16">
        <v>24.3</v>
      </c>
      <c r="F1560" s="1">
        <v>35.818199999999997</v>
      </c>
    </row>
    <row r="1561" spans="1:8" s="11" customFormat="1">
      <c r="A1561" s="2" t="s">
        <v>9378</v>
      </c>
      <c r="B1561" s="2" t="s">
        <v>12253</v>
      </c>
      <c r="C1561" s="1" t="s">
        <v>12254</v>
      </c>
      <c r="D1561" s="1"/>
      <c r="E1561" s="1">
        <v>24.31</v>
      </c>
      <c r="F1561" s="18">
        <v>29.415099999999999</v>
      </c>
      <c r="G1561" s="1"/>
      <c r="H1561" s="1"/>
    </row>
    <row r="1562" spans="1:8">
      <c r="A1562" s="2" t="s">
        <v>12455</v>
      </c>
      <c r="B1562" s="2" t="s">
        <v>11190</v>
      </c>
      <c r="C1562" s="1" t="s">
        <v>11191</v>
      </c>
      <c r="E1562" s="16">
        <v>24.31</v>
      </c>
      <c r="F1562" s="1">
        <v>35.832940000000001</v>
      </c>
    </row>
    <row r="1563" spans="1:8">
      <c r="A1563" s="2" t="s">
        <v>12533</v>
      </c>
      <c r="B1563" s="2" t="s">
        <v>6913</v>
      </c>
      <c r="C1563" s="1" t="s">
        <v>6914</v>
      </c>
      <c r="E1563" s="1">
        <v>24.31</v>
      </c>
      <c r="F1563" s="16">
        <v>26.668069999999997</v>
      </c>
    </row>
    <row r="1564" spans="1:8">
      <c r="A1564" s="2" t="s">
        <v>4710</v>
      </c>
      <c r="B1564" s="2" t="s">
        <v>3700</v>
      </c>
      <c r="C1564" s="1" t="s">
        <v>3291</v>
      </c>
      <c r="E1564" s="1">
        <v>24.32</v>
      </c>
      <c r="F1564" s="18">
        <v>20.039680000000001</v>
      </c>
      <c r="G1564" s="1" t="s">
        <v>4568</v>
      </c>
      <c r="H1564" s="1" t="s">
        <v>12675</v>
      </c>
    </row>
    <row r="1565" spans="1:8">
      <c r="A1565" s="2">
        <v>0</v>
      </c>
      <c r="B1565" s="2" t="s">
        <v>11163</v>
      </c>
      <c r="C1565" s="1" t="s">
        <v>11164</v>
      </c>
      <c r="E1565" s="1">
        <v>24.32</v>
      </c>
      <c r="F1565" s="18">
        <v>29.840640000000004</v>
      </c>
    </row>
    <row r="1566" spans="1:8">
      <c r="A1566" s="2" t="s">
        <v>1212</v>
      </c>
      <c r="B1566" s="2" t="s">
        <v>12179</v>
      </c>
      <c r="C1566" s="1" t="s">
        <v>12180</v>
      </c>
      <c r="E1566" s="1">
        <v>24.32</v>
      </c>
      <c r="F1566" s="18">
        <v>29.427199999999999</v>
      </c>
    </row>
    <row r="1567" spans="1:8">
      <c r="A1567" s="2">
        <v>0</v>
      </c>
      <c r="B1567" s="2" t="s">
        <v>2982</v>
      </c>
      <c r="C1567" s="1" t="s">
        <v>2983</v>
      </c>
      <c r="E1567" s="1">
        <v>24.35</v>
      </c>
      <c r="F1567" s="16">
        <v>28.6843</v>
      </c>
    </row>
    <row r="1568" spans="1:8">
      <c r="A1568" s="2" t="s">
        <v>2877</v>
      </c>
      <c r="B1568" s="2" t="s">
        <v>1173</v>
      </c>
      <c r="C1568" s="1" t="s">
        <v>1174</v>
      </c>
      <c r="E1568" s="1">
        <v>24.36</v>
      </c>
      <c r="F1568" s="16">
        <v>31.375679999999999</v>
      </c>
    </row>
    <row r="1569" spans="1:6">
      <c r="A1569" s="2" t="s">
        <v>12818</v>
      </c>
      <c r="B1569" s="2" t="s">
        <v>10261</v>
      </c>
      <c r="C1569" s="1" t="s">
        <v>10262</v>
      </c>
      <c r="E1569" s="1">
        <v>24.36</v>
      </c>
      <c r="F1569" s="16">
        <v>26.722919999999998</v>
      </c>
    </row>
    <row r="1570" spans="1:6">
      <c r="A1570" s="2" t="s">
        <v>1111</v>
      </c>
      <c r="B1570" s="2" t="s">
        <v>7713</v>
      </c>
      <c r="C1570" s="1" t="s">
        <v>7308</v>
      </c>
      <c r="E1570" s="1">
        <v>24.38</v>
      </c>
      <c r="F1570" s="16">
        <v>24.014299999999999</v>
      </c>
    </row>
    <row r="1571" spans="1:6">
      <c r="A1571" s="2" t="s">
        <v>4700</v>
      </c>
      <c r="B1571" s="2" t="s">
        <v>7524</v>
      </c>
      <c r="C1571" s="1" t="s">
        <v>7929</v>
      </c>
      <c r="E1571" s="1">
        <v>24.39</v>
      </c>
      <c r="F1571" s="1">
        <f>E1571*1.605</f>
        <v>39.145949999999999</v>
      </c>
    </row>
    <row r="1572" spans="1:6">
      <c r="A1572" s="2">
        <v>0</v>
      </c>
      <c r="B1572" s="2" t="s">
        <v>12560</v>
      </c>
      <c r="C1572" s="1" t="s">
        <v>12561</v>
      </c>
      <c r="E1572" s="1">
        <v>24.39</v>
      </c>
      <c r="F1572" s="1">
        <f>E1572*1.605</f>
        <v>39.145949999999999</v>
      </c>
    </row>
    <row r="1573" spans="1:6">
      <c r="A1573" s="2">
        <v>0</v>
      </c>
      <c r="B1573" s="2" t="s">
        <v>8725</v>
      </c>
      <c r="C1573" s="1" t="s">
        <v>8726</v>
      </c>
      <c r="E1573" s="1">
        <v>24.41</v>
      </c>
      <c r="F1573" s="18">
        <v>34.881889999999999</v>
      </c>
    </row>
    <row r="1574" spans="1:6">
      <c r="A1574" s="2">
        <v>0</v>
      </c>
      <c r="B1574" s="2" t="s">
        <v>605</v>
      </c>
      <c r="C1574" s="1" t="s">
        <v>606</v>
      </c>
      <c r="E1574" s="1">
        <v>24.42</v>
      </c>
      <c r="F1574" s="1">
        <f>E1574*1.074</f>
        <v>26.227080000000004</v>
      </c>
    </row>
    <row r="1575" spans="1:6">
      <c r="A1575" s="2" t="s">
        <v>1390</v>
      </c>
      <c r="B1575" s="2" t="s">
        <v>8310</v>
      </c>
      <c r="C1575" s="1" t="s">
        <v>8311</v>
      </c>
      <c r="E1575" s="1">
        <v>24.44</v>
      </c>
      <c r="F1575" s="18">
        <v>45.214000000000006</v>
      </c>
    </row>
    <row r="1576" spans="1:6">
      <c r="A1576" s="2" t="s">
        <v>7961</v>
      </c>
      <c r="B1576" s="2" t="s">
        <v>6637</v>
      </c>
      <c r="C1576" s="1" t="s">
        <v>6638</v>
      </c>
      <c r="E1576" s="16">
        <v>24.46</v>
      </c>
      <c r="F1576" s="1">
        <v>36.054040000000001</v>
      </c>
    </row>
    <row r="1577" spans="1:6">
      <c r="A1577" s="2">
        <v>0</v>
      </c>
      <c r="B1577" s="2" t="s">
        <v>10454</v>
      </c>
      <c r="C1577" s="1" t="s">
        <v>10455</v>
      </c>
      <c r="E1577" s="1">
        <v>24.48</v>
      </c>
      <c r="F1577" s="16">
        <v>25.459200000000003</v>
      </c>
    </row>
    <row r="1578" spans="1:6">
      <c r="A1578" s="2">
        <v>0</v>
      </c>
      <c r="B1578" s="2" t="s">
        <v>4512</v>
      </c>
      <c r="C1578" s="1" t="s">
        <v>4513</v>
      </c>
      <c r="E1578" s="1">
        <v>24.49</v>
      </c>
      <c r="F1578" s="16">
        <v>24.122649999999997</v>
      </c>
    </row>
    <row r="1579" spans="1:6">
      <c r="A1579" s="2">
        <v>0</v>
      </c>
      <c r="B1579" s="2" t="s">
        <v>10779</v>
      </c>
      <c r="C1579" s="1" t="s">
        <v>11169</v>
      </c>
      <c r="E1579" s="1">
        <v>24.52</v>
      </c>
      <c r="F1579" s="1">
        <f>E1579*1.074</f>
        <v>26.334480000000003</v>
      </c>
    </row>
    <row r="1580" spans="1:6">
      <c r="A1580" s="2">
        <v>0</v>
      </c>
      <c r="B1580" s="2" t="s">
        <v>1985</v>
      </c>
      <c r="C1580" s="1" t="s">
        <v>11981</v>
      </c>
      <c r="E1580" s="1">
        <v>24.55</v>
      </c>
      <c r="F1580" s="18">
        <v>29.705500000000001</v>
      </c>
    </row>
    <row r="1581" spans="1:6">
      <c r="A1581" s="2">
        <v>0</v>
      </c>
      <c r="B1581" s="2" t="s">
        <v>9723</v>
      </c>
      <c r="C1581" s="1" t="s">
        <v>9724</v>
      </c>
      <c r="E1581" s="1">
        <v>24.56</v>
      </c>
      <c r="F1581" s="18">
        <v>29.717599999999997</v>
      </c>
    </row>
    <row r="1582" spans="1:6">
      <c r="A1582" s="2" t="s">
        <v>512</v>
      </c>
      <c r="B1582" s="2" t="s">
        <v>8719</v>
      </c>
      <c r="C1582" s="1" t="s">
        <v>8720</v>
      </c>
      <c r="E1582" s="1">
        <v>24.57</v>
      </c>
      <c r="F1582" s="18">
        <v>35.110530000000004</v>
      </c>
    </row>
    <row r="1583" spans="1:6">
      <c r="A1583" s="2" t="s">
        <v>995</v>
      </c>
      <c r="B1583" s="2" t="s">
        <v>11127</v>
      </c>
      <c r="C1583" s="1" t="s">
        <v>11506</v>
      </c>
      <c r="E1583" s="1">
        <v>24.58</v>
      </c>
      <c r="F1583" s="1">
        <f>E1583*1.074</f>
        <v>26.39892</v>
      </c>
    </row>
    <row r="1584" spans="1:6">
      <c r="A1584" s="2">
        <v>0</v>
      </c>
      <c r="B1584" s="2" t="s">
        <v>11000</v>
      </c>
      <c r="C1584" s="1" t="s">
        <v>11003</v>
      </c>
      <c r="E1584" s="1">
        <v>24.61</v>
      </c>
      <c r="F1584" s="18">
        <v>29.778099999999998</v>
      </c>
    </row>
    <row r="1585" spans="1:8">
      <c r="A1585" s="2">
        <v>0</v>
      </c>
      <c r="B1585" s="2" t="s">
        <v>1582</v>
      </c>
      <c r="C1585" s="1" t="s">
        <v>1583</v>
      </c>
      <c r="E1585" s="1">
        <v>24.62</v>
      </c>
      <c r="F1585" s="16">
        <v>31.710560000000001</v>
      </c>
    </row>
    <row r="1586" spans="1:8">
      <c r="A1586" s="2" t="s">
        <v>3119</v>
      </c>
      <c r="B1586" s="2" t="s">
        <v>6088</v>
      </c>
      <c r="C1586" s="1" t="s">
        <v>6089</v>
      </c>
      <c r="E1586" s="1">
        <v>24.65</v>
      </c>
      <c r="F1586" s="1">
        <f>E1586*1.074</f>
        <v>26.4741</v>
      </c>
    </row>
    <row r="1587" spans="1:8">
      <c r="A1587" s="2" t="s">
        <v>5026</v>
      </c>
      <c r="B1587" s="2" t="s">
        <v>12163</v>
      </c>
      <c r="C1587" s="1" t="s">
        <v>12472</v>
      </c>
      <c r="E1587" s="16">
        <v>24.65</v>
      </c>
      <c r="F1587" s="1">
        <v>20.089749999999999</v>
      </c>
      <c r="G1587" s="16" t="s">
        <v>10176</v>
      </c>
      <c r="H1587" s="16" t="s">
        <v>3812</v>
      </c>
    </row>
    <row r="1588" spans="1:8">
      <c r="A1588" s="2" t="s">
        <v>11655</v>
      </c>
      <c r="B1588" s="2" t="s">
        <v>10458</v>
      </c>
      <c r="C1588" s="1" t="s">
        <v>10459</v>
      </c>
      <c r="E1588" s="1">
        <v>24.65</v>
      </c>
      <c r="F1588" s="16">
        <v>25.635999999999999</v>
      </c>
    </row>
    <row r="1589" spans="1:8">
      <c r="A1589" s="2" t="s">
        <v>9447</v>
      </c>
      <c r="B1589" s="2" t="s">
        <v>9483</v>
      </c>
      <c r="C1589" s="1" t="s">
        <v>9484</v>
      </c>
      <c r="E1589" s="1">
        <v>24.66</v>
      </c>
      <c r="F1589" s="18">
        <v>29.8386</v>
      </c>
    </row>
    <row r="1590" spans="1:8">
      <c r="A1590" s="2" t="s">
        <v>8870</v>
      </c>
      <c r="B1590" s="2" t="s">
        <v>3355</v>
      </c>
      <c r="C1590" s="1" t="s">
        <v>3356</v>
      </c>
      <c r="E1590" s="1">
        <v>24.66</v>
      </c>
      <c r="F1590" s="16">
        <v>29.049479999999999</v>
      </c>
    </row>
    <row r="1591" spans="1:8">
      <c r="A1591" s="2" t="s">
        <v>5129</v>
      </c>
      <c r="B1591" s="2" t="s">
        <v>4560</v>
      </c>
      <c r="C1591" s="1" t="s">
        <v>4561</v>
      </c>
      <c r="E1591" s="1">
        <v>24.67</v>
      </c>
      <c r="F1591" s="1">
        <f>E1591*1.605</f>
        <v>39.595350000000003</v>
      </c>
    </row>
    <row r="1592" spans="1:8">
      <c r="A1592" s="2" t="s">
        <v>749</v>
      </c>
      <c r="B1592" s="2" t="s">
        <v>1082</v>
      </c>
      <c r="C1592" s="1" t="s">
        <v>1083</v>
      </c>
      <c r="E1592" s="1">
        <v>24.68</v>
      </c>
      <c r="F1592" s="16">
        <v>24.309799999999999</v>
      </c>
    </row>
    <row r="1593" spans="1:8">
      <c r="A1593" s="2" t="s">
        <v>9190</v>
      </c>
      <c r="B1593" s="2" t="s">
        <v>4136</v>
      </c>
      <c r="C1593" s="1" t="s">
        <v>4137</v>
      </c>
      <c r="E1593" s="1">
        <v>24.7</v>
      </c>
      <c r="F1593" s="18">
        <v>42.978000000000002</v>
      </c>
    </row>
    <row r="1594" spans="1:8">
      <c r="A1594" s="2" t="s">
        <v>8780</v>
      </c>
      <c r="B1594" s="2" t="s">
        <v>7993</v>
      </c>
      <c r="C1594" s="1" t="s">
        <v>7994</v>
      </c>
      <c r="E1594" s="16">
        <v>24.72</v>
      </c>
      <c r="F1594" s="1">
        <v>36.437280000000001</v>
      </c>
    </row>
    <row r="1595" spans="1:8">
      <c r="A1595" s="2" t="s">
        <v>4241</v>
      </c>
      <c r="B1595" s="2" t="s">
        <v>6818</v>
      </c>
      <c r="C1595" s="1" t="s">
        <v>6819</v>
      </c>
      <c r="E1595" s="1">
        <v>24.74</v>
      </c>
      <c r="F1595" s="16">
        <v>26.041323999999999</v>
      </c>
    </row>
    <row r="1596" spans="1:8">
      <c r="A1596" s="2" t="s">
        <v>951</v>
      </c>
      <c r="B1596" s="2" t="s">
        <v>9437</v>
      </c>
      <c r="C1596" s="1" t="s">
        <v>9033</v>
      </c>
      <c r="E1596" s="16">
        <v>24.74</v>
      </c>
      <c r="F1596" s="1">
        <v>36.466759999999994</v>
      </c>
    </row>
    <row r="1597" spans="1:8">
      <c r="A1597" s="2" t="s">
        <v>8068</v>
      </c>
      <c r="B1597" s="2" t="s">
        <v>1127</v>
      </c>
      <c r="C1597" s="1" t="s">
        <v>1128</v>
      </c>
      <c r="E1597" s="1">
        <v>24.74</v>
      </c>
      <c r="F1597" s="18">
        <v>43.047599999999996</v>
      </c>
    </row>
    <row r="1598" spans="1:8">
      <c r="A1598" s="2" t="s">
        <v>12439</v>
      </c>
      <c r="B1598" s="2" t="s">
        <v>531</v>
      </c>
      <c r="C1598" s="1" t="s">
        <v>532</v>
      </c>
      <c r="E1598" s="1">
        <v>24.75</v>
      </c>
      <c r="F1598" s="18">
        <v>40.837499999999999</v>
      </c>
    </row>
    <row r="1599" spans="1:8">
      <c r="A1599" s="2" t="s">
        <v>191</v>
      </c>
      <c r="B1599" s="2" t="s">
        <v>1021</v>
      </c>
      <c r="C1599" s="1" t="s">
        <v>1022</v>
      </c>
      <c r="E1599" s="1">
        <v>24.76</v>
      </c>
      <c r="F1599" s="1">
        <f>E1599*1.074</f>
        <v>26.592240000000004</v>
      </c>
    </row>
    <row r="1600" spans="1:8">
      <c r="A1600" s="2">
        <v>0</v>
      </c>
      <c r="B1600" s="2" t="s">
        <v>6329</v>
      </c>
      <c r="C1600" s="1" t="s">
        <v>6330</v>
      </c>
      <c r="E1600" s="1">
        <v>24.78</v>
      </c>
      <c r="F1600" s="1">
        <f>E1600*1.605</f>
        <v>39.771900000000002</v>
      </c>
    </row>
    <row r="1601" spans="1:8">
      <c r="A1601" s="2" t="s">
        <v>9602</v>
      </c>
      <c r="B1601" s="2" t="s">
        <v>690</v>
      </c>
      <c r="C1601" s="1" t="s">
        <v>691</v>
      </c>
      <c r="E1601" s="1">
        <v>24.8</v>
      </c>
      <c r="F1601" s="16">
        <v>29.015999999999998</v>
      </c>
    </row>
    <row r="1602" spans="1:8">
      <c r="A1602" s="2">
        <v>0</v>
      </c>
      <c r="B1602" s="2" t="s">
        <v>12255</v>
      </c>
      <c r="C1602" s="1" t="s">
        <v>12256</v>
      </c>
      <c r="E1602" s="1">
        <v>24.8</v>
      </c>
      <c r="F1602" s="18">
        <v>30.007999999999999</v>
      </c>
    </row>
    <row r="1603" spans="1:8">
      <c r="A1603" s="2">
        <v>0</v>
      </c>
      <c r="B1603" s="2" t="s">
        <v>8380</v>
      </c>
      <c r="C1603" s="1" t="s">
        <v>8381</v>
      </c>
      <c r="E1603" s="1">
        <v>24.8</v>
      </c>
      <c r="F1603" s="18">
        <v>15.053599999999999</v>
      </c>
      <c r="G1603" s="1" t="s">
        <v>4568</v>
      </c>
      <c r="H1603" s="1" t="s">
        <v>12675</v>
      </c>
    </row>
    <row r="1604" spans="1:8">
      <c r="A1604" s="2">
        <v>0</v>
      </c>
      <c r="B1604" s="2" t="s">
        <v>2809</v>
      </c>
      <c r="C1604" s="1" t="s">
        <v>2810</v>
      </c>
      <c r="E1604" s="1">
        <v>24.81</v>
      </c>
      <c r="F1604" s="18">
        <v>30.020099999999999</v>
      </c>
    </row>
    <row r="1605" spans="1:8">
      <c r="A1605" s="2">
        <v>0</v>
      </c>
      <c r="B1605" s="2" t="s">
        <v>6691</v>
      </c>
      <c r="C1605" s="1" t="s">
        <v>6692</v>
      </c>
      <c r="E1605" s="1">
        <v>24.82</v>
      </c>
      <c r="F1605" s="16">
        <v>26.234739999999999</v>
      </c>
    </row>
    <row r="1606" spans="1:8">
      <c r="A1606" s="2" t="s">
        <v>9591</v>
      </c>
      <c r="B1606" s="2" t="s">
        <v>2711</v>
      </c>
      <c r="C1606" s="1" t="s">
        <v>2712</v>
      </c>
      <c r="E1606" s="1">
        <v>24.84</v>
      </c>
      <c r="F1606" s="16">
        <v>20.642039999999998</v>
      </c>
      <c r="G1606" s="1" t="s">
        <v>4568</v>
      </c>
      <c r="H1606" s="1" t="s">
        <v>12676</v>
      </c>
    </row>
    <row r="1607" spans="1:8">
      <c r="A1607" s="2" t="s">
        <v>1131</v>
      </c>
      <c r="B1607" s="2" t="s">
        <v>349</v>
      </c>
      <c r="C1607" s="1" t="s">
        <v>721</v>
      </c>
      <c r="E1607" s="1">
        <v>24.85</v>
      </c>
      <c r="F1607" s="16">
        <v>24.477250000000002</v>
      </c>
    </row>
    <row r="1608" spans="1:8">
      <c r="A1608" s="2" t="s">
        <v>7693</v>
      </c>
      <c r="B1608" s="2" t="s">
        <v>12898</v>
      </c>
      <c r="C1608" s="1" t="s">
        <v>12899</v>
      </c>
      <c r="E1608" s="1">
        <v>24.86</v>
      </c>
      <c r="F1608" s="16">
        <v>31.845659999999999</v>
      </c>
    </row>
    <row r="1609" spans="1:8">
      <c r="A1609" s="2">
        <v>0</v>
      </c>
      <c r="B1609" s="2" t="s">
        <v>4615</v>
      </c>
      <c r="C1609" s="1" t="s">
        <v>4616</v>
      </c>
      <c r="E1609" s="1">
        <v>24.86</v>
      </c>
      <c r="F1609" s="16">
        <v>32.019680000000001</v>
      </c>
    </row>
    <row r="1610" spans="1:8">
      <c r="A1610" s="2">
        <v>0</v>
      </c>
      <c r="B1610" s="2" t="s">
        <v>7740</v>
      </c>
      <c r="C1610" s="1" t="s">
        <v>7741</v>
      </c>
      <c r="E1610" s="1">
        <v>24.86</v>
      </c>
      <c r="F1610" s="16">
        <v>27.271419999999999</v>
      </c>
    </row>
    <row r="1611" spans="1:8">
      <c r="A1611" s="2" t="s">
        <v>214</v>
      </c>
      <c r="B1611" s="2" t="s">
        <v>732</v>
      </c>
      <c r="C1611" s="1" t="s">
        <v>733</v>
      </c>
      <c r="E1611" s="1">
        <v>24.87</v>
      </c>
      <c r="F1611" s="18">
        <v>30.515490000000003</v>
      </c>
    </row>
    <row r="1612" spans="1:8">
      <c r="A1612" s="2" t="s">
        <v>1206</v>
      </c>
      <c r="B1612" s="2" t="s">
        <v>1189</v>
      </c>
      <c r="C1612" s="1" t="s">
        <v>1190</v>
      </c>
      <c r="E1612" s="1">
        <v>24.87</v>
      </c>
      <c r="F1612" s="18">
        <v>30.092700000000001</v>
      </c>
    </row>
    <row r="1613" spans="1:8">
      <c r="A1613" s="2">
        <v>0</v>
      </c>
      <c r="B1613" s="2" t="s">
        <v>2896</v>
      </c>
      <c r="C1613" s="1" t="s">
        <v>2897</v>
      </c>
      <c r="E1613" s="1">
        <v>24.88</v>
      </c>
      <c r="F1613" s="18">
        <v>34.334399999999995</v>
      </c>
    </row>
    <row r="1614" spans="1:8" s="11" customFormat="1">
      <c r="A1614" s="2" t="s">
        <v>4319</v>
      </c>
      <c r="B1614" s="2" t="s">
        <v>8356</v>
      </c>
      <c r="C1614" s="1" t="s">
        <v>8357</v>
      </c>
      <c r="D1614" s="1"/>
      <c r="E1614" s="1">
        <v>24.89</v>
      </c>
      <c r="F1614" s="1">
        <f>E1614*1.605</f>
        <v>39.948450000000001</v>
      </c>
      <c r="G1614" s="1"/>
      <c r="H1614" s="1"/>
    </row>
    <row r="1615" spans="1:8">
      <c r="A1615" s="2" t="s">
        <v>1214</v>
      </c>
      <c r="B1615" s="2" t="s">
        <v>12183</v>
      </c>
      <c r="C1615" s="1" t="s">
        <v>12184</v>
      </c>
      <c r="E1615" s="1">
        <v>24.9</v>
      </c>
      <c r="F1615" s="18">
        <v>30.128999999999998</v>
      </c>
    </row>
    <row r="1616" spans="1:8" s="11" customFormat="1">
      <c r="A1616" s="2" t="s">
        <v>9432</v>
      </c>
      <c r="B1616" s="2" t="s">
        <v>2440</v>
      </c>
      <c r="C1616" s="1" t="s">
        <v>2441</v>
      </c>
      <c r="D1616" s="1"/>
      <c r="E1616" s="1">
        <v>24.92</v>
      </c>
      <c r="F1616" s="18">
        <v>30.153200000000002</v>
      </c>
      <c r="G1616" s="1"/>
      <c r="H1616" s="1"/>
    </row>
    <row r="1617" spans="1:8">
      <c r="A1617" s="2" t="s">
        <v>6353</v>
      </c>
      <c r="B1617" s="2" t="s">
        <v>9707</v>
      </c>
      <c r="C1617" s="1" t="s">
        <v>9708</v>
      </c>
      <c r="E1617" s="1">
        <v>24.92</v>
      </c>
      <c r="F1617" s="16">
        <v>27.636280000000003</v>
      </c>
    </row>
    <row r="1618" spans="1:8">
      <c r="A1618" s="2">
        <v>0</v>
      </c>
      <c r="B1618" s="2" t="s">
        <v>1252</v>
      </c>
      <c r="C1618" s="1" t="s">
        <v>1253</v>
      </c>
      <c r="E1618" s="1">
        <v>24.93</v>
      </c>
      <c r="F1618" s="18">
        <v>30.165299999999998</v>
      </c>
    </row>
    <row r="1619" spans="1:8">
      <c r="A1619" s="2" t="s">
        <v>95</v>
      </c>
      <c r="B1619" s="2" t="s">
        <v>3308</v>
      </c>
      <c r="C1619" s="1" t="s">
        <v>3086</v>
      </c>
      <c r="E1619" s="1">
        <v>24.95</v>
      </c>
      <c r="F1619" s="18">
        <v>34.430999999999997</v>
      </c>
    </row>
    <row r="1620" spans="1:8">
      <c r="A1620" s="2" t="s">
        <v>7431</v>
      </c>
      <c r="B1620" s="2" t="s">
        <v>10541</v>
      </c>
      <c r="C1620" s="1" t="s">
        <v>10542</v>
      </c>
      <c r="E1620" s="1">
        <v>24.95</v>
      </c>
      <c r="F1620" s="1">
        <f>E1620*0.975</f>
        <v>24.326249999999998</v>
      </c>
    </row>
    <row r="1621" spans="1:8">
      <c r="A1621" s="2">
        <v>0</v>
      </c>
      <c r="B1621" s="2" t="s">
        <v>9108</v>
      </c>
      <c r="C1621" s="1" t="s">
        <v>9109</v>
      </c>
      <c r="E1621" s="1">
        <v>24.96</v>
      </c>
      <c r="F1621" s="18">
        <v>35.667840000000005</v>
      </c>
    </row>
    <row r="1622" spans="1:8">
      <c r="A1622" s="2" t="s">
        <v>548</v>
      </c>
      <c r="B1622" s="2" t="s">
        <v>11556</v>
      </c>
      <c r="C1622" s="1" t="s">
        <v>11557</v>
      </c>
      <c r="E1622" s="1">
        <v>24.97</v>
      </c>
      <c r="F1622" s="18">
        <v>30.638190000000002</v>
      </c>
    </row>
    <row r="1623" spans="1:8">
      <c r="A1623" s="2">
        <v>0</v>
      </c>
      <c r="B1623" s="2" t="s">
        <v>6259</v>
      </c>
      <c r="C1623" s="1" t="s">
        <v>6260</v>
      </c>
      <c r="E1623" s="1">
        <v>24.97</v>
      </c>
      <c r="F1623" s="18">
        <v>34.458599999999997</v>
      </c>
    </row>
    <row r="1624" spans="1:8">
      <c r="A1624" s="2" t="s">
        <v>4318</v>
      </c>
      <c r="B1624" s="2" t="s">
        <v>8352</v>
      </c>
      <c r="C1624" s="1" t="s">
        <v>8353</v>
      </c>
      <c r="E1624" s="1">
        <v>25.03</v>
      </c>
      <c r="F1624" s="1">
        <f>E1624*1.605</f>
        <v>40.17315</v>
      </c>
    </row>
    <row r="1625" spans="1:8">
      <c r="A1625" s="2" t="s">
        <v>3461</v>
      </c>
      <c r="B1625" s="2" t="s">
        <v>9655</v>
      </c>
      <c r="C1625" s="1" t="s">
        <v>9656</v>
      </c>
      <c r="E1625" s="1">
        <v>25.03</v>
      </c>
      <c r="F1625" s="16">
        <v>26.231440000000003</v>
      </c>
    </row>
    <row r="1626" spans="1:8">
      <c r="A1626" s="2" t="s">
        <v>8428</v>
      </c>
      <c r="B1626" s="2" t="s">
        <v>1697</v>
      </c>
      <c r="C1626" s="1" t="s">
        <v>1698</v>
      </c>
      <c r="E1626" s="1">
        <v>25.05</v>
      </c>
      <c r="F1626" s="16">
        <v>20.816549999999999</v>
      </c>
      <c r="G1626" s="1" t="s">
        <v>4568</v>
      </c>
      <c r="H1626" s="1" t="s">
        <v>12676</v>
      </c>
    </row>
    <row r="1627" spans="1:8">
      <c r="A1627" s="2">
        <v>0</v>
      </c>
      <c r="B1627" s="2" t="s">
        <v>10785</v>
      </c>
      <c r="C1627" s="1" t="s">
        <v>10786</v>
      </c>
      <c r="E1627" s="1">
        <v>25.05</v>
      </c>
      <c r="F1627" s="1">
        <f>E1627*1.074</f>
        <v>26.903700000000004</v>
      </c>
    </row>
    <row r="1628" spans="1:8">
      <c r="A1628" s="2" t="s">
        <v>8376</v>
      </c>
      <c r="B1628" s="2" t="s">
        <v>10970</v>
      </c>
      <c r="C1628" s="1" t="s">
        <v>10580</v>
      </c>
      <c r="E1628" s="1">
        <v>25.07</v>
      </c>
      <c r="F1628" s="16">
        <v>29.331899999999997</v>
      </c>
    </row>
    <row r="1629" spans="1:8">
      <c r="A1629" s="2" t="s">
        <v>145</v>
      </c>
      <c r="B1629" s="2" t="s">
        <v>1666</v>
      </c>
      <c r="C1629" s="1" t="s">
        <v>1667</v>
      </c>
      <c r="E1629" s="1">
        <v>25.09</v>
      </c>
      <c r="F1629" s="1">
        <f>E1629*0.934</f>
        <v>23.434060000000002</v>
      </c>
    </row>
    <row r="1630" spans="1:8">
      <c r="A1630" s="2" t="s">
        <v>569</v>
      </c>
      <c r="B1630" s="2" t="s">
        <v>10758</v>
      </c>
      <c r="C1630" s="1" t="s">
        <v>10759</v>
      </c>
      <c r="E1630" s="1">
        <v>25.11</v>
      </c>
      <c r="F1630" s="18">
        <v>30.80997</v>
      </c>
    </row>
    <row r="1631" spans="1:8">
      <c r="A1631" s="2" t="s">
        <v>7817</v>
      </c>
      <c r="B1631" s="2" t="s">
        <v>1923</v>
      </c>
      <c r="C1631" s="1" t="s">
        <v>1924</v>
      </c>
      <c r="E1631" s="1">
        <v>25.12</v>
      </c>
      <c r="F1631" s="16">
        <v>18.953039999999998</v>
      </c>
      <c r="G1631" s="1" t="s">
        <v>4568</v>
      </c>
      <c r="H1631" s="1" t="s">
        <v>9770</v>
      </c>
    </row>
    <row r="1632" spans="1:8">
      <c r="A1632" s="2">
        <v>0</v>
      </c>
      <c r="B1632" s="2" t="s">
        <v>10777</v>
      </c>
      <c r="C1632" s="1" t="s">
        <v>10778</v>
      </c>
      <c r="E1632" s="1">
        <v>25.14</v>
      </c>
      <c r="F1632" s="1">
        <f>E1632*1.074</f>
        <v>27.000360000000001</v>
      </c>
    </row>
    <row r="1633" spans="1:8">
      <c r="A1633" s="2" t="s">
        <v>335</v>
      </c>
      <c r="B1633" s="2" t="s">
        <v>4840</v>
      </c>
      <c r="C1633" s="1" t="s">
        <v>4841</v>
      </c>
      <c r="E1633" s="1">
        <v>25.14</v>
      </c>
      <c r="F1633" s="18">
        <v>41.481000000000002</v>
      </c>
    </row>
    <row r="1634" spans="1:8">
      <c r="A1634" s="2" t="s">
        <v>12231</v>
      </c>
      <c r="B1634" s="2" t="s">
        <v>4161</v>
      </c>
      <c r="C1634" s="1" t="s">
        <v>4162</v>
      </c>
      <c r="E1634" s="1">
        <v>25.14</v>
      </c>
      <c r="F1634" s="16">
        <v>27.578579999999999</v>
      </c>
    </row>
    <row r="1635" spans="1:8">
      <c r="A1635" s="2" t="s">
        <v>536</v>
      </c>
      <c r="B1635" s="2" t="s">
        <v>11931</v>
      </c>
      <c r="C1635" s="1" t="s">
        <v>12315</v>
      </c>
      <c r="E1635" s="1">
        <v>25.15</v>
      </c>
      <c r="F1635" s="18">
        <v>35.939349999999997</v>
      </c>
    </row>
    <row r="1636" spans="1:8">
      <c r="A1636" s="2" t="s">
        <v>743</v>
      </c>
      <c r="B1636" s="2" t="s">
        <v>1065</v>
      </c>
      <c r="C1636" s="1" t="s">
        <v>1066</v>
      </c>
      <c r="E1636" s="1">
        <v>25.15</v>
      </c>
      <c r="F1636" s="16">
        <v>24.772749999999998</v>
      </c>
    </row>
    <row r="1637" spans="1:8">
      <c r="A1637" s="2" t="s">
        <v>1135</v>
      </c>
      <c r="B1637" s="2" t="s">
        <v>448</v>
      </c>
      <c r="C1637" s="1" t="s">
        <v>2486</v>
      </c>
      <c r="E1637" s="1">
        <v>25.15</v>
      </c>
      <c r="F1637" s="16">
        <v>24.772749999999998</v>
      </c>
    </row>
    <row r="1638" spans="1:8">
      <c r="A1638" s="2" t="s">
        <v>1997</v>
      </c>
      <c r="B1638" s="2" t="s">
        <v>11146</v>
      </c>
      <c r="C1638" s="1" t="s">
        <v>11147</v>
      </c>
      <c r="E1638" s="1">
        <v>25.16</v>
      </c>
      <c r="F1638" s="1">
        <f>E1638*0.9105</f>
        <v>22.908179999999998</v>
      </c>
    </row>
    <row r="1639" spans="1:8">
      <c r="A1639" s="2">
        <v>0</v>
      </c>
      <c r="B1639" s="2" t="s">
        <v>10775</v>
      </c>
      <c r="C1639" s="1" t="s">
        <v>10776</v>
      </c>
      <c r="E1639" s="1">
        <v>25.18</v>
      </c>
      <c r="F1639" s="1">
        <f>E1639*1.074</f>
        <v>27.043320000000001</v>
      </c>
    </row>
    <row r="1640" spans="1:8">
      <c r="A1640" s="2" t="s">
        <v>1623</v>
      </c>
      <c r="B1640" s="2" t="s">
        <v>3164</v>
      </c>
      <c r="C1640" s="1" t="s">
        <v>2780</v>
      </c>
      <c r="E1640" s="1">
        <v>25.19</v>
      </c>
      <c r="F1640" s="1">
        <f>E1640*0.9105</f>
        <v>22.935495</v>
      </c>
      <c r="G1640" s="1" t="s">
        <v>4568</v>
      </c>
      <c r="H1640" s="1" t="s">
        <v>11381</v>
      </c>
    </row>
    <row r="1641" spans="1:8">
      <c r="A1641" s="2">
        <v>0</v>
      </c>
      <c r="B1641" s="2" t="s">
        <v>7790</v>
      </c>
      <c r="C1641" s="1" t="s">
        <v>6461</v>
      </c>
      <c r="E1641" s="1">
        <v>25.19</v>
      </c>
      <c r="F1641" s="16">
        <v>26.197600000000001</v>
      </c>
    </row>
    <row r="1642" spans="1:8">
      <c r="A1642" s="2">
        <v>0</v>
      </c>
      <c r="B1642" s="2" t="s">
        <v>11794</v>
      </c>
      <c r="C1642" s="1" t="s">
        <v>11795</v>
      </c>
      <c r="E1642" s="1">
        <v>25.19</v>
      </c>
      <c r="F1642" s="18">
        <v>30.479900000000001</v>
      </c>
    </row>
    <row r="1643" spans="1:8">
      <c r="A1643" s="2" t="s">
        <v>4321</v>
      </c>
      <c r="B1643" s="2" t="s">
        <v>8360</v>
      </c>
      <c r="C1643" s="1" t="s">
        <v>8361</v>
      </c>
      <c r="E1643" s="1">
        <v>25.2</v>
      </c>
      <c r="F1643" s="1">
        <f>E1643*1.605</f>
        <v>40.445999999999998</v>
      </c>
    </row>
    <row r="1644" spans="1:8">
      <c r="A1644" s="2">
        <v>0</v>
      </c>
      <c r="B1644" s="2" t="s">
        <v>1578</v>
      </c>
      <c r="C1644" s="1" t="s">
        <v>1579</v>
      </c>
      <c r="E1644" s="1">
        <v>25.21</v>
      </c>
      <c r="F1644" s="16">
        <v>32.470480000000002</v>
      </c>
    </row>
    <row r="1645" spans="1:8">
      <c r="A1645" s="2" t="s">
        <v>3473</v>
      </c>
      <c r="B1645" s="2" t="s">
        <v>7014</v>
      </c>
      <c r="C1645" s="1" t="s">
        <v>7015</v>
      </c>
      <c r="E1645" s="1">
        <v>25.21</v>
      </c>
      <c r="F1645" s="16">
        <v>26.536045999999999</v>
      </c>
    </row>
    <row r="1646" spans="1:8" s="11" customFormat="1">
      <c r="A1646" s="2">
        <v>0</v>
      </c>
      <c r="B1646" s="2" t="s">
        <v>684</v>
      </c>
      <c r="C1646" s="1" t="s">
        <v>685</v>
      </c>
      <c r="D1646" s="1"/>
      <c r="E1646" s="1">
        <v>25.22</v>
      </c>
      <c r="F1646" s="16">
        <v>29.507399999999997</v>
      </c>
      <c r="G1646" s="1"/>
      <c r="H1646" s="1"/>
    </row>
    <row r="1647" spans="1:8">
      <c r="A1647" s="2" t="s">
        <v>4699</v>
      </c>
      <c r="B1647" s="2" t="s">
        <v>7522</v>
      </c>
      <c r="C1647" s="1" t="s">
        <v>7523</v>
      </c>
      <c r="E1647" s="1">
        <v>25.22</v>
      </c>
      <c r="F1647" s="1">
        <f>E1647*1.605</f>
        <v>40.478099999999998</v>
      </c>
    </row>
    <row r="1648" spans="1:8">
      <c r="A1648" s="2" t="s">
        <v>12853</v>
      </c>
      <c r="B1648" s="2" t="s">
        <v>2582</v>
      </c>
      <c r="C1648" s="1" t="s">
        <v>2583</v>
      </c>
      <c r="E1648" s="1">
        <v>25.25</v>
      </c>
      <c r="F1648" s="16">
        <v>21.235250000000001</v>
      </c>
      <c r="G1648" s="1" t="s">
        <v>4568</v>
      </c>
      <c r="H1648" s="1" t="s">
        <v>9770</v>
      </c>
    </row>
    <row r="1649" spans="1:8">
      <c r="A1649" s="2">
        <v>0</v>
      </c>
      <c r="B1649" s="2" t="s">
        <v>2898</v>
      </c>
      <c r="C1649" s="1" t="s">
        <v>2899</v>
      </c>
      <c r="E1649" s="1">
        <v>25.25</v>
      </c>
      <c r="F1649" s="18">
        <v>34.844999999999999</v>
      </c>
    </row>
    <row r="1650" spans="1:8">
      <c r="A1650" s="2" t="s">
        <v>7198</v>
      </c>
      <c r="B1650" s="2" t="s">
        <v>11787</v>
      </c>
      <c r="C1650" s="1" t="s">
        <v>11788</v>
      </c>
      <c r="E1650" s="16">
        <v>25.25</v>
      </c>
      <c r="F1650" s="1">
        <v>21.6645</v>
      </c>
      <c r="G1650" s="16" t="s">
        <v>10176</v>
      </c>
      <c r="H1650" s="16" t="s">
        <v>3812</v>
      </c>
    </row>
    <row r="1651" spans="1:8" s="5" customFormat="1">
      <c r="A1651" s="2" t="s">
        <v>8665</v>
      </c>
      <c r="B1651" s="2" t="s">
        <v>6243</v>
      </c>
      <c r="C1651" s="1" t="s">
        <v>6244</v>
      </c>
      <c r="D1651" s="1"/>
      <c r="E1651" s="1">
        <v>25.25</v>
      </c>
      <c r="F1651" s="16">
        <v>26.714500000000001</v>
      </c>
      <c r="G1651" s="1"/>
      <c r="H1651" s="1"/>
    </row>
    <row r="1652" spans="1:8">
      <c r="A1652" s="2" t="s">
        <v>5955</v>
      </c>
      <c r="B1652" s="2" t="s">
        <v>10065</v>
      </c>
      <c r="C1652" s="1" t="s">
        <v>9671</v>
      </c>
      <c r="E1652" s="1">
        <v>25.25</v>
      </c>
      <c r="F1652" s="16">
        <v>28.00225</v>
      </c>
    </row>
    <row r="1653" spans="1:8">
      <c r="A1653" s="2" t="s">
        <v>1216</v>
      </c>
      <c r="B1653" s="2" t="s">
        <v>12718</v>
      </c>
      <c r="C1653" s="1" t="s">
        <v>12719</v>
      </c>
      <c r="E1653" s="1">
        <v>25.26</v>
      </c>
      <c r="F1653" s="18">
        <v>30.564600000000002</v>
      </c>
    </row>
    <row r="1654" spans="1:8">
      <c r="A1654" s="2">
        <v>0</v>
      </c>
      <c r="B1654" s="2" t="s">
        <v>10157</v>
      </c>
      <c r="C1654" s="1" t="s">
        <v>10158</v>
      </c>
      <c r="E1654" s="1">
        <v>25.26</v>
      </c>
      <c r="F1654" s="16">
        <v>32.534880000000001</v>
      </c>
    </row>
    <row r="1655" spans="1:8">
      <c r="A1655" s="2">
        <v>0</v>
      </c>
      <c r="B1655" s="2" t="s">
        <v>1475</v>
      </c>
      <c r="C1655" s="1" t="s">
        <v>1476</v>
      </c>
      <c r="E1655" s="1">
        <v>25.26</v>
      </c>
      <c r="F1655" s="16">
        <v>24.8811</v>
      </c>
    </row>
    <row r="1656" spans="1:8">
      <c r="A1656" s="2" t="s">
        <v>1379</v>
      </c>
      <c r="B1656" s="2" t="s">
        <v>2894</v>
      </c>
      <c r="C1656" s="1" t="s">
        <v>2895</v>
      </c>
      <c r="E1656" s="1">
        <v>25.26</v>
      </c>
      <c r="F1656" s="18">
        <v>34.858800000000002</v>
      </c>
    </row>
    <row r="1657" spans="1:8">
      <c r="A1657" s="2">
        <v>0</v>
      </c>
      <c r="B1657" s="2" t="s">
        <v>9672</v>
      </c>
      <c r="C1657" s="1" t="s">
        <v>9673</v>
      </c>
      <c r="E1657" s="1">
        <v>25.26</v>
      </c>
      <c r="F1657" s="16">
        <v>28.013340000000003</v>
      </c>
    </row>
    <row r="1658" spans="1:8">
      <c r="A1658" s="2" t="s">
        <v>3913</v>
      </c>
      <c r="B1658" s="2" t="s">
        <v>6551</v>
      </c>
      <c r="C1658" s="1" t="s">
        <v>6552</v>
      </c>
      <c r="E1658" s="16">
        <v>25.29</v>
      </c>
      <c r="F1658" s="1">
        <v>37.277459999999998</v>
      </c>
    </row>
    <row r="1659" spans="1:8">
      <c r="A1659" s="2" t="s">
        <v>892</v>
      </c>
      <c r="B1659" s="2" t="s">
        <v>7274</v>
      </c>
      <c r="C1659" s="1" t="s">
        <v>6505</v>
      </c>
      <c r="E1659" s="16">
        <v>25.29</v>
      </c>
      <c r="F1659" s="1">
        <v>37.277459999999998</v>
      </c>
    </row>
    <row r="1660" spans="1:8">
      <c r="A1660" s="2" t="s">
        <v>888</v>
      </c>
      <c r="B1660" s="2" t="s">
        <v>7661</v>
      </c>
      <c r="C1660" s="1" t="s">
        <v>7662</v>
      </c>
      <c r="E1660" s="1">
        <v>25.29</v>
      </c>
      <c r="F1660" s="18">
        <v>30.600899999999999</v>
      </c>
    </row>
    <row r="1661" spans="1:8">
      <c r="A1661" s="2">
        <v>0</v>
      </c>
      <c r="B1661" s="2" t="s">
        <v>10897</v>
      </c>
      <c r="C1661" s="1" t="s">
        <v>10898</v>
      </c>
      <c r="E1661" s="16">
        <v>25.29</v>
      </c>
      <c r="F1661" s="1">
        <v>37.277459999999998</v>
      </c>
    </row>
    <row r="1662" spans="1:8">
      <c r="A1662" s="2" t="s">
        <v>267</v>
      </c>
      <c r="B1662" s="2" t="s">
        <v>3627</v>
      </c>
      <c r="C1662" s="1" t="s">
        <v>3628</v>
      </c>
      <c r="E1662" s="1">
        <v>25.31</v>
      </c>
      <c r="F1662" s="18">
        <v>34.927799999999998</v>
      </c>
    </row>
    <row r="1663" spans="1:8">
      <c r="A1663" s="2">
        <v>0</v>
      </c>
      <c r="B1663" s="2" t="s">
        <v>10794</v>
      </c>
      <c r="C1663" s="1" t="s">
        <v>10795</v>
      </c>
      <c r="E1663" s="16">
        <v>25.31</v>
      </c>
      <c r="F1663" s="1">
        <v>37.306939999999997</v>
      </c>
    </row>
    <row r="1664" spans="1:8">
      <c r="A1664" s="2">
        <v>35703</v>
      </c>
      <c r="B1664" s="2" t="s">
        <v>3625</v>
      </c>
      <c r="C1664" s="1" t="s">
        <v>3626</v>
      </c>
      <c r="E1664" s="1">
        <v>25.33</v>
      </c>
      <c r="F1664" s="18">
        <v>34.955399999999997</v>
      </c>
    </row>
    <row r="1665" spans="1:8" s="5" customFormat="1">
      <c r="A1665" s="2">
        <v>0</v>
      </c>
      <c r="B1665" s="2" t="s">
        <v>9124</v>
      </c>
      <c r="C1665" s="1" t="s">
        <v>9125</v>
      </c>
      <c r="D1665" s="1"/>
      <c r="E1665" s="1">
        <v>25.35</v>
      </c>
      <c r="F1665" s="16">
        <v>27.808949999999999</v>
      </c>
      <c r="G1665" s="1"/>
      <c r="H1665" s="1"/>
    </row>
    <row r="1666" spans="1:8" s="5" customFormat="1">
      <c r="A1666" s="2">
        <v>0</v>
      </c>
      <c r="B1666" s="2" t="s">
        <v>9091</v>
      </c>
      <c r="C1666" s="1" t="s">
        <v>9092</v>
      </c>
      <c r="D1666" s="1"/>
      <c r="E1666" s="1">
        <v>25.36</v>
      </c>
      <c r="F1666" s="18">
        <v>30.685599999999997</v>
      </c>
      <c r="G1666" s="1"/>
      <c r="H1666" s="1"/>
    </row>
    <row r="1667" spans="1:8">
      <c r="A1667" s="2">
        <v>0</v>
      </c>
      <c r="B1667" s="2" t="s">
        <v>11939</v>
      </c>
      <c r="C1667" s="1" t="s">
        <v>11940</v>
      </c>
      <c r="E1667" s="1">
        <v>25.38</v>
      </c>
      <c r="F1667" s="1">
        <f>E1667*1.074</f>
        <v>27.258120000000002</v>
      </c>
    </row>
    <row r="1668" spans="1:8">
      <c r="A1668" s="2">
        <v>0</v>
      </c>
      <c r="B1668" s="2" t="s">
        <v>11681</v>
      </c>
      <c r="C1668" s="1" t="s">
        <v>11682</v>
      </c>
      <c r="E1668" s="1">
        <v>25.38</v>
      </c>
      <c r="F1668" s="18">
        <v>30.709799999999998</v>
      </c>
    </row>
    <row r="1669" spans="1:8">
      <c r="A1669" s="2">
        <v>0</v>
      </c>
      <c r="B1669" s="2" t="s">
        <v>8539</v>
      </c>
      <c r="C1669" s="1" t="s">
        <v>8540</v>
      </c>
      <c r="E1669" s="1">
        <v>25.42</v>
      </c>
      <c r="F1669" s="16">
        <v>23.132200000000001</v>
      </c>
      <c r="G1669" s="1" t="s">
        <v>4568</v>
      </c>
      <c r="H1669" s="1" t="s">
        <v>9770</v>
      </c>
    </row>
    <row r="1670" spans="1:8">
      <c r="A1670" s="2">
        <v>0</v>
      </c>
      <c r="B1670" s="2" t="s">
        <v>1555</v>
      </c>
      <c r="C1670" s="1" t="s">
        <v>1146</v>
      </c>
      <c r="E1670" s="1">
        <v>25.42</v>
      </c>
      <c r="F1670" s="18">
        <v>44.230800000000002</v>
      </c>
    </row>
    <row r="1671" spans="1:8">
      <c r="A1671" s="2" t="s">
        <v>9166</v>
      </c>
      <c r="B1671" s="2" t="s">
        <v>2525</v>
      </c>
      <c r="C1671" s="1" t="s">
        <v>2526</v>
      </c>
      <c r="E1671" s="1">
        <v>25.43</v>
      </c>
      <c r="F1671" s="16">
        <v>29.753099999999996</v>
      </c>
    </row>
    <row r="1672" spans="1:8">
      <c r="A1672" s="2" t="s">
        <v>3909</v>
      </c>
      <c r="B1672" s="2" t="s">
        <v>7085</v>
      </c>
      <c r="C1672" s="1" t="s">
        <v>7086</v>
      </c>
      <c r="E1672" s="1">
        <v>25.43</v>
      </c>
      <c r="F1672" s="1">
        <f>E1672*1.605</f>
        <v>40.815149999999996</v>
      </c>
    </row>
    <row r="1673" spans="1:8">
      <c r="A1673" s="2" t="s">
        <v>3115</v>
      </c>
      <c r="B1673" s="2" t="s">
        <v>5325</v>
      </c>
      <c r="C1673" s="1" t="s">
        <v>5326</v>
      </c>
      <c r="E1673" s="1">
        <v>25.44</v>
      </c>
      <c r="F1673" s="1">
        <f>E1673*1.074</f>
        <v>27.322560000000003</v>
      </c>
    </row>
    <row r="1674" spans="1:8">
      <c r="A1674" s="2" t="s">
        <v>3862</v>
      </c>
      <c r="B1674" s="2" t="s">
        <v>11283</v>
      </c>
      <c r="C1674" s="1" t="s">
        <v>11284</v>
      </c>
      <c r="E1674" s="1">
        <v>25.44</v>
      </c>
      <c r="F1674" s="18">
        <v>30.782399999999999</v>
      </c>
    </row>
    <row r="1675" spans="1:8" s="4" customFormat="1" ht="16">
      <c r="A1675" s="2">
        <v>0</v>
      </c>
      <c r="B1675" s="2" t="s">
        <v>5750</v>
      </c>
      <c r="C1675" s="1" t="s">
        <v>5751</v>
      </c>
      <c r="D1675" s="1"/>
      <c r="E1675" s="16">
        <v>25.44</v>
      </c>
      <c r="F1675" s="1">
        <v>37.498560000000005</v>
      </c>
      <c r="G1675" s="16"/>
      <c r="H1675" s="16"/>
    </row>
    <row r="1676" spans="1:8">
      <c r="A1676" s="2" t="s">
        <v>9448</v>
      </c>
      <c r="B1676" s="2" t="s">
        <v>9487</v>
      </c>
      <c r="C1676" s="1" t="s">
        <v>9090</v>
      </c>
      <c r="E1676" s="1">
        <v>25.45</v>
      </c>
      <c r="F1676" s="18">
        <v>30.794499999999999</v>
      </c>
    </row>
    <row r="1677" spans="1:8">
      <c r="A1677" s="2" t="s">
        <v>917</v>
      </c>
      <c r="B1677" s="2" t="s">
        <v>9110</v>
      </c>
      <c r="C1677" s="1" t="s">
        <v>9111</v>
      </c>
      <c r="E1677" s="1">
        <v>25.47</v>
      </c>
      <c r="F1677" s="18">
        <v>36.396630000000002</v>
      </c>
    </row>
    <row r="1678" spans="1:8">
      <c r="A1678" s="2">
        <v>0</v>
      </c>
      <c r="B1678" s="2" t="s">
        <v>5019</v>
      </c>
      <c r="C1678" s="1" t="s">
        <v>391</v>
      </c>
      <c r="E1678" s="1">
        <v>25.47</v>
      </c>
      <c r="F1678" s="16">
        <v>32.80536</v>
      </c>
    </row>
    <row r="1679" spans="1:8">
      <c r="A1679" s="2">
        <v>0</v>
      </c>
      <c r="B1679" s="2" t="s">
        <v>9684</v>
      </c>
      <c r="C1679" s="1" t="s">
        <v>9685</v>
      </c>
      <c r="E1679" s="1">
        <v>25.48</v>
      </c>
      <c r="F1679" s="16">
        <v>28.25732</v>
      </c>
    </row>
    <row r="1680" spans="1:8">
      <c r="A1680" s="2">
        <v>0</v>
      </c>
      <c r="B1680" s="2" t="s">
        <v>11213</v>
      </c>
      <c r="C1680" s="1" t="s">
        <v>11214</v>
      </c>
      <c r="E1680" s="16">
        <v>25.5</v>
      </c>
      <c r="F1680" s="1">
        <v>21.879000000000001</v>
      </c>
      <c r="G1680" s="1" t="s">
        <v>4568</v>
      </c>
      <c r="H1680" s="1" t="s">
        <v>3812</v>
      </c>
    </row>
    <row r="1681" spans="1:6">
      <c r="A1681" s="2" t="s">
        <v>8973</v>
      </c>
      <c r="B1681" s="2" t="s">
        <v>11796</v>
      </c>
      <c r="C1681" s="1" t="s">
        <v>12473</v>
      </c>
      <c r="E1681" s="1">
        <v>25.5</v>
      </c>
      <c r="F1681" s="18">
        <v>30.855</v>
      </c>
    </row>
    <row r="1682" spans="1:6">
      <c r="A1682" s="2" t="s">
        <v>5130</v>
      </c>
      <c r="B1682" s="2" t="s">
        <v>4562</v>
      </c>
      <c r="C1682" s="1" t="s">
        <v>4563</v>
      </c>
      <c r="E1682" s="1">
        <v>25.52</v>
      </c>
      <c r="F1682" s="1">
        <f>E1682*1.605</f>
        <v>40.959600000000002</v>
      </c>
    </row>
    <row r="1683" spans="1:6">
      <c r="A1683" s="2">
        <v>0</v>
      </c>
      <c r="B1683" s="2" t="s">
        <v>2244</v>
      </c>
      <c r="C1683" s="1" t="s">
        <v>1852</v>
      </c>
      <c r="E1683" s="1">
        <v>25.52</v>
      </c>
      <c r="F1683" s="16">
        <v>29.858399999999996</v>
      </c>
    </row>
    <row r="1684" spans="1:6">
      <c r="A1684" s="2" t="s">
        <v>9825</v>
      </c>
      <c r="B1684" s="2" t="s">
        <v>2442</v>
      </c>
      <c r="C1684" s="1" t="s">
        <v>2053</v>
      </c>
      <c r="E1684" s="1">
        <v>25.53</v>
      </c>
      <c r="F1684" s="18">
        <v>30.891300000000001</v>
      </c>
    </row>
    <row r="1685" spans="1:6">
      <c r="A1685" s="2" t="s">
        <v>6738</v>
      </c>
      <c r="B1685" s="2" t="s">
        <v>7716</v>
      </c>
      <c r="C1685" s="1" t="s">
        <v>7717</v>
      </c>
      <c r="E1685" s="1">
        <v>25.53</v>
      </c>
      <c r="F1685" s="16">
        <v>28.31277</v>
      </c>
    </row>
    <row r="1686" spans="1:6">
      <c r="A1686" s="2" t="s">
        <v>6475</v>
      </c>
      <c r="B1686" s="2" t="s">
        <v>7318</v>
      </c>
      <c r="C1686" s="1" t="s">
        <v>203</v>
      </c>
      <c r="E1686" s="16">
        <v>25.54</v>
      </c>
      <c r="F1686" s="1">
        <v>37.645959999999995</v>
      </c>
    </row>
    <row r="1687" spans="1:6">
      <c r="A1687" s="2" t="s">
        <v>10413</v>
      </c>
      <c r="B1687" s="2" t="s">
        <v>8637</v>
      </c>
      <c r="C1687" s="1" t="s">
        <v>8638</v>
      </c>
      <c r="E1687" s="1">
        <v>25.55</v>
      </c>
      <c r="F1687" s="18">
        <v>36.510950000000001</v>
      </c>
    </row>
    <row r="1688" spans="1:6">
      <c r="A1688" s="2">
        <v>0</v>
      </c>
      <c r="B1688" s="2" t="s">
        <v>3947</v>
      </c>
      <c r="C1688" s="1" t="s">
        <v>3948</v>
      </c>
      <c r="E1688" s="1">
        <v>25.55</v>
      </c>
      <c r="F1688" s="16">
        <v>28.334949999999999</v>
      </c>
    </row>
    <row r="1689" spans="1:6">
      <c r="A1689" s="2" t="s">
        <v>650</v>
      </c>
      <c r="B1689" s="2" t="s">
        <v>2807</v>
      </c>
      <c r="C1689" s="1" t="s">
        <v>2808</v>
      </c>
      <c r="E1689" s="1">
        <v>25.56</v>
      </c>
      <c r="F1689" s="18">
        <v>30.927599999999998</v>
      </c>
    </row>
    <row r="1690" spans="1:6">
      <c r="A1690" s="2">
        <v>0</v>
      </c>
      <c r="B1690" s="2" t="s">
        <v>22</v>
      </c>
      <c r="C1690" s="1" t="s">
        <v>23</v>
      </c>
      <c r="E1690" s="1">
        <v>25.57</v>
      </c>
      <c r="F1690" s="16">
        <v>29.916899999999998</v>
      </c>
    </row>
    <row r="1691" spans="1:6">
      <c r="A1691" s="2" t="s">
        <v>12811</v>
      </c>
      <c r="B1691" s="2" t="s">
        <v>10633</v>
      </c>
      <c r="C1691" s="1" t="s">
        <v>10634</v>
      </c>
      <c r="E1691" s="1">
        <v>25.59</v>
      </c>
      <c r="F1691" s="16">
        <v>28.072229999999998</v>
      </c>
    </row>
    <row r="1692" spans="1:6">
      <c r="A1692" s="2">
        <v>0</v>
      </c>
      <c r="B1692" s="2" t="s">
        <v>6903</v>
      </c>
      <c r="C1692" s="1" t="s">
        <v>6904</v>
      </c>
      <c r="E1692" s="1">
        <v>25.62</v>
      </c>
      <c r="F1692" s="18">
        <v>31.0002</v>
      </c>
    </row>
    <row r="1693" spans="1:6">
      <c r="A1693" s="2" t="s">
        <v>7582</v>
      </c>
      <c r="B1693" s="2" t="s">
        <v>6380</v>
      </c>
      <c r="C1693" s="1" t="s">
        <v>6381</v>
      </c>
      <c r="E1693" s="16">
        <v>25.62</v>
      </c>
      <c r="F1693" s="1">
        <v>37.76388</v>
      </c>
    </row>
    <row r="1694" spans="1:6">
      <c r="A1694" s="2">
        <v>0</v>
      </c>
      <c r="B1694" s="2" t="s">
        <v>8323</v>
      </c>
      <c r="C1694" s="1" t="s">
        <v>8716</v>
      </c>
      <c r="E1694" s="1">
        <v>25.63</v>
      </c>
      <c r="F1694" s="16">
        <v>27.116540000000001</v>
      </c>
    </row>
    <row r="1695" spans="1:6">
      <c r="A1695" s="2" t="s">
        <v>3271</v>
      </c>
      <c r="B1695" s="2" t="s">
        <v>3423</v>
      </c>
      <c r="C1695" s="1" t="s">
        <v>3048</v>
      </c>
      <c r="E1695" s="1">
        <v>25.64</v>
      </c>
      <c r="F1695" s="16">
        <v>33.024320000000003</v>
      </c>
    </row>
    <row r="1696" spans="1:6">
      <c r="A1696" s="2">
        <v>0</v>
      </c>
      <c r="B1696" s="2" t="s">
        <v>4600</v>
      </c>
      <c r="C1696" s="1" t="s">
        <v>4601</v>
      </c>
      <c r="E1696" s="1">
        <v>25.66</v>
      </c>
      <c r="F1696" s="16">
        <v>26.686400000000003</v>
      </c>
    </row>
    <row r="1697" spans="1:8" s="5" customFormat="1">
      <c r="A1697" s="2">
        <v>0</v>
      </c>
      <c r="B1697" s="2" t="s">
        <v>4373</v>
      </c>
      <c r="C1697" s="1" t="s">
        <v>4374</v>
      </c>
      <c r="D1697" s="1"/>
      <c r="E1697" s="1">
        <v>25.68</v>
      </c>
      <c r="F1697" s="18">
        <v>35.438399999999994</v>
      </c>
      <c r="G1697" s="1"/>
      <c r="H1697" s="1"/>
    </row>
    <row r="1698" spans="1:8">
      <c r="A1698" s="2" t="s">
        <v>9068</v>
      </c>
      <c r="B1698" s="2" t="s">
        <v>6239</v>
      </c>
      <c r="C1698" s="1" t="s">
        <v>6240</v>
      </c>
      <c r="E1698" s="1">
        <v>25.68</v>
      </c>
      <c r="F1698" s="16">
        <v>27.169440000000002</v>
      </c>
    </row>
    <row r="1699" spans="1:8">
      <c r="A1699" s="2">
        <v>0</v>
      </c>
      <c r="B1699" s="2" t="s">
        <v>2787</v>
      </c>
      <c r="C1699" s="1" t="s">
        <v>2788</v>
      </c>
      <c r="E1699" s="1">
        <v>25.69</v>
      </c>
      <c r="F1699" s="1">
        <f>E1699*0.9105</f>
        <v>23.390744999999999</v>
      </c>
    </row>
    <row r="1700" spans="1:8">
      <c r="A1700" s="2" t="s">
        <v>7650</v>
      </c>
      <c r="B1700" s="2" t="s">
        <v>7131</v>
      </c>
      <c r="C1700" s="1" t="s">
        <v>7132</v>
      </c>
      <c r="E1700" s="1">
        <v>25.7</v>
      </c>
      <c r="F1700" s="18">
        <v>15.5999</v>
      </c>
      <c r="G1700" s="1" t="s">
        <v>4568</v>
      </c>
      <c r="H1700" s="1" t="s">
        <v>9770</v>
      </c>
    </row>
    <row r="1701" spans="1:8">
      <c r="A1701" s="2" t="s">
        <v>183</v>
      </c>
      <c r="B1701" s="2" t="s">
        <v>11944</v>
      </c>
      <c r="C1701" s="1" t="s">
        <v>11945</v>
      </c>
      <c r="E1701" s="1">
        <v>25.71</v>
      </c>
      <c r="F1701" s="18">
        <v>31.546170000000004</v>
      </c>
    </row>
    <row r="1702" spans="1:8">
      <c r="A1702" s="2" t="s">
        <v>988</v>
      </c>
      <c r="B1702" s="2" t="s">
        <v>4379</v>
      </c>
      <c r="C1702" s="1" t="s">
        <v>3623</v>
      </c>
      <c r="E1702" s="1">
        <v>25.71</v>
      </c>
      <c r="F1702" s="18">
        <v>35.479799999999997</v>
      </c>
    </row>
    <row r="1703" spans="1:8">
      <c r="A1703" s="2" t="s">
        <v>9454</v>
      </c>
      <c r="B1703" s="2" t="s">
        <v>9508</v>
      </c>
      <c r="C1703" s="1" t="s">
        <v>9509</v>
      </c>
      <c r="E1703" s="1">
        <v>25.73</v>
      </c>
      <c r="F1703" s="18">
        <v>31.133299999999998</v>
      </c>
    </row>
    <row r="1704" spans="1:8">
      <c r="A1704" s="2">
        <v>0</v>
      </c>
      <c r="B1704" s="2" t="s">
        <v>8729</v>
      </c>
      <c r="C1704" s="1" t="s">
        <v>8730</v>
      </c>
      <c r="E1704" s="1">
        <v>25.77</v>
      </c>
      <c r="F1704" s="18">
        <v>36.825330000000001</v>
      </c>
    </row>
    <row r="1705" spans="1:8">
      <c r="A1705" s="2">
        <v>0</v>
      </c>
      <c r="B1705" s="2" t="s">
        <v>4908</v>
      </c>
      <c r="C1705" s="1" t="s">
        <v>4509</v>
      </c>
      <c r="E1705" s="1">
        <v>25.77</v>
      </c>
      <c r="F1705" s="16">
        <v>25.38345</v>
      </c>
    </row>
    <row r="1706" spans="1:8" s="5" customFormat="1">
      <c r="A1706" s="2">
        <v>0</v>
      </c>
      <c r="B1706" s="2" t="s">
        <v>9007</v>
      </c>
      <c r="C1706" s="1" t="s">
        <v>9008</v>
      </c>
      <c r="D1706" s="1"/>
      <c r="E1706" s="1">
        <v>25.78</v>
      </c>
      <c r="F1706" s="16">
        <v>25.341740000000001</v>
      </c>
      <c r="G1706" s="1"/>
      <c r="H1706" s="1"/>
    </row>
    <row r="1707" spans="1:8">
      <c r="A1707" s="2">
        <v>0</v>
      </c>
      <c r="B1707" s="2" t="s">
        <v>12164</v>
      </c>
      <c r="C1707" s="1" t="s">
        <v>12165</v>
      </c>
      <c r="E1707" s="1">
        <v>25.78</v>
      </c>
      <c r="F1707" s="18">
        <v>31.1938</v>
      </c>
    </row>
    <row r="1708" spans="1:8">
      <c r="A1708" s="2">
        <v>0</v>
      </c>
      <c r="B1708" s="2" t="s">
        <v>3306</v>
      </c>
      <c r="C1708" s="1" t="s">
        <v>2928</v>
      </c>
      <c r="E1708" s="1">
        <v>25.8</v>
      </c>
      <c r="F1708" s="16">
        <v>30.186</v>
      </c>
    </row>
    <row r="1709" spans="1:8">
      <c r="A1709" s="2">
        <v>0</v>
      </c>
      <c r="B1709" s="2" t="s">
        <v>3721</v>
      </c>
      <c r="C1709" s="1" t="s">
        <v>3722</v>
      </c>
      <c r="E1709" s="1">
        <v>25.81</v>
      </c>
      <c r="F1709" s="16">
        <v>30.197699999999998</v>
      </c>
    </row>
    <row r="1710" spans="1:8">
      <c r="A1710" s="2">
        <v>0</v>
      </c>
      <c r="B1710" s="2" t="s">
        <v>2584</v>
      </c>
      <c r="C1710" s="1" t="s">
        <v>2585</v>
      </c>
      <c r="E1710" s="1">
        <v>25.81</v>
      </c>
      <c r="F1710" s="16">
        <v>21.706209999999999</v>
      </c>
      <c r="G1710" s="1" t="s">
        <v>4568</v>
      </c>
      <c r="H1710" s="1" t="s">
        <v>9770</v>
      </c>
    </row>
    <row r="1711" spans="1:8">
      <c r="A1711" s="2">
        <v>0</v>
      </c>
      <c r="B1711" s="2" t="s">
        <v>3411</v>
      </c>
      <c r="C1711" s="1" t="s">
        <v>3412</v>
      </c>
      <c r="E1711" s="1">
        <v>25.81</v>
      </c>
      <c r="F1711" s="16">
        <v>28.313569999999999</v>
      </c>
    </row>
    <row r="1712" spans="1:8">
      <c r="A1712" s="2" t="s">
        <v>12532</v>
      </c>
      <c r="B1712" s="2" t="s">
        <v>7286</v>
      </c>
      <c r="C1712" s="1" t="s">
        <v>7287</v>
      </c>
      <c r="E1712" s="1">
        <v>25.82</v>
      </c>
      <c r="F1712" s="16">
        <v>28.324539999999999</v>
      </c>
    </row>
    <row r="1713" spans="1:8">
      <c r="A1713" s="2" t="s">
        <v>861</v>
      </c>
      <c r="B1713" s="2" t="s">
        <v>7783</v>
      </c>
      <c r="C1713" s="1" t="s">
        <v>7784</v>
      </c>
      <c r="E1713" s="1">
        <v>25.83</v>
      </c>
      <c r="F1713" s="1">
        <f>E1713*0.934</f>
        <v>24.125219999999999</v>
      </c>
    </row>
    <row r="1714" spans="1:8">
      <c r="A1714" s="2">
        <v>0</v>
      </c>
      <c r="B1714" s="2" t="s">
        <v>3124</v>
      </c>
      <c r="C1714" s="1" t="s">
        <v>3125</v>
      </c>
      <c r="E1714" s="1">
        <v>25.84</v>
      </c>
      <c r="F1714" s="16">
        <v>33.28192</v>
      </c>
    </row>
    <row r="1715" spans="1:8">
      <c r="A1715" s="2" t="s">
        <v>3963</v>
      </c>
      <c r="B1715" s="2" t="s">
        <v>12931</v>
      </c>
      <c r="C1715" s="1" t="s">
        <v>12932</v>
      </c>
      <c r="E1715" s="16">
        <v>25.85</v>
      </c>
      <c r="F1715" s="1">
        <v>38.102899999999998</v>
      </c>
    </row>
    <row r="1716" spans="1:8">
      <c r="A1716" s="2">
        <v>0</v>
      </c>
      <c r="B1716" s="2" t="s">
        <v>7277</v>
      </c>
      <c r="C1716" s="1" t="s">
        <v>7278</v>
      </c>
      <c r="E1716" s="16">
        <v>25.85</v>
      </c>
      <c r="F1716" s="1">
        <v>38.102899999999998</v>
      </c>
    </row>
    <row r="1717" spans="1:8">
      <c r="A1717" s="2">
        <v>0</v>
      </c>
      <c r="B1717" s="2" t="s">
        <v>2694</v>
      </c>
      <c r="C1717" s="1" t="s">
        <v>2695</v>
      </c>
      <c r="E1717" s="1">
        <v>25.86</v>
      </c>
      <c r="F1717" s="1">
        <v>25.86</v>
      </c>
    </row>
    <row r="1718" spans="1:8">
      <c r="A1718" s="2">
        <v>0</v>
      </c>
      <c r="B1718" s="2" t="s">
        <v>11534</v>
      </c>
      <c r="C1718" s="1" t="s">
        <v>11535</v>
      </c>
      <c r="E1718" s="1">
        <v>25.87</v>
      </c>
      <c r="F1718" s="18">
        <v>31.742490000000004</v>
      </c>
    </row>
    <row r="1719" spans="1:8">
      <c r="A1719" s="2">
        <v>0</v>
      </c>
      <c r="B1719" s="2" t="s">
        <v>6508</v>
      </c>
      <c r="C1719" s="1" t="s">
        <v>11456</v>
      </c>
      <c r="E1719" s="1">
        <v>25.87</v>
      </c>
      <c r="F1719" s="16">
        <v>23.48996</v>
      </c>
    </row>
    <row r="1720" spans="1:8">
      <c r="A1720" s="2">
        <v>0</v>
      </c>
      <c r="B1720" s="2" t="s">
        <v>10510</v>
      </c>
      <c r="C1720" s="1" t="s">
        <v>10511</v>
      </c>
      <c r="E1720" s="16">
        <v>25.88</v>
      </c>
      <c r="F1720" s="1">
        <v>38.147120000000001</v>
      </c>
    </row>
    <row r="1721" spans="1:8">
      <c r="A1721" s="2">
        <v>0</v>
      </c>
      <c r="B1721" s="2" t="s">
        <v>11583</v>
      </c>
      <c r="C1721" s="1" t="s">
        <v>11584</v>
      </c>
      <c r="E1721" s="1">
        <v>25.91</v>
      </c>
      <c r="F1721" s="18">
        <v>31.791570000000004</v>
      </c>
    </row>
    <row r="1722" spans="1:8" s="5" customFormat="1">
      <c r="A1722" s="2" t="s">
        <v>12456</v>
      </c>
      <c r="B1722" s="2" t="s">
        <v>11195</v>
      </c>
      <c r="C1722" s="1" t="s">
        <v>11196</v>
      </c>
      <c r="D1722" s="1"/>
      <c r="E1722" s="1">
        <v>25.91</v>
      </c>
      <c r="F1722" s="16">
        <v>27.412780000000001</v>
      </c>
      <c r="G1722" s="1"/>
      <c r="H1722" s="1"/>
    </row>
    <row r="1723" spans="1:8">
      <c r="A1723" s="2">
        <v>0</v>
      </c>
      <c r="B1723" s="2" t="s">
        <v>322</v>
      </c>
      <c r="C1723" s="1" t="s">
        <v>323</v>
      </c>
      <c r="E1723" s="1">
        <v>25.92</v>
      </c>
      <c r="F1723" s="16">
        <v>30.533760000000001</v>
      </c>
    </row>
    <row r="1724" spans="1:8">
      <c r="A1724" s="2" t="s">
        <v>631</v>
      </c>
      <c r="B1724" s="2" t="s">
        <v>11733</v>
      </c>
      <c r="C1724" s="1" t="s">
        <v>11350</v>
      </c>
      <c r="E1724" s="1">
        <v>25.92</v>
      </c>
      <c r="F1724" s="1">
        <f>E1724*0.934</f>
        <v>24.209280000000003</v>
      </c>
    </row>
    <row r="1725" spans="1:8">
      <c r="A1725" s="2">
        <v>0</v>
      </c>
      <c r="B1725" s="2" t="s">
        <v>11829</v>
      </c>
      <c r="C1725" s="1" t="s">
        <v>8285</v>
      </c>
      <c r="E1725" s="1">
        <v>25.92</v>
      </c>
      <c r="F1725" s="16">
        <v>27.423360000000002</v>
      </c>
    </row>
    <row r="1726" spans="1:8">
      <c r="A1726" s="2" t="s">
        <v>9373</v>
      </c>
      <c r="B1726" s="2" t="s">
        <v>8917</v>
      </c>
      <c r="C1726" s="1" t="s">
        <v>8918</v>
      </c>
      <c r="E1726" s="16">
        <v>25.92</v>
      </c>
      <c r="F1726" s="1">
        <v>38.20608</v>
      </c>
    </row>
    <row r="1727" spans="1:8" s="11" customFormat="1">
      <c r="A1727" s="2" t="s">
        <v>9423</v>
      </c>
      <c r="B1727" s="2" t="s">
        <v>1525</v>
      </c>
      <c r="C1727" s="1" t="s">
        <v>1526</v>
      </c>
      <c r="D1727" s="1"/>
      <c r="E1727" s="1">
        <v>25.93</v>
      </c>
      <c r="F1727" s="16">
        <v>30.545539999999999</v>
      </c>
      <c r="G1727" s="1"/>
      <c r="H1727" s="1"/>
    </row>
    <row r="1728" spans="1:8">
      <c r="A1728" s="2" t="s">
        <v>3247</v>
      </c>
      <c r="B1728" s="2" t="s">
        <v>4613</v>
      </c>
      <c r="C1728" s="1" t="s">
        <v>4614</v>
      </c>
      <c r="E1728" s="1">
        <v>25.94</v>
      </c>
      <c r="F1728" s="16">
        <v>33.410720000000005</v>
      </c>
    </row>
    <row r="1729" spans="1:8">
      <c r="A1729" s="2" t="s">
        <v>193</v>
      </c>
      <c r="B1729" s="2" t="s">
        <v>1826</v>
      </c>
      <c r="C1729" s="1" t="s">
        <v>1827</v>
      </c>
      <c r="E1729" s="1">
        <v>25.94</v>
      </c>
      <c r="F1729" s="1">
        <f>E1729*1.074</f>
        <v>27.859560000000002</v>
      </c>
    </row>
    <row r="1730" spans="1:8">
      <c r="A1730" s="2" t="s">
        <v>892</v>
      </c>
      <c r="B1730" s="2" t="s">
        <v>7274</v>
      </c>
      <c r="C1730" s="1" t="s">
        <v>11069</v>
      </c>
      <c r="E1730" s="1">
        <v>25.95</v>
      </c>
      <c r="F1730" s="16">
        <v>23.5626</v>
      </c>
    </row>
    <row r="1731" spans="1:8">
      <c r="A1731" s="2">
        <v>0</v>
      </c>
      <c r="B1731" s="2" t="s">
        <v>10380</v>
      </c>
      <c r="C1731" s="1" t="s">
        <v>10381</v>
      </c>
      <c r="E1731" s="1">
        <v>25.96</v>
      </c>
      <c r="F1731" s="18">
        <v>31.852920000000005</v>
      </c>
    </row>
    <row r="1732" spans="1:8">
      <c r="A1732" s="2" t="s">
        <v>546</v>
      </c>
      <c r="B1732" s="2" t="s">
        <v>11547</v>
      </c>
      <c r="C1732" s="1" t="s">
        <v>11548</v>
      </c>
      <c r="E1732" s="1">
        <v>25.96</v>
      </c>
      <c r="F1732" s="18">
        <v>31.852920000000005</v>
      </c>
    </row>
    <row r="1733" spans="1:8">
      <c r="A1733" s="2">
        <v>0</v>
      </c>
      <c r="B1733" s="2" t="s">
        <v>5699</v>
      </c>
      <c r="C1733" s="1" t="s">
        <v>5700</v>
      </c>
      <c r="E1733" s="1">
        <v>25.98</v>
      </c>
      <c r="F1733" s="1">
        <f>E1733*1.074</f>
        <v>27.902520000000003</v>
      </c>
    </row>
    <row r="1734" spans="1:8">
      <c r="A1734" s="2" t="s">
        <v>676</v>
      </c>
      <c r="B1734" s="2" t="s">
        <v>11346</v>
      </c>
      <c r="C1734" s="1" t="s">
        <v>11347</v>
      </c>
      <c r="E1734" s="1">
        <v>25.99</v>
      </c>
      <c r="F1734" s="1">
        <f>E1734*1.074</f>
        <v>27.913260000000001</v>
      </c>
    </row>
    <row r="1735" spans="1:8">
      <c r="A1735" s="2" t="s">
        <v>4691</v>
      </c>
      <c r="B1735" s="2" t="s">
        <v>6331</v>
      </c>
      <c r="C1735" s="1" t="s">
        <v>6725</v>
      </c>
      <c r="E1735" s="1">
        <v>25.99</v>
      </c>
      <c r="F1735" s="1">
        <f>E1735*1.605</f>
        <v>41.713949999999997</v>
      </c>
    </row>
    <row r="1736" spans="1:8">
      <c r="A1736" s="2" t="s">
        <v>1987</v>
      </c>
      <c r="B1736" s="2" t="s">
        <v>10727</v>
      </c>
      <c r="C1736" s="1" t="s">
        <v>10728</v>
      </c>
      <c r="E1736" s="1">
        <v>26.02</v>
      </c>
      <c r="F1736" s="1">
        <f>E1736*0.9105</f>
        <v>23.691209999999998</v>
      </c>
    </row>
    <row r="1737" spans="1:8">
      <c r="A1737" s="2" t="s">
        <v>9604</v>
      </c>
      <c r="B1737" s="2" t="s">
        <v>1073</v>
      </c>
      <c r="C1737" s="1" t="s">
        <v>1074</v>
      </c>
      <c r="E1737" s="1">
        <v>26.02</v>
      </c>
      <c r="F1737" s="16">
        <v>30.443399999999997</v>
      </c>
    </row>
    <row r="1738" spans="1:8">
      <c r="A1738" s="2" t="s">
        <v>1122</v>
      </c>
      <c r="B1738" s="2" t="s">
        <v>683</v>
      </c>
      <c r="C1738" s="1" t="s">
        <v>1447</v>
      </c>
      <c r="E1738" s="1">
        <v>26.02</v>
      </c>
      <c r="F1738" s="16">
        <v>25.6297</v>
      </c>
    </row>
    <row r="1739" spans="1:8">
      <c r="A1739" s="2">
        <v>0</v>
      </c>
      <c r="B1739" s="2" t="s">
        <v>1801</v>
      </c>
      <c r="C1739" s="1" t="s">
        <v>1802</v>
      </c>
      <c r="E1739" s="1">
        <v>26.02</v>
      </c>
      <c r="F1739" s="1">
        <f>E1739*1.074</f>
        <v>27.94548</v>
      </c>
    </row>
    <row r="1740" spans="1:8">
      <c r="A1740" s="2">
        <v>0</v>
      </c>
      <c r="B1740" s="2" t="s">
        <v>5348</v>
      </c>
      <c r="C1740" s="1" t="s">
        <v>5349</v>
      </c>
      <c r="E1740" s="1">
        <v>26.05</v>
      </c>
      <c r="F1740" s="18">
        <v>31.963350000000002</v>
      </c>
    </row>
    <row r="1741" spans="1:8">
      <c r="A1741" s="2" t="s">
        <v>2876</v>
      </c>
      <c r="B1741" s="2" t="s">
        <v>383</v>
      </c>
      <c r="C1741" s="1" t="s">
        <v>384</v>
      </c>
      <c r="E1741" s="1">
        <v>26.05</v>
      </c>
      <c r="F1741" s="16">
        <v>33.552399999999999</v>
      </c>
    </row>
    <row r="1742" spans="1:8" s="11" customFormat="1">
      <c r="A1742" s="2">
        <v>0</v>
      </c>
      <c r="B1742" s="2" t="s">
        <v>3951</v>
      </c>
      <c r="C1742" s="1" t="s">
        <v>3952</v>
      </c>
      <c r="D1742" s="1"/>
      <c r="E1742" s="1">
        <v>26.05</v>
      </c>
      <c r="F1742" s="16">
        <v>28.88945</v>
      </c>
      <c r="G1742" s="1"/>
      <c r="H1742" s="1"/>
    </row>
    <row r="1743" spans="1:8">
      <c r="A1743" s="2">
        <v>0</v>
      </c>
      <c r="B1743" s="2" t="s">
        <v>2493</v>
      </c>
      <c r="C1743" s="1" t="s">
        <v>2885</v>
      </c>
      <c r="E1743" s="1">
        <v>26.06</v>
      </c>
      <c r="F1743" s="16">
        <v>25.669099999999997</v>
      </c>
    </row>
    <row r="1744" spans="1:8">
      <c r="A1744" s="2" t="s">
        <v>578</v>
      </c>
      <c r="B1744" s="2" t="s">
        <v>7518</v>
      </c>
      <c r="C1744" s="1" t="s">
        <v>7519</v>
      </c>
      <c r="E1744" s="1">
        <v>26.06</v>
      </c>
      <c r="F1744" s="18">
        <v>31.975619999999999</v>
      </c>
    </row>
    <row r="1745" spans="1:8">
      <c r="A1745" s="2" t="s">
        <v>1371</v>
      </c>
      <c r="B1745" s="2" t="s">
        <v>1059</v>
      </c>
      <c r="C1745" s="1" t="s">
        <v>1412</v>
      </c>
      <c r="E1745" s="1">
        <v>26.06</v>
      </c>
      <c r="F1745" s="18">
        <v>31.975619999999999</v>
      </c>
    </row>
    <row r="1746" spans="1:8">
      <c r="A1746" s="2" t="s">
        <v>9833</v>
      </c>
      <c r="B1746" s="2" t="s">
        <v>8040</v>
      </c>
      <c r="C1746" s="1" t="s">
        <v>8041</v>
      </c>
      <c r="E1746" s="1">
        <v>26.06</v>
      </c>
      <c r="F1746" s="1">
        <f>E1746*1.605</f>
        <v>41.826299999999996</v>
      </c>
    </row>
    <row r="1747" spans="1:8">
      <c r="A1747" s="2">
        <v>0</v>
      </c>
      <c r="B1747" s="2" t="s">
        <v>9793</v>
      </c>
      <c r="C1747" s="1" t="s">
        <v>9794</v>
      </c>
      <c r="E1747" s="16">
        <v>26.06</v>
      </c>
      <c r="F1747" s="1">
        <v>38.412439999999997</v>
      </c>
    </row>
    <row r="1748" spans="1:8">
      <c r="A1748" s="2" t="s">
        <v>10404</v>
      </c>
      <c r="B1748" s="2" t="s">
        <v>10508</v>
      </c>
      <c r="C1748" s="1" t="s">
        <v>10887</v>
      </c>
      <c r="E1748" s="1">
        <v>26.08</v>
      </c>
      <c r="F1748" s="18">
        <v>37.268319999999996</v>
      </c>
    </row>
    <row r="1749" spans="1:8">
      <c r="A1749" s="2">
        <v>0</v>
      </c>
      <c r="B1749" s="2" t="s">
        <v>8962</v>
      </c>
      <c r="C1749" s="1" t="s">
        <v>8963</v>
      </c>
      <c r="E1749" s="1">
        <v>26.09</v>
      </c>
      <c r="F1749" s="18">
        <v>32.012430000000002</v>
      </c>
    </row>
    <row r="1750" spans="1:8">
      <c r="A1750" s="2">
        <v>0</v>
      </c>
      <c r="B1750" s="2" t="s">
        <v>4532</v>
      </c>
      <c r="C1750" s="1" t="s">
        <v>4533</v>
      </c>
      <c r="E1750" s="1">
        <v>26.1</v>
      </c>
      <c r="F1750" s="16">
        <v>28.944900000000001</v>
      </c>
    </row>
    <row r="1751" spans="1:8">
      <c r="A1751" s="2" t="s">
        <v>12814</v>
      </c>
      <c r="B1751" s="2" t="s">
        <v>11030</v>
      </c>
      <c r="C1751" s="1" t="s">
        <v>11031</v>
      </c>
      <c r="E1751" s="1">
        <v>26.11</v>
      </c>
      <c r="F1751" s="16">
        <v>28.642669999999999</v>
      </c>
    </row>
    <row r="1752" spans="1:8">
      <c r="A1752" s="2" t="s">
        <v>511</v>
      </c>
      <c r="B1752" s="2" t="s">
        <v>9112</v>
      </c>
      <c r="C1752" s="1" t="s">
        <v>8718</v>
      </c>
      <c r="E1752" s="1">
        <v>26.12</v>
      </c>
      <c r="F1752" s="18">
        <v>37.325480000000006</v>
      </c>
    </row>
    <row r="1753" spans="1:8">
      <c r="A1753" s="2" t="s">
        <v>6478</v>
      </c>
      <c r="B1753" s="2" t="s">
        <v>42</v>
      </c>
      <c r="C1753" s="1" t="s">
        <v>43</v>
      </c>
      <c r="E1753" s="16">
        <v>26.12</v>
      </c>
      <c r="F1753" s="1">
        <v>38.500880000000002</v>
      </c>
    </row>
    <row r="1754" spans="1:8" s="5" customFormat="1">
      <c r="A1754" s="2" t="s">
        <v>9407</v>
      </c>
      <c r="B1754" s="2" t="s">
        <v>6528</v>
      </c>
      <c r="C1754" s="1" t="s">
        <v>6529</v>
      </c>
      <c r="D1754" s="1"/>
      <c r="E1754" s="1">
        <v>26.13</v>
      </c>
      <c r="F1754" s="16">
        <v>23.778300000000002</v>
      </c>
      <c r="G1754" s="1"/>
      <c r="H1754" s="1"/>
    </row>
    <row r="1755" spans="1:8" s="5" customFormat="1">
      <c r="A1755" s="2" t="s">
        <v>12436</v>
      </c>
      <c r="B1755" s="2" t="s">
        <v>5823</v>
      </c>
      <c r="C1755" s="1" t="s">
        <v>5824</v>
      </c>
      <c r="D1755" s="1"/>
      <c r="E1755" s="1">
        <v>26.14</v>
      </c>
      <c r="F1755" s="18">
        <v>43.131</v>
      </c>
      <c r="G1755" s="1"/>
      <c r="H1755" s="1"/>
    </row>
    <row r="1756" spans="1:8" s="5" customFormat="1">
      <c r="A1756" s="2" t="s">
        <v>573</v>
      </c>
      <c r="B1756" s="2" t="s">
        <v>8968</v>
      </c>
      <c r="C1756" s="1" t="s">
        <v>8969</v>
      </c>
      <c r="D1756" s="1"/>
      <c r="E1756" s="1">
        <v>26.14</v>
      </c>
      <c r="F1756" s="18">
        <v>32.073780000000006</v>
      </c>
      <c r="G1756" s="1"/>
      <c r="H1756" s="1"/>
    </row>
    <row r="1757" spans="1:8">
      <c r="A1757" s="2" t="s">
        <v>4225</v>
      </c>
      <c r="B1757" s="2" t="s">
        <v>87</v>
      </c>
      <c r="C1757" s="1" t="s">
        <v>88</v>
      </c>
      <c r="E1757" s="1">
        <v>26.14</v>
      </c>
      <c r="F1757" s="18">
        <v>31.6294</v>
      </c>
    </row>
    <row r="1758" spans="1:8" s="5" customFormat="1">
      <c r="A1758" s="2" t="s">
        <v>8666</v>
      </c>
      <c r="B1758" s="2" t="s">
        <v>6245</v>
      </c>
      <c r="C1758" s="1" t="s">
        <v>6246</v>
      </c>
      <c r="D1758" s="1"/>
      <c r="E1758" s="1">
        <v>26.14</v>
      </c>
      <c r="F1758" s="16">
        <v>27.656120000000001</v>
      </c>
      <c r="G1758" s="1"/>
      <c r="H1758" s="1"/>
    </row>
    <row r="1759" spans="1:8">
      <c r="A1759" s="2" t="s">
        <v>11463</v>
      </c>
      <c r="B1759" s="2" t="s">
        <v>6442</v>
      </c>
      <c r="C1759" s="1" t="s">
        <v>6443</v>
      </c>
      <c r="E1759" s="1">
        <v>26.15</v>
      </c>
      <c r="F1759" s="16">
        <v>27.195999999999998</v>
      </c>
    </row>
    <row r="1760" spans="1:8">
      <c r="A1760" s="2">
        <v>0</v>
      </c>
      <c r="B1760" s="2" t="s">
        <v>10382</v>
      </c>
      <c r="C1760" s="1" t="s">
        <v>10383</v>
      </c>
      <c r="E1760" s="1">
        <v>26.15</v>
      </c>
      <c r="F1760" s="18">
        <v>32.08605</v>
      </c>
    </row>
    <row r="1761" spans="1:8">
      <c r="A1761" s="2" t="s">
        <v>1136</v>
      </c>
      <c r="B1761" s="2" t="s">
        <v>2487</v>
      </c>
      <c r="C1761" s="1" t="s">
        <v>2100</v>
      </c>
      <c r="E1761" s="1">
        <v>26.15</v>
      </c>
      <c r="F1761" s="16">
        <v>25.757749999999998</v>
      </c>
    </row>
    <row r="1762" spans="1:8">
      <c r="A1762" s="2">
        <v>0</v>
      </c>
      <c r="B1762" s="2" t="s">
        <v>5065</v>
      </c>
      <c r="C1762" s="1" t="s">
        <v>5066</v>
      </c>
      <c r="E1762" s="1">
        <v>26.15</v>
      </c>
      <c r="F1762" s="18">
        <v>32.08605</v>
      </c>
    </row>
    <row r="1763" spans="1:8">
      <c r="A1763" s="2" t="s">
        <v>10205</v>
      </c>
      <c r="B1763" s="2" t="s">
        <v>10992</v>
      </c>
      <c r="C1763" s="1" t="s">
        <v>10993</v>
      </c>
      <c r="E1763" s="1">
        <v>26.16</v>
      </c>
      <c r="F1763" s="18">
        <v>31.653600000000001</v>
      </c>
    </row>
    <row r="1764" spans="1:8">
      <c r="A1764" s="2" t="s">
        <v>8374</v>
      </c>
      <c r="B1764" s="2" t="s">
        <v>11355</v>
      </c>
      <c r="C1764" s="1" t="s">
        <v>11356</v>
      </c>
      <c r="E1764" s="1">
        <v>26.17</v>
      </c>
      <c r="F1764" s="16">
        <v>30.6189</v>
      </c>
    </row>
    <row r="1765" spans="1:8">
      <c r="A1765" s="2" t="s">
        <v>8301</v>
      </c>
      <c r="B1765" s="2" t="s">
        <v>12419</v>
      </c>
      <c r="C1765" s="1" t="s">
        <v>12420</v>
      </c>
      <c r="E1765" s="1">
        <v>26.19</v>
      </c>
      <c r="F1765" s="16">
        <v>23.338956600000003</v>
      </c>
      <c r="H1765" s="1" t="s">
        <v>11381</v>
      </c>
    </row>
    <row r="1766" spans="1:8">
      <c r="A1766" s="2">
        <v>0</v>
      </c>
      <c r="B1766" s="2" t="s">
        <v>4165</v>
      </c>
      <c r="C1766" s="1" t="s">
        <v>4166</v>
      </c>
      <c r="E1766" s="1">
        <v>26.2</v>
      </c>
      <c r="F1766" s="16">
        <v>28.741399999999999</v>
      </c>
    </row>
    <row r="1767" spans="1:8">
      <c r="A1767" s="2">
        <v>0</v>
      </c>
      <c r="B1767" s="2" t="s">
        <v>2299</v>
      </c>
      <c r="C1767" s="1" t="s">
        <v>2300</v>
      </c>
      <c r="E1767" s="1">
        <v>26.21</v>
      </c>
      <c r="F1767" s="16">
        <v>33.758479999999999</v>
      </c>
    </row>
    <row r="1768" spans="1:8">
      <c r="A1768" s="2" t="s">
        <v>3279</v>
      </c>
      <c r="B1768" s="2" t="s">
        <v>1932</v>
      </c>
      <c r="C1768" s="1" t="s">
        <v>1933</v>
      </c>
      <c r="E1768" s="1">
        <v>26.21</v>
      </c>
      <c r="F1768" s="16">
        <v>33.758479999999999</v>
      </c>
    </row>
    <row r="1769" spans="1:8">
      <c r="A1769" s="2">
        <v>0</v>
      </c>
      <c r="B1769" s="2" t="s">
        <v>1433</v>
      </c>
      <c r="C1769" s="1" t="s">
        <v>1437</v>
      </c>
      <c r="E1769" s="1">
        <v>26.22</v>
      </c>
      <c r="F1769" s="18">
        <v>36.183599999999998</v>
      </c>
    </row>
    <row r="1770" spans="1:8" s="5" customFormat="1">
      <c r="A1770" s="2" t="s">
        <v>12821</v>
      </c>
      <c r="B1770" s="2" t="s">
        <v>9891</v>
      </c>
      <c r="C1770" s="1" t="s">
        <v>9892</v>
      </c>
      <c r="D1770" s="1"/>
      <c r="E1770" s="1">
        <v>26.23</v>
      </c>
      <c r="F1770" s="16">
        <v>28.77431</v>
      </c>
      <c r="G1770" s="1"/>
      <c r="H1770" s="1"/>
    </row>
    <row r="1771" spans="1:8">
      <c r="A1771" s="2">
        <v>0</v>
      </c>
      <c r="B1771" s="2" t="s">
        <v>12356</v>
      </c>
      <c r="C1771" s="1" t="s">
        <v>12357</v>
      </c>
      <c r="E1771" s="1">
        <v>26.24</v>
      </c>
      <c r="F1771" s="1">
        <f>E1771*1.605</f>
        <v>42.115199999999994</v>
      </c>
    </row>
    <row r="1772" spans="1:8">
      <c r="A1772" s="2">
        <v>0</v>
      </c>
      <c r="B1772" s="2" t="s">
        <v>3122</v>
      </c>
      <c r="C1772" s="1" t="s">
        <v>3123</v>
      </c>
      <c r="E1772" s="1">
        <v>26.25</v>
      </c>
      <c r="F1772" s="16">
        <v>33.81</v>
      </c>
    </row>
    <row r="1773" spans="1:8">
      <c r="A1773" s="2">
        <v>0</v>
      </c>
      <c r="B1773" s="2" t="s">
        <v>1809</v>
      </c>
      <c r="C1773" s="1" t="s">
        <v>1810</v>
      </c>
      <c r="E1773" s="1">
        <v>26.27</v>
      </c>
      <c r="F1773" s="1">
        <v>26.27</v>
      </c>
    </row>
    <row r="1774" spans="1:8">
      <c r="A1774" s="2" t="s">
        <v>5029</v>
      </c>
      <c r="B1774" s="2" t="s">
        <v>6846</v>
      </c>
      <c r="C1774" s="1" t="s">
        <v>6847</v>
      </c>
      <c r="E1774" s="1">
        <v>26.28</v>
      </c>
      <c r="F1774" s="16">
        <v>27.662328000000002</v>
      </c>
    </row>
    <row r="1775" spans="1:8">
      <c r="A1775" s="2" t="s">
        <v>538</v>
      </c>
      <c r="B1775" s="2" t="s">
        <v>12322</v>
      </c>
      <c r="C1775" s="1" t="s">
        <v>12323</v>
      </c>
      <c r="E1775" s="1">
        <v>26.3</v>
      </c>
      <c r="F1775" s="18">
        <v>37.582700000000003</v>
      </c>
    </row>
    <row r="1776" spans="1:8">
      <c r="A1776" s="2">
        <v>0</v>
      </c>
      <c r="B1776" s="2" t="s">
        <v>2234</v>
      </c>
      <c r="C1776" s="1" t="s">
        <v>2235</v>
      </c>
      <c r="E1776" s="1">
        <v>26.31</v>
      </c>
      <c r="F1776" s="16">
        <v>30.782699999999998</v>
      </c>
    </row>
    <row r="1777" spans="1:6">
      <c r="A1777" s="2" t="s">
        <v>9611</v>
      </c>
      <c r="B1777" s="2" t="s">
        <v>24</v>
      </c>
      <c r="C1777" s="1" t="s">
        <v>25</v>
      </c>
      <c r="E1777" s="1">
        <v>26.32</v>
      </c>
      <c r="F1777" s="16">
        <v>30.7944</v>
      </c>
    </row>
    <row r="1778" spans="1:6">
      <c r="A1778" s="2">
        <v>0</v>
      </c>
      <c r="B1778" s="2" t="s">
        <v>8321</v>
      </c>
      <c r="C1778" s="1" t="s">
        <v>8322</v>
      </c>
      <c r="E1778" s="1">
        <v>26.32</v>
      </c>
      <c r="F1778" s="16">
        <v>27.84656</v>
      </c>
    </row>
    <row r="1779" spans="1:6">
      <c r="A1779" s="2">
        <v>0</v>
      </c>
      <c r="B1779" s="2" t="s">
        <v>2242</v>
      </c>
      <c r="C1779" s="1" t="s">
        <v>2243</v>
      </c>
      <c r="E1779" s="1">
        <v>26.33</v>
      </c>
      <c r="F1779" s="16">
        <v>30.806099999999997</v>
      </c>
    </row>
    <row r="1780" spans="1:6">
      <c r="A1780" s="2" t="s">
        <v>2860</v>
      </c>
      <c r="B1780" s="2" t="s">
        <v>5399</v>
      </c>
      <c r="C1780" s="1" t="s">
        <v>5400</v>
      </c>
      <c r="E1780" s="1">
        <v>26.35</v>
      </c>
      <c r="F1780" s="18">
        <v>48.747500000000002</v>
      </c>
    </row>
    <row r="1781" spans="1:6">
      <c r="A1781" s="2">
        <v>0</v>
      </c>
      <c r="B1781" s="2" t="s">
        <v>9821</v>
      </c>
      <c r="C1781" s="1" t="s">
        <v>9822</v>
      </c>
      <c r="E1781" s="1">
        <v>26.35</v>
      </c>
      <c r="F1781" s="16">
        <v>27.73601</v>
      </c>
    </row>
    <row r="1782" spans="1:6">
      <c r="A1782" s="2">
        <v>0</v>
      </c>
      <c r="B1782" s="2" t="s">
        <v>7325</v>
      </c>
      <c r="C1782" s="1" t="s">
        <v>7326</v>
      </c>
      <c r="E1782" s="1">
        <v>26.35</v>
      </c>
      <c r="F1782" s="16">
        <v>28.905950000000001</v>
      </c>
    </row>
    <row r="1783" spans="1:6">
      <c r="A1783" s="2">
        <v>0</v>
      </c>
      <c r="B1783" s="2" t="s">
        <v>6446</v>
      </c>
      <c r="C1783" s="1" t="s">
        <v>6447</v>
      </c>
      <c r="E1783" s="1">
        <v>26.36</v>
      </c>
      <c r="F1783" s="16">
        <v>27.414400000000001</v>
      </c>
    </row>
    <row r="1784" spans="1:6">
      <c r="A1784" s="2" t="s">
        <v>1608</v>
      </c>
      <c r="B1784" s="2" t="s">
        <v>7703</v>
      </c>
      <c r="C1784" s="1" t="s">
        <v>7704</v>
      </c>
      <c r="E1784" s="1">
        <v>26.38</v>
      </c>
      <c r="F1784" s="1">
        <f>E1784*0.9105</f>
        <v>24.018989999999999</v>
      </c>
    </row>
    <row r="1785" spans="1:6">
      <c r="A1785" s="2" t="s">
        <v>12646</v>
      </c>
      <c r="B1785" s="2" t="s">
        <v>9126</v>
      </c>
      <c r="C1785" s="1" t="s">
        <v>9127</v>
      </c>
      <c r="E1785" s="1">
        <v>26.38</v>
      </c>
      <c r="F1785" s="16">
        <v>28.938859999999998</v>
      </c>
    </row>
    <row r="1786" spans="1:6">
      <c r="A1786" s="2" t="s">
        <v>10188</v>
      </c>
      <c r="B1786" s="2" t="s">
        <v>1400</v>
      </c>
      <c r="C1786" s="1" t="s">
        <v>1401</v>
      </c>
      <c r="E1786" s="1">
        <v>26.39</v>
      </c>
      <c r="F1786" s="16">
        <v>31.087419999999998</v>
      </c>
    </row>
    <row r="1787" spans="1:6">
      <c r="A1787" s="2">
        <v>0</v>
      </c>
      <c r="B1787" s="2" t="s">
        <v>2071</v>
      </c>
      <c r="C1787" s="1" t="s">
        <v>1683</v>
      </c>
      <c r="E1787" s="1">
        <v>26.39</v>
      </c>
      <c r="F1787" s="1">
        <f>E1787*0.934</f>
        <v>24.648260000000001</v>
      </c>
    </row>
    <row r="1788" spans="1:6">
      <c r="A1788" s="2" t="s">
        <v>12819</v>
      </c>
      <c r="B1788" s="2" t="s">
        <v>10263</v>
      </c>
      <c r="C1788" s="1" t="s">
        <v>10264</v>
      </c>
      <c r="E1788" s="1">
        <v>26.39</v>
      </c>
      <c r="F1788" s="16">
        <v>28.949829999999999</v>
      </c>
    </row>
    <row r="1789" spans="1:6">
      <c r="A1789" s="2">
        <v>0</v>
      </c>
      <c r="B1789" s="2" t="s">
        <v>1086</v>
      </c>
      <c r="C1789" s="1" t="s">
        <v>1087</v>
      </c>
      <c r="E1789" s="1">
        <v>26.4</v>
      </c>
      <c r="F1789" s="16">
        <v>26.003999999999998</v>
      </c>
    </row>
    <row r="1790" spans="1:6">
      <c r="A1790" s="2">
        <v>0</v>
      </c>
      <c r="B1790" s="2" t="s">
        <v>4126</v>
      </c>
      <c r="C1790" s="1" t="s">
        <v>4127</v>
      </c>
      <c r="E1790" s="1">
        <v>26.41</v>
      </c>
      <c r="F1790" s="16">
        <v>29.288689999999999</v>
      </c>
    </row>
    <row r="1791" spans="1:6">
      <c r="A1791" s="2" t="s">
        <v>3216</v>
      </c>
      <c r="B1791" s="2" t="s">
        <v>2154</v>
      </c>
      <c r="C1791" s="1" t="s">
        <v>2155</v>
      </c>
      <c r="E1791" s="1">
        <v>26.41</v>
      </c>
      <c r="F1791" s="1">
        <v>26.41</v>
      </c>
    </row>
    <row r="1792" spans="1:6">
      <c r="A1792" s="2" t="s">
        <v>99</v>
      </c>
      <c r="B1792" s="2" t="s">
        <v>17</v>
      </c>
      <c r="C1792" s="1" t="s">
        <v>74</v>
      </c>
      <c r="E1792" s="1">
        <v>26.43</v>
      </c>
      <c r="F1792" s="18">
        <v>36.473399999999998</v>
      </c>
    </row>
    <row r="1793" spans="1:8">
      <c r="A1793" s="2">
        <v>0</v>
      </c>
      <c r="B1793" s="2" t="s">
        <v>3587</v>
      </c>
      <c r="C1793" s="1" t="s">
        <v>3588</v>
      </c>
      <c r="E1793" s="1">
        <v>26.44</v>
      </c>
      <c r="F1793" s="16">
        <v>29.321960000000001</v>
      </c>
    </row>
    <row r="1794" spans="1:8">
      <c r="A1794" s="2" t="s">
        <v>98</v>
      </c>
      <c r="B1794" s="2" t="s">
        <v>454</v>
      </c>
      <c r="C1794" s="1" t="s">
        <v>1425</v>
      </c>
      <c r="E1794" s="1">
        <v>26.45</v>
      </c>
      <c r="F1794" s="18">
        <v>36.500999999999998</v>
      </c>
    </row>
    <row r="1795" spans="1:8">
      <c r="A1795" s="2">
        <v>0</v>
      </c>
      <c r="B1795" s="2" t="s">
        <v>7314</v>
      </c>
      <c r="C1795" s="1" t="s">
        <v>7315</v>
      </c>
      <c r="E1795" s="1">
        <v>26.47</v>
      </c>
      <c r="F1795" s="1">
        <f>E1795*0.9105</f>
        <v>24.100935</v>
      </c>
    </row>
    <row r="1796" spans="1:8">
      <c r="A1796" s="2" t="s">
        <v>3638</v>
      </c>
      <c r="B1796" s="2" t="s">
        <v>4516</v>
      </c>
      <c r="C1796" s="1" t="s">
        <v>4517</v>
      </c>
      <c r="E1796" s="1">
        <v>26.47</v>
      </c>
      <c r="F1796" s="16">
        <v>26.072949999999999</v>
      </c>
    </row>
    <row r="1797" spans="1:8" s="5" customFormat="1">
      <c r="A1797" s="2" t="s">
        <v>7295</v>
      </c>
      <c r="B1797" s="2" t="s">
        <v>11036</v>
      </c>
      <c r="C1797" s="1" t="s">
        <v>11037</v>
      </c>
      <c r="D1797" s="1"/>
      <c r="E1797" s="1">
        <v>26.48</v>
      </c>
      <c r="F1797" s="16">
        <v>33.920879999999997</v>
      </c>
      <c r="G1797" s="1"/>
      <c r="H1797" s="1"/>
    </row>
    <row r="1798" spans="1:8">
      <c r="A1798" s="2">
        <v>0</v>
      </c>
      <c r="B1798" s="2" t="s">
        <v>5510</v>
      </c>
      <c r="C1798" s="1" t="s">
        <v>5511</v>
      </c>
      <c r="E1798" s="1">
        <v>26.49</v>
      </c>
      <c r="F1798" s="1">
        <f>E1798*1.074</f>
        <v>28.45026</v>
      </c>
    </row>
    <row r="1799" spans="1:8">
      <c r="A1799" s="2">
        <v>0</v>
      </c>
      <c r="B1799" s="2" t="s">
        <v>5899</v>
      </c>
      <c r="C1799" s="1" t="s">
        <v>5900</v>
      </c>
      <c r="E1799" s="1">
        <v>26.5</v>
      </c>
      <c r="F1799" s="1">
        <f>E1799*1.074</f>
        <v>28.461000000000002</v>
      </c>
    </row>
    <row r="1800" spans="1:8">
      <c r="A1800" s="2" t="s">
        <v>8365</v>
      </c>
      <c r="B1800" s="2" t="s">
        <v>3713</v>
      </c>
      <c r="C1800" s="1" t="s">
        <v>3714</v>
      </c>
      <c r="E1800" s="1">
        <v>26.5</v>
      </c>
      <c r="F1800" s="16">
        <v>31.004999999999999</v>
      </c>
    </row>
    <row r="1801" spans="1:8">
      <c r="A1801" s="2">
        <v>0</v>
      </c>
      <c r="B1801" s="2" t="s">
        <v>11172</v>
      </c>
      <c r="C1801" s="1" t="s">
        <v>6493</v>
      </c>
      <c r="E1801" s="1">
        <v>26.51</v>
      </c>
      <c r="F1801" s="18">
        <v>32.527770000000004</v>
      </c>
    </row>
    <row r="1802" spans="1:8" s="4" customFormat="1" ht="16">
      <c r="A1802" s="2">
        <v>0</v>
      </c>
      <c r="B1802" s="2" t="s">
        <v>10008</v>
      </c>
      <c r="C1802" s="1" t="s">
        <v>10768</v>
      </c>
      <c r="D1802" s="1"/>
      <c r="E1802" s="1">
        <v>26.51</v>
      </c>
      <c r="F1802" s="18">
        <v>32.527770000000004</v>
      </c>
      <c r="G1802" s="1"/>
      <c r="H1802" s="1"/>
    </row>
    <row r="1803" spans="1:8">
      <c r="A1803" s="2" t="s">
        <v>3117</v>
      </c>
      <c r="B1803" s="2" t="s">
        <v>5697</v>
      </c>
      <c r="C1803" s="1" t="s">
        <v>5698</v>
      </c>
      <c r="E1803" s="1">
        <v>26.51</v>
      </c>
      <c r="F1803" s="1">
        <f>E1803*1.074</f>
        <v>28.471740000000004</v>
      </c>
    </row>
    <row r="1804" spans="1:8">
      <c r="A1804" s="2">
        <v>0</v>
      </c>
      <c r="B1804" s="2" t="s">
        <v>7520</v>
      </c>
      <c r="C1804" s="1" t="s">
        <v>9140</v>
      </c>
      <c r="E1804" s="1">
        <v>26.51</v>
      </c>
      <c r="F1804" s="18">
        <v>32.527770000000004</v>
      </c>
    </row>
    <row r="1805" spans="1:8">
      <c r="A1805" s="2" t="s">
        <v>2422</v>
      </c>
      <c r="B1805" s="2" t="s">
        <v>5791</v>
      </c>
      <c r="C1805" s="1" t="s">
        <v>6561</v>
      </c>
      <c r="E1805" s="1">
        <v>26.52</v>
      </c>
      <c r="F1805" s="1">
        <f>E1805*0.9105</f>
        <v>24.146459999999998</v>
      </c>
    </row>
    <row r="1806" spans="1:8">
      <c r="A1806" s="2" t="s">
        <v>4604</v>
      </c>
      <c r="B1806" s="2" t="s">
        <v>6602</v>
      </c>
      <c r="C1806" s="1" t="s">
        <v>6603</v>
      </c>
      <c r="E1806" s="1">
        <v>26.52</v>
      </c>
      <c r="F1806" s="16">
        <v>28.031639999999999</v>
      </c>
    </row>
    <row r="1807" spans="1:8">
      <c r="A1807" s="2" t="s">
        <v>113</v>
      </c>
      <c r="B1807" s="2" t="s">
        <v>6971</v>
      </c>
      <c r="C1807" s="1" t="s">
        <v>6972</v>
      </c>
      <c r="E1807" s="1">
        <v>26.53</v>
      </c>
      <c r="F1807" s="16">
        <v>19.473020000000002</v>
      </c>
      <c r="G1807" s="1" t="s">
        <v>4568</v>
      </c>
      <c r="H1807" s="1" t="s">
        <v>9770</v>
      </c>
    </row>
    <row r="1808" spans="1:8">
      <c r="A1808" s="2" t="s">
        <v>4734</v>
      </c>
      <c r="B1808" s="2" t="s">
        <v>6301</v>
      </c>
      <c r="C1808" s="1" t="s">
        <v>5916</v>
      </c>
      <c r="E1808" s="1">
        <v>26.54</v>
      </c>
      <c r="F1808" s="1">
        <f>E1808*0.975</f>
        <v>25.8765</v>
      </c>
    </row>
    <row r="1809" spans="1:8">
      <c r="A1809" s="2">
        <v>0</v>
      </c>
      <c r="B1809" s="2" t="s">
        <v>1926</v>
      </c>
      <c r="C1809" s="1" t="s">
        <v>1927</v>
      </c>
      <c r="E1809" s="1">
        <v>26.55</v>
      </c>
      <c r="F1809" s="16">
        <v>34.196400000000004</v>
      </c>
    </row>
    <row r="1810" spans="1:8" s="5" customFormat="1">
      <c r="A1810" s="2">
        <v>0</v>
      </c>
      <c r="B1810" s="2" t="s">
        <v>5765</v>
      </c>
      <c r="C1810" s="1" t="s">
        <v>5766</v>
      </c>
      <c r="D1810" s="1"/>
      <c r="E1810" s="1">
        <v>26.56</v>
      </c>
      <c r="F1810" s="16">
        <v>32.137599999999999</v>
      </c>
      <c r="G1810" s="1"/>
      <c r="H1810" s="1"/>
    </row>
    <row r="1811" spans="1:8">
      <c r="A1811" s="2" t="s">
        <v>9262</v>
      </c>
      <c r="B1811" s="2" t="s">
        <v>3353</v>
      </c>
      <c r="C1811" s="1" t="s">
        <v>3354</v>
      </c>
      <c r="E1811" s="1">
        <v>26.56</v>
      </c>
      <c r="F1811" s="16">
        <v>31.287679999999998</v>
      </c>
    </row>
    <row r="1812" spans="1:8">
      <c r="A1812" s="2" t="s">
        <v>9379</v>
      </c>
      <c r="B1812" s="2" t="s">
        <v>12694</v>
      </c>
      <c r="C1812" s="1" t="s">
        <v>11863</v>
      </c>
      <c r="E1812" s="1">
        <v>26.57</v>
      </c>
      <c r="F1812" s="16">
        <v>24.12556</v>
      </c>
    </row>
    <row r="1813" spans="1:8" s="11" customFormat="1">
      <c r="A1813" s="2" t="s">
        <v>1992</v>
      </c>
      <c r="B1813" s="2" t="s">
        <v>11521</v>
      </c>
      <c r="C1813" s="1" t="s">
        <v>11522</v>
      </c>
      <c r="D1813" s="1"/>
      <c r="E1813" s="1">
        <v>26.58</v>
      </c>
      <c r="F1813" s="1">
        <f>E1813*0.9105</f>
        <v>24.201089999999997</v>
      </c>
      <c r="G1813" s="1"/>
      <c r="H1813" s="1"/>
    </row>
    <row r="1814" spans="1:8">
      <c r="A1814" s="2" t="s">
        <v>9213</v>
      </c>
      <c r="B1814" s="2" t="s">
        <v>3309</v>
      </c>
      <c r="C1814" s="1" t="s">
        <v>3310</v>
      </c>
      <c r="E1814" s="1">
        <v>26.59</v>
      </c>
      <c r="F1814" s="16">
        <v>31.110299999999999</v>
      </c>
    </row>
    <row r="1815" spans="1:8">
      <c r="A1815" s="2" t="s">
        <v>7987</v>
      </c>
      <c r="B1815" s="2" t="s">
        <v>356</v>
      </c>
      <c r="C1815" s="1" t="s">
        <v>357</v>
      </c>
      <c r="E1815" s="1">
        <v>26.6</v>
      </c>
      <c r="F1815" s="16">
        <v>31.122</v>
      </c>
    </row>
    <row r="1816" spans="1:8">
      <c r="A1816" s="2" t="s">
        <v>3275</v>
      </c>
      <c r="B1816" s="2" t="s">
        <v>1908</v>
      </c>
      <c r="C1816" s="1" t="s">
        <v>2298</v>
      </c>
      <c r="E1816" s="1">
        <v>26.6</v>
      </c>
      <c r="F1816" s="16">
        <v>34.260800000000003</v>
      </c>
    </row>
    <row r="1817" spans="1:8">
      <c r="A1817" s="2" t="s">
        <v>303</v>
      </c>
      <c r="B1817" s="2" t="s">
        <v>11715</v>
      </c>
      <c r="C1817" s="1" t="s">
        <v>11716</v>
      </c>
      <c r="E1817" s="1">
        <v>26.6</v>
      </c>
      <c r="F1817" s="1">
        <f>E1817*0.934</f>
        <v>24.844400000000004</v>
      </c>
    </row>
    <row r="1818" spans="1:8">
      <c r="A1818" s="2" t="s">
        <v>9288</v>
      </c>
      <c r="B1818" s="2" t="s">
        <v>2355</v>
      </c>
      <c r="C1818" s="1" t="s">
        <v>2356</v>
      </c>
      <c r="E1818" s="1">
        <v>26.61</v>
      </c>
      <c r="F1818" s="16">
        <v>26.157629999999997</v>
      </c>
    </row>
    <row r="1819" spans="1:8">
      <c r="A1819" s="2">
        <v>0</v>
      </c>
      <c r="B1819" s="2" t="s">
        <v>6982</v>
      </c>
      <c r="C1819" s="1" t="s">
        <v>6983</v>
      </c>
      <c r="E1819" s="1">
        <v>26.62</v>
      </c>
      <c r="F1819" s="1">
        <v>26.62</v>
      </c>
    </row>
    <row r="1820" spans="1:8">
      <c r="A1820" s="2" t="s">
        <v>1941</v>
      </c>
      <c r="B1820" s="2" t="s">
        <v>11937</v>
      </c>
      <c r="C1820" s="1" t="s">
        <v>11938</v>
      </c>
      <c r="E1820" s="1">
        <v>26.63</v>
      </c>
      <c r="F1820" s="1">
        <f>E1820*1.074</f>
        <v>28.600619999999999</v>
      </c>
    </row>
    <row r="1821" spans="1:8">
      <c r="A1821" s="2" t="s">
        <v>9839</v>
      </c>
      <c r="B1821" s="2" t="s">
        <v>10236</v>
      </c>
      <c r="C1821" s="1" t="s">
        <v>10237</v>
      </c>
      <c r="E1821" s="1">
        <v>26.64</v>
      </c>
      <c r="F1821" s="1">
        <f>E1821*0.975</f>
        <v>25.974</v>
      </c>
    </row>
    <row r="1822" spans="1:8">
      <c r="A1822" s="2">
        <v>0</v>
      </c>
      <c r="B1822" s="2" t="s">
        <v>6933</v>
      </c>
      <c r="C1822" s="1" t="s">
        <v>6934</v>
      </c>
      <c r="E1822" s="1">
        <v>26.65</v>
      </c>
      <c r="F1822" s="16">
        <v>24.2515</v>
      </c>
    </row>
    <row r="1823" spans="1:8">
      <c r="A1823" s="2" t="s">
        <v>302</v>
      </c>
      <c r="B1823" s="2" t="s">
        <v>1295</v>
      </c>
      <c r="C1823" s="1" t="s">
        <v>1296</v>
      </c>
      <c r="E1823" s="1">
        <v>26.66</v>
      </c>
      <c r="F1823" s="1">
        <f>E1823*0.934</f>
        <v>24.900440000000003</v>
      </c>
    </row>
    <row r="1824" spans="1:8">
      <c r="A1824" s="2" t="s">
        <v>5289</v>
      </c>
      <c r="B1824" s="2" t="s">
        <v>9544</v>
      </c>
      <c r="C1824" s="1" t="s">
        <v>9545</v>
      </c>
      <c r="E1824" s="1">
        <v>26.68</v>
      </c>
      <c r="F1824" s="1">
        <f>E1824*0.975</f>
        <v>26.012999999999998</v>
      </c>
    </row>
    <row r="1825" spans="1:8">
      <c r="A1825" s="2" t="s">
        <v>7220</v>
      </c>
      <c r="B1825" s="2" t="s">
        <v>11374</v>
      </c>
      <c r="C1825" s="1" t="s">
        <v>11375</v>
      </c>
      <c r="E1825" s="1">
        <v>26.69</v>
      </c>
      <c r="F1825" s="16">
        <v>23.940930000000002</v>
      </c>
    </row>
    <row r="1826" spans="1:8">
      <c r="A1826" s="2" t="s">
        <v>4605</v>
      </c>
      <c r="B1826" s="2" t="s">
        <v>6604</v>
      </c>
      <c r="C1826" s="1" t="s">
        <v>6605</v>
      </c>
      <c r="E1826" s="1">
        <v>26.7</v>
      </c>
      <c r="F1826" s="16">
        <v>28.221899999999998</v>
      </c>
    </row>
    <row r="1827" spans="1:8">
      <c r="A1827" s="2">
        <v>0</v>
      </c>
      <c r="B1827" s="2" t="s">
        <v>2068</v>
      </c>
      <c r="C1827" s="1" t="s">
        <v>2451</v>
      </c>
      <c r="E1827" s="1">
        <v>26.71</v>
      </c>
      <c r="F1827" s="16">
        <v>22.196010000000001</v>
      </c>
      <c r="G1827" s="1" t="s">
        <v>4568</v>
      </c>
      <c r="H1827" s="1" t="s">
        <v>12676</v>
      </c>
    </row>
    <row r="1828" spans="1:8">
      <c r="A1828" s="2" t="s">
        <v>641</v>
      </c>
      <c r="B1828" s="2" t="s">
        <v>10990</v>
      </c>
      <c r="C1828" s="1" t="s">
        <v>4291</v>
      </c>
      <c r="E1828" s="1">
        <v>26.72</v>
      </c>
      <c r="F1828" s="1">
        <f>E1828*0.934</f>
        <v>24.956479999999999</v>
      </c>
    </row>
    <row r="1829" spans="1:8">
      <c r="A1829" s="2" t="s">
        <v>9214</v>
      </c>
      <c r="B1829" s="2" t="s">
        <v>3708</v>
      </c>
      <c r="C1829" s="1" t="s">
        <v>4069</v>
      </c>
      <c r="E1829" s="1">
        <v>26.72</v>
      </c>
      <c r="F1829" s="16">
        <v>31.262399999999996</v>
      </c>
    </row>
    <row r="1830" spans="1:8">
      <c r="A1830" s="2" t="s">
        <v>4725</v>
      </c>
      <c r="B1830" s="2" t="s">
        <v>12543</v>
      </c>
      <c r="C1830" s="1" t="s">
        <v>12544</v>
      </c>
      <c r="E1830" s="1">
        <v>26.73</v>
      </c>
      <c r="F1830" s="1">
        <f>E1830*0.975</f>
        <v>26.06175</v>
      </c>
    </row>
    <row r="1831" spans="1:8">
      <c r="A1831" s="2" t="s">
        <v>12798</v>
      </c>
      <c r="B1831" s="2" t="s">
        <v>9914</v>
      </c>
      <c r="C1831" s="1" t="s">
        <v>9534</v>
      </c>
      <c r="E1831" s="1">
        <v>26.73</v>
      </c>
      <c r="F1831" s="16">
        <v>29.32281</v>
      </c>
    </row>
    <row r="1832" spans="1:8">
      <c r="A1832" s="2" t="s">
        <v>3100</v>
      </c>
      <c r="B1832" s="2" t="s">
        <v>8194</v>
      </c>
      <c r="C1832" s="1" t="s">
        <v>8195</v>
      </c>
      <c r="E1832" s="1">
        <v>26.74</v>
      </c>
      <c r="F1832" s="16">
        <v>28.023519999999998</v>
      </c>
    </row>
    <row r="1833" spans="1:8">
      <c r="A1833" s="2" t="s">
        <v>12825</v>
      </c>
      <c r="B1833" s="2" t="s">
        <v>9116</v>
      </c>
      <c r="C1833" s="1" t="s">
        <v>9117</v>
      </c>
      <c r="E1833" s="1">
        <v>26.75</v>
      </c>
      <c r="F1833" s="16">
        <v>29.344749999999998</v>
      </c>
    </row>
    <row r="1834" spans="1:8">
      <c r="A1834" s="2" t="s">
        <v>898</v>
      </c>
      <c r="B1834" s="2" t="s">
        <v>462</v>
      </c>
      <c r="C1834" s="1" t="s">
        <v>463</v>
      </c>
      <c r="E1834" s="1">
        <v>26.76</v>
      </c>
      <c r="F1834" s="18">
        <v>32.379600000000003</v>
      </c>
    </row>
    <row r="1835" spans="1:8">
      <c r="A1835" s="2" t="s">
        <v>549</v>
      </c>
      <c r="B1835" s="2" t="s">
        <v>5350</v>
      </c>
      <c r="C1835" s="1" t="s">
        <v>5351</v>
      </c>
      <c r="E1835" s="1">
        <v>26.77</v>
      </c>
      <c r="F1835" s="18">
        <v>32.846789999999999</v>
      </c>
    </row>
    <row r="1836" spans="1:8">
      <c r="A1836" s="2">
        <v>0</v>
      </c>
      <c r="B1836" s="2" t="s">
        <v>8714</v>
      </c>
      <c r="C1836" s="1" t="s">
        <v>8715</v>
      </c>
      <c r="E1836" s="1">
        <v>26.77</v>
      </c>
      <c r="F1836" s="18">
        <v>32.3917</v>
      </c>
    </row>
    <row r="1837" spans="1:8">
      <c r="A1837" s="2" t="s">
        <v>1129</v>
      </c>
      <c r="B1837" s="2" t="s">
        <v>1088</v>
      </c>
      <c r="C1837" s="1" t="s">
        <v>1089</v>
      </c>
      <c r="E1837" s="1">
        <v>26.78</v>
      </c>
      <c r="F1837" s="16">
        <v>26.378299999999999</v>
      </c>
    </row>
    <row r="1838" spans="1:8">
      <c r="A1838" s="2" t="s">
        <v>12820</v>
      </c>
      <c r="B1838" s="2" t="s">
        <v>10265</v>
      </c>
      <c r="C1838" s="1" t="s">
        <v>10266</v>
      </c>
      <c r="E1838" s="1">
        <v>26.78</v>
      </c>
      <c r="F1838" s="16">
        <v>29.377660000000002</v>
      </c>
    </row>
    <row r="1839" spans="1:8">
      <c r="A1839" s="2" t="s">
        <v>11654</v>
      </c>
      <c r="B1839" s="2" t="s">
        <v>10456</v>
      </c>
      <c r="C1839" s="1" t="s">
        <v>10457</v>
      </c>
      <c r="E1839" s="1">
        <v>26.79</v>
      </c>
      <c r="F1839" s="16">
        <v>27.861599999999999</v>
      </c>
    </row>
    <row r="1840" spans="1:8" s="5" customFormat="1">
      <c r="A1840" s="2" t="s">
        <v>7503</v>
      </c>
      <c r="B1840" s="2" t="s">
        <v>817</v>
      </c>
      <c r="C1840" s="1" t="s">
        <v>818</v>
      </c>
      <c r="D1840" s="1"/>
      <c r="E1840" s="1">
        <v>26.8</v>
      </c>
      <c r="F1840" s="16">
        <v>23.882552</v>
      </c>
      <c r="G1840" s="1"/>
      <c r="H1840" s="1"/>
    </row>
    <row r="1841" spans="1:8" s="5" customFormat="1">
      <c r="A1841" s="2" t="s">
        <v>11608</v>
      </c>
      <c r="B1841" s="2" t="s">
        <v>1477</v>
      </c>
      <c r="C1841" s="1" t="s">
        <v>1478</v>
      </c>
      <c r="D1841" s="1"/>
      <c r="E1841" s="1">
        <v>26.81</v>
      </c>
      <c r="F1841" s="16">
        <v>22.54721</v>
      </c>
      <c r="G1841" s="1" t="s">
        <v>4568</v>
      </c>
      <c r="H1841" s="1" t="s">
        <v>3812</v>
      </c>
    </row>
    <row r="1842" spans="1:8">
      <c r="A1842" s="2">
        <v>0</v>
      </c>
      <c r="B1842" s="2" t="s">
        <v>3191</v>
      </c>
      <c r="C1842" s="1" t="s">
        <v>3192</v>
      </c>
      <c r="E1842" s="1">
        <v>26.82</v>
      </c>
      <c r="F1842" s="1">
        <f>E1842*0.934</f>
        <v>25.049880000000002</v>
      </c>
    </row>
    <row r="1843" spans="1:8">
      <c r="A1843" s="2" t="s">
        <v>9638</v>
      </c>
      <c r="B1843" s="2" t="s">
        <v>2194</v>
      </c>
      <c r="C1843" s="1" t="s">
        <v>2195</v>
      </c>
      <c r="E1843" s="1">
        <v>26.82</v>
      </c>
      <c r="F1843" s="1">
        <v>26.82</v>
      </c>
    </row>
    <row r="1844" spans="1:8">
      <c r="A1844" s="2" t="s">
        <v>8517</v>
      </c>
      <c r="B1844" s="2" t="s">
        <v>10545</v>
      </c>
      <c r="C1844" s="1" t="s">
        <v>10546</v>
      </c>
      <c r="E1844" s="1">
        <v>26.83</v>
      </c>
      <c r="F1844" s="16">
        <v>26.373889999999999</v>
      </c>
    </row>
    <row r="1845" spans="1:8">
      <c r="A1845" s="2" t="s">
        <v>9439</v>
      </c>
      <c r="B1845" s="2" t="s">
        <v>11004</v>
      </c>
      <c r="C1845" s="1" t="s">
        <v>11005</v>
      </c>
      <c r="E1845" s="1">
        <v>26.84</v>
      </c>
      <c r="F1845" s="18">
        <v>32.476399999999998</v>
      </c>
    </row>
    <row r="1846" spans="1:8">
      <c r="A1846" s="2">
        <v>0</v>
      </c>
      <c r="B1846" s="2" t="s">
        <v>2372</v>
      </c>
      <c r="C1846" s="1" t="s">
        <v>2373</v>
      </c>
      <c r="E1846" s="1">
        <v>26.85</v>
      </c>
      <c r="F1846" s="1">
        <f>E1846*0.9105</f>
        <v>24.446925</v>
      </c>
    </row>
    <row r="1847" spans="1:8">
      <c r="A1847" s="2">
        <v>0</v>
      </c>
      <c r="B1847" s="2" t="s">
        <v>8576</v>
      </c>
      <c r="C1847" s="1" t="s">
        <v>6462</v>
      </c>
      <c r="E1847" s="1">
        <v>26.85</v>
      </c>
      <c r="F1847" s="16">
        <v>27.924000000000003</v>
      </c>
    </row>
    <row r="1848" spans="1:8">
      <c r="A1848" s="2" t="s">
        <v>12822</v>
      </c>
      <c r="B1848" s="2" t="s">
        <v>9893</v>
      </c>
      <c r="C1848" s="1" t="s">
        <v>9894</v>
      </c>
      <c r="E1848" s="1">
        <v>26.85</v>
      </c>
      <c r="F1848" s="16">
        <v>29.454450000000001</v>
      </c>
    </row>
    <row r="1849" spans="1:8">
      <c r="A1849" s="2">
        <v>0</v>
      </c>
      <c r="B1849" s="2" t="s">
        <v>15</v>
      </c>
      <c r="C1849" s="1" t="s">
        <v>16</v>
      </c>
      <c r="E1849" s="1">
        <v>26.86</v>
      </c>
      <c r="F1849" s="18">
        <v>37.066799999999994</v>
      </c>
    </row>
    <row r="1850" spans="1:8">
      <c r="A1850" s="2" t="s">
        <v>9375</v>
      </c>
      <c r="B1850" s="2" t="s">
        <v>11401</v>
      </c>
      <c r="C1850" s="1" t="s">
        <v>11402</v>
      </c>
      <c r="E1850" s="1">
        <v>26.87</v>
      </c>
      <c r="F1850" s="18">
        <v>32.512700000000002</v>
      </c>
    </row>
    <row r="1851" spans="1:8">
      <c r="A1851" s="2" t="s">
        <v>185</v>
      </c>
      <c r="B1851" s="2" t="s">
        <v>11953</v>
      </c>
      <c r="C1851" s="1" t="s">
        <v>11954</v>
      </c>
      <c r="E1851" s="1">
        <v>26.88</v>
      </c>
      <c r="F1851" s="18">
        <v>32.981760000000001</v>
      </c>
    </row>
    <row r="1852" spans="1:8">
      <c r="A1852" s="2" t="s">
        <v>1951</v>
      </c>
      <c r="B1852" s="2" t="s">
        <v>10787</v>
      </c>
      <c r="C1852" s="1" t="s">
        <v>10788</v>
      </c>
      <c r="E1852" s="1">
        <v>26.89</v>
      </c>
      <c r="F1852" s="1">
        <f>E1852*1.074</f>
        <v>28.879860000000001</v>
      </c>
    </row>
    <row r="1853" spans="1:8">
      <c r="A1853" s="2">
        <v>0</v>
      </c>
      <c r="B1853" s="2" t="s">
        <v>11089</v>
      </c>
      <c r="C1853" s="1" t="s">
        <v>11090</v>
      </c>
      <c r="E1853" s="1">
        <v>26.9</v>
      </c>
      <c r="F1853" s="18">
        <v>38.440100000000001</v>
      </c>
    </row>
    <row r="1854" spans="1:8">
      <c r="A1854" s="2">
        <v>0</v>
      </c>
      <c r="B1854" s="2" t="s">
        <v>1930</v>
      </c>
      <c r="C1854" s="1" t="s">
        <v>1931</v>
      </c>
      <c r="E1854" s="1">
        <v>26.91</v>
      </c>
      <c r="F1854" s="16">
        <v>34.660080000000001</v>
      </c>
    </row>
    <row r="1855" spans="1:8">
      <c r="A1855" s="2" t="s">
        <v>3475</v>
      </c>
      <c r="B1855" s="2" t="s">
        <v>9201</v>
      </c>
      <c r="C1855" s="1" t="s">
        <v>9202</v>
      </c>
      <c r="E1855" s="1">
        <v>26.91</v>
      </c>
      <c r="F1855" s="16">
        <v>28.325465999999999</v>
      </c>
    </row>
    <row r="1856" spans="1:8">
      <c r="A1856" s="2" t="s">
        <v>1000</v>
      </c>
      <c r="B1856" s="2" t="s">
        <v>11935</v>
      </c>
      <c r="C1856" s="1" t="s">
        <v>11936</v>
      </c>
      <c r="E1856" s="1">
        <v>26.93</v>
      </c>
      <c r="F1856" s="1">
        <f>E1856*1.074</f>
        <v>28.922820000000002</v>
      </c>
    </row>
    <row r="1857" spans="1:11">
      <c r="A1857" s="2" t="s">
        <v>9640</v>
      </c>
      <c r="B1857" s="2" t="s">
        <v>1811</v>
      </c>
      <c r="C1857" s="1" t="s">
        <v>1812</v>
      </c>
      <c r="E1857" s="1">
        <v>26.93</v>
      </c>
      <c r="F1857" s="1">
        <v>26.93</v>
      </c>
    </row>
    <row r="1858" spans="1:11">
      <c r="A1858" s="2" t="s">
        <v>4719</v>
      </c>
      <c r="B1858" s="2" t="s">
        <v>10709</v>
      </c>
      <c r="C1858" s="1" t="s">
        <v>10710</v>
      </c>
      <c r="E1858" s="1">
        <v>26.93</v>
      </c>
      <c r="F1858" s="1">
        <f>E1858*1.605</f>
        <v>43.222650000000002</v>
      </c>
    </row>
    <row r="1859" spans="1:11">
      <c r="A1859" s="2" t="s">
        <v>2110</v>
      </c>
      <c r="B1859" s="2" t="s">
        <v>10279</v>
      </c>
      <c r="C1859" s="1" t="s">
        <v>9898</v>
      </c>
      <c r="E1859" s="1">
        <v>26.94</v>
      </c>
      <c r="F1859" s="16">
        <v>23.464740000000003</v>
      </c>
    </row>
    <row r="1860" spans="1:11">
      <c r="A1860" s="2" t="s">
        <v>5142</v>
      </c>
      <c r="B1860" s="2" t="s">
        <v>984</v>
      </c>
      <c r="C1860" s="1" t="s">
        <v>985</v>
      </c>
      <c r="E1860" s="1">
        <v>26.94</v>
      </c>
      <c r="F1860" s="1">
        <v>26.94</v>
      </c>
    </row>
    <row r="1861" spans="1:11">
      <c r="A1861" s="2" t="s">
        <v>108</v>
      </c>
      <c r="B1861" s="2" t="s">
        <v>1179</v>
      </c>
      <c r="C1861" s="1" t="s">
        <v>1180</v>
      </c>
      <c r="E1861" s="1">
        <v>26.95</v>
      </c>
      <c r="F1861" s="18">
        <v>32.609499999999997</v>
      </c>
    </row>
    <row r="1862" spans="1:11">
      <c r="A1862" s="2">
        <v>0</v>
      </c>
      <c r="B1862" s="2" t="s">
        <v>12442</v>
      </c>
      <c r="C1862" s="1" t="s">
        <v>12443</v>
      </c>
      <c r="E1862" s="1">
        <v>26.95</v>
      </c>
      <c r="F1862" s="18">
        <v>32.609499999999997</v>
      </c>
    </row>
    <row r="1863" spans="1:11">
      <c r="A1863" s="2" t="s">
        <v>6097</v>
      </c>
      <c r="B1863" s="2" t="s">
        <v>4621</v>
      </c>
      <c r="C1863" s="1" t="s">
        <v>4622</v>
      </c>
      <c r="E1863" s="1">
        <v>26.96</v>
      </c>
      <c r="F1863" s="16">
        <v>24.183120000000002</v>
      </c>
    </row>
    <row r="1864" spans="1:11">
      <c r="A1864" s="2" t="s">
        <v>7607</v>
      </c>
      <c r="B1864" s="2" t="s">
        <v>6131</v>
      </c>
      <c r="C1864" s="1" t="s">
        <v>6132</v>
      </c>
      <c r="E1864" s="1">
        <v>26.96</v>
      </c>
      <c r="F1864" s="16">
        <v>32.621600000000001</v>
      </c>
    </row>
    <row r="1865" spans="1:11">
      <c r="A1865" s="2" t="s">
        <v>5959</v>
      </c>
      <c r="B1865" s="2" t="s">
        <v>4128</v>
      </c>
      <c r="C1865" s="1" t="s">
        <v>4129</v>
      </c>
      <c r="E1865" s="1">
        <v>26.96</v>
      </c>
      <c r="F1865" s="16">
        <v>29.89864</v>
      </c>
    </row>
    <row r="1866" spans="1:11">
      <c r="A1866" s="2">
        <v>0</v>
      </c>
      <c r="B1866" s="2" t="s">
        <v>3120</v>
      </c>
      <c r="C1866" s="1" t="s">
        <v>3121</v>
      </c>
      <c r="E1866" s="1">
        <v>26.99</v>
      </c>
      <c r="F1866" s="16">
        <v>34.763120000000001</v>
      </c>
    </row>
    <row r="1867" spans="1:11">
      <c r="A1867" s="2" t="s">
        <v>9356</v>
      </c>
      <c r="B1867" s="2" t="s">
        <v>4938</v>
      </c>
      <c r="C1867" s="1" t="s">
        <v>4939</v>
      </c>
      <c r="E1867" s="1">
        <v>27</v>
      </c>
      <c r="F1867" s="16">
        <v>34.586999999999996</v>
      </c>
    </row>
    <row r="1868" spans="1:11">
      <c r="A1868" s="2" t="s">
        <v>4703</v>
      </c>
      <c r="B1868" s="2" t="s">
        <v>8325</v>
      </c>
      <c r="C1868" s="1" t="s">
        <v>8326</v>
      </c>
      <c r="E1868" s="1">
        <v>27</v>
      </c>
      <c r="F1868" s="1">
        <f>E1868*1.605</f>
        <v>43.335000000000001</v>
      </c>
    </row>
    <row r="1869" spans="1:11" s="4" customFormat="1" ht="16">
      <c r="A1869" s="2">
        <v>0</v>
      </c>
      <c r="B1869" s="2" t="s">
        <v>6142</v>
      </c>
      <c r="C1869" s="1" t="s">
        <v>6143</v>
      </c>
      <c r="D1869" s="1"/>
      <c r="E1869" s="1">
        <v>27.03</v>
      </c>
      <c r="F1869" s="16">
        <v>24.597300000000001</v>
      </c>
      <c r="G1869" s="1"/>
      <c r="H1869" s="1"/>
    </row>
    <row r="1870" spans="1:11">
      <c r="A1870" s="2">
        <v>0</v>
      </c>
      <c r="B1870" s="2" t="s">
        <v>8286</v>
      </c>
      <c r="C1870" s="1" t="s">
        <v>8287</v>
      </c>
      <c r="E1870" s="1">
        <v>27.03</v>
      </c>
      <c r="F1870" s="16">
        <v>28.597740000000002</v>
      </c>
    </row>
    <row r="1871" spans="1:11">
      <c r="A1871" s="2">
        <v>0</v>
      </c>
      <c r="B1871" s="2" t="s">
        <v>11103</v>
      </c>
      <c r="C1871" s="1" t="s">
        <v>11104</v>
      </c>
      <c r="E1871" s="1">
        <v>27.04</v>
      </c>
      <c r="F1871" s="18">
        <v>38.640160000000002</v>
      </c>
      <c r="I1871" s="16"/>
      <c r="J1871" s="16"/>
      <c r="K1871" s="16"/>
    </row>
    <row r="1872" spans="1:11">
      <c r="A1872" s="2">
        <v>0</v>
      </c>
      <c r="B1872" s="2" t="s">
        <v>238</v>
      </c>
      <c r="C1872" s="1" t="s">
        <v>239</v>
      </c>
      <c r="E1872" s="1">
        <v>27.05</v>
      </c>
      <c r="F1872" s="16">
        <v>31.864899999999999</v>
      </c>
    </row>
    <row r="1873" spans="1:8">
      <c r="A1873" s="2" t="s">
        <v>1996</v>
      </c>
      <c r="B1873" s="2" t="s">
        <v>11144</v>
      </c>
      <c r="C1873" s="1" t="s">
        <v>11145</v>
      </c>
      <c r="E1873" s="1">
        <v>27.06</v>
      </c>
      <c r="F1873" s="1">
        <f>E1873*0.9105</f>
        <v>24.638129999999997</v>
      </c>
    </row>
    <row r="1874" spans="1:8">
      <c r="A1874" s="2" t="s">
        <v>9605</v>
      </c>
      <c r="B1874" s="2" t="s">
        <v>1075</v>
      </c>
      <c r="C1874" s="1" t="s">
        <v>1076</v>
      </c>
      <c r="E1874" s="1">
        <v>27.06</v>
      </c>
      <c r="F1874" s="16">
        <v>31.660199999999996</v>
      </c>
    </row>
    <row r="1875" spans="1:8">
      <c r="A1875" s="2">
        <v>0</v>
      </c>
      <c r="B1875" s="2" t="s">
        <v>7718</v>
      </c>
      <c r="C1875" s="1" t="s">
        <v>7719</v>
      </c>
      <c r="E1875" s="1">
        <v>27.06</v>
      </c>
      <c r="F1875" s="16">
        <v>30.009539999999998</v>
      </c>
    </row>
    <row r="1876" spans="1:8">
      <c r="A1876" s="2" t="s">
        <v>340</v>
      </c>
      <c r="B1876" s="2" t="s">
        <v>5250</v>
      </c>
      <c r="C1876" s="1" t="s">
        <v>5251</v>
      </c>
      <c r="E1876" s="1">
        <v>27.06</v>
      </c>
      <c r="F1876" s="18">
        <v>45.190199999999997</v>
      </c>
    </row>
    <row r="1877" spans="1:8">
      <c r="A1877" s="2" t="s">
        <v>9209</v>
      </c>
      <c r="B1877" s="2" t="s">
        <v>402</v>
      </c>
      <c r="C1877" s="1" t="s">
        <v>403</v>
      </c>
      <c r="E1877" s="1">
        <v>27.07</v>
      </c>
      <c r="F1877" s="16">
        <v>31.671899999999997</v>
      </c>
    </row>
    <row r="1878" spans="1:8">
      <c r="A1878" s="2">
        <v>0</v>
      </c>
      <c r="B1878" s="2" t="s">
        <v>2370</v>
      </c>
      <c r="C1878" s="1" t="s">
        <v>2371</v>
      </c>
      <c r="E1878" s="1">
        <v>27.08</v>
      </c>
      <c r="F1878" s="1">
        <f>E1878*0.9105</f>
        <v>24.656339999999997</v>
      </c>
    </row>
    <row r="1879" spans="1:8">
      <c r="A1879" s="2">
        <v>0</v>
      </c>
      <c r="B1879" s="2" t="s">
        <v>8364</v>
      </c>
      <c r="C1879" s="1" t="s">
        <v>12267</v>
      </c>
      <c r="E1879" s="1">
        <v>27.08</v>
      </c>
      <c r="F1879" s="1">
        <f>E1879*1.605</f>
        <v>43.4634</v>
      </c>
    </row>
    <row r="1880" spans="1:8">
      <c r="A1880" s="2" t="s">
        <v>3508</v>
      </c>
      <c r="B1880" s="2" t="s">
        <v>3704</v>
      </c>
      <c r="C1880" s="1" t="s">
        <v>4066</v>
      </c>
      <c r="E1880" s="1">
        <v>27.08</v>
      </c>
      <c r="F1880" s="1">
        <f>E1880*1.074</f>
        <v>29.083919999999999</v>
      </c>
    </row>
    <row r="1881" spans="1:8">
      <c r="A1881" s="2" t="s">
        <v>5964</v>
      </c>
      <c r="B1881" s="2" t="s">
        <v>4530</v>
      </c>
      <c r="C1881" s="1" t="s">
        <v>4531</v>
      </c>
      <c r="E1881" s="1">
        <v>27.09</v>
      </c>
      <c r="F1881" s="16">
        <v>30.042809999999999</v>
      </c>
    </row>
    <row r="1882" spans="1:8">
      <c r="A1882" s="2" t="s">
        <v>1134</v>
      </c>
      <c r="B1882" s="2" t="s">
        <v>444</v>
      </c>
      <c r="C1882" s="1" t="s">
        <v>445</v>
      </c>
      <c r="E1882" s="1">
        <v>27.1</v>
      </c>
      <c r="F1882" s="16">
        <v>26.6935</v>
      </c>
    </row>
    <row r="1883" spans="1:8">
      <c r="A1883" s="2" t="s">
        <v>8972</v>
      </c>
      <c r="B1883" s="2" t="s">
        <v>12166</v>
      </c>
      <c r="C1883" s="1" t="s">
        <v>12167</v>
      </c>
      <c r="E1883" s="1">
        <v>27.1</v>
      </c>
      <c r="F1883" s="18">
        <v>32.791000000000004</v>
      </c>
    </row>
    <row r="1884" spans="1:8">
      <c r="A1884" s="2" t="s">
        <v>9599</v>
      </c>
      <c r="B1884" s="2" t="s">
        <v>2452</v>
      </c>
      <c r="C1884" s="1" t="s">
        <v>2453</v>
      </c>
      <c r="E1884" s="1">
        <v>27.11</v>
      </c>
      <c r="F1884" s="16">
        <v>22.528409999999997</v>
      </c>
      <c r="G1884" s="1" t="s">
        <v>4568</v>
      </c>
      <c r="H1884" s="1" t="s">
        <v>12676</v>
      </c>
    </row>
    <row r="1885" spans="1:8">
      <c r="A1885" s="2" t="s">
        <v>521</v>
      </c>
      <c r="B1885" s="2" t="s">
        <v>10312</v>
      </c>
      <c r="C1885" s="1" t="s">
        <v>10313</v>
      </c>
      <c r="E1885" s="1">
        <v>27.11</v>
      </c>
      <c r="F1885" s="18">
        <v>38.740189999999998</v>
      </c>
    </row>
    <row r="1886" spans="1:8">
      <c r="A1886" s="2">
        <v>0</v>
      </c>
      <c r="B1886" s="2" t="s">
        <v>85</v>
      </c>
      <c r="C1886" s="1" t="s">
        <v>86</v>
      </c>
      <c r="E1886" s="1">
        <v>27.11</v>
      </c>
      <c r="F1886" s="18">
        <v>32.803100000000001</v>
      </c>
    </row>
    <row r="1887" spans="1:8">
      <c r="A1887" s="2">
        <v>0</v>
      </c>
      <c r="B1887" s="2" t="s">
        <v>3184</v>
      </c>
      <c r="C1887" s="1" t="s">
        <v>3185</v>
      </c>
      <c r="E1887" s="1">
        <v>27.12</v>
      </c>
      <c r="F1887" s="1">
        <f>E1887*0.9105</f>
        <v>24.69276</v>
      </c>
    </row>
    <row r="1888" spans="1:8">
      <c r="A1888" s="2">
        <v>0</v>
      </c>
      <c r="B1888" s="2" t="s">
        <v>7150</v>
      </c>
      <c r="C1888" s="1" t="s">
        <v>6764</v>
      </c>
      <c r="E1888" s="1">
        <v>27.12</v>
      </c>
      <c r="F1888" s="16">
        <v>25.595856000000001</v>
      </c>
    </row>
    <row r="1889" spans="1:8">
      <c r="A1889" s="2" t="s">
        <v>10286</v>
      </c>
      <c r="B1889" s="2" t="s">
        <v>4200</v>
      </c>
      <c r="C1889" s="1" t="s">
        <v>4201</v>
      </c>
      <c r="E1889" s="1">
        <v>27.12</v>
      </c>
      <c r="F1889" s="16">
        <v>28.204800000000002</v>
      </c>
    </row>
    <row r="1890" spans="1:8">
      <c r="A1890" s="2" t="s">
        <v>4309</v>
      </c>
      <c r="B1890" s="2" t="s">
        <v>7940</v>
      </c>
      <c r="C1890" s="1" t="s">
        <v>7941</v>
      </c>
      <c r="E1890" s="1">
        <v>27.12</v>
      </c>
      <c r="F1890" s="1">
        <f>E1890*1.605</f>
        <v>43.5276</v>
      </c>
    </row>
    <row r="1891" spans="1:8">
      <c r="A1891" s="2">
        <v>0</v>
      </c>
      <c r="B1891" s="2" t="s">
        <v>2240</v>
      </c>
      <c r="C1891" s="1" t="s">
        <v>2241</v>
      </c>
      <c r="E1891" s="1">
        <v>27.13</v>
      </c>
      <c r="F1891" s="16">
        <v>31.742099999999997</v>
      </c>
    </row>
    <row r="1892" spans="1:8">
      <c r="A1892" s="2" t="s">
        <v>10918</v>
      </c>
      <c r="B1892" s="2" t="s">
        <v>3251</v>
      </c>
      <c r="C1892" s="1" t="s">
        <v>3252</v>
      </c>
      <c r="E1892" s="1">
        <v>27.13</v>
      </c>
      <c r="F1892" s="18">
        <v>22.355119999999999</v>
      </c>
      <c r="G1892" s="1" t="s">
        <v>4568</v>
      </c>
      <c r="H1892" s="1" t="s">
        <v>12675</v>
      </c>
    </row>
    <row r="1893" spans="1:8">
      <c r="A1893" s="2">
        <v>0</v>
      </c>
      <c r="B1893" s="2" t="s">
        <v>8710</v>
      </c>
      <c r="C1893" s="1" t="s">
        <v>8711</v>
      </c>
      <c r="E1893" s="1">
        <v>27.13</v>
      </c>
      <c r="F1893" s="18">
        <v>32.827300000000001</v>
      </c>
    </row>
    <row r="1894" spans="1:8">
      <c r="A1894" s="2" t="s">
        <v>7410</v>
      </c>
      <c r="B1894" s="2" t="s">
        <v>8897</v>
      </c>
      <c r="C1894" s="1" t="s">
        <v>10922</v>
      </c>
      <c r="E1894" s="1">
        <v>27.13</v>
      </c>
      <c r="F1894" s="1">
        <f>E1894*0.975</f>
        <v>26.451749999999997</v>
      </c>
    </row>
    <row r="1895" spans="1:8">
      <c r="A1895" s="2" t="s">
        <v>574</v>
      </c>
      <c r="B1895" s="2" t="s">
        <v>10386</v>
      </c>
      <c r="C1895" s="1" t="s">
        <v>10387</v>
      </c>
      <c r="E1895" s="1">
        <v>27.14</v>
      </c>
      <c r="F1895" s="18">
        <v>33.300780000000003</v>
      </c>
    </row>
    <row r="1896" spans="1:8">
      <c r="A1896" s="2" t="s">
        <v>12835</v>
      </c>
      <c r="B1896" s="2" t="s">
        <v>11475</v>
      </c>
      <c r="C1896" s="1" t="s">
        <v>11476</v>
      </c>
      <c r="E1896" s="1">
        <v>27.14</v>
      </c>
      <c r="F1896" s="16">
        <v>29.772580000000001</v>
      </c>
    </row>
    <row r="1897" spans="1:8">
      <c r="A1897" s="2" t="s">
        <v>4240</v>
      </c>
      <c r="B1897" s="2" t="s">
        <v>12431</v>
      </c>
      <c r="C1897" s="1" t="s">
        <v>12095</v>
      </c>
      <c r="E1897" s="1">
        <v>27.14</v>
      </c>
      <c r="F1897" s="18">
        <v>32.839399999999998</v>
      </c>
    </row>
    <row r="1898" spans="1:8">
      <c r="A1898" s="2" t="s">
        <v>10287</v>
      </c>
      <c r="B1898" s="2" t="s">
        <v>4202</v>
      </c>
      <c r="C1898" s="1" t="s">
        <v>4203</v>
      </c>
      <c r="E1898" s="1">
        <v>27.14</v>
      </c>
      <c r="F1898" s="16">
        <v>28.2256</v>
      </c>
    </row>
    <row r="1899" spans="1:8">
      <c r="A1899" s="2">
        <v>0</v>
      </c>
      <c r="B1899" s="2" t="s">
        <v>10124</v>
      </c>
      <c r="C1899" s="1" t="s">
        <v>10125</v>
      </c>
      <c r="E1899" s="16">
        <v>27.14</v>
      </c>
      <c r="F1899" s="1">
        <v>40.004359999999998</v>
      </c>
      <c r="G1899" s="16"/>
      <c r="H1899" s="16"/>
    </row>
    <row r="1900" spans="1:8">
      <c r="A1900" s="2">
        <v>0</v>
      </c>
      <c r="B1900" s="2" t="s">
        <v>8354</v>
      </c>
      <c r="C1900" s="1" t="s">
        <v>8355</v>
      </c>
      <c r="E1900" s="1">
        <v>27.15</v>
      </c>
      <c r="F1900" s="1">
        <f>E1900*1.605</f>
        <v>43.575749999999999</v>
      </c>
    </row>
    <row r="1901" spans="1:8">
      <c r="A1901" s="2" t="s">
        <v>6474</v>
      </c>
      <c r="B1901" s="2" t="s">
        <v>5361</v>
      </c>
      <c r="C1901" s="1" t="s">
        <v>5362</v>
      </c>
      <c r="E1901" s="1">
        <v>27.15</v>
      </c>
      <c r="F1901" s="16">
        <v>24.353549999999998</v>
      </c>
    </row>
    <row r="1902" spans="1:8">
      <c r="A1902" s="2">
        <v>0</v>
      </c>
      <c r="B1902" s="2" t="s">
        <v>2198</v>
      </c>
      <c r="C1902" s="1" t="s">
        <v>2199</v>
      </c>
      <c r="E1902" s="1">
        <v>27.15</v>
      </c>
      <c r="F1902" s="1">
        <v>27.15</v>
      </c>
    </row>
    <row r="1903" spans="1:8" s="11" customFormat="1">
      <c r="A1903" s="2" t="s">
        <v>10394</v>
      </c>
      <c r="B1903" s="2" t="s">
        <v>6859</v>
      </c>
      <c r="C1903" s="1" t="s">
        <v>6470</v>
      </c>
      <c r="D1903" s="1"/>
      <c r="E1903" s="1">
        <v>27.16</v>
      </c>
      <c r="F1903" s="16">
        <v>28.246400000000001</v>
      </c>
      <c r="G1903" s="1"/>
      <c r="H1903" s="1"/>
    </row>
    <row r="1904" spans="1:8">
      <c r="A1904" s="2" t="s">
        <v>7238</v>
      </c>
      <c r="B1904" s="2" t="s">
        <v>6109</v>
      </c>
      <c r="C1904" s="1" t="s">
        <v>6110</v>
      </c>
      <c r="E1904" s="1">
        <v>27.17</v>
      </c>
      <c r="F1904" s="16">
        <v>24.371490000000001</v>
      </c>
    </row>
    <row r="1905" spans="1:10">
      <c r="A1905" s="2">
        <v>0</v>
      </c>
      <c r="B1905" s="2" t="s">
        <v>3698</v>
      </c>
      <c r="C1905" s="1" t="s">
        <v>3699</v>
      </c>
      <c r="E1905" s="1">
        <v>27.18</v>
      </c>
      <c r="F1905" s="18">
        <v>22.396319999999999</v>
      </c>
      <c r="G1905" s="1" t="s">
        <v>4568</v>
      </c>
      <c r="H1905" s="1" t="s">
        <v>12675</v>
      </c>
    </row>
    <row r="1906" spans="1:10">
      <c r="A1906" s="2" t="s">
        <v>9642</v>
      </c>
      <c r="B1906" s="2" t="s">
        <v>2188</v>
      </c>
      <c r="C1906" s="1" t="s">
        <v>2189</v>
      </c>
      <c r="E1906" s="1">
        <v>27.18</v>
      </c>
      <c r="F1906" s="1">
        <v>27.18</v>
      </c>
    </row>
    <row r="1907" spans="1:10">
      <c r="A1907" s="2" t="s">
        <v>11073</v>
      </c>
      <c r="B1907" s="2" t="s">
        <v>6438</v>
      </c>
      <c r="C1907" s="1" t="s">
        <v>6439</v>
      </c>
      <c r="E1907" s="1">
        <v>27.19</v>
      </c>
      <c r="F1907" s="16">
        <v>28.277600000000003</v>
      </c>
    </row>
    <row r="1908" spans="1:10">
      <c r="A1908" s="2" t="s">
        <v>2726</v>
      </c>
      <c r="B1908" s="2" t="s">
        <v>11532</v>
      </c>
      <c r="C1908" s="1" t="s">
        <v>11533</v>
      </c>
      <c r="E1908" s="1">
        <v>27.19</v>
      </c>
      <c r="F1908" s="1">
        <f>E1908*1.074</f>
        <v>29.202060000000003</v>
      </c>
    </row>
    <row r="1909" spans="1:10">
      <c r="A1909" s="2">
        <v>0</v>
      </c>
      <c r="B1909" s="2" t="s">
        <v>10503</v>
      </c>
      <c r="C1909" s="1" t="s">
        <v>10673</v>
      </c>
      <c r="E1909" s="1">
        <v>27.19</v>
      </c>
      <c r="F1909" s="16">
        <v>24.68852</v>
      </c>
    </row>
    <row r="1910" spans="1:10">
      <c r="A1910" s="2">
        <v>0</v>
      </c>
      <c r="B1910" s="2" t="s">
        <v>3706</v>
      </c>
      <c r="C1910" s="1" t="s">
        <v>3707</v>
      </c>
      <c r="E1910" s="1">
        <v>27.19</v>
      </c>
      <c r="F1910" s="16">
        <v>31.8123</v>
      </c>
    </row>
    <row r="1911" spans="1:10">
      <c r="A1911" s="2" t="s">
        <v>2871</v>
      </c>
      <c r="B1911" s="2" t="s">
        <v>4233</v>
      </c>
      <c r="C1911" s="1" t="s">
        <v>4234</v>
      </c>
      <c r="E1911" s="1">
        <v>27.2</v>
      </c>
      <c r="F1911" s="16">
        <v>35.0336</v>
      </c>
    </row>
    <row r="1912" spans="1:10">
      <c r="A1912" s="2">
        <v>0</v>
      </c>
      <c r="B1912" s="2" t="s">
        <v>6905</v>
      </c>
      <c r="C1912" s="1" t="s">
        <v>6906</v>
      </c>
      <c r="E1912" s="1">
        <v>27.2</v>
      </c>
      <c r="F1912" s="18">
        <v>32.911999999999999</v>
      </c>
    </row>
    <row r="1913" spans="1:10">
      <c r="A1913" s="2" t="s">
        <v>7225</v>
      </c>
      <c r="B1913" s="2" t="s">
        <v>8589</v>
      </c>
      <c r="C1913" s="1" t="s">
        <v>8590</v>
      </c>
      <c r="E1913" s="1">
        <v>27.2</v>
      </c>
      <c r="F1913" s="16">
        <v>24.398399999999999</v>
      </c>
    </row>
    <row r="1914" spans="1:10">
      <c r="A1914" s="2">
        <v>0</v>
      </c>
      <c r="B1914" s="2" t="s">
        <v>7705</v>
      </c>
      <c r="C1914" s="1" t="s">
        <v>7706</v>
      </c>
      <c r="E1914" s="1">
        <v>27.21</v>
      </c>
      <c r="F1914" s="1">
        <f>E1914*0.9105</f>
        <v>24.774705000000001</v>
      </c>
      <c r="I1914" s="16"/>
      <c r="J1914" s="16"/>
    </row>
    <row r="1915" spans="1:10">
      <c r="A1915" s="2">
        <v>0</v>
      </c>
      <c r="B1915" s="2" t="s">
        <v>8787</v>
      </c>
      <c r="C1915" s="1" t="s">
        <v>8788</v>
      </c>
      <c r="E1915" s="1">
        <v>27.21</v>
      </c>
      <c r="F1915" s="1">
        <f>E1915*0.898</f>
        <v>24.43458</v>
      </c>
      <c r="I1915" s="16"/>
      <c r="J1915" s="16"/>
    </row>
    <row r="1916" spans="1:10">
      <c r="A1916" s="2" t="s">
        <v>3281</v>
      </c>
      <c r="B1916" s="2" t="s">
        <v>1936</v>
      </c>
      <c r="C1916" s="1" t="s">
        <v>1937</v>
      </c>
      <c r="E1916" s="1">
        <v>27.21</v>
      </c>
      <c r="F1916" s="16">
        <v>35.046480000000003</v>
      </c>
    </row>
    <row r="1917" spans="1:10">
      <c r="A1917" s="2" t="s">
        <v>104</v>
      </c>
      <c r="B1917" s="2" t="s">
        <v>394</v>
      </c>
      <c r="C1917" s="1" t="s">
        <v>395</v>
      </c>
      <c r="E1917" s="1">
        <v>27.21</v>
      </c>
      <c r="F1917" s="18">
        <v>32.924100000000003</v>
      </c>
    </row>
    <row r="1918" spans="1:10">
      <c r="A1918" s="2" t="s">
        <v>5476</v>
      </c>
      <c r="B1918" s="2" t="s">
        <v>5645</v>
      </c>
      <c r="C1918" s="1" t="s">
        <v>5646</v>
      </c>
      <c r="E1918" s="1">
        <v>27.22</v>
      </c>
      <c r="F1918" s="16">
        <v>24.71576</v>
      </c>
    </row>
    <row r="1919" spans="1:10">
      <c r="A1919" s="2" t="s">
        <v>547</v>
      </c>
      <c r="B1919" s="2" t="s">
        <v>11554</v>
      </c>
      <c r="C1919" s="1" t="s">
        <v>11555</v>
      </c>
      <c r="E1919" s="1">
        <v>27.23</v>
      </c>
      <c r="F1919" s="18">
        <v>33.411210000000004</v>
      </c>
    </row>
    <row r="1920" spans="1:10">
      <c r="A1920" s="2">
        <v>0</v>
      </c>
      <c r="B1920" s="2" t="s">
        <v>1807</v>
      </c>
      <c r="C1920" s="1" t="s">
        <v>1808</v>
      </c>
      <c r="E1920" s="1">
        <v>27.23</v>
      </c>
      <c r="F1920" s="1">
        <v>27.23</v>
      </c>
    </row>
    <row r="1921" spans="1:8">
      <c r="A1921" s="2">
        <v>0</v>
      </c>
      <c r="B1921" s="2" t="s">
        <v>5193</v>
      </c>
      <c r="C1921" s="1" t="s">
        <v>5194</v>
      </c>
      <c r="E1921" s="1">
        <v>27.24</v>
      </c>
      <c r="F1921" s="16">
        <v>25.709111999999998</v>
      </c>
    </row>
    <row r="1922" spans="1:8">
      <c r="A1922" s="2" t="s">
        <v>3865</v>
      </c>
      <c r="B1922" s="2" t="s">
        <v>11683</v>
      </c>
      <c r="C1922" s="1" t="s">
        <v>11684</v>
      </c>
      <c r="E1922" s="1">
        <v>27.26</v>
      </c>
      <c r="F1922" s="18">
        <v>32.9846</v>
      </c>
    </row>
    <row r="1923" spans="1:8">
      <c r="A1923" s="2" t="s">
        <v>7218</v>
      </c>
      <c r="B1923" s="2" t="s">
        <v>11363</v>
      </c>
      <c r="C1923" s="1" t="s">
        <v>11364</v>
      </c>
      <c r="E1923" s="1">
        <v>27.26</v>
      </c>
      <c r="F1923" s="16">
        <v>24.452220000000001</v>
      </c>
    </row>
    <row r="1924" spans="1:8">
      <c r="A1924" s="2" t="s">
        <v>4223</v>
      </c>
      <c r="B1924" s="2" t="s">
        <v>7957</v>
      </c>
      <c r="C1924" s="1" t="s">
        <v>7958</v>
      </c>
      <c r="E1924" s="1">
        <v>27.27</v>
      </c>
      <c r="F1924" s="1">
        <f>E1924*1.605</f>
        <v>43.768349999999998</v>
      </c>
    </row>
    <row r="1925" spans="1:8">
      <c r="A1925" s="2" t="s">
        <v>3868</v>
      </c>
      <c r="B1925" s="2" t="s">
        <v>12092</v>
      </c>
      <c r="C1925" s="1" t="s">
        <v>12093</v>
      </c>
      <c r="E1925" s="1">
        <v>27.27</v>
      </c>
      <c r="F1925" s="18">
        <v>32.996699999999997</v>
      </c>
    </row>
    <row r="1926" spans="1:8">
      <c r="A1926" s="2">
        <v>0</v>
      </c>
      <c r="B1926" s="2" t="s">
        <v>6989</v>
      </c>
      <c r="C1926" s="1" t="s">
        <v>6990</v>
      </c>
      <c r="E1926" s="1">
        <v>27.29</v>
      </c>
      <c r="F1926" s="1">
        <v>27.29</v>
      </c>
    </row>
    <row r="1927" spans="1:8">
      <c r="A1927" s="2" t="s">
        <v>9608</v>
      </c>
      <c r="B1927" s="2" t="s">
        <v>712</v>
      </c>
      <c r="C1927" s="1" t="s">
        <v>713</v>
      </c>
      <c r="E1927" s="1">
        <v>27.31</v>
      </c>
      <c r="F1927" s="16">
        <v>31.952699999999997</v>
      </c>
    </row>
    <row r="1928" spans="1:8">
      <c r="A1928" s="2">
        <v>0</v>
      </c>
      <c r="B1928" s="2" t="s">
        <v>6090</v>
      </c>
      <c r="C1928" s="1" t="s">
        <v>6091</v>
      </c>
      <c r="E1928" s="1">
        <v>27.31</v>
      </c>
      <c r="F1928" s="1">
        <f>E1928*1.074</f>
        <v>29.330940000000002</v>
      </c>
    </row>
    <row r="1929" spans="1:8">
      <c r="A1929" s="2" t="s">
        <v>9378</v>
      </c>
      <c r="B1929" s="2" t="s">
        <v>12253</v>
      </c>
      <c r="C1929" s="1" t="s">
        <v>12555</v>
      </c>
      <c r="E1929" s="1">
        <v>27.31</v>
      </c>
      <c r="F1929" s="16">
        <v>24.79748</v>
      </c>
    </row>
    <row r="1930" spans="1:8">
      <c r="A1930" s="2">
        <v>0</v>
      </c>
      <c r="B1930" s="2" t="s">
        <v>4067</v>
      </c>
      <c r="C1930" s="1" t="s">
        <v>4068</v>
      </c>
      <c r="E1930" s="1">
        <v>27.32</v>
      </c>
      <c r="F1930" s="1">
        <f>E1930*1.074</f>
        <v>29.341680000000004</v>
      </c>
    </row>
    <row r="1931" spans="1:8">
      <c r="A1931" s="2">
        <v>0</v>
      </c>
      <c r="B1931" s="2" t="s">
        <v>6008</v>
      </c>
      <c r="C1931" s="1" t="s">
        <v>6009</v>
      </c>
      <c r="E1931" s="1">
        <v>27.33</v>
      </c>
      <c r="F1931" s="18">
        <v>39.054569999999998</v>
      </c>
    </row>
    <row r="1932" spans="1:8">
      <c r="A1932" s="2" t="s">
        <v>586</v>
      </c>
      <c r="B1932" s="2" t="s">
        <v>4375</v>
      </c>
      <c r="C1932" s="1" t="s">
        <v>4376</v>
      </c>
      <c r="E1932" s="1">
        <v>27.34</v>
      </c>
      <c r="F1932" s="18">
        <v>37.729199999999999</v>
      </c>
    </row>
    <row r="1933" spans="1:8">
      <c r="A1933" s="2">
        <v>0</v>
      </c>
      <c r="B1933" s="2" t="s">
        <v>7727</v>
      </c>
      <c r="C1933" s="1" t="s">
        <v>1300</v>
      </c>
      <c r="E1933" s="1">
        <v>27.35</v>
      </c>
      <c r="F1933" s="1">
        <f>E1933*0.9105</f>
        <v>24.902175</v>
      </c>
    </row>
    <row r="1934" spans="1:8" s="11" customFormat="1">
      <c r="A1934" s="2">
        <v>0</v>
      </c>
      <c r="B1934" s="2" t="s">
        <v>7790</v>
      </c>
      <c r="C1934" s="1" t="s">
        <v>7791</v>
      </c>
      <c r="D1934" s="1"/>
      <c r="E1934" s="1">
        <v>27.35</v>
      </c>
      <c r="F1934" s="18">
        <v>45.127499999999998</v>
      </c>
      <c r="G1934" s="1"/>
      <c r="H1934" s="1"/>
    </row>
    <row r="1935" spans="1:8" s="11" customFormat="1">
      <c r="A1935" s="2" t="s">
        <v>189</v>
      </c>
      <c r="B1935" s="2" t="s">
        <v>2465</v>
      </c>
      <c r="C1935" s="1" t="s">
        <v>2466</v>
      </c>
      <c r="D1935" s="1"/>
      <c r="E1935" s="1">
        <v>27.36</v>
      </c>
      <c r="F1935" s="16">
        <v>24.897600000000001</v>
      </c>
      <c r="G1935" s="1"/>
      <c r="H1935" s="1"/>
    </row>
    <row r="1936" spans="1:8">
      <c r="A1936" s="2">
        <v>0</v>
      </c>
      <c r="B1936" s="2" t="s">
        <v>2303</v>
      </c>
      <c r="C1936" s="1" t="s">
        <v>2304</v>
      </c>
      <c r="E1936" s="1">
        <v>27.37</v>
      </c>
      <c r="F1936" s="16">
        <v>35.252560000000003</v>
      </c>
    </row>
    <row r="1937" spans="1:8">
      <c r="A1937" s="2" t="s">
        <v>769</v>
      </c>
      <c r="B1937" s="2" t="s">
        <v>2532</v>
      </c>
      <c r="C1937" s="1" t="s">
        <v>2533</v>
      </c>
      <c r="E1937" s="1">
        <v>27.37</v>
      </c>
      <c r="F1937" s="16">
        <v>26.95945</v>
      </c>
    </row>
    <row r="1938" spans="1:8">
      <c r="A1938" s="2" t="s">
        <v>9808</v>
      </c>
      <c r="B1938" s="2" t="s">
        <v>1156</v>
      </c>
      <c r="C1938" s="1" t="s">
        <v>1157</v>
      </c>
      <c r="E1938" s="1">
        <v>27.38</v>
      </c>
      <c r="F1938" s="16">
        <v>32.253639999999997</v>
      </c>
    </row>
    <row r="1939" spans="1:8">
      <c r="A1939" s="2" t="s">
        <v>198</v>
      </c>
      <c r="B1939" s="2" t="s">
        <v>2230</v>
      </c>
      <c r="C1939" s="1" t="s">
        <v>11122</v>
      </c>
      <c r="E1939" s="1">
        <v>27.39</v>
      </c>
      <c r="F1939" s="1">
        <f>E1939*1.074</f>
        <v>29.416860000000003</v>
      </c>
    </row>
    <row r="1940" spans="1:8">
      <c r="A1940" s="2" t="s">
        <v>7905</v>
      </c>
      <c r="B1940" s="2" t="s">
        <v>9945</v>
      </c>
      <c r="C1940" s="1" t="s">
        <v>9946</v>
      </c>
      <c r="E1940" s="1">
        <v>27.39</v>
      </c>
      <c r="F1940" s="16">
        <v>23.85669</v>
      </c>
    </row>
    <row r="1941" spans="1:8">
      <c r="A1941" s="2" t="s">
        <v>97</v>
      </c>
      <c r="B1941" s="2" t="s">
        <v>2706</v>
      </c>
      <c r="C1941" s="1" t="s">
        <v>2707</v>
      </c>
      <c r="E1941" s="1">
        <v>27.39</v>
      </c>
      <c r="F1941" s="18">
        <v>37.798200000000001</v>
      </c>
    </row>
    <row r="1942" spans="1:8">
      <c r="A1942" s="2" t="s">
        <v>6360</v>
      </c>
      <c r="B1942" s="2" t="s">
        <v>8073</v>
      </c>
      <c r="C1942" s="1" t="s">
        <v>8074</v>
      </c>
      <c r="E1942" s="1">
        <v>27.39</v>
      </c>
      <c r="F1942" s="16">
        <v>30.375510000000002</v>
      </c>
    </row>
    <row r="1943" spans="1:8">
      <c r="A1943" s="2">
        <v>0</v>
      </c>
      <c r="B1943" s="2" t="s">
        <v>2715</v>
      </c>
      <c r="C1943" s="1" t="s">
        <v>2716</v>
      </c>
      <c r="E1943" s="1">
        <v>27.4</v>
      </c>
      <c r="F1943" s="16">
        <v>22.769399999999997</v>
      </c>
      <c r="G1943" s="1" t="s">
        <v>4568</v>
      </c>
      <c r="H1943" s="1" t="s">
        <v>12676</v>
      </c>
    </row>
    <row r="1944" spans="1:8">
      <c r="A1944" s="2" t="s">
        <v>4311</v>
      </c>
      <c r="B1944" s="2" t="s">
        <v>7944</v>
      </c>
      <c r="C1944" s="1" t="s">
        <v>7945</v>
      </c>
      <c r="E1944" s="1">
        <v>27.41</v>
      </c>
      <c r="F1944" s="1">
        <f>E1944*1.605</f>
        <v>43.993049999999997</v>
      </c>
    </row>
    <row r="1945" spans="1:8">
      <c r="A1945" s="2" t="s">
        <v>5953</v>
      </c>
      <c r="B1945" s="2" t="s">
        <v>10061</v>
      </c>
      <c r="C1945" s="1" t="s">
        <v>10062</v>
      </c>
      <c r="E1945" s="1">
        <v>27.41</v>
      </c>
      <c r="F1945" s="16">
        <v>30.397690000000001</v>
      </c>
    </row>
    <row r="1946" spans="1:8">
      <c r="A1946" s="2">
        <v>0</v>
      </c>
      <c r="B1946" s="2" t="s">
        <v>347</v>
      </c>
      <c r="C1946" s="1" t="s">
        <v>348</v>
      </c>
      <c r="E1946" s="1">
        <v>27.42</v>
      </c>
      <c r="F1946" s="16">
        <v>27.008700000000001</v>
      </c>
    </row>
    <row r="1947" spans="1:8">
      <c r="A1947" s="2">
        <v>0</v>
      </c>
      <c r="B1947" s="2" t="s">
        <v>2309</v>
      </c>
      <c r="C1947" s="1" t="s">
        <v>2310</v>
      </c>
      <c r="E1947" s="1">
        <v>27.44</v>
      </c>
      <c r="F1947" s="16">
        <v>35.34272</v>
      </c>
    </row>
    <row r="1948" spans="1:8">
      <c r="A1948" s="2" t="s">
        <v>7985</v>
      </c>
      <c r="B1948" s="2" t="s">
        <v>3719</v>
      </c>
      <c r="C1948" s="1" t="s">
        <v>3720</v>
      </c>
      <c r="E1948" s="1">
        <v>27.44</v>
      </c>
      <c r="F1948" s="16">
        <v>32.104799999999997</v>
      </c>
    </row>
    <row r="1949" spans="1:8">
      <c r="A1949" s="2" t="s">
        <v>666</v>
      </c>
      <c r="B1949" s="2" t="s">
        <v>1803</v>
      </c>
      <c r="C1949" s="1" t="s">
        <v>1804</v>
      </c>
      <c r="E1949" s="1">
        <v>27.44</v>
      </c>
      <c r="F1949" s="1">
        <f>E1949*1.074</f>
        <v>29.470560000000003</v>
      </c>
    </row>
    <row r="1950" spans="1:8">
      <c r="A1950" s="2" t="s">
        <v>7609</v>
      </c>
      <c r="B1950" s="2" t="s">
        <v>6135</v>
      </c>
      <c r="C1950" s="1" t="s">
        <v>6136</v>
      </c>
      <c r="E1950" s="1">
        <v>27.44</v>
      </c>
      <c r="F1950" s="16">
        <v>33.202399999999997</v>
      </c>
    </row>
    <row r="1951" spans="1:8">
      <c r="A1951" s="2" t="s">
        <v>12817</v>
      </c>
      <c r="B1951" s="2" t="s">
        <v>10259</v>
      </c>
      <c r="C1951" s="1" t="s">
        <v>10260</v>
      </c>
      <c r="E1951" s="1">
        <v>27.45</v>
      </c>
      <c r="F1951" s="16">
        <v>30.112649999999999</v>
      </c>
    </row>
    <row r="1952" spans="1:8" s="5" customFormat="1">
      <c r="A1952" s="2">
        <v>0</v>
      </c>
      <c r="B1952" s="2" t="s">
        <v>3304</v>
      </c>
      <c r="C1952" s="1" t="s">
        <v>2920</v>
      </c>
      <c r="D1952" s="1"/>
      <c r="E1952" s="1">
        <v>27.45</v>
      </c>
      <c r="F1952" s="18">
        <v>37.880999999999993</v>
      </c>
      <c r="G1952" s="1"/>
      <c r="H1952" s="1"/>
    </row>
    <row r="1953" spans="1:10">
      <c r="A1953" s="2">
        <v>0</v>
      </c>
      <c r="B1953" s="2" t="s">
        <v>298</v>
      </c>
      <c r="C1953" s="1" t="s">
        <v>299</v>
      </c>
      <c r="E1953" s="1">
        <v>27.46</v>
      </c>
      <c r="F1953" s="18">
        <v>23.560680000000001</v>
      </c>
      <c r="G1953" s="19"/>
    </row>
    <row r="1954" spans="1:10">
      <c r="A1954" s="2">
        <v>0</v>
      </c>
      <c r="B1954" s="2" t="s">
        <v>1187</v>
      </c>
      <c r="C1954" s="1" t="s">
        <v>1188</v>
      </c>
      <c r="E1954" s="1">
        <v>27.46</v>
      </c>
      <c r="F1954" s="18">
        <v>33.226599999999998</v>
      </c>
    </row>
    <row r="1955" spans="1:10">
      <c r="A1955" s="2" t="s">
        <v>1732</v>
      </c>
      <c r="B1955" s="2" t="s">
        <v>8131</v>
      </c>
      <c r="C1955" s="1" t="s">
        <v>8137</v>
      </c>
      <c r="E1955" s="1">
        <v>27.46</v>
      </c>
      <c r="F1955" s="16">
        <v>24.988600000000002</v>
      </c>
    </row>
    <row r="1956" spans="1:10">
      <c r="A1956" s="2">
        <v>0</v>
      </c>
      <c r="B1956" s="2" t="s">
        <v>446</v>
      </c>
      <c r="C1956" s="1" t="s">
        <v>447</v>
      </c>
      <c r="E1956" s="1">
        <v>27.47</v>
      </c>
      <c r="F1956" s="16">
        <v>27.057949999999998</v>
      </c>
    </row>
    <row r="1957" spans="1:10">
      <c r="A1957" s="2">
        <v>0</v>
      </c>
      <c r="B1957" s="2" t="s">
        <v>10250</v>
      </c>
      <c r="C1957" s="1" t="s">
        <v>9863</v>
      </c>
      <c r="E1957" s="1">
        <v>27.47</v>
      </c>
      <c r="F1957" s="18">
        <v>33.238699999999994</v>
      </c>
    </row>
    <row r="1958" spans="1:10">
      <c r="A1958" s="2" t="s">
        <v>10181</v>
      </c>
      <c r="B1958" s="2" t="s">
        <v>1</v>
      </c>
      <c r="C1958" s="1" t="s">
        <v>2</v>
      </c>
      <c r="E1958" s="1">
        <v>27.48</v>
      </c>
      <c r="F1958" s="16">
        <v>32.37144</v>
      </c>
    </row>
    <row r="1959" spans="1:10">
      <c r="A1959" s="2" t="s">
        <v>7810</v>
      </c>
      <c r="B1959" s="2" t="s">
        <v>2284</v>
      </c>
      <c r="C1959" s="1" t="s">
        <v>2285</v>
      </c>
      <c r="E1959" s="1">
        <v>27.48</v>
      </c>
      <c r="F1959" s="16">
        <v>20.73366</v>
      </c>
    </row>
    <row r="1960" spans="1:10">
      <c r="A1960" s="2">
        <v>0</v>
      </c>
      <c r="B1960" s="2" t="s">
        <v>6680</v>
      </c>
      <c r="C1960" s="1" t="s">
        <v>6681</v>
      </c>
      <c r="E1960" s="1">
        <v>27.49</v>
      </c>
      <c r="F1960" s="1">
        <f>E1960*0.898</f>
        <v>24.686019999999999</v>
      </c>
    </row>
    <row r="1961" spans="1:10">
      <c r="A1961" s="2">
        <v>0</v>
      </c>
      <c r="B1961" s="2" t="s">
        <v>11951</v>
      </c>
      <c r="C1961" s="1" t="s">
        <v>11952</v>
      </c>
      <c r="E1961" s="1">
        <v>27.53</v>
      </c>
      <c r="F1961" s="18">
        <v>33.779310000000002</v>
      </c>
      <c r="I1961" s="16"/>
      <c r="J1961" s="16"/>
    </row>
    <row r="1962" spans="1:10">
      <c r="A1962" s="2">
        <v>0</v>
      </c>
      <c r="B1962" s="2" t="s">
        <v>10046</v>
      </c>
      <c r="C1962" s="1" t="s">
        <v>10047</v>
      </c>
      <c r="E1962" s="1">
        <v>27.53</v>
      </c>
      <c r="F1962" s="16">
        <v>28.851440000000004</v>
      </c>
    </row>
    <row r="1963" spans="1:10">
      <c r="A1963" s="2" t="s">
        <v>8623</v>
      </c>
      <c r="B1963" s="2" t="s">
        <v>8129</v>
      </c>
      <c r="C1963" s="1" t="s">
        <v>8130</v>
      </c>
      <c r="E1963" s="1">
        <v>27.54</v>
      </c>
      <c r="F1963" s="16">
        <v>25.061399999999999</v>
      </c>
    </row>
    <row r="1964" spans="1:10">
      <c r="A1964" s="2" t="s">
        <v>12526</v>
      </c>
      <c r="B1964" s="2" t="s">
        <v>4171</v>
      </c>
      <c r="C1964" s="1" t="s">
        <v>4172</v>
      </c>
      <c r="E1964" s="1">
        <v>27.54</v>
      </c>
      <c r="F1964" s="16">
        <v>30.211379999999998</v>
      </c>
    </row>
    <row r="1965" spans="1:10">
      <c r="A1965" s="2" t="s">
        <v>744</v>
      </c>
      <c r="B1965" s="2" t="s">
        <v>1067</v>
      </c>
      <c r="C1965" s="1" t="s">
        <v>1068</v>
      </c>
      <c r="E1965" s="1">
        <v>27.55</v>
      </c>
      <c r="F1965" s="16">
        <v>27.136749999999999</v>
      </c>
    </row>
    <row r="1966" spans="1:10">
      <c r="A1966" s="2" t="s">
        <v>7606</v>
      </c>
      <c r="B1966" s="2" t="s">
        <v>6127</v>
      </c>
      <c r="C1966" s="1" t="s">
        <v>6128</v>
      </c>
      <c r="E1966" s="1">
        <v>27.55</v>
      </c>
      <c r="F1966" s="16">
        <v>33.335500000000003</v>
      </c>
    </row>
    <row r="1967" spans="1:10">
      <c r="A1967" s="2">
        <v>0</v>
      </c>
      <c r="B1967" s="2" t="s">
        <v>5242</v>
      </c>
      <c r="C1967" s="1" t="s">
        <v>5243</v>
      </c>
      <c r="E1967" s="1">
        <v>27.55</v>
      </c>
      <c r="F1967" s="18">
        <v>46.008499999999998</v>
      </c>
    </row>
    <row r="1968" spans="1:10">
      <c r="A1968" s="2">
        <v>0</v>
      </c>
      <c r="B1968" s="2" t="s">
        <v>12797</v>
      </c>
      <c r="C1968" s="1" t="s">
        <v>12793</v>
      </c>
      <c r="E1968" s="1">
        <v>27.58</v>
      </c>
      <c r="F1968" s="18">
        <v>23.663639999999997</v>
      </c>
      <c r="G1968" s="19"/>
    </row>
    <row r="1969" spans="1:8">
      <c r="A1969" s="2">
        <v>0</v>
      </c>
      <c r="B1969" s="2" t="s">
        <v>8076</v>
      </c>
      <c r="C1969" s="1" t="s">
        <v>8077</v>
      </c>
      <c r="E1969" s="1">
        <v>27.58</v>
      </c>
      <c r="F1969" s="16">
        <v>20.809109999999997</v>
      </c>
      <c r="G1969" s="1" t="s">
        <v>4568</v>
      </c>
      <c r="H1969" s="1" t="s">
        <v>9770</v>
      </c>
    </row>
    <row r="1970" spans="1:8">
      <c r="A1970" s="2" t="s">
        <v>9291</v>
      </c>
      <c r="B1970" s="2" t="s">
        <v>2755</v>
      </c>
      <c r="C1970" s="1" t="s">
        <v>2756</v>
      </c>
      <c r="E1970" s="1">
        <v>27.59</v>
      </c>
      <c r="F1970" s="16">
        <v>27.12097</v>
      </c>
    </row>
    <row r="1971" spans="1:8">
      <c r="A1971" s="2" t="s">
        <v>649</v>
      </c>
      <c r="B1971" s="2" t="s">
        <v>11844</v>
      </c>
      <c r="C1971" s="1" t="s">
        <v>11845</v>
      </c>
      <c r="E1971" s="1">
        <v>27.59</v>
      </c>
      <c r="F1971" s="18">
        <v>33.383899999999997</v>
      </c>
    </row>
    <row r="1972" spans="1:8">
      <c r="A1972" s="2" t="s">
        <v>5030</v>
      </c>
      <c r="B1972" s="2" t="s">
        <v>6848</v>
      </c>
      <c r="C1972" s="1" t="s">
        <v>6849</v>
      </c>
      <c r="E1972" s="16">
        <v>27.6</v>
      </c>
      <c r="F1972" s="1">
        <v>40.682400000000001</v>
      </c>
    </row>
    <row r="1973" spans="1:8">
      <c r="A1973" s="2" t="s">
        <v>12438</v>
      </c>
      <c r="B1973" s="2" t="s">
        <v>529</v>
      </c>
      <c r="C1973" s="1" t="s">
        <v>530</v>
      </c>
      <c r="E1973" s="1">
        <v>27.6</v>
      </c>
      <c r="F1973" s="18">
        <v>45.54</v>
      </c>
    </row>
    <row r="1974" spans="1:8">
      <c r="A1974" s="2" t="s">
        <v>4308</v>
      </c>
      <c r="B1974" s="2" t="s">
        <v>7938</v>
      </c>
      <c r="C1974" s="1" t="s">
        <v>7939</v>
      </c>
      <c r="E1974" s="1">
        <v>27.6</v>
      </c>
      <c r="F1974" s="1">
        <f>E1974*1.605</f>
        <v>44.298000000000002</v>
      </c>
    </row>
    <row r="1975" spans="1:8">
      <c r="A1975" s="2">
        <v>0</v>
      </c>
      <c r="B1975" s="2" t="s">
        <v>603</v>
      </c>
      <c r="C1975" s="1" t="s">
        <v>604</v>
      </c>
      <c r="E1975" s="1">
        <v>27.61</v>
      </c>
      <c r="F1975" s="16">
        <v>32.52458</v>
      </c>
    </row>
    <row r="1976" spans="1:8" s="5" customFormat="1">
      <c r="A1976" s="2" t="s">
        <v>188</v>
      </c>
      <c r="B1976" s="2" t="s">
        <v>2463</v>
      </c>
      <c r="C1976" s="1" t="s">
        <v>2464</v>
      </c>
      <c r="D1976" s="1"/>
      <c r="E1976" s="1">
        <v>27.61</v>
      </c>
      <c r="F1976" s="16">
        <v>25.1251</v>
      </c>
      <c r="G1976" s="1"/>
      <c r="H1976" s="1"/>
    </row>
    <row r="1977" spans="1:8">
      <c r="A1977" s="2" t="s">
        <v>720</v>
      </c>
      <c r="B1977" s="2" t="s">
        <v>8502</v>
      </c>
      <c r="C1977" s="1" t="s">
        <v>8503</v>
      </c>
      <c r="E1977" s="1">
        <v>27.63</v>
      </c>
      <c r="F1977" s="16">
        <v>27.21555</v>
      </c>
    </row>
    <row r="1978" spans="1:8" s="5" customFormat="1">
      <c r="A1978" s="2" t="s">
        <v>1138</v>
      </c>
      <c r="B1978" s="2" t="s">
        <v>2491</v>
      </c>
      <c r="C1978" s="1" t="s">
        <v>2492</v>
      </c>
      <c r="D1978" s="1"/>
      <c r="E1978" s="1">
        <v>27.63</v>
      </c>
      <c r="F1978" s="16">
        <v>27.21555</v>
      </c>
      <c r="G1978" s="1"/>
      <c r="H1978" s="1"/>
    </row>
    <row r="1979" spans="1:8">
      <c r="A1979" s="2">
        <v>0</v>
      </c>
      <c r="B1979" s="2" t="s">
        <v>10087</v>
      </c>
      <c r="C1979" s="1" t="s">
        <v>7683</v>
      </c>
      <c r="E1979" s="1">
        <v>27.63</v>
      </c>
      <c r="F1979" s="16">
        <v>30.310109999999998</v>
      </c>
    </row>
    <row r="1980" spans="1:8">
      <c r="A1980" s="2" t="s">
        <v>2727</v>
      </c>
      <c r="B1980" s="2" t="s">
        <v>11540</v>
      </c>
      <c r="C1980" s="1" t="s">
        <v>11541</v>
      </c>
      <c r="E1980" s="1">
        <v>27.65</v>
      </c>
      <c r="F1980" s="1">
        <f>E1980*1.074</f>
        <v>29.696100000000001</v>
      </c>
    </row>
    <row r="1981" spans="1:8">
      <c r="A1981" s="2">
        <v>0</v>
      </c>
      <c r="B1981" s="2" t="s">
        <v>2823</v>
      </c>
      <c r="C1981" s="1" t="s">
        <v>2439</v>
      </c>
      <c r="E1981" s="1">
        <v>27.65</v>
      </c>
      <c r="F1981" s="18">
        <v>33.456499999999998</v>
      </c>
    </row>
    <row r="1982" spans="1:8">
      <c r="A1982" s="2">
        <v>0</v>
      </c>
      <c r="B1982" s="2" t="s">
        <v>81</v>
      </c>
      <c r="C1982" s="1" t="s">
        <v>82</v>
      </c>
      <c r="E1982" s="1">
        <v>27.65</v>
      </c>
      <c r="F1982" s="18">
        <v>33.456499999999998</v>
      </c>
    </row>
    <row r="1983" spans="1:8">
      <c r="A1983" s="2" t="s">
        <v>9451</v>
      </c>
      <c r="B1983" s="2" t="s">
        <v>9498</v>
      </c>
      <c r="C1983" s="1" t="s">
        <v>9499</v>
      </c>
      <c r="E1983" s="1">
        <v>27.65</v>
      </c>
      <c r="F1983" s="18">
        <v>33.456499999999998</v>
      </c>
    </row>
    <row r="1984" spans="1:8">
      <c r="A1984" s="2">
        <v>0</v>
      </c>
      <c r="B1984" s="2" t="s">
        <v>8922</v>
      </c>
      <c r="C1984" s="1" t="s">
        <v>8923</v>
      </c>
      <c r="E1984" s="1">
        <v>27.65</v>
      </c>
      <c r="F1984" s="16">
        <v>30.663849999999996</v>
      </c>
    </row>
    <row r="1985" spans="1:6">
      <c r="A1985" s="2" t="s">
        <v>212</v>
      </c>
      <c r="B1985" s="2" t="s">
        <v>10019</v>
      </c>
      <c r="C1985" s="1" t="s">
        <v>10020</v>
      </c>
      <c r="E1985" s="1">
        <v>27.66</v>
      </c>
      <c r="F1985" s="18">
        <v>33.93882</v>
      </c>
    </row>
    <row r="1986" spans="1:6">
      <c r="A1986" s="2">
        <v>0</v>
      </c>
      <c r="B1986" s="2" t="s">
        <v>437</v>
      </c>
      <c r="C1986" s="1" t="s">
        <v>438</v>
      </c>
      <c r="E1986" s="1">
        <v>27.67</v>
      </c>
      <c r="F1986" s="16">
        <v>32.373899999999999</v>
      </c>
    </row>
    <row r="1987" spans="1:6">
      <c r="A1987" s="2" t="s">
        <v>645</v>
      </c>
      <c r="B1987" s="2" t="s">
        <v>5092</v>
      </c>
      <c r="C1987" s="1" t="s">
        <v>5093</v>
      </c>
      <c r="E1987" s="1">
        <v>27.67</v>
      </c>
      <c r="F1987" s="1">
        <f>E1987*0.934</f>
        <v>25.843780000000002</v>
      </c>
    </row>
    <row r="1988" spans="1:6">
      <c r="A1988" s="2">
        <v>0</v>
      </c>
      <c r="B1988" s="2" t="s">
        <v>243</v>
      </c>
      <c r="C1988" s="1" t="s">
        <v>611</v>
      </c>
      <c r="E1988" s="1">
        <v>27.67</v>
      </c>
      <c r="F1988" s="16">
        <v>32.595260000000003</v>
      </c>
    </row>
    <row r="1989" spans="1:6">
      <c r="A1989" s="2" t="s">
        <v>3639</v>
      </c>
      <c r="B1989" s="2" t="s">
        <v>4518</v>
      </c>
      <c r="C1989" s="1" t="s">
        <v>4519</v>
      </c>
      <c r="E1989" s="1">
        <v>27.67</v>
      </c>
      <c r="F1989" s="16">
        <v>27.254950000000001</v>
      </c>
    </row>
    <row r="1990" spans="1:6">
      <c r="A1990" s="2" t="s">
        <v>9603</v>
      </c>
      <c r="B1990" s="2" t="s">
        <v>1071</v>
      </c>
      <c r="C1990" s="1" t="s">
        <v>1072</v>
      </c>
      <c r="E1990" s="1">
        <v>27.68</v>
      </c>
      <c r="F1990" s="16">
        <v>32.385599999999997</v>
      </c>
    </row>
    <row r="1991" spans="1:6">
      <c r="A1991" s="2">
        <v>0</v>
      </c>
      <c r="B1991" s="2" t="s">
        <v>4114</v>
      </c>
      <c r="C1991" s="1" t="s">
        <v>4115</v>
      </c>
      <c r="E1991" s="1">
        <v>27.68</v>
      </c>
      <c r="F1991" s="16">
        <v>35.458079999999995</v>
      </c>
    </row>
    <row r="1992" spans="1:6">
      <c r="A1992" s="2">
        <v>0</v>
      </c>
      <c r="B1992" s="2" t="s">
        <v>10780</v>
      </c>
      <c r="C1992" s="1" t="s">
        <v>10400</v>
      </c>
      <c r="E1992" s="1">
        <v>27.68</v>
      </c>
      <c r="F1992" s="16">
        <v>29.00864</v>
      </c>
    </row>
    <row r="1993" spans="1:6">
      <c r="A1993" s="2">
        <v>0</v>
      </c>
      <c r="B1993" s="2" t="s">
        <v>7999</v>
      </c>
      <c r="C1993" s="1" t="s">
        <v>8000</v>
      </c>
      <c r="E1993" s="1">
        <v>27.68</v>
      </c>
      <c r="F1993" s="18">
        <v>48.163199999999996</v>
      </c>
    </row>
    <row r="1994" spans="1:6">
      <c r="A1994" s="2" t="s">
        <v>137</v>
      </c>
      <c r="B1994" s="2" t="s">
        <v>3193</v>
      </c>
      <c r="C1994" s="1" t="s">
        <v>3194</v>
      </c>
      <c r="E1994" s="1">
        <v>27.69</v>
      </c>
      <c r="F1994" s="1">
        <f>E1994*0.934</f>
        <v>25.862460000000002</v>
      </c>
    </row>
    <row r="1995" spans="1:6">
      <c r="A1995" s="2" t="s">
        <v>3490</v>
      </c>
      <c r="B1995" s="2" t="s">
        <v>10036</v>
      </c>
      <c r="C1995" s="1" t="s">
        <v>10037</v>
      </c>
      <c r="E1995" s="1">
        <v>27.69</v>
      </c>
      <c r="F1995" s="16">
        <v>29.019120000000001</v>
      </c>
    </row>
    <row r="1996" spans="1:6">
      <c r="A1996" s="2" t="s">
        <v>184</v>
      </c>
      <c r="B1996" s="2" t="s">
        <v>11536</v>
      </c>
      <c r="C1996" s="1" t="s">
        <v>11537</v>
      </c>
      <c r="E1996" s="1">
        <v>27.7</v>
      </c>
      <c r="F1996" s="18">
        <v>33.987900000000003</v>
      </c>
    </row>
    <row r="1997" spans="1:6">
      <c r="A1997" s="2" t="s">
        <v>7980</v>
      </c>
      <c r="B1997" s="2" t="s">
        <v>3994</v>
      </c>
      <c r="C1997" s="1" t="s">
        <v>3995</v>
      </c>
      <c r="E1997" s="1">
        <v>27.7</v>
      </c>
      <c r="F1997" s="16">
        <v>27.533799999999999</v>
      </c>
    </row>
    <row r="1998" spans="1:6">
      <c r="A1998" s="2" t="s">
        <v>4885</v>
      </c>
      <c r="B1998" s="2" t="s">
        <v>8736</v>
      </c>
      <c r="C1998" s="1" t="s">
        <v>8737</v>
      </c>
      <c r="E1998" s="1">
        <v>27.71</v>
      </c>
      <c r="F1998" s="1">
        <f>E1998*0.975</f>
        <v>27.017250000000001</v>
      </c>
    </row>
    <row r="1999" spans="1:6">
      <c r="A1999" s="2">
        <v>0</v>
      </c>
      <c r="B1999" s="2" t="s">
        <v>6722</v>
      </c>
      <c r="C1999" s="1" t="s">
        <v>6723</v>
      </c>
      <c r="E1999" s="1">
        <v>27.71</v>
      </c>
      <c r="F1999" s="1">
        <v>27.71</v>
      </c>
    </row>
    <row r="2000" spans="1:6">
      <c r="A2000" s="2" t="s">
        <v>4693</v>
      </c>
      <c r="B2000" s="2" t="s">
        <v>6346</v>
      </c>
      <c r="C2000" s="1" t="s">
        <v>6347</v>
      </c>
      <c r="E2000" s="1">
        <v>27.71</v>
      </c>
      <c r="F2000" s="1">
        <f>E2000*1.605</f>
        <v>44.474550000000001</v>
      </c>
    </row>
    <row r="2001" spans="1:8">
      <c r="A2001" s="2" t="s">
        <v>9394</v>
      </c>
      <c r="B2001" s="2" t="s">
        <v>6154</v>
      </c>
      <c r="C2001" s="1" t="s">
        <v>6155</v>
      </c>
      <c r="E2001" s="1">
        <v>27.74</v>
      </c>
      <c r="F2001" s="16">
        <v>25.243400000000001</v>
      </c>
    </row>
    <row r="2002" spans="1:8">
      <c r="A2002" s="2" t="s">
        <v>8426</v>
      </c>
      <c r="B2002" s="2" t="s">
        <v>1693</v>
      </c>
      <c r="C2002" s="1" t="s">
        <v>1694</v>
      </c>
      <c r="E2002" s="1">
        <v>27.75</v>
      </c>
      <c r="F2002" s="16">
        <v>23.06025</v>
      </c>
      <c r="G2002" s="1" t="s">
        <v>4568</v>
      </c>
      <c r="H2002" s="1" t="s">
        <v>12676</v>
      </c>
    </row>
    <row r="2003" spans="1:8">
      <c r="A2003" s="2">
        <v>0</v>
      </c>
      <c r="B2003" s="2" t="s">
        <v>9005</v>
      </c>
      <c r="C2003" s="1" t="s">
        <v>9006</v>
      </c>
      <c r="E2003" s="1">
        <v>27.75</v>
      </c>
      <c r="F2003" s="16">
        <v>27.27825</v>
      </c>
    </row>
    <row r="2004" spans="1:8">
      <c r="A2004" s="2" t="s">
        <v>107</v>
      </c>
      <c r="B2004" s="2" t="s">
        <v>794</v>
      </c>
      <c r="C2004" s="1" t="s">
        <v>795</v>
      </c>
      <c r="E2004" s="1">
        <v>27.75</v>
      </c>
      <c r="F2004" s="18">
        <v>33.577500000000001</v>
      </c>
    </row>
    <row r="2005" spans="1:8">
      <c r="A2005" s="2" t="s">
        <v>9460</v>
      </c>
      <c r="B2005" s="2" t="s">
        <v>9134</v>
      </c>
      <c r="C2005" s="1" t="s">
        <v>9135</v>
      </c>
      <c r="E2005" s="1">
        <v>27.75</v>
      </c>
      <c r="F2005" s="16">
        <v>29.359500000000001</v>
      </c>
    </row>
    <row r="2006" spans="1:8">
      <c r="A2006" s="2" t="s">
        <v>134</v>
      </c>
      <c r="B2006" s="2" t="s">
        <v>5722</v>
      </c>
      <c r="C2006" s="1" t="s">
        <v>5723</v>
      </c>
      <c r="E2006" s="1">
        <v>27.76</v>
      </c>
      <c r="F2006" s="16">
        <v>24.738046400000002</v>
      </c>
    </row>
    <row r="2007" spans="1:8">
      <c r="A2007" s="2" t="s">
        <v>9225</v>
      </c>
      <c r="B2007" s="2" t="s">
        <v>2192</v>
      </c>
      <c r="C2007" s="1" t="s">
        <v>2193</v>
      </c>
      <c r="E2007" s="1">
        <v>27.76</v>
      </c>
      <c r="F2007" s="1">
        <v>27.76</v>
      </c>
    </row>
    <row r="2008" spans="1:8">
      <c r="A2008" s="2">
        <v>0</v>
      </c>
      <c r="B2008" s="2" t="s">
        <v>11281</v>
      </c>
      <c r="C2008" s="1" t="s">
        <v>11282</v>
      </c>
      <c r="E2008" s="1">
        <v>27.76</v>
      </c>
      <c r="F2008" s="18">
        <v>33.589600000000004</v>
      </c>
    </row>
    <row r="2009" spans="1:8">
      <c r="A2009" s="2">
        <v>0</v>
      </c>
      <c r="B2009" s="2" t="s">
        <v>5466</v>
      </c>
      <c r="C2009" s="1" t="s">
        <v>5467</v>
      </c>
      <c r="E2009" s="1">
        <v>27.77</v>
      </c>
      <c r="F2009" s="16">
        <v>29.380660000000002</v>
      </c>
    </row>
    <row r="2010" spans="1:8">
      <c r="A2010" s="2" t="s">
        <v>8482</v>
      </c>
      <c r="B2010" s="2" t="s">
        <v>622</v>
      </c>
      <c r="C2010" s="1" t="s">
        <v>1026</v>
      </c>
      <c r="E2010" s="1">
        <v>27.78</v>
      </c>
      <c r="F2010" s="16">
        <v>32.72484</v>
      </c>
    </row>
    <row r="2011" spans="1:8">
      <c r="A2011" s="2">
        <v>0</v>
      </c>
      <c r="B2011" s="2" t="s">
        <v>8593</v>
      </c>
      <c r="C2011" s="1" t="s">
        <v>5020</v>
      </c>
      <c r="E2011" s="1">
        <v>27.78</v>
      </c>
      <c r="F2011" s="16">
        <v>24.918660000000003</v>
      </c>
    </row>
    <row r="2012" spans="1:8">
      <c r="A2012" s="2" t="s">
        <v>9830</v>
      </c>
      <c r="B2012" s="2" t="s">
        <v>10994</v>
      </c>
      <c r="C2012" s="1" t="s">
        <v>10995</v>
      </c>
      <c r="E2012" s="1">
        <v>27.79</v>
      </c>
      <c r="F2012" s="18">
        <v>33.625900000000001</v>
      </c>
    </row>
    <row r="2013" spans="1:8">
      <c r="A2013" s="2">
        <v>0</v>
      </c>
      <c r="B2013" s="2" t="s">
        <v>10248</v>
      </c>
      <c r="C2013" s="1" t="s">
        <v>10249</v>
      </c>
      <c r="E2013" s="1">
        <v>27.8</v>
      </c>
      <c r="F2013" s="18">
        <v>33.637999999999998</v>
      </c>
    </row>
    <row r="2014" spans="1:8">
      <c r="A2014" s="2">
        <v>0</v>
      </c>
      <c r="B2014" s="2" t="s">
        <v>1553</v>
      </c>
      <c r="C2014" s="1" t="s">
        <v>1942</v>
      </c>
      <c r="E2014" s="1">
        <v>27.81</v>
      </c>
      <c r="F2014" s="16">
        <v>35.819279999999999</v>
      </c>
    </row>
    <row r="2015" spans="1:8">
      <c r="A2015" s="2">
        <v>0</v>
      </c>
      <c r="B2015" s="2" t="s">
        <v>6510</v>
      </c>
      <c r="C2015" s="1" t="s">
        <v>6122</v>
      </c>
      <c r="E2015" s="1">
        <v>27.81</v>
      </c>
      <c r="F2015" s="18">
        <v>33.650099999999995</v>
      </c>
    </row>
    <row r="2016" spans="1:8">
      <c r="A2016" s="2" t="s">
        <v>6322</v>
      </c>
      <c r="B2016" s="2" t="s">
        <v>3959</v>
      </c>
      <c r="C2016" s="1" t="s">
        <v>3960</v>
      </c>
      <c r="E2016" s="1">
        <v>27.81</v>
      </c>
      <c r="F2016" s="16">
        <v>30.841289999999997</v>
      </c>
    </row>
    <row r="2017" spans="1:10">
      <c r="A2017" s="2">
        <v>0</v>
      </c>
      <c r="B2017" s="2" t="s">
        <v>7738</v>
      </c>
      <c r="C2017" s="1" t="s">
        <v>7739</v>
      </c>
      <c r="E2017" s="1">
        <v>27.82</v>
      </c>
      <c r="F2017" s="16">
        <v>30.518539999999998</v>
      </c>
    </row>
    <row r="2018" spans="1:10">
      <c r="A2018" s="2" t="s">
        <v>151</v>
      </c>
      <c r="B2018" s="2" t="s">
        <v>11495</v>
      </c>
      <c r="C2018" s="1" t="s">
        <v>11496</v>
      </c>
      <c r="E2018" s="1">
        <v>27.83</v>
      </c>
      <c r="F2018" s="18">
        <v>39.769069999999999</v>
      </c>
    </row>
    <row r="2019" spans="1:10">
      <c r="A2019" s="2" t="s">
        <v>10190</v>
      </c>
      <c r="B2019" s="2" t="s">
        <v>1527</v>
      </c>
      <c r="C2019" s="1" t="s">
        <v>1528</v>
      </c>
      <c r="E2019" s="1">
        <v>27.84</v>
      </c>
      <c r="F2019" s="16">
        <v>32.795519999999996</v>
      </c>
    </row>
    <row r="2020" spans="1:10">
      <c r="A2020" s="2" t="s">
        <v>1619</v>
      </c>
      <c r="B2020" s="2" t="s">
        <v>3156</v>
      </c>
      <c r="C2020" s="1" t="s">
        <v>3157</v>
      </c>
      <c r="E2020" s="1">
        <v>27.85</v>
      </c>
      <c r="F2020" s="1">
        <f>E2020*0.9105</f>
        <v>25.357424999999999</v>
      </c>
    </row>
    <row r="2021" spans="1:10">
      <c r="A2021" s="2" t="s">
        <v>9206</v>
      </c>
      <c r="B2021" s="2" t="s">
        <v>31</v>
      </c>
      <c r="C2021" s="1" t="s">
        <v>32</v>
      </c>
      <c r="E2021" s="1">
        <v>27.86</v>
      </c>
      <c r="F2021" s="16">
        <v>32.596199999999996</v>
      </c>
    </row>
    <row r="2022" spans="1:10">
      <c r="A2022" s="2" t="s">
        <v>12824</v>
      </c>
      <c r="B2022" s="2" t="s">
        <v>9897</v>
      </c>
      <c r="C2022" s="1" t="s">
        <v>9115</v>
      </c>
      <c r="E2022" s="1">
        <v>27.86</v>
      </c>
      <c r="F2022" s="16">
        <v>30.562419999999999</v>
      </c>
    </row>
    <row r="2023" spans="1:10" s="5" customFormat="1">
      <c r="A2023" s="2">
        <v>0</v>
      </c>
      <c r="B2023" s="2" t="s">
        <v>12316</v>
      </c>
      <c r="C2023" s="1" t="s">
        <v>12317</v>
      </c>
      <c r="D2023" s="1"/>
      <c r="E2023" s="1">
        <v>27.87</v>
      </c>
      <c r="F2023" s="18">
        <v>39.826230000000002</v>
      </c>
      <c r="G2023" s="1"/>
      <c r="H2023" s="1"/>
    </row>
    <row r="2024" spans="1:10" s="11" customFormat="1">
      <c r="A2024" s="2">
        <v>0</v>
      </c>
      <c r="B2024" s="2" t="s">
        <v>7923</v>
      </c>
      <c r="C2024" s="1" t="s">
        <v>7924</v>
      </c>
      <c r="D2024" s="1"/>
      <c r="E2024" s="1">
        <v>27.88</v>
      </c>
      <c r="F2024" s="1">
        <f>E2024*0.975</f>
        <v>27.183</v>
      </c>
      <c r="G2024" s="1"/>
      <c r="H2024" s="1"/>
    </row>
    <row r="2025" spans="1:10" s="5" customFormat="1">
      <c r="A2025" s="2">
        <v>0</v>
      </c>
      <c r="B2025" s="2" t="s">
        <v>12150</v>
      </c>
      <c r="C2025" s="1" t="s">
        <v>12151</v>
      </c>
      <c r="D2025" s="1"/>
      <c r="E2025" s="1">
        <v>27.88</v>
      </c>
      <c r="F2025" s="18">
        <v>33.7348</v>
      </c>
      <c r="G2025" s="1"/>
      <c r="H2025" s="1"/>
    </row>
    <row r="2026" spans="1:10">
      <c r="A2026" s="2">
        <v>0</v>
      </c>
      <c r="B2026" s="2" t="s">
        <v>5779</v>
      </c>
      <c r="C2026" s="1" t="s">
        <v>5780</v>
      </c>
      <c r="E2026" s="1">
        <v>27.89</v>
      </c>
      <c r="F2026" s="16">
        <v>30.595330000000001</v>
      </c>
    </row>
    <row r="2027" spans="1:10">
      <c r="A2027" s="2">
        <v>0</v>
      </c>
      <c r="B2027" s="2" t="s">
        <v>6548</v>
      </c>
      <c r="C2027" s="1" t="s">
        <v>6549</v>
      </c>
      <c r="E2027" s="1">
        <v>27.9</v>
      </c>
      <c r="F2027" s="16">
        <v>30.606299999999997</v>
      </c>
    </row>
    <row r="2028" spans="1:10">
      <c r="A2028" s="2">
        <v>0</v>
      </c>
      <c r="B2028" s="2" t="s">
        <v>6129</v>
      </c>
      <c r="C2028" s="1" t="s">
        <v>6130</v>
      </c>
      <c r="E2028" s="1">
        <v>27.92</v>
      </c>
      <c r="F2028" s="16">
        <v>33.783200000000001</v>
      </c>
    </row>
    <row r="2029" spans="1:10">
      <c r="A2029" s="2">
        <v>0</v>
      </c>
      <c r="B2029" s="2" t="s">
        <v>1662</v>
      </c>
      <c r="C2029" s="1" t="s">
        <v>1663</v>
      </c>
      <c r="E2029" s="1">
        <v>27.93</v>
      </c>
      <c r="F2029" s="1">
        <f>E2029*0.934</f>
        <v>26.08662</v>
      </c>
    </row>
    <row r="2030" spans="1:10">
      <c r="A2030" s="2">
        <v>0</v>
      </c>
      <c r="B2030" s="2" t="s">
        <v>2999</v>
      </c>
      <c r="C2030" s="1" t="s">
        <v>3000</v>
      </c>
      <c r="E2030" s="1">
        <v>27.93</v>
      </c>
      <c r="F2030" s="16">
        <v>23.489129999999999</v>
      </c>
      <c r="I2030" s="16"/>
      <c r="J2030" s="16"/>
    </row>
    <row r="2031" spans="1:10">
      <c r="A2031" s="2">
        <v>0</v>
      </c>
      <c r="B2031" s="2" t="s">
        <v>4392</v>
      </c>
      <c r="C2031" s="1" t="s">
        <v>4393</v>
      </c>
      <c r="E2031" s="1">
        <v>27.95</v>
      </c>
      <c r="F2031" s="16">
        <v>27.782299999999999</v>
      </c>
      <c r="I2031" s="16"/>
      <c r="J2031" s="16"/>
    </row>
    <row r="2032" spans="1:10">
      <c r="A2032" s="2">
        <v>0</v>
      </c>
      <c r="B2032" s="2" t="s">
        <v>1084</v>
      </c>
      <c r="C2032" s="1" t="s">
        <v>1085</v>
      </c>
      <c r="E2032" s="1">
        <v>27.96</v>
      </c>
      <c r="F2032" s="16">
        <v>27.540600000000001</v>
      </c>
    </row>
    <row r="2033" spans="1:11">
      <c r="A2033" s="2" t="s">
        <v>3118</v>
      </c>
      <c r="B2033" s="2" t="s">
        <v>6086</v>
      </c>
      <c r="C2033" s="1" t="s">
        <v>6087</v>
      </c>
      <c r="E2033" s="1">
        <v>27.99</v>
      </c>
      <c r="F2033" s="1">
        <f>E2033*1.074</f>
        <v>30.061260000000001</v>
      </c>
    </row>
    <row r="2034" spans="1:11">
      <c r="A2034" s="2" t="s">
        <v>575</v>
      </c>
      <c r="B2034" s="2" t="s">
        <v>9369</v>
      </c>
      <c r="C2034" s="1" t="s">
        <v>7115</v>
      </c>
      <c r="E2034" s="1">
        <v>28.02</v>
      </c>
      <c r="F2034" s="18">
        <v>34.380540000000003</v>
      </c>
    </row>
    <row r="2035" spans="1:11">
      <c r="A2035" s="2">
        <v>0</v>
      </c>
      <c r="B2035" s="2" t="s">
        <v>11831</v>
      </c>
      <c r="C2035" s="1" t="s">
        <v>11832</v>
      </c>
      <c r="E2035" s="1">
        <v>28.02</v>
      </c>
      <c r="F2035" s="16">
        <v>30.737939999999998</v>
      </c>
    </row>
    <row r="2036" spans="1:11">
      <c r="A2036" s="2" t="s">
        <v>3619</v>
      </c>
      <c r="B2036" s="2" t="s">
        <v>5183</v>
      </c>
      <c r="C2036" s="1" t="s">
        <v>5184</v>
      </c>
      <c r="E2036" s="1">
        <v>28.03</v>
      </c>
      <c r="F2036" s="16">
        <v>24.41413</v>
      </c>
    </row>
    <row r="2037" spans="1:11">
      <c r="A2037" s="2" t="s">
        <v>4245</v>
      </c>
      <c r="B2037" s="2" t="s">
        <v>6828</v>
      </c>
      <c r="C2037" s="1" t="s">
        <v>6829</v>
      </c>
      <c r="E2037" s="1">
        <v>28.04</v>
      </c>
      <c r="F2037" s="16">
        <v>29.514903999999998</v>
      </c>
    </row>
    <row r="2038" spans="1:11">
      <c r="A2038" s="2" t="s">
        <v>2340</v>
      </c>
      <c r="B2038" s="2" t="s">
        <v>11170</v>
      </c>
      <c r="C2038" s="1" t="s">
        <v>11171</v>
      </c>
      <c r="E2038" s="1">
        <v>28.04</v>
      </c>
      <c r="F2038" s="1">
        <f>E2038*1.074</f>
        <v>30.11496</v>
      </c>
    </row>
    <row r="2039" spans="1:11">
      <c r="A2039" s="2">
        <v>0</v>
      </c>
      <c r="B2039" s="2" t="s">
        <v>236</v>
      </c>
      <c r="C2039" s="1" t="s">
        <v>237</v>
      </c>
      <c r="E2039" s="1">
        <v>28.05</v>
      </c>
      <c r="F2039" s="16">
        <v>33.042899999999996</v>
      </c>
    </row>
    <row r="2040" spans="1:11" s="11" customFormat="1">
      <c r="A2040" s="2">
        <v>0</v>
      </c>
      <c r="B2040" s="2" t="s">
        <v>10886</v>
      </c>
      <c r="C2040" s="1" t="s">
        <v>11276</v>
      </c>
      <c r="D2040" s="1"/>
      <c r="E2040" s="1">
        <v>28.06</v>
      </c>
      <c r="F2040" s="18">
        <v>33.952599999999997</v>
      </c>
      <c r="G2040" s="1"/>
      <c r="H2040" s="1"/>
      <c r="I2040" s="15"/>
      <c r="J2040" s="15"/>
      <c r="K2040" s="15"/>
    </row>
    <row r="2041" spans="1:11">
      <c r="A2041" s="2">
        <v>0</v>
      </c>
      <c r="B2041" s="2" t="s">
        <v>8607</v>
      </c>
      <c r="C2041" s="1" t="s">
        <v>8608</v>
      </c>
      <c r="E2041" s="1">
        <v>28.06</v>
      </c>
      <c r="F2041" s="16">
        <v>29.406880000000001</v>
      </c>
    </row>
    <row r="2042" spans="1:11" s="5" customFormat="1">
      <c r="A2042" s="2" t="s">
        <v>6354</v>
      </c>
      <c r="B2042" s="2" t="s">
        <v>9311</v>
      </c>
      <c r="C2042" s="1" t="s">
        <v>9310</v>
      </c>
      <c r="D2042" s="1"/>
      <c r="E2042" s="1">
        <v>28.06</v>
      </c>
      <c r="F2042" s="16">
        <v>31.118539999999999</v>
      </c>
      <c r="G2042" s="1"/>
      <c r="H2042" s="1"/>
    </row>
    <row r="2043" spans="1:11">
      <c r="A2043" s="2">
        <v>0</v>
      </c>
      <c r="B2043" s="2" t="s">
        <v>8901</v>
      </c>
      <c r="C2043" s="1" t="s">
        <v>8902</v>
      </c>
      <c r="E2043" s="1">
        <v>28.06</v>
      </c>
      <c r="F2043" s="16">
        <v>23.458159999999999</v>
      </c>
    </row>
    <row r="2044" spans="1:11">
      <c r="A2044" s="2" t="s">
        <v>1706</v>
      </c>
      <c r="B2044" s="2" t="s">
        <v>5170</v>
      </c>
      <c r="C2044" s="1" t="s">
        <v>4779</v>
      </c>
      <c r="E2044" s="1">
        <v>28.07</v>
      </c>
      <c r="F2044" s="16">
        <v>24.448969999999999</v>
      </c>
    </row>
    <row r="2045" spans="1:11">
      <c r="A2045" s="2" t="s">
        <v>12812</v>
      </c>
      <c r="B2045" s="2" t="s">
        <v>10635</v>
      </c>
      <c r="C2045" s="1" t="s">
        <v>10636</v>
      </c>
      <c r="E2045" s="1">
        <v>28.07</v>
      </c>
      <c r="F2045" s="16">
        <v>30.79279</v>
      </c>
    </row>
    <row r="2046" spans="1:11">
      <c r="A2046" s="2" t="s">
        <v>9400</v>
      </c>
      <c r="B2046" s="2" t="s">
        <v>10910</v>
      </c>
      <c r="C2046" s="1" t="s">
        <v>10911</v>
      </c>
      <c r="E2046" s="1">
        <v>28.07</v>
      </c>
      <c r="F2046" s="16">
        <v>25.543700000000001</v>
      </c>
    </row>
    <row r="2047" spans="1:11">
      <c r="A2047" s="2" t="s">
        <v>9458</v>
      </c>
      <c r="B2047" s="2" t="s">
        <v>8712</v>
      </c>
      <c r="C2047" s="1" t="s">
        <v>8713</v>
      </c>
      <c r="E2047" s="1">
        <v>28.07</v>
      </c>
      <c r="F2047" s="18">
        <v>33.964700000000001</v>
      </c>
    </row>
    <row r="2048" spans="1:11">
      <c r="A2048" s="2" t="s">
        <v>1278</v>
      </c>
      <c r="B2048" s="2" t="s">
        <v>2017</v>
      </c>
      <c r="C2048" s="1" t="s">
        <v>2018</v>
      </c>
      <c r="E2048" s="1">
        <v>28.08</v>
      </c>
      <c r="F2048" s="1">
        <f>E2048*0.898</f>
        <v>25.21584</v>
      </c>
    </row>
    <row r="2049" spans="1:8">
      <c r="A2049" s="2">
        <v>0</v>
      </c>
      <c r="B2049" s="2" t="s">
        <v>10908</v>
      </c>
      <c r="C2049" s="1" t="s">
        <v>10909</v>
      </c>
      <c r="E2049" s="1">
        <v>28.08</v>
      </c>
      <c r="F2049" s="16">
        <v>25.552799999999998</v>
      </c>
    </row>
    <row r="2050" spans="1:8">
      <c r="A2050" s="2" t="s">
        <v>1622</v>
      </c>
      <c r="B2050" s="2" t="s">
        <v>3162</v>
      </c>
      <c r="C2050" s="1" t="s">
        <v>3163</v>
      </c>
      <c r="E2050" s="1">
        <v>28.1</v>
      </c>
      <c r="F2050" s="1">
        <f>E2050*0.9105</f>
        <v>25.585049999999999</v>
      </c>
    </row>
    <row r="2051" spans="1:8">
      <c r="A2051" s="2">
        <v>0</v>
      </c>
      <c r="B2051" s="2" t="s">
        <v>1943</v>
      </c>
      <c r="C2051" s="1" t="s">
        <v>2333</v>
      </c>
      <c r="E2051" s="1">
        <v>28.1</v>
      </c>
      <c r="F2051" s="16">
        <v>36.192800000000005</v>
      </c>
    </row>
    <row r="2052" spans="1:8">
      <c r="A2052" s="2">
        <v>0</v>
      </c>
      <c r="B2052" s="2" t="s">
        <v>3323</v>
      </c>
      <c r="C2052" s="1" t="s">
        <v>3324</v>
      </c>
      <c r="E2052" s="1">
        <v>28.1</v>
      </c>
      <c r="F2052" s="16">
        <v>32.877000000000002</v>
      </c>
    </row>
    <row r="2053" spans="1:8">
      <c r="A2053" s="2">
        <v>0</v>
      </c>
      <c r="B2053" s="2" t="s">
        <v>10044</v>
      </c>
      <c r="C2053" s="1" t="s">
        <v>10045</v>
      </c>
      <c r="E2053" s="1">
        <v>28.1</v>
      </c>
      <c r="F2053" s="16">
        <v>29.448800000000002</v>
      </c>
    </row>
    <row r="2054" spans="1:8">
      <c r="A2054" s="2" t="s">
        <v>12115</v>
      </c>
      <c r="B2054" s="2" t="s">
        <v>7910</v>
      </c>
      <c r="C2054" s="1" t="s">
        <v>7911</v>
      </c>
      <c r="E2054" s="1">
        <v>28.1</v>
      </c>
      <c r="F2054" s="16">
        <v>29.729800000000004</v>
      </c>
    </row>
    <row r="2055" spans="1:8">
      <c r="A2055" s="2" t="s">
        <v>633</v>
      </c>
      <c r="B2055" s="2" t="s">
        <v>11738</v>
      </c>
      <c r="C2055" s="1" t="s">
        <v>11739</v>
      </c>
      <c r="E2055" s="1">
        <v>28.12</v>
      </c>
      <c r="F2055" s="1">
        <f>E2055*0.934</f>
        <v>26.264080000000003</v>
      </c>
    </row>
    <row r="2056" spans="1:8">
      <c r="A2056" s="2" t="s">
        <v>9625</v>
      </c>
      <c r="B2056" s="2" t="s">
        <v>6986</v>
      </c>
      <c r="C2056" s="1" t="s">
        <v>7369</v>
      </c>
      <c r="E2056" s="1">
        <v>28.12</v>
      </c>
      <c r="F2056" s="1">
        <v>28.12</v>
      </c>
    </row>
    <row r="2057" spans="1:8">
      <c r="A2057" s="2" t="s">
        <v>11656</v>
      </c>
      <c r="B2057" s="2" t="s">
        <v>10460</v>
      </c>
      <c r="C2057" s="1" t="s">
        <v>10461</v>
      </c>
      <c r="E2057" s="1">
        <v>28.14</v>
      </c>
      <c r="F2057" s="16">
        <v>29.265600000000003</v>
      </c>
    </row>
    <row r="2058" spans="1:8">
      <c r="A2058" s="2">
        <v>0</v>
      </c>
      <c r="B2058" s="2" t="s">
        <v>6522</v>
      </c>
      <c r="C2058" s="1" t="s">
        <v>2958</v>
      </c>
      <c r="E2058" s="1">
        <v>28.15</v>
      </c>
      <c r="F2058" s="16">
        <v>29.276</v>
      </c>
    </row>
    <row r="2059" spans="1:8" s="11" customFormat="1">
      <c r="A2059" s="2">
        <v>0</v>
      </c>
      <c r="B2059" s="2" t="s">
        <v>3049</v>
      </c>
      <c r="C2059" s="1" t="s">
        <v>3050</v>
      </c>
      <c r="D2059" s="1"/>
      <c r="E2059" s="1">
        <v>28.18</v>
      </c>
      <c r="F2059" s="16">
        <v>36.295839999999998</v>
      </c>
      <c r="G2059" s="1"/>
      <c r="H2059" s="1"/>
    </row>
    <row r="2060" spans="1:8">
      <c r="A2060" s="2">
        <v>0</v>
      </c>
      <c r="B2060" s="2" t="s">
        <v>2502</v>
      </c>
      <c r="C2060" s="1" t="s">
        <v>2503</v>
      </c>
      <c r="E2060" s="1">
        <v>28.18</v>
      </c>
      <c r="F2060" s="16">
        <v>27.757300000000001</v>
      </c>
    </row>
    <row r="2061" spans="1:8">
      <c r="A2061" s="2" t="s">
        <v>12816</v>
      </c>
      <c r="B2061" s="2" t="s">
        <v>10255</v>
      </c>
      <c r="C2061" s="1" t="s">
        <v>10256</v>
      </c>
      <c r="E2061" s="1">
        <v>28.19</v>
      </c>
      <c r="F2061" s="16">
        <v>30.924430000000001</v>
      </c>
    </row>
    <row r="2062" spans="1:8">
      <c r="A2062" s="2" t="s">
        <v>106</v>
      </c>
      <c r="B2062" s="2" t="s">
        <v>792</v>
      </c>
      <c r="C2062" s="1" t="s">
        <v>793</v>
      </c>
      <c r="E2062" s="1">
        <v>28.19</v>
      </c>
      <c r="F2062" s="18">
        <v>34.109900000000003</v>
      </c>
    </row>
    <row r="2063" spans="1:8">
      <c r="A2063" s="2">
        <v>0</v>
      </c>
      <c r="B2063" s="2" t="s">
        <v>8582</v>
      </c>
      <c r="C2063" s="1" t="s">
        <v>8583</v>
      </c>
      <c r="E2063" s="1">
        <v>28.19</v>
      </c>
      <c r="F2063" s="1">
        <v>28.19</v>
      </c>
    </row>
    <row r="2064" spans="1:8">
      <c r="A2064" s="2">
        <v>0</v>
      </c>
      <c r="B2064" s="2" t="s">
        <v>681</v>
      </c>
      <c r="C2064" s="1" t="s">
        <v>682</v>
      </c>
      <c r="E2064" s="1">
        <v>28.2</v>
      </c>
      <c r="F2064" s="16">
        <v>33.2196</v>
      </c>
    </row>
    <row r="2065" spans="1:8" s="5" customFormat="1">
      <c r="A2065" s="2">
        <v>0</v>
      </c>
      <c r="B2065" s="2" t="s">
        <v>318</v>
      </c>
      <c r="C2065" s="1" t="s">
        <v>319</v>
      </c>
      <c r="D2065" s="1"/>
      <c r="E2065" s="1">
        <v>28.2</v>
      </c>
      <c r="F2065" s="16">
        <v>33.2196</v>
      </c>
      <c r="G2065" s="1"/>
      <c r="H2065" s="1"/>
    </row>
    <row r="2066" spans="1:8">
      <c r="A2066" s="2" t="s">
        <v>12813</v>
      </c>
      <c r="B2066" s="2" t="s">
        <v>10637</v>
      </c>
      <c r="C2066" s="1" t="s">
        <v>11029</v>
      </c>
      <c r="E2066" s="1">
        <v>28.2</v>
      </c>
      <c r="F2066" s="16">
        <v>30.935399999999998</v>
      </c>
    </row>
    <row r="2067" spans="1:8">
      <c r="A2067" s="2" t="s">
        <v>9639</v>
      </c>
      <c r="B2067" s="2" t="s">
        <v>2196</v>
      </c>
      <c r="C2067" s="1" t="s">
        <v>2197</v>
      </c>
      <c r="E2067" s="1">
        <v>28.2</v>
      </c>
      <c r="F2067" s="1">
        <v>28.2</v>
      </c>
    </row>
    <row r="2068" spans="1:8">
      <c r="A2068" s="2" t="s">
        <v>7608</v>
      </c>
      <c r="B2068" s="2" t="s">
        <v>6133</v>
      </c>
      <c r="C2068" s="1" t="s">
        <v>6134</v>
      </c>
      <c r="E2068" s="1">
        <v>28.2</v>
      </c>
      <c r="F2068" s="16">
        <v>34.122</v>
      </c>
    </row>
    <row r="2069" spans="1:8">
      <c r="A2069" s="2" t="s">
        <v>961</v>
      </c>
      <c r="B2069" s="2" t="s">
        <v>2062</v>
      </c>
      <c r="C2069" s="1" t="s">
        <v>2063</v>
      </c>
      <c r="E2069" s="1">
        <v>28.2</v>
      </c>
      <c r="F2069" s="16">
        <v>25.661999999999999</v>
      </c>
    </row>
    <row r="2070" spans="1:8">
      <c r="A2070" s="2">
        <v>0</v>
      </c>
      <c r="B2070" s="2" t="s">
        <v>6754</v>
      </c>
      <c r="C2070" s="1" t="s">
        <v>6755</v>
      </c>
      <c r="E2070" s="1">
        <v>28.22</v>
      </c>
      <c r="F2070" s="16">
        <v>28.05068</v>
      </c>
    </row>
    <row r="2071" spans="1:8">
      <c r="A2071" s="2" t="s">
        <v>1275</v>
      </c>
      <c r="B2071" s="2" t="s">
        <v>2005</v>
      </c>
      <c r="C2071" s="1" t="s">
        <v>2006</v>
      </c>
      <c r="E2071" s="1">
        <v>28.23</v>
      </c>
      <c r="F2071" s="1">
        <f>E2071*0.898</f>
        <v>25.350540000000002</v>
      </c>
    </row>
    <row r="2072" spans="1:8">
      <c r="A2072" s="2" t="s">
        <v>1137</v>
      </c>
      <c r="B2072" s="2" t="s">
        <v>2101</v>
      </c>
      <c r="C2072" s="1" t="s">
        <v>2490</v>
      </c>
      <c r="E2072" s="1">
        <v>28.25</v>
      </c>
      <c r="F2072" s="16">
        <v>27.826250000000002</v>
      </c>
    </row>
    <row r="2073" spans="1:8">
      <c r="A2073" s="2">
        <v>0</v>
      </c>
      <c r="B2073" s="2" t="s">
        <v>7763</v>
      </c>
      <c r="C2073" s="1" t="s">
        <v>7764</v>
      </c>
      <c r="E2073" s="1">
        <v>28.27</v>
      </c>
      <c r="F2073" s="16">
        <v>23.492369999999998</v>
      </c>
      <c r="G2073" s="1" t="s">
        <v>4568</v>
      </c>
      <c r="H2073" s="1" t="s">
        <v>12676</v>
      </c>
    </row>
    <row r="2074" spans="1:8">
      <c r="A2074" s="2" t="s">
        <v>2025</v>
      </c>
      <c r="B2074" s="2" t="s">
        <v>3188</v>
      </c>
      <c r="C2074" s="1" t="s">
        <v>3572</v>
      </c>
      <c r="E2074" s="1">
        <v>28.27</v>
      </c>
      <c r="F2074" s="1">
        <f>E2074*0.9105</f>
        <v>25.739834999999999</v>
      </c>
    </row>
    <row r="2075" spans="1:8">
      <c r="A2075" s="2" t="s">
        <v>1306</v>
      </c>
      <c r="B2075" s="2" t="s">
        <v>6004</v>
      </c>
      <c r="C2075" s="1" t="s">
        <v>6005</v>
      </c>
      <c r="E2075" s="1">
        <v>28.27</v>
      </c>
      <c r="F2075" s="18">
        <v>40.397829999999999</v>
      </c>
    </row>
    <row r="2076" spans="1:8">
      <c r="A2076" s="2" t="s">
        <v>9626</v>
      </c>
      <c r="B2076" s="2" t="s">
        <v>6993</v>
      </c>
      <c r="C2076" s="1" t="s">
        <v>7384</v>
      </c>
      <c r="E2076" s="1">
        <v>28.27</v>
      </c>
      <c r="F2076" s="1">
        <v>28.27</v>
      </c>
    </row>
    <row r="2077" spans="1:8">
      <c r="A2077" s="2" t="s">
        <v>3899</v>
      </c>
      <c r="B2077" s="2" t="s">
        <v>8038</v>
      </c>
      <c r="C2077" s="1" t="s">
        <v>8039</v>
      </c>
      <c r="E2077" s="1">
        <v>28.29</v>
      </c>
      <c r="F2077" s="1">
        <f>E2077*1.605</f>
        <v>45.405449999999995</v>
      </c>
    </row>
    <row r="2078" spans="1:8">
      <c r="A2078" s="2">
        <v>0</v>
      </c>
      <c r="B2078" s="2" t="s">
        <v>10678</v>
      </c>
      <c r="C2078" s="1" t="s">
        <v>10679</v>
      </c>
      <c r="E2078" s="1">
        <v>28.29</v>
      </c>
      <c r="F2078" s="16">
        <v>25.68732</v>
      </c>
    </row>
    <row r="2079" spans="1:8">
      <c r="A2079" s="2" t="s">
        <v>4704</v>
      </c>
      <c r="B2079" s="2" t="s">
        <v>8327</v>
      </c>
      <c r="C2079" s="1" t="s">
        <v>8328</v>
      </c>
      <c r="E2079" s="1">
        <v>28.31</v>
      </c>
      <c r="F2079" s="1">
        <f>E2079*1.605</f>
        <v>45.437549999999995</v>
      </c>
    </row>
    <row r="2080" spans="1:8">
      <c r="A2080" s="2">
        <v>0</v>
      </c>
      <c r="B2080" s="2" t="s">
        <v>6444</v>
      </c>
      <c r="C2080" s="1" t="s">
        <v>11538</v>
      </c>
      <c r="E2080" s="1">
        <v>28.32</v>
      </c>
      <c r="F2080" s="1">
        <f>E2080*1.074</f>
        <v>30.415680000000002</v>
      </c>
    </row>
    <row r="2081" spans="1:6">
      <c r="A2081" s="2" t="s">
        <v>895</v>
      </c>
      <c r="B2081" s="2" t="s">
        <v>857</v>
      </c>
      <c r="C2081" s="1" t="s">
        <v>457</v>
      </c>
      <c r="E2081" s="1">
        <v>28.32</v>
      </c>
      <c r="F2081" s="18">
        <v>34.267200000000003</v>
      </c>
    </row>
    <row r="2082" spans="1:6">
      <c r="A2082" s="2">
        <v>0</v>
      </c>
      <c r="B2082" s="2" t="s">
        <v>6991</v>
      </c>
      <c r="C2082" s="1" t="s">
        <v>6992</v>
      </c>
      <c r="E2082" s="1">
        <v>28.32</v>
      </c>
      <c r="F2082" s="1">
        <v>28.32</v>
      </c>
    </row>
    <row r="2083" spans="1:6">
      <c r="A2083" s="2" t="s">
        <v>6961</v>
      </c>
      <c r="B2083" s="2" t="s">
        <v>9751</v>
      </c>
      <c r="C2083" s="1" t="s">
        <v>10419</v>
      </c>
      <c r="E2083" s="1">
        <v>28.32</v>
      </c>
      <c r="F2083" s="16">
        <v>23.675519999999999</v>
      </c>
    </row>
    <row r="2084" spans="1:6">
      <c r="A2084" s="2" t="s">
        <v>9408</v>
      </c>
      <c r="B2084" s="2" t="s">
        <v>6530</v>
      </c>
      <c r="C2084" s="1" t="s">
        <v>6921</v>
      </c>
      <c r="E2084" s="1">
        <v>28.32</v>
      </c>
      <c r="F2084" s="16">
        <v>25.7712</v>
      </c>
    </row>
    <row r="2085" spans="1:6">
      <c r="A2085" s="2">
        <v>0</v>
      </c>
      <c r="B2085" s="2" t="s">
        <v>6045</v>
      </c>
      <c r="C2085" s="1" t="s">
        <v>6046</v>
      </c>
      <c r="E2085" s="1">
        <v>28.33</v>
      </c>
      <c r="F2085" s="16">
        <v>29.463200000000001</v>
      </c>
    </row>
    <row r="2086" spans="1:6">
      <c r="A2086" s="2" t="s">
        <v>4295</v>
      </c>
      <c r="B2086" s="2" t="s">
        <v>7091</v>
      </c>
      <c r="C2086" s="1" t="s">
        <v>7092</v>
      </c>
      <c r="E2086" s="1">
        <v>28.33</v>
      </c>
      <c r="F2086" s="1">
        <f>E2086*1.605</f>
        <v>45.469649999999994</v>
      </c>
    </row>
    <row r="2087" spans="1:6">
      <c r="A2087" s="2">
        <v>0</v>
      </c>
      <c r="B2087" s="2" t="s">
        <v>1429</v>
      </c>
      <c r="C2087" s="1" t="s">
        <v>1430</v>
      </c>
      <c r="E2087" s="1">
        <v>28.34</v>
      </c>
      <c r="F2087" s="18">
        <v>39.109199999999994</v>
      </c>
    </row>
    <row r="2088" spans="1:6">
      <c r="A2088" s="2">
        <v>0</v>
      </c>
      <c r="B2088" s="2" t="s">
        <v>1653</v>
      </c>
      <c r="C2088" s="1" t="s">
        <v>1251</v>
      </c>
      <c r="E2088" s="1">
        <v>28.35</v>
      </c>
      <c r="F2088" s="18">
        <v>34.3035</v>
      </c>
    </row>
    <row r="2089" spans="1:6">
      <c r="A2089" s="2">
        <v>0</v>
      </c>
      <c r="B2089" s="2" t="s">
        <v>435</v>
      </c>
      <c r="C2089" s="1" t="s">
        <v>436</v>
      </c>
      <c r="E2089" s="1">
        <v>28.36</v>
      </c>
      <c r="F2089" s="16">
        <v>33.181199999999997</v>
      </c>
    </row>
    <row r="2090" spans="1:6">
      <c r="A2090" s="2" t="s">
        <v>902</v>
      </c>
      <c r="B2090" s="2" t="s">
        <v>1171</v>
      </c>
      <c r="C2090" s="1" t="s">
        <v>1569</v>
      </c>
      <c r="E2090" s="1">
        <v>28.36</v>
      </c>
      <c r="F2090" s="1">
        <f>E2090*0.898</f>
        <v>25.467279999999999</v>
      </c>
    </row>
    <row r="2091" spans="1:6">
      <c r="A2091" s="2">
        <v>0</v>
      </c>
      <c r="B2091" s="2" t="s">
        <v>6047</v>
      </c>
      <c r="C2091" s="1" t="s">
        <v>6048</v>
      </c>
      <c r="E2091" s="1">
        <v>28.36</v>
      </c>
      <c r="F2091" s="16">
        <v>29.494399999999999</v>
      </c>
    </row>
    <row r="2092" spans="1:6">
      <c r="A2092" s="2" t="s">
        <v>1617</v>
      </c>
      <c r="B2092" s="2" t="s">
        <v>2360</v>
      </c>
      <c r="C2092" s="1" t="s">
        <v>2361</v>
      </c>
      <c r="E2092" s="1">
        <v>28.37</v>
      </c>
      <c r="F2092" s="1">
        <f>E2092*0.9105</f>
        <v>25.830884999999999</v>
      </c>
    </row>
    <row r="2093" spans="1:6">
      <c r="A2093" s="2" t="s">
        <v>1991</v>
      </c>
      <c r="B2093" s="2" t="s">
        <v>11132</v>
      </c>
      <c r="C2093" s="1" t="s">
        <v>11133</v>
      </c>
      <c r="E2093" s="1">
        <v>28.38</v>
      </c>
      <c r="F2093" s="1">
        <f>E2093*0.9105</f>
        <v>25.839989999999997</v>
      </c>
    </row>
    <row r="2094" spans="1:6">
      <c r="A2094" s="2" t="s">
        <v>9613</v>
      </c>
      <c r="B2094" s="2" t="s">
        <v>27</v>
      </c>
      <c r="C2094" s="1" t="s">
        <v>28</v>
      </c>
      <c r="E2094" s="1">
        <v>28.38</v>
      </c>
      <c r="F2094" s="16">
        <v>33.204599999999999</v>
      </c>
    </row>
    <row r="2095" spans="1:6">
      <c r="A2095" s="2">
        <v>0</v>
      </c>
      <c r="B2095" s="2" t="s">
        <v>7725</v>
      </c>
      <c r="C2095" s="1" t="s">
        <v>7726</v>
      </c>
      <c r="E2095" s="1">
        <v>28.38</v>
      </c>
      <c r="F2095" s="1">
        <f>E2095*0.9105</f>
        <v>25.839989999999997</v>
      </c>
    </row>
    <row r="2096" spans="1:6">
      <c r="A2096" s="2" t="s">
        <v>4759</v>
      </c>
      <c r="B2096" s="2" t="s">
        <v>6767</v>
      </c>
      <c r="C2096" s="1" t="s">
        <v>6768</v>
      </c>
      <c r="E2096" s="1">
        <v>28.38</v>
      </c>
      <c r="F2096" s="16">
        <v>26.785043999999999</v>
      </c>
    </row>
    <row r="2097" spans="1:11">
      <c r="A2097" s="2" t="s">
        <v>9906</v>
      </c>
      <c r="B2097" s="2" t="s">
        <v>5002</v>
      </c>
      <c r="C2097" s="1" t="s">
        <v>5003</v>
      </c>
      <c r="E2097" s="1">
        <v>28.38</v>
      </c>
      <c r="F2097" s="16">
        <v>29.5152</v>
      </c>
    </row>
    <row r="2098" spans="1:11">
      <c r="A2098" s="2" t="s">
        <v>9836</v>
      </c>
      <c r="B2098" s="2" t="s">
        <v>10665</v>
      </c>
      <c r="C2098" s="1" t="s">
        <v>10280</v>
      </c>
      <c r="E2098" s="1">
        <v>28.38</v>
      </c>
      <c r="F2098" s="1">
        <f>E2098*0.975</f>
        <v>27.670499999999997</v>
      </c>
    </row>
    <row r="2099" spans="1:11">
      <c r="A2099" s="2" t="s">
        <v>4296</v>
      </c>
      <c r="B2099" s="2" t="s">
        <v>6707</v>
      </c>
      <c r="C2099" s="1" t="s">
        <v>6708</v>
      </c>
      <c r="E2099" s="1">
        <v>28.39</v>
      </c>
      <c r="F2099" s="1">
        <f>E2099*1.605</f>
        <v>45.565950000000001</v>
      </c>
    </row>
    <row r="2100" spans="1:11">
      <c r="A2100" s="2">
        <v>0</v>
      </c>
      <c r="B2100" s="2" t="s">
        <v>8548</v>
      </c>
      <c r="C2100" s="1" t="s">
        <v>8549</v>
      </c>
      <c r="E2100" s="1">
        <v>28.39</v>
      </c>
      <c r="F2100" s="16">
        <v>25.834900000000001</v>
      </c>
    </row>
    <row r="2101" spans="1:11" s="5" customFormat="1">
      <c r="A2101" s="2" t="s">
        <v>110</v>
      </c>
      <c r="B2101" s="2" t="s">
        <v>1185</v>
      </c>
      <c r="C2101" s="1" t="s">
        <v>1186</v>
      </c>
      <c r="D2101" s="1"/>
      <c r="E2101" s="1">
        <v>28.41</v>
      </c>
      <c r="F2101" s="18">
        <v>34.376100000000001</v>
      </c>
      <c r="G2101" s="1"/>
      <c r="H2101" s="1"/>
      <c r="I2101" s="7"/>
      <c r="J2101" s="7"/>
      <c r="K2101" s="7"/>
    </row>
    <row r="2102" spans="1:11">
      <c r="A2102" s="2">
        <v>0</v>
      </c>
      <c r="B2102" s="2" t="s">
        <v>1821</v>
      </c>
      <c r="C2102" s="1" t="s">
        <v>1822</v>
      </c>
      <c r="E2102" s="1">
        <v>28.41</v>
      </c>
      <c r="F2102" s="1">
        <v>28.41</v>
      </c>
    </row>
    <row r="2103" spans="1:11">
      <c r="A2103" s="2" t="s">
        <v>3863</v>
      </c>
      <c r="B2103" s="2" t="s">
        <v>11677</v>
      </c>
      <c r="C2103" s="1" t="s">
        <v>11678</v>
      </c>
      <c r="E2103" s="1">
        <v>28.42</v>
      </c>
      <c r="F2103" s="18">
        <v>34.388199999999998</v>
      </c>
    </row>
    <row r="2104" spans="1:11">
      <c r="A2104" s="2">
        <v>0</v>
      </c>
      <c r="B2104" s="2" t="s">
        <v>9510</v>
      </c>
      <c r="C2104" s="1" t="s">
        <v>8703</v>
      </c>
      <c r="E2104" s="1">
        <v>28.42</v>
      </c>
      <c r="F2104" s="18">
        <v>34.388199999999998</v>
      </c>
    </row>
    <row r="2105" spans="1:11">
      <c r="A2105" s="2">
        <v>0</v>
      </c>
      <c r="B2105" s="2" t="s">
        <v>2294</v>
      </c>
      <c r="C2105" s="1" t="s">
        <v>2295</v>
      </c>
      <c r="E2105" s="1">
        <v>28.44</v>
      </c>
      <c r="F2105" s="16">
        <v>36.630720000000004</v>
      </c>
    </row>
    <row r="2106" spans="1:11">
      <c r="A2106" s="2" t="s">
        <v>1344</v>
      </c>
      <c r="B2106" s="2" t="s">
        <v>8158</v>
      </c>
      <c r="C2106" s="1" t="s">
        <v>8159</v>
      </c>
      <c r="E2106" s="1">
        <v>28.44</v>
      </c>
      <c r="F2106" s="16">
        <v>25.880400000000002</v>
      </c>
    </row>
    <row r="2107" spans="1:11">
      <c r="A2107" s="2">
        <v>0</v>
      </c>
      <c r="B2107" s="2" t="s">
        <v>6144</v>
      </c>
      <c r="C2107" s="1" t="s">
        <v>6145</v>
      </c>
      <c r="E2107" s="1">
        <v>28.45</v>
      </c>
      <c r="F2107" s="16">
        <v>25.889500000000002</v>
      </c>
    </row>
    <row r="2108" spans="1:11">
      <c r="A2108" s="2" t="s">
        <v>7309</v>
      </c>
      <c r="B2108" s="2" t="s">
        <v>10232</v>
      </c>
      <c r="C2108" s="1" t="s">
        <v>10233</v>
      </c>
      <c r="E2108" s="1">
        <v>28.46</v>
      </c>
      <c r="F2108" s="16">
        <v>36.457259999999998</v>
      </c>
    </row>
    <row r="2109" spans="1:11">
      <c r="A2109" s="2" t="s">
        <v>4629</v>
      </c>
      <c r="B2109" s="2" t="s">
        <v>12100</v>
      </c>
      <c r="C2109" s="1" t="s">
        <v>12101</v>
      </c>
      <c r="E2109" s="1">
        <v>28.46</v>
      </c>
      <c r="F2109" s="18">
        <v>34.436599999999999</v>
      </c>
    </row>
    <row r="2110" spans="1:11">
      <c r="A2110" s="2" t="s">
        <v>5477</v>
      </c>
      <c r="B2110" s="2" t="s">
        <v>6035</v>
      </c>
      <c r="C2110" s="1" t="s">
        <v>6415</v>
      </c>
      <c r="E2110" s="1">
        <v>28.48</v>
      </c>
      <c r="F2110" s="16">
        <v>25.859840000000002</v>
      </c>
    </row>
    <row r="2111" spans="1:11">
      <c r="A2111" s="2" t="s">
        <v>1133</v>
      </c>
      <c r="B2111" s="2" t="s">
        <v>440</v>
      </c>
      <c r="C2111" s="1" t="s">
        <v>441</v>
      </c>
      <c r="E2111" s="1">
        <v>28.49</v>
      </c>
      <c r="F2111" s="16">
        <v>28.062649999999998</v>
      </c>
    </row>
    <row r="2112" spans="1:11">
      <c r="A2112" s="2">
        <v>0</v>
      </c>
      <c r="B2112" s="2" t="s">
        <v>310</v>
      </c>
      <c r="C2112" s="1" t="s">
        <v>154</v>
      </c>
      <c r="E2112" s="1">
        <v>28.51</v>
      </c>
      <c r="F2112" s="16">
        <v>23.69181</v>
      </c>
    </row>
    <row r="2113" spans="1:8" s="11" customFormat="1">
      <c r="A2113" s="2">
        <v>0</v>
      </c>
      <c r="B2113" s="2" t="s">
        <v>10320</v>
      </c>
      <c r="C2113" s="1" t="s">
        <v>10321</v>
      </c>
      <c r="D2113" s="1"/>
      <c r="E2113" s="1">
        <v>28.51</v>
      </c>
      <c r="F2113" s="1">
        <f>E2113*0.975</f>
        <v>27.797250000000002</v>
      </c>
      <c r="G2113" s="1"/>
      <c r="H2113" s="1"/>
    </row>
    <row r="2114" spans="1:8">
      <c r="A2114" s="2">
        <v>0</v>
      </c>
      <c r="B2114" s="2" t="s">
        <v>2301</v>
      </c>
      <c r="C2114" s="1" t="s">
        <v>2302</v>
      </c>
      <c r="E2114" s="1">
        <v>28.52</v>
      </c>
      <c r="F2114" s="16">
        <v>36.733760000000004</v>
      </c>
    </row>
    <row r="2115" spans="1:8">
      <c r="A2115" s="2">
        <v>0</v>
      </c>
      <c r="B2115" s="2" t="s">
        <v>9277</v>
      </c>
      <c r="C2115" s="1" t="s">
        <v>9278</v>
      </c>
      <c r="E2115" s="1">
        <v>28.52</v>
      </c>
      <c r="F2115" s="16">
        <v>23.84272</v>
      </c>
    </row>
    <row r="2116" spans="1:8">
      <c r="A2116" s="2" t="s">
        <v>7936</v>
      </c>
      <c r="B2116" s="2" t="s">
        <v>11693</v>
      </c>
      <c r="C2116" s="1" t="s">
        <v>11694</v>
      </c>
      <c r="E2116" s="1">
        <v>28.52</v>
      </c>
      <c r="F2116" s="16">
        <v>31.628679999999999</v>
      </c>
    </row>
    <row r="2117" spans="1:8">
      <c r="A2117" s="2">
        <v>0</v>
      </c>
      <c r="B2117" s="2" t="s">
        <v>6816</v>
      </c>
      <c r="C2117" s="1" t="s">
        <v>6817</v>
      </c>
      <c r="E2117" s="16">
        <v>28.53</v>
      </c>
      <c r="F2117" s="1">
        <v>42.053220000000003</v>
      </c>
    </row>
    <row r="2118" spans="1:8">
      <c r="A2118" s="2" t="s">
        <v>8087</v>
      </c>
      <c r="B2118" s="2" t="s">
        <v>12896</v>
      </c>
      <c r="C2118" s="1" t="s">
        <v>12897</v>
      </c>
      <c r="E2118" s="1">
        <v>28.53</v>
      </c>
      <c r="F2118" s="16">
        <v>36.546929999999996</v>
      </c>
    </row>
    <row r="2119" spans="1:8">
      <c r="A2119" s="2" t="s">
        <v>6485</v>
      </c>
      <c r="B2119" s="2" t="s">
        <v>4656</v>
      </c>
      <c r="C2119" s="1" t="s">
        <v>4657</v>
      </c>
      <c r="E2119" s="1">
        <v>28.53</v>
      </c>
      <c r="F2119" s="16">
        <v>34.521300000000004</v>
      </c>
    </row>
    <row r="2120" spans="1:8">
      <c r="A2120" s="2" t="s">
        <v>12808</v>
      </c>
      <c r="B2120" s="2" t="s">
        <v>7345</v>
      </c>
      <c r="C2120" s="1" t="s">
        <v>7346</v>
      </c>
      <c r="E2120" s="1">
        <v>28.54</v>
      </c>
      <c r="F2120" s="16">
        <v>31.30838</v>
      </c>
    </row>
    <row r="2121" spans="1:8">
      <c r="A2121" s="2">
        <v>0</v>
      </c>
      <c r="B2121" s="2" t="s">
        <v>6428</v>
      </c>
      <c r="C2121" s="1" t="s">
        <v>6429</v>
      </c>
      <c r="E2121" s="1">
        <v>28.54</v>
      </c>
      <c r="F2121" s="16">
        <v>29.6816</v>
      </c>
    </row>
    <row r="2122" spans="1:8" s="11" customFormat="1">
      <c r="A2122" s="2" t="s">
        <v>557</v>
      </c>
      <c r="B2122" s="2" t="s">
        <v>11201</v>
      </c>
      <c r="C2122" s="1" t="s">
        <v>11202</v>
      </c>
      <c r="D2122" s="1"/>
      <c r="E2122" s="1">
        <v>28.56</v>
      </c>
      <c r="F2122" s="18">
        <v>35.043120000000002</v>
      </c>
      <c r="G2122" s="1"/>
      <c r="H2122" s="1"/>
    </row>
    <row r="2123" spans="1:8">
      <c r="A2123" s="2" t="s">
        <v>8664</v>
      </c>
      <c r="B2123" s="2" t="s">
        <v>6241</v>
      </c>
      <c r="C2123" s="1" t="s">
        <v>6242</v>
      </c>
      <c r="E2123" s="1">
        <v>28.56</v>
      </c>
      <c r="F2123" s="16">
        <v>30.216480000000001</v>
      </c>
    </row>
    <row r="2124" spans="1:8">
      <c r="A2124" s="2" t="s">
        <v>146</v>
      </c>
      <c r="B2124" s="2" t="s">
        <v>1684</v>
      </c>
      <c r="C2124" s="1" t="s">
        <v>1685</v>
      </c>
      <c r="E2124" s="1">
        <v>28.57</v>
      </c>
      <c r="F2124" s="1">
        <f>E2124*0.934</f>
        <v>26.684380000000001</v>
      </c>
    </row>
    <row r="2125" spans="1:8">
      <c r="A2125" s="2" t="s">
        <v>9421</v>
      </c>
      <c r="B2125" s="2" t="s">
        <v>1846</v>
      </c>
      <c r="C2125" s="1" t="s">
        <v>1522</v>
      </c>
      <c r="E2125" s="1">
        <v>28.57</v>
      </c>
      <c r="F2125" s="16">
        <v>33.655459999999998</v>
      </c>
    </row>
    <row r="2126" spans="1:8">
      <c r="A2126" s="2" t="s">
        <v>5146</v>
      </c>
      <c r="B2126" s="2" t="s">
        <v>6744</v>
      </c>
      <c r="C2126" s="1" t="s">
        <v>6745</v>
      </c>
      <c r="E2126" s="1">
        <v>28.57</v>
      </c>
      <c r="F2126" s="16">
        <v>26.964365999999998</v>
      </c>
    </row>
    <row r="2127" spans="1:8">
      <c r="A2127" s="2" t="s">
        <v>10557</v>
      </c>
      <c r="B2127" s="2" t="s">
        <v>10015</v>
      </c>
      <c r="C2127" s="1" t="s">
        <v>10016</v>
      </c>
      <c r="E2127" s="1">
        <v>28.57</v>
      </c>
      <c r="F2127" s="16">
        <v>23.884519999999998</v>
      </c>
    </row>
    <row r="2128" spans="1:8">
      <c r="A2128" s="2" t="s">
        <v>1346</v>
      </c>
      <c r="B2128" s="2" t="s">
        <v>8546</v>
      </c>
      <c r="C2128" s="1" t="s">
        <v>8547</v>
      </c>
      <c r="E2128" s="1">
        <v>28.57</v>
      </c>
      <c r="F2128" s="16">
        <v>25.998699999999999</v>
      </c>
    </row>
    <row r="2129" spans="1:8">
      <c r="A2129" s="2">
        <v>0</v>
      </c>
      <c r="B2129" s="2" t="s">
        <v>8255</v>
      </c>
      <c r="C2129" s="1" t="s">
        <v>7467</v>
      </c>
      <c r="E2129" s="1">
        <v>28.57</v>
      </c>
      <c r="F2129" s="16">
        <v>30.227060000000002</v>
      </c>
    </row>
    <row r="2130" spans="1:8">
      <c r="A2130" s="2">
        <v>0</v>
      </c>
      <c r="B2130" s="2" t="s">
        <v>4292</v>
      </c>
      <c r="C2130" s="1" t="s">
        <v>4293</v>
      </c>
      <c r="E2130" s="1">
        <v>28.58</v>
      </c>
      <c r="F2130" s="1">
        <f>E2130*0.934</f>
        <v>26.693719999999999</v>
      </c>
    </row>
    <row r="2131" spans="1:8">
      <c r="A2131" s="2" t="s">
        <v>7620</v>
      </c>
      <c r="B2131" s="2" t="s">
        <v>9319</v>
      </c>
      <c r="C2131" s="1" t="s">
        <v>9320</v>
      </c>
      <c r="E2131" s="1">
        <v>28.58</v>
      </c>
      <c r="F2131" s="16">
        <v>34.581799999999994</v>
      </c>
    </row>
    <row r="2132" spans="1:8">
      <c r="A2132" s="2" t="s">
        <v>5962</v>
      </c>
      <c r="B2132" s="2" t="s">
        <v>4132</v>
      </c>
      <c r="C2132" s="1" t="s">
        <v>4133</v>
      </c>
      <c r="E2132" s="1">
        <v>28.58</v>
      </c>
      <c r="F2132" s="16">
        <v>31.695219999999999</v>
      </c>
    </row>
    <row r="2133" spans="1:8">
      <c r="A2133" s="2">
        <v>0</v>
      </c>
      <c r="B2133" s="2" t="s">
        <v>1901</v>
      </c>
      <c r="C2133" s="1" t="s">
        <v>1902</v>
      </c>
      <c r="E2133" s="1">
        <v>28.59</v>
      </c>
      <c r="F2133" s="16">
        <v>36.823920000000001</v>
      </c>
    </row>
    <row r="2134" spans="1:8">
      <c r="A2134" s="2">
        <v>0</v>
      </c>
      <c r="B2134" s="2" t="s">
        <v>11638</v>
      </c>
      <c r="C2134" s="1" t="s">
        <v>11250</v>
      </c>
      <c r="E2134" s="1">
        <v>28.6</v>
      </c>
      <c r="F2134" s="16">
        <v>25.968800000000002</v>
      </c>
    </row>
    <row r="2135" spans="1:8">
      <c r="A2135" s="2">
        <v>0</v>
      </c>
      <c r="B2135" s="2" t="s">
        <v>9523</v>
      </c>
      <c r="C2135" s="1" t="s">
        <v>9023</v>
      </c>
      <c r="E2135" s="1">
        <v>28.6</v>
      </c>
      <c r="F2135" s="16">
        <v>34.606000000000002</v>
      </c>
    </row>
    <row r="2136" spans="1:8">
      <c r="A2136" s="2">
        <v>0</v>
      </c>
      <c r="B2136" s="2" t="s">
        <v>4169</v>
      </c>
      <c r="C2136" s="1" t="s">
        <v>4170</v>
      </c>
      <c r="E2136" s="1">
        <v>28.6</v>
      </c>
      <c r="F2136" s="16">
        <v>31.374200000000002</v>
      </c>
    </row>
    <row r="2137" spans="1:8" s="5" customFormat="1">
      <c r="A2137" s="2" t="s">
        <v>638</v>
      </c>
      <c r="B2137" s="2" t="s">
        <v>11369</v>
      </c>
      <c r="C2137" s="1" t="s">
        <v>10981</v>
      </c>
      <c r="D2137" s="1"/>
      <c r="E2137" s="1">
        <v>28.61</v>
      </c>
      <c r="F2137" s="1">
        <f>E2137*0.934</f>
        <v>26.72174</v>
      </c>
      <c r="G2137" s="1"/>
      <c r="H2137" s="1"/>
    </row>
    <row r="2138" spans="1:8">
      <c r="A2138" s="2">
        <v>0</v>
      </c>
      <c r="B2138" s="2" t="s">
        <v>612</v>
      </c>
      <c r="C2138" s="1" t="s">
        <v>613</v>
      </c>
      <c r="E2138" s="1">
        <v>28.61</v>
      </c>
      <c r="F2138" s="16">
        <v>33.702579999999998</v>
      </c>
    </row>
    <row r="2139" spans="1:8">
      <c r="A2139" s="2">
        <v>0</v>
      </c>
      <c r="B2139" s="2" t="s">
        <v>8142</v>
      </c>
      <c r="C2139" s="1" t="s">
        <v>8143</v>
      </c>
      <c r="E2139" s="1">
        <v>28.61</v>
      </c>
      <c r="F2139" s="16">
        <v>26.0351</v>
      </c>
    </row>
    <row r="2140" spans="1:8">
      <c r="A2140" s="2" t="s">
        <v>9207</v>
      </c>
      <c r="B2140" s="2" t="s">
        <v>836</v>
      </c>
      <c r="C2140" s="1" t="s">
        <v>837</v>
      </c>
      <c r="E2140" s="1">
        <v>28.62</v>
      </c>
      <c r="F2140" s="16">
        <v>33.485399999999998</v>
      </c>
    </row>
    <row r="2141" spans="1:8" s="5" customFormat="1">
      <c r="A2141" s="2" t="s">
        <v>10171</v>
      </c>
      <c r="B2141" s="2" t="s">
        <v>11152</v>
      </c>
      <c r="C2141" s="1" t="s">
        <v>11153</v>
      </c>
      <c r="D2141" s="1"/>
      <c r="E2141" s="1">
        <v>28.63</v>
      </c>
      <c r="F2141" s="16">
        <v>23.934679999999997</v>
      </c>
      <c r="G2141" s="1"/>
      <c r="H2141" s="1"/>
    </row>
    <row r="2142" spans="1:8" s="5" customFormat="1">
      <c r="A2142" s="2" t="s">
        <v>7611</v>
      </c>
      <c r="B2142" s="2" t="s">
        <v>6148</v>
      </c>
      <c r="C2142" s="1" t="s">
        <v>6519</v>
      </c>
      <c r="D2142" s="1"/>
      <c r="E2142" s="1">
        <v>28.63</v>
      </c>
      <c r="F2142" s="16">
        <v>29.775200000000002</v>
      </c>
      <c r="G2142" s="1"/>
      <c r="H2142" s="1"/>
    </row>
    <row r="2143" spans="1:8">
      <c r="A2143" s="2" t="s">
        <v>7882</v>
      </c>
      <c r="B2143" s="2" t="s">
        <v>6209</v>
      </c>
      <c r="C2143" s="1" t="s">
        <v>6210</v>
      </c>
      <c r="E2143" s="1">
        <v>28.64</v>
      </c>
      <c r="F2143" s="18">
        <v>24.573119999999999</v>
      </c>
      <c r="G2143" s="19"/>
    </row>
    <row r="2144" spans="1:8">
      <c r="A2144" s="2">
        <v>0</v>
      </c>
      <c r="B2144" s="2" t="s">
        <v>1175</v>
      </c>
      <c r="C2144" s="1" t="s">
        <v>1176</v>
      </c>
      <c r="E2144" s="1">
        <v>28.64</v>
      </c>
      <c r="F2144" s="16">
        <v>36.88832</v>
      </c>
    </row>
    <row r="2145" spans="1:8">
      <c r="A2145" s="2" t="s">
        <v>747</v>
      </c>
      <c r="B2145" s="2" t="s">
        <v>1467</v>
      </c>
      <c r="C2145" s="1" t="s">
        <v>1468</v>
      </c>
      <c r="E2145" s="1">
        <v>28.65</v>
      </c>
      <c r="F2145" s="16">
        <v>28.220249999999997</v>
      </c>
    </row>
    <row r="2146" spans="1:8">
      <c r="A2146" s="2" t="s">
        <v>1148</v>
      </c>
      <c r="B2146" s="2" t="s">
        <v>2933</v>
      </c>
      <c r="C2146" s="1" t="s">
        <v>2934</v>
      </c>
      <c r="E2146" s="1">
        <v>28.65</v>
      </c>
      <c r="F2146" s="16">
        <v>28.220249999999997</v>
      </c>
    </row>
    <row r="2147" spans="1:8">
      <c r="A2147" s="2">
        <v>0</v>
      </c>
      <c r="B2147" s="2" t="s">
        <v>11088</v>
      </c>
      <c r="C2147" s="1" t="s">
        <v>11474</v>
      </c>
      <c r="E2147" s="1">
        <v>28.65</v>
      </c>
      <c r="F2147" s="16">
        <v>31.429049999999997</v>
      </c>
    </row>
    <row r="2148" spans="1:8">
      <c r="A2148" s="2">
        <v>0</v>
      </c>
      <c r="B2148" s="2" t="s">
        <v>6158</v>
      </c>
      <c r="C2148" s="1" t="s">
        <v>6159</v>
      </c>
      <c r="E2148" s="1">
        <v>28.65</v>
      </c>
      <c r="F2148" s="16">
        <v>26.0715</v>
      </c>
    </row>
    <row r="2149" spans="1:8">
      <c r="A2149" s="2">
        <v>0</v>
      </c>
      <c r="B2149" s="2" t="s">
        <v>5468</v>
      </c>
      <c r="C2149" s="1" t="s">
        <v>5469</v>
      </c>
      <c r="E2149" s="1">
        <v>28.65</v>
      </c>
      <c r="F2149" s="16">
        <v>30.311699999999998</v>
      </c>
    </row>
    <row r="2150" spans="1:8">
      <c r="A2150" s="2">
        <v>0</v>
      </c>
      <c r="B2150" s="2" t="s">
        <v>5470</v>
      </c>
      <c r="C2150" s="1" t="s">
        <v>5471</v>
      </c>
      <c r="E2150" s="1">
        <v>28.65</v>
      </c>
      <c r="F2150" s="16">
        <v>30.311699999999998</v>
      </c>
    </row>
    <row r="2151" spans="1:8" s="4" customFormat="1" ht="16">
      <c r="A2151" s="2" t="s">
        <v>1709</v>
      </c>
      <c r="B2151" s="2" t="s">
        <v>5910</v>
      </c>
      <c r="C2151" s="1" t="s">
        <v>5911</v>
      </c>
      <c r="D2151" s="1"/>
      <c r="E2151" s="1">
        <v>28.66</v>
      </c>
      <c r="F2151" s="16">
        <v>24.962859999999999</v>
      </c>
      <c r="G2151" s="1"/>
      <c r="H2151" s="1"/>
    </row>
    <row r="2152" spans="1:8">
      <c r="A2152" s="2" t="s">
        <v>2728</v>
      </c>
      <c r="B2152" s="2" t="s">
        <v>11542</v>
      </c>
      <c r="C2152" s="1" t="s">
        <v>11543</v>
      </c>
      <c r="E2152" s="1">
        <v>28.67</v>
      </c>
      <c r="F2152" s="1">
        <f>E2152*1.074</f>
        <v>30.791580000000003</v>
      </c>
    </row>
    <row r="2153" spans="1:8">
      <c r="A2153" s="2" t="s">
        <v>1347</v>
      </c>
      <c r="B2153" s="2" t="s">
        <v>8550</v>
      </c>
      <c r="C2153" s="1" t="s">
        <v>8551</v>
      </c>
      <c r="E2153" s="1">
        <v>28.67</v>
      </c>
      <c r="F2153" s="16">
        <v>26.089700000000004</v>
      </c>
    </row>
    <row r="2154" spans="1:8">
      <c r="A2154" s="2">
        <v>0</v>
      </c>
      <c r="B2154" s="2" t="s">
        <v>1152</v>
      </c>
      <c r="C2154" s="1" t="s">
        <v>1153</v>
      </c>
      <c r="E2154" s="1">
        <v>28.68</v>
      </c>
      <c r="F2154" s="16">
        <v>33.785039999999995</v>
      </c>
    </row>
    <row r="2155" spans="1:8">
      <c r="A2155" s="2" t="s">
        <v>632</v>
      </c>
      <c r="B2155" s="2" t="s">
        <v>11351</v>
      </c>
      <c r="C2155" s="1" t="s">
        <v>11352</v>
      </c>
      <c r="E2155" s="1">
        <v>28.69</v>
      </c>
      <c r="F2155" s="1">
        <f>E2155*0.934</f>
        <v>26.796460000000003</v>
      </c>
    </row>
    <row r="2156" spans="1:8">
      <c r="A2156" s="2">
        <v>0</v>
      </c>
      <c r="B2156" s="2" t="s">
        <v>1828</v>
      </c>
      <c r="C2156" s="1" t="s">
        <v>1829</v>
      </c>
      <c r="E2156" s="1">
        <v>28.7</v>
      </c>
      <c r="F2156" s="1">
        <f>E2156*1.074</f>
        <v>30.823800000000002</v>
      </c>
    </row>
    <row r="2157" spans="1:8">
      <c r="A2157" s="2" t="s">
        <v>7542</v>
      </c>
      <c r="B2157" s="2" t="s">
        <v>12104</v>
      </c>
      <c r="C2157" s="1" t="s">
        <v>12105</v>
      </c>
      <c r="E2157" s="1">
        <v>28.7</v>
      </c>
      <c r="F2157" s="16">
        <v>31.828299999999999</v>
      </c>
    </row>
    <row r="2158" spans="1:8">
      <c r="A2158" s="2" t="s">
        <v>12114</v>
      </c>
      <c r="B2158" s="2" t="s">
        <v>7908</v>
      </c>
      <c r="C2158" s="1" t="s">
        <v>7909</v>
      </c>
      <c r="E2158" s="1">
        <v>28.7</v>
      </c>
      <c r="F2158" s="16">
        <v>30.364599999999999</v>
      </c>
    </row>
    <row r="2159" spans="1:8">
      <c r="A2159" s="2">
        <v>0</v>
      </c>
      <c r="B2159" s="2" t="s">
        <v>11571</v>
      </c>
      <c r="C2159" s="1" t="s">
        <v>11572</v>
      </c>
      <c r="E2159" s="1">
        <v>28.71</v>
      </c>
      <c r="F2159" s="18">
        <v>35.227170000000001</v>
      </c>
    </row>
    <row r="2160" spans="1:8">
      <c r="A2160" s="2">
        <v>0</v>
      </c>
      <c r="B2160" s="2" t="s">
        <v>10378</v>
      </c>
      <c r="C2160" s="1" t="s">
        <v>10379</v>
      </c>
      <c r="E2160" s="1">
        <v>28.71</v>
      </c>
      <c r="F2160" s="18">
        <v>35.227170000000001</v>
      </c>
    </row>
    <row r="2161" spans="1:10">
      <c r="A2161" s="2" t="s">
        <v>9229</v>
      </c>
      <c r="B2161" s="2" t="s">
        <v>2615</v>
      </c>
      <c r="C2161" s="1" t="s">
        <v>2616</v>
      </c>
      <c r="E2161" s="1">
        <v>28.71</v>
      </c>
      <c r="F2161" s="1">
        <v>28.71</v>
      </c>
    </row>
    <row r="2162" spans="1:10">
      <c r="A2162" s="2">
        <v>0</v>
      </c>
      <c r="B2162" s="2" t="s">
        <v>11396</v>
      </c>
      <c r="C2162" s="1" t="s">
        <v>11397</v>
      </c>
      <c r="E2162" s="1">
        <v>28.71</v>
      </c>
      <c r="F2162" s="1">
        <f>E2162*0.975</f>
        <v>27.992249999999999</v>
      </c>
    </row>
    <row r="2163" spans="1:10">
      <c r="A2163" s="2" t="s">
        <v>3217</v>
      </c>
      <c r="B2163" s="2" t="s">
        <v>2156</v>
      </c>
      <c r="C2163" s="1" t="s">
        <v>2157</v>
      </c>
      <c r="E2163" s="1">
        <v>28.72</v>
      </c>
      <c r="F2163" s="1">
        <v>28.72</v>
      </c>
    </row>
    <row r="2164" spans="1:10">
      <c r="A2164" s="2">
        <v>0</v>
      </c>
      <c r="B2164" s="2" t="s">
        <v>6520</v>
      </c>
      <c r="C2164" s="1" t="s">
        <v>6521</v>
      </c>
      <c r="E2164" s="1">
        <v>28.72</v>
      </c>
      <c r="F2164" s="16">
        <v>29.8688</v>
      </c>
    </row>
    <row r="2165" spans="1:10">
      <c r="A2165" s="2">
        <v>0</v>
      </c>
      <c r="B2165" s="2" t="s">
        <v>9677</v>
      </c>
      <c r="C2165" s="1" t="s">
        <v>9678</v>
      </c>
      <c r="E2165" s="1">
        <v>28.72</v>
      </c>
      <c r="F2165" s="16">
        <v>30.385760000000001</v>
      </c>
    </row>
    <row r="2166" spans="1:10">
      <c r="A2166" s="2">
        <v>0</v>
      </c>
      <c r="B2166" s="2" t="s">
        <v>10075</v>
      </c>
      <c r="C2166" s="1" t="s">
        <v>10076</v>
      </c>
      <c r="E2166" s="1">
        <v>28.72</v>
      </c>
      <c r="F2166" s="16">
        <v>31.850479999999997</v>
      </c>
    </row>
    <row r="2167" spans="1:10">
      <c r="A2167" s="2" t="s">
        <v>4717</v>
      </c>
      <c r="B2167" s="2" t="s">
        <v>4566</v>
      </c>
      <c r="C2167" s="1" t="s">
        <v>4567</v>
      </c>
      <c r="E2167" s="1">
        <v>28.73</v>
      </c>
      <c r="F2167" s="1">
        <f>E2167*1.605</f>
        <v>46.111649999999997</v>
      </c>
    </row>
    <row r="2168" spans="1:10">
      <c r="A2168" s="2" t="s">
        <v>4224</v>
      </c>
      <c r="B2168" s="2" t="s">
        <v>83</v>
      </c>
      <c r="C2168" s="1" t="s">
        <v>84</v>
      </c>
      <c r="E2168" s="1">
        <v>28.73</v>
      </c>
      <c r="F2168" s="18">
        <v>34.763300000000001</v>
      </c>
    </row>
    <row r="2169" spans="1:10">
      <c r="A2169" s="2" t="s">
        <v>745</v>
      </c>
      <c r="B2169" s="2" t="s">
        <v>1463</v>
      </c>
      <c r="C2169" s="1" t="s">
        <v>1464</v>
      </c>
      <c r="E2169" s="1">
        <v>28.74</v>
      </c>
      <c r="F2169" s="16">
        <v>28.308899999999998</v>
      </c>
    </row>
    <row r="2170" spans="1:10">
      <c r="A2170" s="2">
        <v>0</v>
      </c>
      <c r="B2170" s="2" t="s">
        <v>2565</v>
      </c>
      <c r="C2170" s="1" t="s">
        <v>2566</v>
      </c>
      <c r="E2170" s="1">
        <v>28.75</v>
      </c>
      <c r="F2170" s="16">
        <v>33.8675</v>
      </c>
    </row>
    <row r="2171" spans="1:10">
      <c r="A2171" s="2" t="s">
        <v>9409</v>
      </c>
      <c r="B2171" s="2" t="s">
        <v>6922</v>
      </c>
      <c r="C2171" s="1" t="s">
        <v>6923</v>
      </c>
      <c r="E2171" s="1">
        <v>28.77</v>
      </c>
      <c r="F2171" s="16">
        <v>26.180700000000002</v>
      </c>
    </row>
    <row r="2172" spans="1:10">
      <c r="A2172" s="2" t="s">
        <v>9349</v>
      </c>
      <c r="B2172" s="2" t="s">
        <v>4122</v>
      </c>
      <c r="C2172" s="1" t="s">
        <v>4123</v>
      </c>
      <c r="E2172" s="16">
        <v>28.78</v>
      </c>
      <c r="F2172" s="1">
        <v>23.4557</v>
      </c>
      <c r="I2172" s="16"/>
      <c r="J2172" s="16"/>
    </row>
    <row r="2173" spans="1:10">
      <c r="A2173" s="2">
        <v>0</v>
      </c>
      <c r="B2173" s="2" t="s">
        <v>11082</v>
      </c>
      <c r="C2173" s="1" t="s">
        <v>11083</v>
      </c>
      <c r="E2173" s="1">
        <v>28.78</v>
      </c>
      <c r="F2173" s="16">
        <v>31.571660000000001</v>
      </c>
      <c r="I2173" s="16"/>
      <c r="J2173" s="16"/>
    </row>
    <row r="2174" spans="1:10">
      <c r="A2174" s="2" t="s">
        <v>5961</v>
      </c>
      <c r="B2174" s="2" t="s">
        <v>4525</v>
      </c>
      <c r="C2174" s="1" t="s">
        <v>4526</v>
      </c>
      <c r="E2174" s="1">
        <v>28.78</v>
      </c>
      <c r="F2174" s="16">
        <v>31.917020000000001</v>
      </c>
    </row>
    <row r="2175" spans="1:10">
      <c r="A2175" s="2" t="s">
        <v>7527</v>
      </c>
      <c r="B2175" s="2" t="s">
        <v>7679</v>
      </c>
      <c r="C2175" s="1" t="s">
        <v>7680</v>
      </c>
      <c r="E2175" s="1">
        <v>28.78</v>
      </c>
      <c r="F2175" s="16">
        <v>31.917020000000001</v>
      </c>
    </row>
    <row r="2176" spans="1:10">
      <c r="A2176" s="2">
        <v>0</v>
      </c>
      <c r="B2176" s="2" t="s">
        <v>7339</v>
      </c>
      <c r="C2176" s="1" t="s">
        <v>7340</v>
      </c>
      <c r="E2176" s="1">
        <v>28.8</v>
      </c>
      <c r="F2176" s="16">
        <v>31.593599999999999</v>
      </c>
    </row>
    <row r="2177" spans="1:8" s="11" customFormat="1">
      <c r="A2177" s="2">
        <v>0</v>
      </c>
      <c r="B2177" s="2" t="s">
        <v>3376</v>
      </c>
      <c r="C2177" s="1" t="s">
        <v>3377</v>
      </c>
      <c r="D2177" s="1"/>
      <c r="E2177" s="1">
        <v>28.81</v>
      </c>
      <c r="F2177" s="16">
        <v>33.938179999999996</v>
      </c>
      <c r="G2177" s="1"/>
      <c r="H2177" s="1"/>
    </row>
    <row r="2178" spans="1:8">
      <c r="A2178" s="2" t="s">
        <v>3872</v>
      </c>
      <c r="B2178" s="2" t="s">
        <v>8050</v>
      </c>
      <c r="C2178" s="1" t="s">
        <v>8051</v>
      </c>
      <c r="E2178" s="1">
        <v>28.81</v>
      </c>
      <c r="F2178" s="16">
        <v>30.325405999999997</v>
      </c>
    </row>
    <row r="2179" spans="1:8">
      <c r="A2179" s="2" t="s">
        <v>7313</v>
      </c>
      <c r="B2179" s="2" t="s">
        <v>4507</v>
      </c>
      <c r="C2179" s="1" t="s">
        <v>4508</v>
      </c>
      <c r="E2179" s="1">
        <v>28.82</v>
      </c>
      <c r="F2179" s="16">
        <v>36.918419999999998</v>
      </c>
    </row>
    <row r="2180" spans="1:8">
      <c r="A2180" s="2">
        <v>0</v>
      </c>
      <c r="B2180" s="2" t="s">
        <v>360</v>
      </c>
      <c r="C2180" s="1" t="s">
        <v>361</v>
      </c>
      <c r="E2180" s="1">
        <v>28.83</v>
      </c>
      <c r="F2180" s="18">
        <v>17.49981</v>
      </c>
      <c r="G2180" s="1" t="s">
        <v>4568</v>
      </c>
      <c r="H2180" s="1" t="s">
        <v>12675</v>
      </c>
    </row>
    <row r="2181" spans="1:8">
      <c r="A2181" s="2">
        <v>0</v>
      </c>
      <c r="B2181" s="2" t="s">
        <v>11691</v>
      </c>
      <c r="C2181" s="1" t="s">
        <v>11692</v>
      </c>
      <c r="E2181" s="1">
        <v>28.83</v>
      </c>
      <c r="F2181" s="16">
        <v>31.972469999999998</v>
      </c>
    </row>
    <row r="2182" spans="1:8">
      <c r="A2182" s="2">
        <v>0</v>
      </c>
      <c r="B2182" s="2" t="s">
        <v>2929</v>
      </c>
      <c r="C2182" s="1" t="s">
        <v>2930</v>
      </c>
      <c r="E2182" s="1">
        <v>28.84</v>
      </c>
      <c r="F2182" s="16">
        <v>33.742799999999995</v>
      </c>
    </row>
    <row r="2183" spans="1:8">
      <c r="A2183" s="2" t="s">
        <v>625</v>
      </c>
      <c r="B2183" s="2" t="s">
        <v>12124</v>
      </c>
      <c r="C2183" s="1" t="s">
        <v>12125</v>
      </c>
      <c r="E2183" s="1">
        <v>28.85</v>
      </c>
      <c r="F2183" s="1">
        <f>E2183*0.934</f>
        <v>26.945900000000002</v>
      </c>
    </row>
    <row r="2184" spans="1:8">
      <c r="A2184" s="2" t="s">
        <v>5956</v>
      </c>
      <c r="B2184" s="2" t="s">
        <v>9280</v>
      </c>
      <c r="C2184" s="1" t="s">
        <v>9281</v>
      </c>
      <c r="E2184" s="1">
        <v>28.85</v>
      </c>
      <c r="F2184" s="16">
        <v>31.99465</v>
      </c>
    </row>
    <row r="2185" spans="1:8">
      <c r="A2185" s="2" t="s">
        <v>1120</v>
      </c>
      <c r="B2185" s="2" t="s">
        <v>4920</v>
      </c>
      <c r="C2185" s="1" t="s">
        <v>2246</v>
      </c>
      <c r="E2185" s="1">
        <v>28.86</v>
      </c>
      <c r="F2185" s="16">
        <v>28.427099999999999</v>
      </c>
    </row>
    <row r="2186" spans="1:8">
      <c r="A2186" s="2">
        <v>0</v>
      </c>
      <c r="B2186" s="2" t="s">
        <v>9727</v>
      </c>
      <c r="C2186" s="1" t="s">
        <v>9728</v>
      </c>
      <c r="E2186" s="1">
        <v>28.87</v>
      </c>
      <c r="F2186" s="18">
        <v>34.932699999999997</v>
      </c>
    </row>
    <row r="2187" spans="1:8">
      <c r="A2187" s="2" t="s">
        <v>9592</v>
      </c>
      <c r="B2187" s="2" t="s">
        <v>2713</v>
      </c>
      <c r="C2187" s="1" t="s">
        <v>2714</v>
      </c>
      <c r="E2187" s="1">
        <v>28.88</v>
      </c>
      <c r="F2187" s="16">
        <v>23.999279999999999</v>
      </c>
    </row>
    <row r="2188" spans="1:8">
      <c r="A2188" s="2" t="s">
        <v>4697</v>
      </c>
      <c r="B2188" s="2" t="s">
        <v>6340</v>
      </c>
      <c r="C2188" s="1" t="s">
        <v>6341</v>
      </c>
      <c r="E2188" s="1">
        <v>28.89</v>
      </c>
      <c r="F2188" s="1">
        <f>E2188*1.605</f>
        <v>46.368450000000003</v>
      </c>
    </row>
    <row r="2189" spans="1:8">
      <c r="A2189" s="2" t="s">
        <v>9457</v>
      </c>
      <c r="B2189" s="2" t="s">
        <v>8708</v>
      </c>
      <c r="C2189" s="1" t="s">
        <v>8709</v>
      </c>
      <c r="E2189" s="1">
        <v>28.91</v>
      </c>
      <c r="F2189" s="18">
        <v>34.981099999999998</v>
      </c>
    </row>
    <row r="2190" spans="1:8">
      <c r="A2190" s="2">
        <v>0</v>
      </c>
      <c r="B2190" s="2" t="s">
        <v>4157</v>
      </c>
      <c r="C2190" s="1" t="s">
        <v>4158</v>
      </c>
      <c r="E2190" s="1">
        <v>28.91</v>
      </c>
      <c r="F2190" s="16">
        <v>31.714269999999999</v>
      </c>
    </row>
    <row r="2191" spans="1:8">
      <c r="A2191" s="2" t="s">
        <v>7966</v>
      </c>
      <c r="B2191" s="2" t="s">
        <v>6649</v>
      </c>
      <c r="C2191" s="1" t="s">
        <v>6650</v>
      </c>
      <c r="E2191" s="1">
        <v>28.92</v>
      </c>
      <c r="F2191" s="16">
        <v>28.746480000000002</v>
      </c>
    </row>
    <row r="2192" spans="1:8">
      <c r="A2192" s="2" t="s">
        <v>667</v>
      </c>
      <c r="B2192" s="2" t="s">
        <v>1805</v>
      </c>
      <c r="C2192" s="1" t="s">
        <v>1806</v>
      </c>
      <c r="E2192" s="1">
        <v>28.93</v>
      </c>
      <c r="F2192" s="1">
        <f>E2192*1.074</f>
        <v>31.070820000000001</v>
      </c>
    </row>
    <row r="2193" spans="1:7">
      <c r="A2193" s="2">
        <v>0</v>
      </c>
      <c r="B2193" s="2" t="s">
        <v>296</v>
      </c>
      <c r="C2193" s="1" t="s">
        <v>297</v>
      </c>
      <c r="E2193" s="1">
        <v>28.94</v>
      </c>
      <c r="F2193" s="18">
        <v>24.83052</v>
      </c>
      <c r="G2193" s="19"/>
    </row>
    <row r="2194" spans="1:7">
      <c r="A2194" s="2" t="s">
        <v>144</v>
      </c>
      <c r="B2194" s="2" t="s">
        <v>1664</v>
      </c>
      <c r="C2194" s="1" t="s">
        <v>1665</v>
      </c>
      <c r="E2194" s="1">
        <v>28.94</v>
      </c>
      <c r="F2194" s="1">
        <f>E2194*0.934</f>
        <v>27.029960000000003</v>
      </c>
    </row>
    <row r="2195" spans="1:7">
      <c r="A2195" s="2" t="s">
        <v>4274</v>
      </c>
      <c r="B2195" s="2" t="s">
        <v>11230</v>
      </c>
      <c r="C2195" s="1" t="s">
        <v>11231</v>
      </c>
      <c r="E2195" s="1">
        <v>28.94</v>
      </c>
      <c r="F2195" s="16">
        <v>26.277520000000003</v>
      </c>
    </row>
    <row r="2196" spans="1:7">
      <c r="A2196" s="2">
        <v>0</v>
      </c>
      <c r="B2196" s="2" t="s">
        <v>10098</v>
      </c>
      <c r="C2196" s="1" t="s">
        <v>11435</v>
      </c>
      <c r="E2196" s="1">
        <v>28.94</v>
      </c>
      <c r="F2196" s="16">
        <v>26.277520000000003</v>
      </c>
    </row>
    <row r="2197" spans="1:7">
      <c r="A2197" s="2" t="s">
        <v>1119</v>
      </c>
      <c r="B2197" s="2" t="s">
        <v>4918</v>
      </c>
      <c r="C2197" s="1" t="s">
        <v>4919</v>
      </c>
      <c r="E2197" s="1">
        <v>28.94</v>
      </c>
      <c r="F2197" s="16">
        <v>28.5059</v>
      </c>
    </row>
    <row r="2198" spans="1:7">
      <c r="A2198" s="2" t="s">
        <v>675</v>
      </c>
      <c r="B2198" s="2" t="s">
        <v>11344</v>
      </c>
      <c r="C2198" s="1" t="s">
        <v>11345</v>
      </c>
      <c r="E2198" s="1">
        <v>28.97</v>
      </c>
      <c r="F2198" s="1">
        <f>E2198*1.074</f>
        <v>31.113780000000002</v>
      </c>
    </row>
    <row r="2199" spans="1:7">
      <c r="A2199" s="2">
        <v>0</v>
      </c>
      <c r="B2199" s="2" t="s">
        <v>11477</v>
      </c>
      <c r="C2199" s="1" t="s">
        <v>11478</v>
      </c>
      <c r="E2199" s="1">
        <v>28.97</v>
      </c>
      <c r="F2199" s="16">
        <v>31.780089999999998</v>
      </c>
    </row>
    <row r="2200" spans="1:7">
      <c r="A2200" s="2" t="s">
        <v>3470</v>
      </c>
      <c r="B2200" s="2" t="s">
        <v>7004</v>
      </c>
      <c r="C2200" s="1" t="s">
        <v>7005</v>
      </c>
      <c r="E2200" s="1">
        <v>28.97</v>
      </c>
      <c r="F2200" s="16">
        <v>30.493821999999998</v>
      </c>
    </row>
    <row r="2201" spans="1:7">
      <c r="A2201" s="2" t="s">
        <v>9615</v>
      </c>
      <c r="B2201" s="2" t="s">
        <v>2320</v>
      </c>
      <c r="C2201" s="1" t="s">
        <v>2321</v>
      </c>
      <c r="E2201" s="1">
        <v>28.98</v>
      </c>
      <c r="F2201" s="1">
        <v>28.98</v>
      </c>
    </row>
    <row r="2202" spans="1:7">
      <c r="A2202" s="2">
        <v>0</v>
      </c>
      <c r="B2202" s="2" t="s">
        <v>5440</v>
      </c>
      <c r="C2202" s="1" t="s">
        <v>6460</v>
      </c>
      <c r="E2202" s="1">
        <v>28.99</v>
      </c>
      <c r="F2202" s="16">
        <v>30.1496</v>
      </c>
    </row>
    <row r="2203" spans="1:7">
      <c r="A2203" s="2">
        <v>0</v>
      </c>
      <c r="B2203" s="2" t="s">
        <v>607</v>
      </c>
      <c r="C2203" s="1" t="s">
        <v>608</v>
      </c>
      <c r="E2203" s="1">
        <v>29</v>
      </c>
      <c r="F2203" s="1">
        <f>E2203*1.074</f>
        <v>31.146000000000001</v>
      </c>
    </row>
    <row r="2204" spans="1:7">
      <c r="A2204" s="2" t="s">
        <v>7051</v>
      </c>
      <c r="B2204" s="2" t="s">
        <v>11398</v>
      </c>
      <c r="C2204" s="1" t="s">
        <v>12869</v>
      </c>
      <c r="E2204" s="1">
        <v>29</v>
      </c>
      <c r="F2204" s="1">
        <f>E2204*0.975</f>
        <v>28.274999999999999</v>
      </c>
    </row>
    <row r="2205" spans="1:7">
      <c r="A2205" s="2" t="s">
        <v>8671</v>
      </c>
      <c r="B2205" s="2" t="s">
        <v>11023</v>
      </c>
      <c r="C2205" s="1" t="s">
        <v>11024</v>
      </c>
      <c r="E2205" s="1">
        <v>29.02</v>
      </c>
      <c r="F2205" s="16">
        <v>30.70316</v>
      </c>
    </row>
    <row r="2206" spans="1:7">
      <c r="A2206" s="2">
        <v>0</v>
      </c>
      <c r="B2206" s="2" t="s">
        <v>6106</v>
      </c>
      <c r="C2206" s="1" t="s">
        <v>5720</v>
      </c>
      <c r="E2206" s="1">
        <v>29.03</v>
      </c>
      <c r="F2206" s="18">
        <v>35.619810000000001</v>
      </c>
    </row>
    <row r="2207" spans="1:7">
      <c r="A2207" s="2" t="s">
        <v>4872</v>
      </c>
      <c r="B2207" s="2" t="s">
        <v>7113</v>
      </c>
      <c r="C2207" s="1" t="s">
        <v>7114</v>
      </c>
      <c r="E2207" s="1">
        <v>29.07</v>
      </c>
      <c r="F2207" s="1">
        <v>29.07</v>
      </c>
    </row>
    <row r="2208" spans="1:7">
      <c r="A2208" s="2">
        <v>0</v>
      </c>
      <c r="B2208" s="2" t="s">
        <v>6049</v>
      </c>
      <c r="C2208" s="1" t="s">
        <v>6050</v>
      </c>
      <c r="E2208" s="1">
        <v>29.07</v>
      </c>
      <c r="F2208" s="16">
        <v>30.232800000000001</v>
      </c>
    </row>
    <row r="2209" spans="1:8">
      <c r="A2209" s="2" t="s">
        <v>12229</v>
      </c>
      <c r="B2209" s="2" t="s">
        <v>4946</v>
      </c>
      <c r="C2209" s="1" t="s">
        <v>4947</v>
      </c>
      <c r="E2209" s="1">
        <v>29.08</v>
      </c>
      <c r="F2209" s="16">
        <v>31.900759999999998</v>
      </c>
    </row>
    <row r="2210" spans="1:8">
      <c r="A2210" s="2" t="s">
        <v>6319</v>
      </c>
      <c r="B2210" s="2" t="s">
        <v>3949</v>
      </c>
      <c r="C2210" s="1" t="s">
        <v>3950</v>
      </c>
      <c r="E2210" s="1">
        <v>29.09</v>
      </c>
      <c r="F2210" s="16">
        <v>32.260809999999999</v>
      </c>
    </row>
    <row r="2211" spans="1:8" s="11" customFormat="1">
      <c r="A2211" s="2">
        <v>0</v>
      </c>
      <c r="B2211" s="2" t="s">
        <v>7284</v>
      </c>
      <c r="C2211" s="1" t="s">
        <v>7285</v>
      </c>
      <c r="D2211" s="1"/>
      <c r="E2211" s="1">
        <v>29.09</v>
      </c>
      <c r="F2211" s="16">
        <v>31.911729999999999</v>
      </c>
      <c r="G2211" s="1"/>
      <c r="H2211" s="1"/>
    </row>
    <row r="2212" spans="1:8" s="11" customFormat="1">
      <c r="A2212" s="2">
        <v>0</v>
      </c>
      <c r="B2212" s="2" t="s">
        <v>11156</v>
      </c>
      <c r="C2212" s="1" t="s">
        <v>11157</v>
      </c>
      <c r="D2212" s="1"/>
      <c r="E2212" s="1">
        <v>29.11</v>
      </c>
      <c r="F2212" s="1">
        <f>E2212*1.074</f>
        <v>31.264140000000001</v>
      </c>
      <c r="G2212" s="1"/>
      <c r="H2212" s="1"/>
    </row>
    <row r="2213" spans="1:8">
      <c r="A2213" s="2" t="s">
        <v>6476</v>
      </c>
      <c r="B2213" s="2" t="s">
        <v>206</v>
      </c>
      <c r="C2213" s="1" t="s">
        <v>207</v>
      </c>
      <c r="E2213" s="16">
        <v>29.11</v>
      </c>
      <c r="F2213" s="1">
        <v>42.908139999999996</v>
      </c>
    </row>
    <row r="2214" spans="1:8">
      <c r="A2214" s="2" t="s">
        <v>537</v>
      </c>
      <c r="B2214" s="2" t="s">
        <v>12318</v>
      </c>
      <c r="C2214" s="1" t="s">
        <v>12319</v>
      </c>
      <c r="E2214" s="1">
        <v>29.12</v>
      </c>
      <c r="F2214" s="18">
        <v>41.612480000000005</v>
      </c>
    </row>
    <row r="2215" spans="1:8">
      <c r="A2215" s="2">
        <v>0</v>
      </c>
      <c r="B2215" s="2" t="s">
        <v>7948</v>
      </c>
      <c r="C2215" s="1" t="s">
        <v>8334</v>
      </c>
      <c r="E2215" s="1">
        <v>29.14</v>
      </c>
      <c r="F2215" s="1">
        <f>E2215*1.605</f>
        <v>46.7697</v>
      </c>
    </row>
    <row r="2216" spans="1:8">
      <c r="A2216" s="2">
        <v>0</v>
      </c>
      <c r="B2216" s="2" t="s">
        <v>8096</v>
      </c>
      <c r="C2216" s="1" t="s">
        <v>8097</v>
      </c>
      <c r="E2216" s="1">
        <v>29.14</v>
      </c>
      <c r="F2216" s="16">
        <v>32.31626</v>
      </c>
    </row>
    <row r="2217" spans="1:8">
      <c r="A2217" s="2" t="s">
        <v>186</v>
      </c>
      <c r="B2217" s="2" t="s">
        <v>11955</v>
      </c>
      <c r="C2217" s="1" t="s">
        <v>11544</v>
      </c>
      <c r="E2217" s="1">
        <v>29.15</v>
      </c>
      <c r="F2217" s="18">
        <v>35.767049999999998</v>
      </c>
    </row>
    <row r="2218" spans="1:8">
      <c r="A2218" s="2" t="s">
        <v>878</v>
      </c>
      <c r="B2218" s="2" t="s">
        <v>7797</v>
      </c>
      <c r="C2218" s="1" t="s">
        <v>7798</v>
      </c>
      <c r="E2218" s="1">
        <v>29.15</v>
      </c>
      <c r="F2218" s="1">
        <f>E2218*0.898</f>
        <v>26.1767</v>
      </c>
    </row>
    <row r="2219" spans="1:8">
      <c r="A2219" s="2" t="s">
        <v>7311</v>
      </c>
      <c r="B2219" s="2" t="s">
        <v>4499</v>
      </c>
      <c r="C2219" s="1" t="s">
        <v>4500</v>
      </c>
      <c r="E2219" s="1">
        <v>29.15</v>
      </c>
      <c r="F2219" s="16">
        <v>37.341149999999999</v>
      </c>
    </row>
    <row r="2220" spans="1:8">
      <c r="A2220" s="2">
        <v>0</v>
      </c>
      <c r="B2220" s="2" t="s">
        <v>353</v>
      </c>
      <c r="C2220" s="1" t="s">
        <v>354</v>
      </c>
      <c r="E2220" s="1">
        <v>29.15</v>
      </c>
      <c r="F2220" s="16">
        <v>28.71275</v>
      </c>
    </row>
    <row r="2221" spans="1:8">
      <c r="A2221" s="2">
        <v>0</v>
      </c>
      <c r="B2221" s="2" t="s">
        <v>442</v>
      </c>
      <c r="C2221" s="1" t="s">
        <v>443</v>
      </c>
      <c r="E2221" s="1">
        <v>29.15</v>
      </c>
      <c r="F2221" s="16">
        <v>28.71275</v>
      </c>
    </row>
    <row r="2222" spans="1:8">
      <c r="A2222" s="2">
        <v>0</v>
      </c>
      <c r="B2222" s="2" t="s">
        <v>6980</v>
      </c>
      <c r="C2222" s="1" t="s">
        <v>6981</v>
      </c>
      <c r="E2222" s="1">
        <v>29.17</v>
      </c>
      <c r="F2222" s="1">
        <v>29.17</v>
      </c>
    </row>
    <row r="2223" spans="1:8">
      <c r="A2223" s="2" t="s">
        <v>4628</v>
      </c>
      <c r="B2223" s="2" t="s">
        <v>12096</v>
      </c>
      <c r="C2223" s="1" t="s">
        <v>12097</v>
      </c>
      <c r="E2223" s="1">
        <v>29.17</v>
      </c>
      <c r="F2223" s="18">
        <v>35.295700000000004</v>
      </c>
    </row>
    <row r="2224" spans="1:8">
      <c r="A2224" s="2">
        <v>0</v>
      </c>
      <c r="B2224" s="2" t="s">
        <v>9528</v>
      </c>
      <c r="C2224" s="1" t="s">
        <v>9529</v>
      </c>
      <c r="E2224" s="1">
        <v>29.17</v>
      </c>
      <c r="F2224" s="16">
        <v>35.295700000000004</v>
      </c>
    </row>
    <row r="2225" spans="1:6">
      <c r="A2225" s="2" t="s">
        <v>6322</v>
      </c>
      <c r="B2225" s="2" t="s">
        <v>3959</v>
      </c>
      <c r="C2225" s="1" t="s">
        <v>10156</v>
      </c>
      <c r="E2225" s="1">
        <v>29.17</v>
      </c>
      <c r="F2225" s="1">
        <f>E2225*0.975</f>
        <v>28.440750000000001</v>
      </c>
    </row>
    <row r="2226" spans="1:6">
      <c r="A2226" s="2">
        <v>0</v>
      </c>
      <c r="B2226" s="2" t="s">
        <v>3645</v>
      </c>
      <c r="C2226" s="1" t="s">
        <v>6854</v>
      </c>
      <c r="E2226" s="1">
        <v>29.18</v>
      </c>
      <c r="F2226" s="16">
        <v>30.347200000000001</v>
      </c>
    </row>
    <row r="2227" spans="1:6">
      <c r="A2227" s="2" t="s">
        <v>1132</v>
      </c>
      <c r="B2227" s="2" t="s">
        <v>722</v>
      </c>
      <c r="C2227" s="1" t="s">
        <v>352</v>
      </c>
      <c r="E2227" s="1">
        <v>29.18</v>
      </c>
      <c r="F2227" s="16">
        <v>28.7423</v>
      </c>
    </row>
    <row r="2228" spans="1:6">
      <c r="A2228" s="2" t="s">
        <v>1139</v>
      </c>
      <c r="B2228" s="2" t="s">
        <v>2886</v>
      </c>
      <c r="C2228" s="1" t="s">
        <v>2887</v>
      </c>
      <c r="E2228" s="1">
        <v>29.18</v>
      </c>
      <c r="F2228" s="16">
        <v>28.7423</v>
      </c>
    </row>
    <row r="2229" spans="1:6">
      <c r="A2229" s="2" t="s">
        <v>570</v>
      </c>
      <c r="B2229" s="2" t="s">
        <v>10006</v>
      </c>
      <c r="C2229" s="1" t="s">
        <v>10007</v>
      </c>
      <c r="E2229" s="1">
        <v>29.19</v>
      </c>
      <c r="F2229" s="18">
        <v>35.816130000000001</v>
      </c>
    </row>
    <row r="2230" spans="1:6">
      <c r="A2230" s="2">
        <v>0</v>
      </c>
      <c r="B2230" s="2" t="s">
        <v>2687</v>
      </c>
      <c r="C2230" s="1" t="s">
        <v>1907</v>
      </c>
      <c r="E2230" s="1">
        <v>29.19</v>
      </c>
      <c r="F2230" s="16">
        <v>37.596720000000005</v>
      </c>
    </row>
    <row r="2231" spans="1:6">
      <c r="A2231" s="2">
        <v>0</v>
      </c>
      <c r="B2231" s="2" t="s">
        <v>8390</v>
      </c>
      <c r="C2231" s="1" t="s">
        <v>8391</v>
      </c>
      <c r="E2231" s="1">
        <v>29.19</v>
      </c>
      <c r="F2231" s="16">
        <v>37.596720000000005</v>
      </c>
    </row>
    <row r="2232" spans="1:6">
      <c r="A2232" s="2" t="s">
        <v>573</v>
      </c>
      <c r="B2232" s="2" t="s">
        <v>8966</v>
      </c>
      <c r="C2232" s="1" t="s">
        <v>8967</v>
      </c>
      <c r="E2232" s="1">
        <v>29.19</v>
      </c>
      <c r="F2232" s="18">
        <v>35.816130000000001</v>
      </c>
    </row>
    <row r="2233" spans="1:6">
      <c r="A2233" s="2" t="s">
        <v>9391</v>
      </c>
      <c r="B2233" s="2" t="s">
        <v>6140</v>
      </c>
      <c r="C2233" s="1" t="s">
        <v>6141</v>
      </c>
      <c r="E2233" s="1">
        <v>29.2</v>
      </c>
      <c r="F2233" s="16">
        <v>26.571999999999999</v>
      </c>
    </row>
    <row r="2234" spans="1:6">
      <c r="A2234" s="2" t="s">
        <v>6965</v>
      </c>
      <c r="B2234" s="2" t="s">
        <v>10049</v>
      </c>
      <c r="C2234" s="1" t="s">
        <v>10050</v>
      </c>
      <c r="E2234" s="1">
        <v>29.21</v>
      </c>
      <c r="F2234" s="16">
        <v>24.419560000000001</v>
      </c>
    </row>
    <row r="2235" spans="1:6">
      <c r="A2235" s="2" t="s">
        <v>522</v>
      </c>
      <c r="B2235" s="2" t="s">
        <v>10694</v>
      </c>
      <c r="C2235" s="1" t="s">
        <v>10695</v>
      </c>
      <c r="E2235" s="1">
        <v>29.22</v>
      </c>
      <c r="F2235" s="18">
        <v>41.755380000000002</v>
      </c>
    </row>
    <row r="2236" spans="1:6">
      <c r="A2236" s="2" t="s">
        <v>2021</v>
      </c>
      <c r="B2236" s="2" t="s">
        <v>2789</v>
      </c>
      <c r="C2236" s="1" t="s">
        <v>2790</v>
      </c>
      <c r="E2236" s="1">
        <v>29.25</v>
      </c>
      <c r="F2236" s="1">
        <f>E2236*0.9105</f>
        <v>26.632124999999998</v>
      </c>
    </row>
    <row r="2237" spans="1:6">
      <c r="A2237" s="2" t="s">
        <v>4694</v>
      </c>
      <c r="B2237" s="2" t="s">
        <v>6348</v>
      </c>
      <c r="C2237" s="1" t="s">
        <v>6349</v>
      </c>
      <c r="E2237" s="1">
        <v>29.25</v>
      </c>
      <c r="F2237" s="1">
        <f>E2237*1.605</f>
        <v>46.946249999999999</v>
      </c>
    </row>
    <row r="2238" spans="1:6">
      <c r="A2238" s="2" t="s">
        <v>1149</v>
      </c>
      <c r="B2238" s="2" t="s">
        <v>2935</v>
      </c>
      <c r="C2238" s="1" t="s">
        <v>2936</v>
      </c>
      <c r="E2238" s="1">
        <v>29.25</v>
      </c>
      <c r="F2238" s="16">
        <v>28.811250000000001</v>
      </c>
    </row>
    <row r="2239" spans="1:6">
      <c r="A2239" s="2" t="s">
        <v>7525</v>
      </c>
      <c r="B2239" s="2" t="s">
        <v>7675</v>
      </c>
      <c r="C2239" s="1" t="s">
        <v>7676</v>
      </c>
      <c r="E2239" s="1">
        <v>29.25</v>
      </c>
      <c r="F2239" s="16">
        <v>32.438249999999996</v>
      </c>
    </row>
    <row r="2240" spans="1:6">
      <c r="A2240" s="2" t="s">
        <v>9456</v>
      </c>
      <c r="B2240" s="2" t="s">
        <v>8706</v>
      </c>
      <c r="C2240" s="1" t="s">
        <v>8707</v>
      </c>
      <c r="E2240" s="1">
        <v>29.26</v>
      </c>
      <c r="F2240" s="18">
        <v>35.404600000000002</v>
      </c>
    </row>
    <row r="2241" spans="1:6">
      <c r="A2241" s="2" t="s">
        <v>7541</v>
      </c>
      <c r="B2241" s="2" t="s">
        <v>11704</v>
      </c>
      <c r="C2241" s="1" t="s">
        <v>12103</v>
      </c>
      <c r="E2241" s="1">
        <v>29.26</v>
      </c>
      <c r="F2241" s="16">
        <v>32.449339999999999</v>
      </c>
    </row>
    <row r="2242" spans="1:6">
      <c r="A2242" s="2">
        <v>0</v>
      </c>
      <c r="B2242" s="2" t="s">
        <v>11111</v>
      </c>
      <c r="C2242" s="1" t="s">
        <v>11112</v>
      </c>
      <c r="E2242" s="1">
        <v>29.28</v>
      </c>
      <c r="F2242" s="1">
        <f>E2242*1.605</f>
        <v>46.994399999999999</v>
      </c>
    </row>
    <row r="2243" spans="1:6">
      <c r="A2243" s="2">
        <v>0</v>
      </c>
      <c r="B2243" s="2" t="s">
        <v>9269</v>
      </c>
      <c r="C2243" s="1" t="s">
        <v>8885</v>
      </c>
      <c r="E2243" s="1">
        <v>29.28</v>
      </c>
      <c r="F2243" s="16">
        <v>30.685440000000003</v>
      </c>
    </row>
    <row r="2244" spans="1:6">
      <c r="A2244" s="2" t="s">
        <v>6321</v>
      </c>
      <c r="B2244" s="2" t="s">
        <v>3955</v>
      </c>
      <c r="C2244" s="1" t="s">
        <v>3956</v>
      </c>
      <c r="E2244" s="1">
        <v>29.28</v>
      </c>
      <c r="F2244" s="16">
        <v>32.471519999999998</v>
      </c>
    </row>
    <row r="2245" spans="1:6">
      <c r="A2245" s="2">
        <v>0</v>
      </c>
      <c r="B2245" s="2" t="s">
        <v>6532</v>
      </c>
      <c r="C2245" s="1" t="s">
        <v>6533</v>
      </c>
      <c r="E2245" s="1">
        <v>29.29</v>
      </c>
      <c r="F2245" s="16">
        <v>26.6539</v>
      </c>
    </row>
    <row r="2246" spans="1:6">
      <c r="A2246" s="2">
        <v>0</v>
      </c>
      <c r="B2246" s="2" t="s">
        <v>6102</v>
      </c>
      <c r="C2246" s="1" t="s">
        <v>6103</v>
      </c>
      <c r="E2246" s="1">
        <v>29.3</v>
      </c>
      <c r="F2246" s="18">
        <v>35.951100000000004</v>
      </c>
    </row>
    <row r="2247" spans="1:6">
      <c r="A2247" s="2" t="s">
        <v>3277</v>
      </c>
      <c r="B2247" s="2" t="s">
        <v>2311</v>
      </c>
      <c r="C2247" s="1" t="s">
        <v>2312</v>
      </c>
      <c r="E2247" s="1">
        <v>29.3</v>
      </c>
      <c r="F2247" s="16">
        <v>37.738399999999999</v>
      </c>
    </row>
    <row r="2248" spans="1:6">
      <c r="A2248" s="2">
        <v>0</v>
      </c>
      <c r="B2248" s="2" t="s">
        <v>796</v>
      </c>
      <c r="C2248" s="1" t="s">
        <v>797</v>
      </c>
      <c r="E2248" s="1">
        <v>29.31</v>
      </c>
      <c r="F2248" s="18">
        <v>35.4651</v>
      </c>
    </row>
    <row r="2249" spans="1:6">
      <c r="A2249" s="2">
        <v>0</v>
      </c>
      <c r="B2249" s="2" t="s">
        <v>1461</v>
      </c>
      <c r="C2249" s="1" t="s">
        <v>1462</v>
      </c>
      <c r="E2249" s="1">
        <v>29.31</v>
      </c>
      <c r="F2249" s="16">
        <v>28.870349999999998</v>
      </c>
    </row>
    <row r="2250" spans="1:6">
      <c r="A2250" s="2">
        <v>0</v>
      </c>
      <c r="B2250" s="2" t="s">
        <v>9113</v>
      </c>
      <c r="C2250" s="1" t="s">
        <v>9114</v>
      </c>
      <c r="E2250" s="1">
        <v>29.33</v>
      </c>
      <c r="F2250" s="18">
        <v>41.912570000000002</v>
      </c>
    </row>
    <row r="2251" spans="1:6">
      <c r="A2251" s="2">
        <v>0</v>
      </c>
      <c r="B2251" s="2" t="s">
        <v>11444</v>
      </c>
      <c r="C2251" s="1" t="s">
        <v>11445</v>
      </c>
      <c r="E2251" s="1">
        <v>29.33</v>
      </c>
      <c r="F2251" s="1">
        <f>E2251*0.975</f>
        <v>28.596749999999997</v>
      </c>
    </row>
    <row r="2252" spans="1:6">
      <c r="A2252" s="2">
        <v>0</v>
      </c>
      <c r="B2252" s="2" t="s">
        <v>2688</v>
      </c>
      <c r="C2252" s="1" t="s">
        <v>2689</v>
      </c>
      <c r="E2252" s="1">
        <v>29.34</v>
      </c>
      <c r="F2252" s="1">
        <v>29.34</v>
      </c>
    </row>
    <row r="2253" spans="1:6">
      <c r="A2253" s="2">
        <v>0</v>
      </c>
      <c r="B2253" s="2" t="s">
        <v>1844</v>
      </c>
      <c r="C2253" s="1" t="s">
        <v>1845</v>
      </c>
      <c r="E2253" s="1">
        <v>29.34</v>
      </c>
      <c r="F2253" s="16">
        <v>34.562519999999999</v>
      </c>
    </row>
    <row r="2254" spans="1:6">
      <c r="A2254" s="2" t="s">
        <v>7937</v>
      </c>
      <c r="B2254" s="2" t="s">
        <v>12094</v>
      </c>
      <c r="C2254" s="1" t="s">
        <v>11697</v>
      </c>
      <c r="E2254" s="1">
        <v>29.35</v>
      </c>
      <c r="F2254" s="16">
        <v>32.549150000000004</v>
      </c>
    </row>
    <row r="2255" spans="1:6">
      <c r="A2255" s="2" t="s">
        <v>9294</v>
      </c>
      <c r="B2255" s="2" t="s">
        <v>343</v>
      </c>
      <c r="C2255" s="1" t="s">
        <v>344</v>
      </c>
      <c r="E2255" s="1">
        <v>29.36</v>
      </c>
      <c r="F2255" s="16">
        <v>28.860879999999998</v>
      </c>
    </row>
    <row r="2256" spans="1:6">
      <c r="A2256" s="2">
        <v>0</v>
      </c>
      <c r="B2256" s="2" t="s">
        <v>5482</v>
      </c>
      <c r="C2256" s="1" t="s">
        <v>5483</v>
      </c>
      <c r="E2256" s="1">
        <v>29.36</v>
      </c>
      <c r="F2256" s="16">
        <v>31.06288</v>
      </c>
    </row>
    <row r="2257" spans="1:6">
      <c r="A2257" s="2">
        <v>0</v>
      </c>
      <c r="B2257" s="2" t="s">
        <v>10193</v>
      </c>
      <c r="C2257" s="1" t="s">
        <v>10194</v>
      </c>
      <c r="E2257" s="1">
        <v>29.37</v>
      </c>
      <c r="F2257" s="16">
        <v>30.914861999999999</v>
      </c>
    </row>
    <row r="2258" spans="1:6">
      <c r="A2258" s="2" t="s">
        <v>3640</v>
      </c>
      <c r="B2258" s="2" t="s">
        <v>4522</v>
      </c>
      <c r="C2258" s="1" t="s">
        <v>4917</v>
      </c>
      <c r="E2258" s="1">
        <v>29.38</v>
      </c>
      <c r="F2258" s="16">
        <v>28.939299999999999</v>
      </c>
    </row>
    <row r="2259" spans="1:6">
      <c r="A2259" s="2">
        <v>0</v>
      </c>
      <c r="B2259" s="2" t="s">
        <v>2682</v>
      </c>
      <c r="C2259" s="1" t="s">
        <v>1898</v>
      </c>
      <c r="E2259" s="1">
        <v>29.38</v>
      </c>
      <c r="F2259" s="1">
        <v>29.38</v>
      </c>
    </row>
    <row r="2260" spans="1:6">
      <c r="A2260" s="2" t="s">
        <v>2872</v>
      </c>
      <c r="B2260" s="2" t="s">
        <v>4235</v>
      </c>
      <c r="C2260" s="1" t="s">
        <v>4236</v>
      </c>
      <c r="E2260" s="1">
        <v>29.39</v>
      </c>
      <c r="F2260" s="16">
        <v>37.854320000000001</v>
      </c>
    </row>
    <row r="2261" spans="1:6">
      <c r="A2261" s="2" t="s">
        <v>1789</v>
      </c>
      <c r="B2261" s="2" t="s">
        <v>4424</v>
      </c>
      <c r="C2261" s="1" t="s">
        <v>4425</v>
      </c>
      <c r="E2261" s="16">
        <v>29.39</v>
      </c>
      <c r="F2261" s="1">
        <v>25.216619999999999</v>
      </c>
    </row>
    <row r="2262" spans="1:6">
      <c r="A2262" s="2" t="s">
        <v>643</v>
      </c>
      <c r="B2262" s="2" t="s">
        <v>5088</v>
      </c>
      <c r="C2262" s="1" t="s">
        <v>5089</v>
      </c>
      <c r="E2262" s="1">
        <v>29.4</v>
      </c>
      <c r="F2262" s="1">
        <f>E2262*0.934</f>
        <v>27.459600000000002</v>
      </c>
    </row>
    <row r="2263" spans="1:6">
      <c r="A2263" s="2" t="s">
        <v>1113</v>
      </c>
      <c r="B2263" s="2" t="s">
        <v>4896</v>
      </c>
      <c r="C2263" s="1" t="s">
        <v>4897</v>
      </c>
      <c r="E2263" s="1">
        <v>29.4</v>
      </c>
      <c r="F2263" s="16">
        <v>28.959</v>
      </c>
    </row>
    <row r="2264" spans="1:6">
      <c r="A2264" s="2">
        <v>0</v>
      </c>
      <c r="B2264" s="2" t="s">
        <v>4335</v>
      </c>
      <c r="C2264" s="1" t="s">
        <v>4336</v>
      </c>
      <c r="E2264" s="1">
        <v>29.4</v>
      </c>
      <c r="F2264" s="16">
        <v>31.075799999999997</v>
      </c>
    </row>
    <row r="2265" spans="1:6">
      <c r="A2265" s="2">
        <v>0</v>
      </c>
      <c r="B2265" s="2" t="s">
        <v>12046</v>
      </c>
      <c r="C2265" s="1" t="s">
        <v>12047</v>
      </c>
      <c r="E2265" s="1">
        <v>29.4</v>
      </c>
      <c r="F2265" s="16">
        <v>30.576000000000001</v>
      </c>
    </row>
    <row r="2266" spans="1:6">
      <c r="A2266" s="2" t="s">
        <v>11065</v>
      </c>
      <c r="B2266" s="2" t="s">
        <v>2961</v>
      </c>
      <c r="C2266" s="1" t="s">
        <v>3340</v>
      </c>
      <c r="E2266" s="1">
        <v>29.4</v>
      </c>
      <c r="F2266" s="16">
        <v>30.576000000000001</v>
      </c>
    </row>
    <row r="2267" spans="1:6">
      <c r="A2267" s="2" t="s">
        <v>2870</v>
      </c>
      <c r="B2267" s="2" t="s">
        <v>5542</v>
      </c>
      <c r="C2267" s="1" t="s">
        <v>5174</v>
      </c>
      <c r="E2267" s="1">
        <v>29.41</v>
      </c>
      <c r="F2267" s="16">
        <v>25.616109999999999</v>
      </c>
    </row>
    <row r="2268" spans="1:6">
      <c r="A2268" s="2" t="s">
        <v>194</v>
      </c>
      <c r="B2268" s="2" t="s">
        <v>1830</v>
      </c>
      <c r="C2268" s="1" t="s">
        <v>1831</v>
      </c>
      <c r="E2268" s="1">
        <v>29.41</v>
      </c>
      <c r="F2268" s="1">
        <f>E2268*1.074</f>
        <v>31.586340000000003</v>
      </c>
    </row>
    <row r="2269" spans="1:6">
      <c r="A2269" s="2">
        <v>0</v>
      </c>
      <c r="B2269" s="2" t="s">
        <v>10452</v>
      </c>
      <c r="C2269" s="1" t="s">
        <v>10833</v>
      </c>
      <c r="E2269" s="16">
        <v>29.42</v>
      </c>
      <c r="F2269" s="1">
        <v>25.242360000000001</v>
      </c>
    </row>
    <row r="2270" spans="1:6">
      <c r="A2270" s="2">
        <v>0</v>
      </c>
      <c r="B2270" s="2" t="s">
        <v>11745</v>
      </c>
      <c r="C2270" s="1" t="s">
        <v>11746</v>
      </c>
      <c r="E2270" s="1">
        <v>29.42</v>
      </c>
      <c r="F2270" s="1">
        <v>29.42</v>
      </c>
    </row>
    <row r="2271" spans="1:6">
      <c r="A2271" s="2" t="s">
        <v>1269</v>
      </c>
      <c r="B2271" s="2" t="s">
        <v>2379</v>
      </c>
      <c r="C2271" s="1" t="s">
        <v>2380</v>
      </c>
      <c r="E2271" s="1">
        <v>29.43</v>
      </c>
      <c r="F2271" s="1">
        <f>E2271*0.898</f>
        <v>26.428139999999999</v>
      </c>
    </row>
    <row r="2272" spans="1:6">
      <c r="A2272" s="2">
        <v>0</v>
      </c>
      <c r="B2272" s="2" t="s">
        <v>8580</v>
      </c>
      <c r="C2272" s="1" t="s">
        <v>8581</v>
      </c>
      <c r="E2272" s="1">
        <v>29.43</v>
      </c>
      <c r="F2272" s="1">
        <v>29.43</v>
      </c>
    </row>
    <row r="2273" spans="1:8" s="5" customFormat="1">
      <c r="A2273" s="2" t="s">
        <v>9401</v>
      </c>
      <c r="B2273" s="2" t="s">
        <v>11302</v>
      </c>
      <c r="C2273" s="1" t="s">
        <v>11303</v>
      </c>
      <c r="D2273" s="1"/>
      <c r="E2273" s="1">
        <v>29.43</v>
      </c>
      <c r="F2273" s="16">
        <v>26.781300000000002</v>
      </c>
      <c r="G2273" s="1"/>
      <c r="H2273" s="1"/>
    </row>
    <row r="2274" spans="1:8">
      <c r="A2274" s="2" t="s">
        <v>8872</v>
      </c>
      <c r="B2274" s="2" t="s">
        <v>3359</v>
      </c>
      <c r="C2274" s="1" t="s">
        <v>2977</v>
      </c>
      <c r="E2274" s="1">
        <v>29.43</v>
      </c>
      <c r="F2274" s="16">
        <v>34.66854</v>
      </c>
    </row>
    <row r="2275" spans="1:8">
      <c r="A2275" s="2">
        <v>0</v>
      </c>
      <c r="B2275" s="2" t="s">
        <v>2011</v>
      </c>
      <c r="C2275" s="1" t="s">
        <v>2012</v>
      </c>
      <c r="E2275" s="1">
        <v>29.45</v>
      </c>
      <c r="F2275" s="1">
        <f>E2275*0.898</f>
        <v>26.446100000000001</v>
      </c>
    </row>
    <row r="2276" spans="1:8">
      <c r="A2276" s="2" t="s">
        <v>9810</v>
      </c>
      <c r="B2276" s="2" t="s">
        <v>1556</v>
      </c>
      <c r="C2276" s="1" t="s">
        <v>1557</v>
      </c>
      <c r="E2276" s="1">
        <v>29.45</v>
      </c>
      <c r="F2276" s="16">
        <v>34.692099999999996</v>
      </c>
    </row>
    <row r="2277" spans="1:8">
      <c r="A2277" s="2" t="s">
        <v>9622</v>
      </c>
      <c r="B2277" s="2" t="s">
        <v>4644</v>
      </c>
      <c r="C2277" s="1" t="s">
        <v>12471</v>
      </c>
      <c r="E2277" s="1">
        <v>29.45</v>
      </c>
      <c r="F2277" s="1">
        <v>29.45</v>
      </c>
    </row>
    <row r="2278" spans="1:8">
      <c r="A2278" s="2" t="s">
        <v>6278</v>
      </c>
      <c r="B2278" s="2" t="s">
        <v>4823</v>
      </c>
      <c r="C2278" s="1" t="s">
        <v>4824</v>
      </c>
      <c r="E2278" s="1">
        <v>29.46</v>
      </c>
      <c r="F2278" s="16">
        <v>27.804348000000001</v>
      </c>
    </row>
    <row r="2279" spans="1:8">
      <c r="A2279" s="2" t="s">
        <v>9403</v>
      </c>
      <c r="B2279" s="2" t="s">
        <v>11306</v>
      </c>
      <c r="C2279" s="1" t="s">
        <v>11307</v>
      </c>
      <c r="E2279" s="1">
        <v>29.46</v>
      </c>
      <c r="F2279" s="16">
        <v>26.808600000000002</v>
      </c>
    </row>
    <row r="2280" spans="1:8">
      <c r="A2280" s="2" t="s">
        <v>1211</v>
      </c>
      <c r="B2280" s="2" t="s">
        <v>12175</v>
      </c>
      <c r="C2280" s="1" t="s">
        <v>12176</v>
      </c>
      <c r="E2280" s="1">
        <v>29.47</v>
      </c>
      <c r="F2280" s="18">
        <v>35.658699999999996</v>
      </c>
    </row>
    <row r="2281" spans="1:8">
      <c r="A2281" s="2">
        <v>0</v>
      </c>
      <c r="B2281" s="2" t="s">
        <v>10904</v>
      </c>
      <c r="C2281" s="1" t="s">
        <v>10905</v>
      </c>
      <c r="E2281" s="1">
        <v>29.47</v>
      </c>
      <c r="F2281" s="16">
        <v>26.817699999999999</v>
      </c>
    </row>
    <row r="2282" spans="1:8">
      <c r="A2282" s="2" t="s">
        <v>9628</v>
      </c>
      <c r="B2282" s="2" t="s">
        <v>7765</v>
      </c>
      <c r="C2282" s="1" t="s">
        <v>7766</v>
      </c>
      <c r="E2282" s="1">
        <v>29.48</v>
      </c>
      <c r="F2282" s="16">
        <v>24.497879999999999</v>
      </c>
    </row>
    <row r="2283" spans="1:8">
      <c r="A2283" s="2">
        <v>0</v>
      </c>
      <c r="B2283" s="2" t="s">
        <v>6104</v>
      </c>
      <c r="C2283" s="1" t="s">
        <v>6105</v>
      </c>
      <c r="E2283" s="16">
        <v>29.48</v>
      </c>
      <c r="F2283" s="1">
        <v>25.293839999999999</v>
      </c>
    </row>
    <row r="2284" spans="1:8">
      <c r="A2284" s="2" t="s">
        <v>7289</v>
      </c>
      <c r="B2284" s="2" t="s">
        <v>12910</v>
      </c>
      <c r="C2284" s="1" t="s">
        <v>12911</v>
      </c>
      <c r="E2284" s="1">
        <v>29.48</v>
      </c>
      <c r="F2284" s="16">
        <v>37.76388</v>
      </c>
    </row>
    <row r="2285" spans="1:8">
      <c r="A2285" s="2">
        <v>0</v>
      </c>
      <c r="B2285" s="2" t="s">
        <v>6309</v>
      </c>
      <c r="C2285" s="1" t="s">
        <v>6310</v>
      </c>
      <c r="E2285" s="1">
        <v>29.49</v>
      </c>
      <c r="F2285" s="16">
        <v>27.832661999999999</v>
      </c>
    </row>
    <row r="2286" spans="1:8">
      <c r="A2286" s="2">
        <v>0</v>
      </c>
      <c r="B2286" s="2" t="s">
        <v>6762</v>
      </c>
      <c r="C2286" s="1" t="s">
        <v>6763</v>
      </c>
      <c r="E2286" s="1">
        <v>29.49</v>
      </c>
      <c r="F2286" s="16">
        <v>27.832661999999999</v>
      </c>
    </row>
    <row r="2287" spans="1:8">
      <c r="A2287" s="2" t="s">
        <v>3272</v>
      </c>
      <c r="B2287" s="2" t="s">
        <v>2676</v>
      </c>
      <c r="C2287" s="1" t="s">
        <v>3052</v>
      </c>
      <c r="E2287" s="1">
        <v>29.5</v>
      </c>
      <c r="F2287" s="16">
        <v>37.996000000000002</v>
      </c>
    </row>
    <row r="2288" spans="1:8">
      <c r="A2288" s="2" t="s">
        <v>9366</v>
      </c>
      <c r="B2288" s="2" t="s">
        <v>3808</v>
      </c>
      <c r="C2288" s="1" t="s">
        <v>3809</v>
      </c>
      <c r="E2288" s="16">
        <v>29.5</v>
      </c>
      <c r="F2288" s="1">
        <v>24.0425</v>
      </c>
      <c r="G2288" s="16"/>
      <c r="H2288" s="16"/>
    </row>
    <row r="2289" spans="1:8">
      <c r="A2289" s="2">
        <v>0</v>
      </c>
      <c r="B2289" s="2" t="s">
        <v>6875</v>
      </c>
      <c r="C2289" s="1" t="s">
        <v>6876</v>
      </c>
      <c r="E2289" s="1">
        <v>29.5</v>
      </c>
      <c r="F2289" s="16">
        <v>26.461500000000001</v>
      </c>
    </row>
    <row r="2290" spans="1:8">
      <c r="A2290" s="2" t="s">
        <v>6355</v>
      </c>
      <c r="B2290" s="2" t="s">
        <v>8924</v>
      </c>
      <c r="C2290" s="1" t="s">
        <v>8925</v>
      </c>
      <c r="E2290" s="1">
        <v>29.5</v>
      </c>
      <c r="F2290" s="16">
        <v>32.715499999999999</v>
      </c>
    </row>
    <row r="2291" spans="1:8">
      <c r="A2291" s="2">
        <v>0</v>
      </c>
      <c r="B2291" s="2" t="s">
        <v>11671</v>
      </c>
      <c r="C2291" s="1" t="s">
        <v>11672</v>
      </c>
      <c r="E2291" s="1">
        <v>29.51</v>
      </c>
      <c r="F2291" s="18">
        <v>35.707100000000004</v>
      </c>
    </row>
    <row r="2292" spans="1:8" s="5" customFormat="1">
      <c r="A2292" s="2" t="s">
        <v>208</v>
      </c>
      <c r="B2292" s="2" t="s">
        <v>10009</v>
      </c>
      <c r="C2292" s="1" t="s">
        <v>10010</v>
      </c>
      <c r="D2292" s="1"/>
      <c r="E2292" s="1">
        <v>29.52</v>
      </c>
      <c r="F2292" s="18">
        <v>36.221040000000002</v>
      </c>
      <c r="G2292" s="1"/>
      <c r="H2292" s="1"/>
    </row>
    <row r="2293" spans="1:8">
      <c r="A2293" s="2" t="s">
        <v>12457</v>
      </c>
      <c r="B2293" s="2" t="s">
        <v>11197</v>
      </c>
      <c r="C2293" s="1" t="s">
        <v>11198</v>
      </c>
      <c r="E2293" s="1">
        <v>29.52</v>
      </c>
      <c r="F2293" s="16">
        <v>31.23216</v>
      </c>
    </row>
    <row r="2294" spans="1:8">
      <c r="A2294" s="2">
        <v>0</v>
      </c>
      <c r="B2294" s="2" t="s">
        <v>10257</v>
      </c>
      <c r="C2294" s="1" t="s">
        <v>10258</v>
      </c>
      <c r="E2294" s="1">
        <v>29.54</v>
      </c>
      <c r="F2294" s="16">
        <v>32.405380000000001</v>
      </c>
    </row>
    <row r="2295" spans="1:8">
      <c r="A2295" s="2">
        <v>0</v>
      </c>
      <c r="B2295" s="2" t="s">
        <v>6943</v>
      </c>
      <c r="C2295" s="1" t="s">
        <v>6944</v>
      </c>
      <c r="E2295" s="1">
        <v>29.54</v>
      </c>
      <c r="F2295" s="16">
        <v>26.49738</v>
      </c>
    </row>
    <row r="2296" spans="1:8">
      <c r="A2296" s="2">
        <v>0</v>
      </c>
      <c r="B2296" s="2" t="s">
        <v>2305</v>
      </c>
      <c r="C2296" s="1" t="s">
        <v>2306</v>
      </c>
      <c r="E2296" s="1">
        <v>29.55</v>
      </c>
      <c r="F2296" s="16">
        <v>38.060400000000001</v>
      </c>
    </row>
    <row r="2297" spans="1:8">
      <c r="A2297" s="2" t="s">
        <v>3510</v>
      </c>
      <c r="B2297" s="2" t="s">
        <v>4057</v>
      </c>
      <c r="C2297" s="1" t="s">
        <v>4058</v>
      </c>
      <c r="E2297" s="1">
        <v>29.55</v>
      </c>
      <c r="F2297" s="1">
        <f>E2297*1.074</f>
        <v>31.736700000000003</v>
      </c>
    </row>
    <row r="2298" spans="1:8">
      <c r="A2298" s="2" t="s">
        <v>3471</v>
      </c>
      <c r="B2298" s="2" t="s">
        <v>7006</v>
      </c>
      <c r="C2298" s="1" t="s">
        <v>7007</v>
      </c>
      <c r="E2298" s="1">
        <v>29.55</v>
      </c>
      <c r="F2298" s="16">
        <v>31.104330000000001</v>
      </c>
    </row>
    <row r="2299" spans="1:8">
      <c r="A2299" s="2">
        <v>0</v>
      </c>
      <c r="B2299" s="2" t="s">
        <v>4602</v>
      </c>
      <c r="C2299" s="1" t="s">
        <v>4603</v>
      </c>
      <c r="E2299" s="1">
        <v>29.55</v>
      </c>
      <c r="F2299" s="16">
        <v>30.732000000000003</v>
      </c>
    </row>
    <row r="2300" spans="1:8">
      <c r="A2300" s="2" t="s">
        <v>4701</v>
      </c>
      <c r="B2300" s="2" t="s">
        <v>7930</v>
      </c>
      <c r="C2300" s="1" t="s">
        <v>7931</v>
      </c>
      <c r="E2300" s="1">
        <v>29.56</v>
      </c>
      <c r="F2300" s="1">
        <f>E2300*1.605</f>
        <v>47.443799999999996</v>
      </c>
    </row>
    <row r="2301" spans="1:8">
      <c r="A2301" s="2" t="s">
        <v>4275</v>
      </c>
      <c r="B2301" s="2" t="s">
        <v>11232</v>
      </c>
      <c r="C2301" s="1" t="s">
        <v>11233</v>
      </c>
      <c r="E2301" s="1">
        <v>29.56</v>
      </c>
      <c r="F2301" s="16">
        <v>26.840479999999999</v>
      </c>
    </row>
    <row r="2302" spans="1:8">
      <c r="A2302" s="2" t="s">
        <v>5957</v>
      </c>
      <c r="B2302" s="2" t="s">
        <v>3757</v>
      </c>
      <c r="C2302" s="1" t="s">
        <v>3758</v>
      </c>
      <c r="E2302" s="1">
        <v>29.56</v>
      </c>
      <c r="F2302" s="16">
        <v>32.782039999999995</v>
      </c>
    </row>
    <row r="2303" spans="1:8">
      <c r="A2303" s="2" t="s">
        <v>877</v>
      </c>
      <c r="B2303" s="2" t="s">
        <v>7385</v>
      </c>
      <c r="C2303" s="1" t="s">
        <v>7386</v>
      </c>
      <c r="E2303" s="1">
        <v>29.57</v>
      </c>
      <c r="F2303" s="1">
        <f>E2303*0.898</f>
        <v>26.55386</v>
      </c>
    </row>
    <row r="2304" spans="1:8">
      <c r="A2304" s="2">
        <v>0</v>
      </c>
      <c r="B2304" s="2" t="s">
        <v>10167</v>
      </c>
      <c r="C2304" s="1" t="s">
        <v>10168</v>
      </c>
      <c r="E2304" s="1">
        <v>29.57</v>
      </c>
      <c r="F2304" s="16">
        <v>38.08616</v>
      </c>
    </row>
    <row r="2305" spans="1:8">
      <c r="A2305" s="2" t="s">
        <v>3485</v>
      </c>
      <c r="B2305" s="2" t="s">
        <v>10401</v>
      </c>
      <c r="C2305" s="1" t="s">
        <v>10025</v>
      </c>
      <c r="E2305" s="1">
        <v>29.57</v>
      </c>
      <c r="F2305" s="16">
        <v>30.989360000000001</v>
      </c>
    </row>
    <row r="2306" spans="1:8">
      <c r="A2306" s="2">
        <v>0</v>
      </c>
      <c r="B2306" s="2" t="s">
        <v>10814</v>
      </c>
      <c r="C2306" s="1" t="s">
        <v>10815</v>
      </c>
      <c r="E2306" s="1">
        <v>29.57</v>
      </c>
      <c r="F2306" s="16">
        <v>31.285060000000001</v>
      </c>
    </row>
    <row r="2307" spans="1:8">
      <c r="A2307" s="2">
        <v>0</v>
      </c>
      <c r="B2307" s="2" t="s">
        <v>10067</v>
      </c>
      <c r="C2307" s="1" t="s">
        <v>10068</v>
      </c>
      <c r="E2307" s="1">
        <v>29.57</v>
      </c>
      <c r="F2307" s="16">
        <v>31.285060000000001</v>
      </c>
    </row>
    <row r="2308" spans="1:8">
      <c r="A2308" s="2" t="s">
        <v>1244</v>
      </c>
      <c r="B2308" s="2" t="s">
        <v>8167</v>
      </c>
      <c r="C2308" s="1" t="s">
        <v>8168</v>
      </c>
      <c r="E2308" s="1">
        <v>29.58</v>
      </c>
      <c r="F2308" s="1">
        <f>E2308*0.934</f>
        <v>27.62772</v>
      </c>
    </row>
    <row r="2309" spans="1:8" s="5" customFormat="1">
      <c r="A2309" s="2">
        <v>0</v>
      </c>
      <c r="B2309" s="2" t="s">
        <v>367</v>
      </c>
      <c r="C2309" s="1" t="s">
        <v>0</v>
      </c>
      <c r="D2309" s="1"/>
      <c r="E2309" s="1">
        <v>29.58</v>
      </c>
      <c r="F2309" s="16">
        <v>34.845239999999997</v>
      </c>
      <c r="G2309" s="1"/>
      <c r="H2309" s="1"/>
    </row>
    <row r="2310" spans="1:8">
      <c r="A2310" s="2">
        <v>0</v>
      </c>
      <c r="B2310" s="2" t="s">
        <v>10503</v>
      </c>
      <c r="C2310" s="1" t="s">
        <v>10885</v>
      </c>
      <c r="E2310" s="1">
        <v>29.59</v>
      </c>
      <c r="F2310" s="18">
        <v>35.803899999999999</v>
      </c>
    </row>
    <row r="2311" spans="1:8">
      <c r="A2311" s="2" t="s">
        <v>3472</v>
      </c>
      <c r="B2311" s="2" t="s">
        <v>7012</v>
      </c>
      <c r="C2311" s="1" t="s">
        <v>7013</v>
      </c>
      <c r="E2311" s="1">
        <v>29.59</v>
      </c>
      <c r="F2311" s="16">
        <v>31.146433999999999</v>
      </c>
    </row>
    <row r="2312" spans="1:8">
      <c r="A2312" s="2">
        <v>0</v>
      </c>
      <c r="B2312" s="2" t="s">
        <v>2467</v>
      </c>
      <c r="C2312" s="1" t="s">
        <v>2468</v>
      </c>
      <c r="E2312" s="1">
        <v>29.6</v>
      </c>
      <c r="F2312" s="16">
        <v>26.936000000000003</v>
      </c>
    </row>
    <row r="2313" spans="1:8">
      <c r="A2313" s="2">
        <v>0</v>
      </c>
      <c r="B2313" s="2" t="s">
        <v>4503</v>
      </c>
      <c r="C2313" s="1" t="s">
        <v>4504</v>
      </c>
      <c r="E2313" s="1">
        <v>29.61</v>
      </c>
      <c r="F2313" s="16">
        <v>37.930409999999995</v>
      </c>
    </row>
    <row r="2314" spans="1:8">
      <c r="A2314" s="2" t="s">
        <v>1144</v>
      </c>
      <c r="B2314" s="2" t="s">
        <v>2506</v>
      </c>
      <c r="C2314" s="1" t="s">
        <v>2507</v>
      </c>
      <c r="E2314" s="1">
        <v>29.61</v>
      </c>
      <c r="F2314" s="16">
        <v>29.165849999999999</v>
      </c>
    </row>
    <row r="2315" spans="1:8">
      <c r="A2315" s="2" t="s">
        <v>9616</v>
      </c>
      <c r="B2315" s="2" t="s">
        <v>2322</v>
      </c>
      <c r="C2315" s="1" t="s">
        <v>2323</v>
      </c>
      <c r="E2315" s="1">
        <v>29.62</v>
      </c>
      <c r="F2315" s="1">
        <v>29.62</v>
      </c>
    </row>
    <row r="2316" spans="1:8">
      <c r="A2316" s="2" t="s">
        <v>6482</v>
      </c>
      <c r="B2316" s="2" t="s">
        <v>4650</v>
      </c>
      <c r="C2316" s="1" t="s">
        <v>4651</v>
      </c>
      <c r="E2316" s="1">
        <v>29.62</v>
      </c>
      <c r="F2316" s="16">
        <v>35.840200000000003</v>
      </c>
    </row>
    <row r="2317" spans="1:8">
      <c r="A2317" s="2" t="s">
        <v>12458</v>
      </c>
      <c r="B2317" s="2" t="s">
        <v>10812</v>
      </c>
      <c r="C2317" s="1" t="s">
        <v>10813</v>
      </c>
      <c r="E2317" s="1">
        <v>29.62</v>
      </c>
      <c r="F2317" s="16">
        <v>31.337960000000002</v>
      </c>
    </row>
    <row r="2318" spans="1:8" s="11" customFormat="1">
      <c r="A2318" s="2" t="s">
        <v>12809</v>
      </c>
      <c r="B2318" s="2" t="s">
        <v>7758</v>
      </c>
      <c r="C2318" s="1" t="s">
        <v>11830</v>
      </c>
      <c r="D2318" s="1"/>
      <c r="E2318" s="1">
        <v>29.63</v>
      </c>
      <c r="F2318" s="16">
        <v>32.504109999999997</v>
      </c>
      <c r="G2318" s="1"/>
      <c r="H2318" s="1"/>
    </row>
    <row r="2319" spans="1:8" s="11" customFormat="1">
      <c r="A2319" s="2" t="s">
        <v>2049</v>
      </c>
      <c r="B2319" s="2" t="s">
        <v>7102</v>
      </c>
      <c r="C2319" s="1" t="s">
        <v>7103</v>
      </c>
      <c r="D2319" s="1"/>
      <c r="E2319" s="1">
        <v>29.64</v>
      </c>
      <c r="F2319" s="1">
        <f>E2319*0.898</f>
        <v>26.616720000000001</v>
      </c>
      <c r="G2319" s="1"/>
      <c r="H2319" s="1"/>
    </row>
    <row r="2320" spans="1:8">
      <c r="A2320" s="2" t="s">
        <v>195</v>
      </c>
      <c r="B2320" s="2" t="s">
        <v>2224</v>
      </c>
      <c r="C2320" s="1" t="s">
        <v>2225</v>
      </c>
      <c r="E2320" s="1">
        <v>29.64</v>
      </c>
      <c r="F2320" s="1">
        <f>E2320*1.074</f>
        <v>31.833360000000003</v>
      </c>
    </row>
    <row r="2321" spans="1:6">
      <c r="A2321" s="2" t="s">
        <v>5969</v>
      </c>
      <c r="B2321" s="2" t="s">
        <v>10085</v>
      </c>
      <c r="C2321" s="1" t="s">
        <v>9704</v>
      </c>
      <c r="E2321" s="1">
        <v>29.64</v>
      </c>
      <c r="F2321" s="16">
        <v>32.870759999999997</v>
      </c>
    </row>
    <row r="2322" spans="1:6">
      <c r="A2322" s="2" t="s">
        <v>7492</v>
      </c>
      <c r="B2322" s="2" t="s">
        <v>11816</v>
      </c>
      <c r="C2322" s="1" t="s">
        <v>11817</v>
      </c>
      <c r="E2322" s="1">
        <v>29.65</v>
      </c>
      <c r="F2322" s="16">
        <v>26.422301000000001</v>
      </c>
    </row>
    <row r="2323" spans="1:6">
      <c r="A2323" s="2">
        <v>0</v>
      </c>
      <c r="B2323" s="2" t="s">
        <v>11389</v>
      </c>
      <c r="C2323" s="1" t="s">
        <v>1451</v>
      </c>
      <c r="E2323" s="1">
        <v>29.65</v>
      </c>
      <c r="F2323" s="18">
        <v>36.380549999999999</v>
      </c>
    </row>
    <row r="2324" spans="1:6">
      <c r="A2324" s="2" t="s">
        <v>1604</v>
      </c>
      <c r="B2324" s="2" t="s">
        <v>8111</v>
      </c>
      <c r="C2324" s="1" t="s">
        <v>8112</v>
      </c>
      <c r="E2324" s="1">
        <v>29.66</v>
      </c>
      <c r="F2324" s="1">
        <f>E2324*0.9105</f>
        <v>27.00543</v>
      </c>
    </row>
    <row r="2325" spans="1:6">
      <c r="A2325" s="2">
        <v>0</v>
      </c>
      <c r="B2325" s="2" t="s">
        <v>9122</v>
      </c>
      <c r="C2325" s="1" t="s">
        <v>9123</v>
      </c>
      <c r="E2325" s="1">
        <v>29.67</v>
      </c>
      <c r="F2325" s="16">
        <v>32.547989999999999</v>
      </c>
    </row>
    <row r="2326" spans="1:6">
      <c r="A2326" s="2" t="s">
        <v>7601</v>
      </c>
      <c r="B2326" s="2" t="s">
        <v>9128</v>
      </c>
      <c r="C2326" s="1" t="s">
        <v>9129</v>
      </c>
      <c r="E2326" s="1">
        <v>29.68</v>
      </c>
      <c r="F2326" s="16">
        <v>35.912799999999997</v>
      </c>
    </row>
    <row r="2327" spans="1:6">
      <c r="A2327" s="2" t="s">
        <v>3635</v>
      </c>
      <c r="B2327" s="2" t="s">
        <v>4902</v>
      </c>
      <c r="C2327" s="1" t="s">
        <v>4903</v>
      </c>
      <c r="E2327" s="1">
        <v>29.69</v>
      </c>
      <c r="F2327" s="16">
        <v>29.24465</v>
      </c>
    </row>
    <row r="2328" spans="1:6">
      <c r="A2328" s="2" t="s">
        <v>12118</v>
      </c>
      <c r="B2328" s="2" t="s">
        <v>11184</v>
      </c>
      <c r="C2328" s="1" t="s">
        <v>11185</v>
      </c>
      <c r="E2328" s="1">
        <v>29.69</v>
      </c>
      <c r="F2328" s="16">
        <v>31.412020000000002</v>
      </c>
    </row>
    <row r="2329" spans="1:6">
      <c r="A2329" s="2" t="s">
        <v>748</v>
      </c>
      <c r="B2329" s="2" t="s">
        <v>1469</v>
      </c>
      <c r="C2329" s="1" t="s">
        <v>1470</v>
      </c>
      <c r="E2329" s="1">
        <v>29.71</v>
      </c>
      <c r="F2329" s="16">
        <v>29.26435</v>
      </c>
    </row>
    <row r="2330" spans="1:6">
      <c r="A2330" s="2">
        <v>0</v>
      </c>
      <c r="B2330" s="2" t="s">
        <v>11120</v>
      </c>
      <c r="C2330" s="1" t="s">
        <v>11121</v>
      </c>
      <c r="E2330" s="1">
        <v>29.71</v>
      </c>
      <c r="F2330" s="1">
        <f>E2330*1.605</f>
        <v>47.684550000000002</v>
      </c>
    </row>
    <row r="2331" spans="1:6">
      <c r="A2331" s="2">
        <v>0</v>
      </c>
      <c r="B2331" s="2" t="s">
        <v>8052</v>
      </c>
      <c r="C2331" s="1" t="s">
        <v>8053</v>
      </c>
      <c r="E2331" s="16">
        <v>29.72</v>
      </c>
      <c r="F2331" s="1">
        <v>43.807279999999999</v>
      </c>
    </row>
    <row r="2332" spans="1:6">
      <c r="A2332" s="2">
        <v>0</v>
      </c>
      <c r="B2332" s="2" t="s">
        <v>2389</v>
      </c>
      <c r="C2332" s="1" t="s">
        <v>10789</v>
      </c>
      <c r="E2332" s="1">
        <v>29.72</v>
      </c>
      <c r="F2332" s="1">
        <f>E2332*1.074</f>
        <v>31.919280000000001</v>
      </c>
    </row>
    <row r="2333" spans="1:6">
      <c r="A2333" s="2" t="s">
        <v>4724</v>
      </c>
      <c r="B2333" s="2" t="s">
        <v>12390</v>
      </c>
      <c r="C2333" s="1" t="s">
        <v>11983</v>
      </c>
      <c r="E2333" s="1">
        <v>29.72</v>
      </c>
      <c r="F2333" s="1">
        <f>E2333*0.975</f>
        <v>28.976999999999997</v>
      </c>
    </row>
    <row r="2334" spans="1:6">
      <c r="A2334" s="2" t="s">
        <v>6473</v>
      </c>
      <c r="B2334" s="2" t="s">
        <v>4986</v>
      </c>
      <c r="C2334" s="1" t="s">
        <v>4987</v>
      </c>
      <c r="E2334" s="1">
        <v>29.72</v>
      </c>
      <c r="F2334" s="16">
        <v>26.658839999999998</v>
      </c>
    </row>
    <row r="2335" spans="1:6">
      <c r="A2335" s="2">
        <v>0</v>
      </c>
      <c r="B2335" s="2" t="s">
        <v>10464</v>
      </c>
      <c r="C2335" s="1" t="s">
        <v>10465</v>
      </c>
      <c r="E2335" s="1">
        <v>29.73</v>
      </c>
      <c r="F2335" s="16">
        <v>30.9192</v>
      </c>
    </row>
    <row r="2336" spans="1:6">
      <c r="A2336" s="2" t="s">
        <v>9293</v>
      </c>
      <c r="B2336" s="2" t="s">
        <v>2759</v>
      </c>
      <c r="C2336" s="1" t="s">
        <v>342</v>
      </c>
      <c r="E2336" s="1">
        <v>29.75</v>
      </c>
      <c r="F2336" s="16">
        <v>29.244250000000001</v>
      </c>
    </row>
    <row r="2337" spans="1:6">
      <c r="A2337" s="2" t="s">
        <v>1345</v>
      </c>
      <c r="B2337" s="2" t="s">
        <v>8544</v>
      </c>
      <c r="C2337" s="1" t="s">
        <v>8545</v>
      </c>
      <c r="E2337" s="1">
        <v>29.75</v>
      </c>
      <c r="F2337" s="16">
        <v>27.072500000000002</v>
      </c>
    </row>
    <row r="2338" spans="1:6">
      <c r="A2338" s="2" t="s">
        <v>4668</v>
      </c>
      <c r="B2338" s="2" t="s">
        <v>11438</v>
      </c>
      <c r="C2338" s="1" t="s">
        <v>11439</v>
      </c>
      <c r="E2338" s="1">
        <v>29.76</v>
      </c>
      <c r="F2338" s="16">
        <v>27.022080000000003</v>
      </c>
    </row>
    <row r="2339" spans="1:6">
      <c r="A2339" s="2">
        <v>0</v>
      </c>
      <c r="B2339" s="2" t="s">
        <v>474</v>
      </c>
      <c r="C2339" s="1" t="s">
        <v>257</v>
      </c>
      <c r="E2339" s="1">
        <v>29.77</v>
      </c>
      <c r="F2339" s="16">
        <v>26.529237800000001</v>
      </c>
    </row>
    <row r="2340" spans="1:6">
      <c r="A2340" s="2">
        <v>0</v>
      </c>
      <c r="B2340" s="2" t="s">
        <v>1840</v>
      </c>
      <c r="C2340" s="1" t="s">
        <v>1841</v>
      </c>
      <c r="E2340" s="1">
        <v>29.77</v>
      </c>
      <c r="F2340" s="16">
        <v>35.06906</v>
      </c>
    </row>
    <row r="2341" spans="1:6">
      <c r="A2341" s="2">
        <v>0</v>
      </c>
      <c r="B2341" s="2" t="s">
        <v>12642</v>
      </c>
      <c r="C2341" s="1" t="s">
        <v>12643</v>
      </c>
      <c r="E2341" s="1">
        <v>29.77</v>
      </c>
      <c r="F2341" s="16">
        <v>26.529237800000001</v>
      </c>
    </row>
    <row r="2342" spans="1:6">
      <c r="A2342" s="2" t="s">
        <v>581</v>
      </c>
      <c r="B2342" s="2" t="s">
        <v>5061</v>
      </c>
      <c r="C2342" s="1" t="s">
        <v>5062</v>
      </c>
      <c r="E2342" s="1">
        <v>29.78</v>
      </c>
      <c r="F2342" s="18">
        <v>36.540060000000004</v>
      </c>
    </row>
    <row r="2343" spans="1:6">
      <c r="A2343" s="2">
        <v>0</v>
      </c>
      <c r="B2343" s="2" t="s">
        <v>4598</v>
      </c>
      <c r="C2343" s="1" t="s">
        <v>4599</v>
      </c>
      <c r="E2343" s="1">
        <v>29.78</v>
      </c>
      <c r="F2343" s="16">
        <v>30.971200000000003</v>
      </c>
    </row>
    <row r="2344" spans="1:6">
      <c r="A2344" s="2" t="s">
        <v>7546</v>
      </c>
      <c r="B2344" s="2" t="s">
        <v>8958</v>
      </c>
      <c r="C2344" s="1" t="s">
        <v>8959</v>
      </c>
      <c r="E2344" s="1">
        <v>29.79</v>
      </c>
      <c r="F2344" s="16">
        <v>33.037109999999998</v>
      </c>
    </row>
    <row r="2345" spans="1:6">
      <c r="A2345" s="2" t="s">
        <v>12468</v>
      </c>
      <c r="B2345" s="2" t="s">
        <v>9693</v>
      </c>
      <c r="C2345" s="1" t="s">
        <v>9694</v>
      </c>
      <c r="E2345" s="1">
        <v>29.79</v>
      </c>
      <c r="F2345" s="16">
        <v>31.51782</v>
      </c>
    </row>
    <row r="2346" spans="1:6">
      <c r="A2346" s="2" t="s">
        <v>9307</v>
      </c>
      <c r="B2346" s="2" t="s">
        <v>8611</v>
      </c>
      <c r="C2346" s="1" t="s">
        <v>8221</v>
      </c>
      <c r="E2346" s="1">
        <v>29.8</v>
      </c>
      <c r="F2346" s="16">
        <v>29.293400000000002</v>
      </c>
    </row>
    <row r="2347" spans="1:6">
      <c r="A2347" s="2">
        <v>0</v>
      </c>
      <c r="B2347" s="2" t="s">
        <v>7803</v>
      </c>
      <c r="C2347" s="1" t="s">
        <v>6675</v>
      </c>
      <c r="E2347" s="1">
        <v>29.8</v>
      </c>
      <c r="F2347" s="1">
        <f>E2347*0.898</f>
        <v>26.760400000000001</v>
      </c>
    </row>
    <row r="2348" spans="1:6">
      <c r="A2348" s="2" t="s">
        <v>996</v>
      </c>
      <c r="B2348" s="2" t="s">
        <v>11509</v>
      </c>
      <c r="C2348" s="1" t="s">
        <v>11510</v>
      </c>
      <c r="E2348" s="1">
        <v>29.8</v>
      </c>
      <c r="F2348" s="1">
        <f>E2348*1.074</f>
        <v>32.005200000000002</v>
      </c>
    </row>
    <row r="2349" spans="1:6">
      <c r="A2349" s="2" t="s">
        <v>105</v>
      </c>
      <c r="B2349" s="2" t="s">
        <v>790</v>
      </c>
      <c r="C2349" s="1" t="s">
        <v>791</v>
      </c>
      <c r="E2349" s="1">
        <v>29.8</v>
      </c>
      <c r="F2349" s="18">
        <v>36.058</v>
      </c>
    </row>
    <row r="2350" spans="1:6">
      <c r="A2350" s="2">
        <v>0</v>
      </c>
      <c r="B2350" s="2" t="s">
        <v>7387</v>
      </c>
      <c r="C2350" s="1" t="s">
        <v>7794</v>
      </c>
      <c r="E2350" s="1">
        <v>29.81</v>
      </c>
      <c r="F2350" s="1">
        <f>E2350*0.898</f>
        <v>26.769379999999998</v>
      </c>
    </row>
    <row r="2351" spans="1:6">
      <c r="A2351" s="2" t="s">
        <v>7983</v>
      </c>
      <c r="B2351" s="2" t="s">
        <v>3715</v>
      </c>
      <c r="C2351" s="1" t="s">
        <v>3716</v>
      </c>
      <c r="E2351" s="1">
        <v>29.81</v>
      </c>
      <c r="F2351" s="16">
        <v>34.877699999999997</v>
      </c>
    </row>
    <row r="2352" spans="1:6">
      <c r="A2352" s="2" t="s">
        <v>9353</v>
      </c>
      <c r="B2352" s="2" t="s">
        <v>4928</v>
      </c>
      <c r="C2352" s="1" t="s">
        <v>4929</v>
      </c>
      <c r="D2352" s="16"/>
      <c r="E2352" s="16">
        <v>29.83</v>
      </c>
      <c r="F2352" s="1">
        <v>24.311449999999997</v>
      </c>
    </row>
    <row r="2353" spans="1:8">
      <c r="A2353" s="2" t="s">
        <v>2873</v>
      </c>
      <c r="B2353" s="2" t="s">
        <v>4237</v>
      </c>
      <c r="C2353" s="1" t="s">
        <v>4238</v>
      </c>
      <c r="E2353" s="1">
        <v>29.83</v>
      </c>
      <c r="F2353" s="16">
        <v>38.421039999999998</v>
      </c>
    </row>
    <row r="2354" spans="1:8">
      <c r="A2354" s="2">
        <v>0</v>
      </c>
      <c r="B2354" s="2" t="s">
        <v>8127</v>
      </c>
      <c r="C2354" s="1" t="s">
        <v>8128</v>
      </c>
      <c r="E2354" s="1">
        <v>29.83</v>
      </c>
      <c r="F2354" s="16">
        <v>27.145299999999999</v>
      </c>
    </row>
    <row r="2355" spans="1:8">
      <c r="A2355" s="2">
        <v>0</v>
      </c>
      <c r="B2355" s="2" t="s">
        <v>2385</v>
      </c>
      <c r="C2355" s="1" t="s">
        <v>2386</v>
      </c>
      <c r="E2355" s="1">
        <v>29.84</v>
      </c>
      <c r="F2355" s="1">
        <f>E2355*0.898</f>
        <v>26.796320000000001</v>
      </c>
    </row>
    <row r="2356" spans="1:8">
      <c r="A2356" s="2">
        <v>0</v>
      </c>
      <c r="B2356" s="2" t="s">
        <v>1299</v>
      </c>
      <c r="C2356" s="1" t="s">
        <v>11714</v>
      </c>
      <c r="E2356" s="1">
        <v>29.84</v>
      </c>
      <c r="F2356" s="1">
        <f>E2356*0.934</f>
        <v>27.870560000000001</v>
      </c>
    </row>
    <row r="2357" spans="1:8">
      <c r="A2357" s="2" t="s">
        <v>210</v>
      </c>
      <c r="B2357" s="2" t="s">
        <v>9632</v>
      </c>
      <c r="C2357" s="1" t="s">
        <v>9633</v>
      </c>
      <c r="E2357" s="1">
        <v>29.85</v>
      </c>
      <c r="F2357" s="18">
        <v>36.625950000000003</v>
      </c>
    </row>
    <row r="2358" spans="1:8">
      <c r="A2358" s="2">
        <v>0</v>
      </c>
      <c r="B2358" s="2" t="s">
        <v>3957</v>
      </c>
      <c r="C2358" s="1" t="s">
        <v>10923</v>
      </c>
      <c r="E2358" s="1">
        <v>29.85</v>
      </c>
      <c r="F2358" s="1">
        <f>E2358*0.975</f>
        <v>29.103750000000002</v>
      </c>
    </row>
    <row r="2359" spans="1:8">
      <c r="A2359" s="2" t="s">
        <v>6344</v>
      </c>
      <c r="B2359" s="2" t="s">
        <v>10059</v>
      </c>
      <c r="C2359" s="1" t="s">
        <v>10060</v>
      </c>
      <c r="E2359" s="1">
        <v>29.86</v>
      </c>
      <c r="F2359" s="16">
        <v>33.114739999999998</v>
      </c>
    </row>
    <row r="2360" spans="1:8">
      <c r="A2360" s="2" t="s">
        <v>3509</v>
      </c>
      <c r="B2360" s="2" t="s">
        <v>4055</v>
      </c>
      <c r="C2360" s="1" t="s">
        <v>4056</v>
      </c>
      <c r="E2360" s="1">
        <v>29.87</v>
      </c>
      <c r="F2360" s="1">
        <f>E2360*1.074</f>
        <v>32.080380000000005</v>
      </c>
    </row>
    <row r="2361" spans="1:8">
      <c r="A2361" s="2" t="s">
        <v>7496</v>
      </c>
      <c r="B2361" s="2" t="s">
        <v>410</v>
      </c>
      <c r="C2361" s="1" t="s">
        <v>411</v>
      </c>
      <c r="E2361" s="1">
        <v>29.88</v>
      </c>
      <c r="F2361" s="16">
        <v>26.627263200000002</v>
      </c>
    </row>
    <row r="2362" spans="1:8" s="5" customFormat="1">
      <c r="A2362" s="2">
        <v>0</v>
      </c>
      <c r="B2362" s="2" t="s">
        <v>12692</v>
      </c>
      <c r="C2362" s="1" t="s">
        <v>12693</v>
      </c>
      <c r="D2362" s="1"/>
      <c r="E2362" s="1">
        <v>29.88</v>
      </c>
      <c r="F2362" s="18">
        <v>36.154799999999994</v>
      </c>
      <c r="G2362" s="1"/>
      <c r="H2362" s="1"/>
    </row>
    <row r="2363" spans="1:8" s="5" customFormat="1">
      <c r="A2363" s="2" t="s">
        <v>3273</v>
      </c>
      <c r="B2363" s="2" t="s">
        <v>3055</v>
      </c>
      <c r="C2363" s="1" t="s">
        <v>1897</v>
      </c>
      <c r="D2363" s="1"/>
      <c r="E2363" s="1">
        <v>29.89</v>
      </c>
      <c r="F2363" s="16">
        <v>38.49832</v>
      </c>
      <c r="G2363" s="1"/>
      <c r="H2363" s="1"/>
    </row>
    <row r="2364" spans="1:8">
      <c r="A2364" s="2">
        <v>0</v>
      </c>
      <c r="B2364" s="2" t="s">
        <v>2683</v>
      </c>
      <c r="C2364" s="1" t="s">
        <v>2684</v>
      </c>
      <c r="E2364" s="1">
        <v>29.89</v>
      </c>
      <c r="F2364" s="1">
        <v>29.89</v>
      </c>
    </row>
    <row r="2365" spans="1:8">
      <c r="A2365" s="2">
        <v>0</v>
      </c>
      <c r="B2365" s="2" t="s">
        <v>10968</v>
      </c>
      <c r="C2365" s="1" t="s">
        <v>6448</v>
      </c>
      <c r="E2365" s="1">
        <v>29.9</v>
      </c>
      <c r="F2365" s="16">
        <v>31.096</v>
      </c>
    </row>
    <row r="2366" spans="1:8">
      <c r="A2366" s="2" t="s">
        <v>7904</v>
      </c>
      <c r="B2366" s="2" t="s">
        <v>9943</v>
      </c>
      <c r="C2366" s="1" t="s">
        <v>9944</v>
      </c>
      <c r="E2366" s="1">
        <v>29.9</v>
      </c>
      <c r="F2366" s="16">
        <v>26.042899999999999</v>
      </c>
    </row>
    <row r="2367" spans="1:8">
      <c r="A2367" s="2">
        <v>0</v>
      </c>
      <c r="B2367" s="2" t="s">
        <v>5512</v>
      </c>
      <c r="C2367" s="1" t="s">
        <v>5898</v>
      </c>
      <c r="E2367" s="1">
        <v>29.9</v>
      </c>
      <c r="F2367" s="1">
        <f>E2367*1.074</f>
        <v>32.1126</v>
      </c>
    </row>
    <row r="2368" spans="1:8">
      <c r="A2368" s="2" t="s">
        <v>3283</v>
      </c>
      <c r="B2368" s="2" t="s">
        <v>2336</v>
      </c>
      <c r="C2368" s="1" t="s">
        <v>2337</v>
      </c>
      <c r="E2368" s="1">
        <v>29.9</v>
      </c>
      <c r="F2368" s="16">
        <v>38.511200000000002</v>
      </c>
    </row>
    <row r="2369" spans="1:6">
      <c r="A2369" s="2">
        <v>0</v>
      </c>
      <c r="B2369" s="2" t="s">
        <v>11737</v>
      </c>
      <c r="C2369" s="1" t="s">
        <v>12136</v>
      </c>
      <c r="E2369" s="1">
        <v>29.9</v>
      </c>
      <c r="F2369" s="1">
        <v>29.9</v>
      </c>
    </row>
    <row r="2370" spans="1:6">
      <c r="A2370" s="2">
        <v>0</v>
      </c>
      <c r="B2370" s="2" t="s">
        <v>1395</v>
      </c>
      <c r="C2370" s="1" t="s">
        <v>1396</v>
      </c>
      <c r="E2370" s="1">
        <v>29.92</v>
      </c>
      <c r="F2370" s="1">
        <v>29.92</v>
      </c>
    </row>
    <row r="2371" spans="1:6">
      <c r="A2371" s="2">
        <v>0</v>
      </c>
      <c r="B2371" s="2" t="s">
        <v>11436</v>
      </c>
      <c r="C2371" s="1" t="s">
        <v>11437</v>
      </c>
      <c r="E2371" s="1">
        <v>29.93</v>
      </c>
      <c r="F2371" s="16">
        <v>27.176439999999999</v>
      </c>
    </row>
    <row r="2372" spans="1:6">
      <c r="A2372" s="2">
        <v>0</v>
      </c>
      <c r="B2372" s="2" t="s">
        <v>11673</v>
      </c>
      <c r="C2372" s="1" t="s">
        <v>11674</v>
      </c>
      <c r="E2372" s="1">
        <v>29.93</v>
      </c>
      <c r="F2372" s="18">
        <v>36.215299999999999</v>
      </c>
    </row>
    <row r="2373" spans="1:6">
      <c r="A2373" s="2" t="s">
        <v>8669</v>
      </c>
      <c r="B2373" s="2" t="s">
        <v>11019</v>
      </c>
      <c r="C2373" s="1" t="s">
        <v>11020</v>
      </c>
      <c r="E2373" s="1">
        <v>29.93</v>
      </c>
      <c r="F2373" s="16">
        <v>31.665940000000003</v>
      </c>
    </row>
    <row r="2374" spans="1:6">
      <c r="A2374" s="2" t="s">
        <v>4636</v>
      </c>
      <c r="B2374" s="2" t="s">
        <v>6840</v>
      </c>
      <c r="C2374" s="1" t="s">
        <v>6453</v>
      </c>
      <c r="E2374" s="1">
        <v>29.95</v>
      </c>
      <c r="F2374" s="16">
        <v>31.525369999999999</v>
      </c>
    </row>
    <row r="2375" spans="1:6">
      <c r="A2375" s="2" t="s">
        <v>10005</v>
      </c>
      <c r="B2375" s="2" t="s">
        <v>2690</v>
      </c>
      <c r="C2375" s="1" t="s">
        <v>2691</v>
      </c>
      <c r="E2375" s="1">
        <v>29.95</v>
      </c>
      <c r="F2375" s="1">
        <v>29.95</v>
      </c>
    </row>
    <row r="2376" spans="1:6">
      <c r="A2376" s="2" t="s">
        <v>1952</v>
      </c>
      <c r="B2376" s="2" t="s">
        <v>10790</v>
      </c>
      <c r="C2376" s="1" t="s">
        <v>10791</v>
      </c>
      <c r="E2376" s="1">
        <v>29.95</v>
      </c>
      <c r="F2376" s="1">
        <f>E2376*1.074</f>
        <v>32.1663</v>
      </c>
    </row>
    <row r="2377" spans="1:6">
      <c r="A2377" s="2" t="s">
        <v>12815</v>
      </c>
      <c r="B2377" s="2" t="s">
        <v>10253</v>
      </c>
      <c r="C2377" s="1" t="s">
        <v>10254</v>
      </c>
      <c r="E2377" s="1">
        <v>29.95</v>
      </c>
      <c r="F2377" s="16">
        <v>32.855150000000002</v>
      </c>
    </row>
    <row r="2378" spans="1:6">
      <c r="A2378" s="2">
        <v>0</v>
      </c>
      <c r="B2378" s="2" t="s">
        <v>3053</v>
      </c>
      <c r="C2378" s="1" t="s">
        <v>3054</v>
      </c>
      <c r="E2378" s="1">
        <v>29.96</v>
      </c>
      <c r="F2378" s="16">
        <v>38.588480000000004</v>
      </c>
    </row>
    <row r="2379" spans="1:6">
      <c r="A2379" s="2">
        <v>0</v>
      </c>
      <c r="B2379" s="2" t="s">
        <v>8113</v>
      </c>
      <c r="C2379" s="1" t="s">
        <v>8114</v>
      </c>
      <c r="E2379" s="1">
        <v>29.96</v>
      </c>
      <c r="F2379" s="16">
        <v>25.046559999999999</v>
      </c>
    </row>
    <row r="2380" spans="1:6">
      <c r="A2380" s="2">
        <v>0</v>
      </c>
      <c r="B2380" s="2" t="s">
        <v>10038</v>
      </c>
      <c r="C2380" s="1" t="s">
        <v>10039</v>
      </c>
      <c r="E2380" s="1">
        <v>29.96</v>
      </c>
      <c r="F2380" s="16">
        <v>31.398080000000004</v>
      </c>
    </row>
    <row r="2381" spans="1:6">
      <c r="A2381" s="2">
        <v>0</v>
      </c>
      <c r="B2381" s="2" t="s">
        <v>3777</v>
      </c>
      <c r="C2381" s="1" t="s">
        <v>6463</v>
      </c>
      <c r="E2381" s="1">
        <v>29.97</v>
      </c>
      <c r="F2381" s="16">
        <v>31.168800000000001</v>
      </c>
    </row>
    <row r="2382" spans="1:6">
      <c r="A2382" s="2" t="s">
        <v>4229</v>
      </c>
      <c r="B2382" s="2" t="s">
        <v>9729</v>
      </c>
      <c r="C2382" s="1" t="s">
        <v>10117</v>
      </c>
      <c r="E2382" s="1">
        <v>29.97</v>
      </c>
      <c r="F2382" s="18">
        <v>36.2637</v>
      </c>
    </row>
    <row r="2383" spans="1:6">
      <c r="A2383" s="2">
        <v>0</v>
      </c>
      <c r="B2383" s="2" t="s">
        <v>3789</v>
      </c>
      <c r="C2383" s="1" t="s">
        <v>6852</v>
      </c>
      <c r="E2383" s="1">
        <v>29.98</v>
      </c>
      <c r="F2383" s="16">
        <v>31.179200000000002</v>
      </c>
    </row>
    <row r="2384" spans="1:6">
      <c r="A2384" s="2">
        <v>0</v>
      </c>
      <c r="B2384" s="2" t="s">
        <v>4715</v>
      </c>
      <c r="C2384" s="1" t="s">
        <v>4716</v>
      </c>
      <c r="E2384" s="1">
        <v>29.98</v>
      </c>
      <c r="F2384" s="16">
        <v>31.688859999999998</v>
      </c>
    </row>
    <row r="2385" spans="1:6">
      <c r="A2385" s="2" t="s">
        <v>626</v>
      </c>
      <c r="B2385" s="2" t="s">
        <v>12126</v>
      </c>
      <c r="C2385" s="1" t="s">
        <v>12127</v>
      </c>
      <c r="E2385" s="1">
        <v>29.99</v>
      </c>
      <c r="F2385" s="1">
        <f>E2385*0.934</f>
        <v>28.010660000000001</v>
      </c>
    </row>
    <row r="2386" spans="1:6">
      <c r="A2386" s="2" t="s">
        <v>11262</v>
      </c>
      <c r="B2386" s="2" t="s">
        <v>12048</v>
      </c>
      <c r="C2386" s="1" t="s">
        <v>12620</v>
      </c>
      <c r="E2386" s="1">
        <v>29.99</v>
      </c>
      <c r="F2386" s="16">
        <v>31.189599999999999</v>
      </c>
    </row>
    <row r="2387" spans="1:6">
      <c r="A2387" s="2">
        <v>0</v>
      </c>
      <c r="B2387" s="2" t="s">
        <v>8169</v>
      </c>
      <c r="C2387" s="1" t="s">
        <v>8170</v>
      </c>
      <c r="E2387" s="1">
        <v>30</v>
      </c>
      <c r="F2387" s="1">
        <f>E2387*0.934</f>
        <v>28.020000000000003</v>
      </c>
    </row>
    <row r="2388" spans="1:6">
      <c r="A2388" s="2" t="s">
        <v>10781</v>
      </c>
      <c r="B2388" s="2" t="s">
        <v>8933</v>
      </c>
      <c r="C2388" s="1" t="s">
        <v>8934</v>
      </c>
      <c r="E2388" s="1">
        <v>30</v>
      </c>
      <c r="F2388" s="18">
        <v>42.87</v>
      </c>
    </row>
    <row r="2389" spans="1:6">
      <c r="A2389" s="2" t="s">
        <v>138</v>
      </c>
      <c r="B2389" s="2" t="s">
        <v>3195</v>
      </c>
      <c r="C2389" s="1" t="s">
        <v>3196</v>
      </c>
      <c r="E2389" s="1">
        <v>30.01</v>
      </c>
      <c r="F2389" s="1">
        <f>E2389*0.934</f>
        <v>28.029340000000005</v>
      </c>
    </row>
    <row r="2390" spans="1:6">
      <c r="A2390" s="2" t="s">
        <v>6477</v>
      </c>
      <c r="B2390" s="2" t="s">
        <v>40</v>
      </c>
      <c r="C2390" s="1" t="s">
        <v>41</v>
      </c>
      <c r="E2390" s="16">
        <v>30.01</v>
      </c>
      <c r="F2390" s="1">
        <v>44.234740000000002</v>
      </c>
    </row>
    <row r="2391" spans="1:6">
      <c r="A2391" s="2" t="s">
        <v>9261</v>
      </c>
      <c r="B2391" s="2" t="s">
        <v>3351</v>
      </c>
      <c r="C2391" s="1" t="s">
        <v>3352</v>
      </c>
      <c r="E2391" s="1">
        <v>30.01</v>
      </c>
      <c r="F2391" s="16">
        <v>35.351779999999998</v>
      </c>
    </row>
    <row r="2392" spans="1:6">
      <c r="A2392" s="2">
        <v>0</v>
      </c>
      <c r="B2392" s="2" t="s">
        <v>6705</v>
      </c>
      <c r="C2392" s="1" t="s">
        <v>6706</v>
      </c>
      <c r="E2392" s="1">
        <v>30.02</v>
      </c>
      <c r="F2392" s="1">
        <f>E2392*1.605</f>
        <v>48.182099999999998</v>
      </c>
    </row>
    <row r="2393" spans="1:6">
      <c r="A2393" s="2">
        <v>0</v>
      </c>
      <c r="B2393" s="2" t="s">
        <v>1959</v>
      </c>
      <c r="C2393" s="1" t="s">
        <v>2352</v>
      </c>
      <c r="E2393" s="1">
        <v>30.03</v>
      </c>
      <c r="F2393" s="16">
        <v>29.519490000000001</v>
      </c>
    </row>
    <row r="2394" spans="1:6">
      <c r="A2394" s="2" t="s">
        <v>7896</v>
      </c>
      <c r="B2394" s="2" t="s">
        <v>5617</v>
      </c>
      <c r="C2394" s="1" t="s">
        <v>5618</v>
      </c>
      <c r="E2394" s="1">
        <v>30.03</v>
      </c>
      <c r="F2394" s="16">
        <v>26.156130000000001</v>
      </c>
    </row>
    <row r="2395" spans="1:6">
      <c r="A2395" s="2" t="s">
        <v>9218</v>
      </c>
      <c r="B2395" s="2" t="s">
        <v>2702</v>
      </c>
      <c r="C2395" s="1" t="s">
        <v>2703</v>
      </c>
      <c r="E2395" s="1">
        <v>30.03</v>
      </c>
      <c r="F2395" s="1">
        <v>30.03</v>
      </c>
    </row>
    <row r="2396" spans="1:6">
      <c r="A2396" s="2" t="s">
        <v>9422</v>
      </c>
      <c r="B2396" s="2" t="s">
        <v>1523</v>
      </c>
      <c r="C2396" s="1" t="s">
        <v>1524</v>
      </c>
      <c r="E2396" s="1">
        <v>30.03</v>
      </c>
      <c r="F2396" s="16">
        <v>35.375340000000001</v>
      </c>
    </row>
    <row r="2397" spans="1:6">
      <c r="A2397" s="2">
        <v>0</v>
      </c>
      <c r="B2397" s="2" t="s">
        <v>11453</v>
      </c>
      <c r="C2397" s="1" t="s">
        <v>11454</v>
      </c>
      <c r="E2397" s="1">
        <v>30.03</v>
      </c>
      <c r="F2397" s="16">
        <v>27.267240000000001</v>
      </c>
    </row>
    <row r="2398" spans="1:6">
      <c r="A2398" s="2" t="s">
        <v>9399</v>
      </c>
      <c r="B2398" s="2" t="s">
        <v>10906</v>
      </c>
      <c r="C2398" s="1" t="s">
        <v>10907</v>
      </c>
      <c r="E2398" s="1">
        <v>30.03</v>
      </c>
      <c r="F2398" s="16">
        <v>27.327300000000001</v>
      </c>
    </row>
    <row r="2399" spans="1:6">
      <c r="A2399" s="2">
        <v>0</v>
      </c>
      <c r="B2399" s="2" t="s">
        <v>9426</v>
      </c>
      <c r="C2399" s="1" t="s">
        <v>9427</v>
      </c>
      <c r="E2399" s="1">
        <v>30.04</v>
      </c>
      <c r="F2399" s="16">
        <v>36.348399999999998</v>
      </c>
    </row>
    <row r="2400" spans="1:6">
      <c r="A2400" s="2" t="s">
        <v>7934</v>
      </c>
      <c r="B2400" s="2" t="s">
        <v>7681</v>
      </c>
      <c r="C2400" s="1" t="s">
        <v>7682</v>
      </c>
      <c r="E2400" s="1">
        <v>30.04</v>
      </c>
      <c r="F2400" s="16">
        <v>33.314360000000001</v>
      </c>
    </row>
    <row r="2401" spans="1:8">
      <c r="A2401" s="2">
        <v>0</v>
      </c>
      <c r="B2401" s="2" t="s">
        <v>4571</v>
      </c>
      <c r="C2401" s="1" t="s">
        <v>4572</v>
      </c>
      <c r="E2401" s="1">
        <v>30.05</v>
      </c>
      <c r="F2401" s="1">
        <v>30.05</v>
      </c>
    </row>
    <row r="2402" spans="1:8">
      <c r="A2402" s="2" t="s">
        <v>5965</v>
      </c>
      <c r="B2402" s="2" t="s">
        <v>4534</v>
      </c>
      <c r="C2402" s="1" t="s">
        <v>10074</v>
      </c>
      <c r="E2402" s="1">
        <v>30.05</v>
      </c>
      <c r="F2402" s="16">
        <v>33.325450000000004</v>
      </c>
    </row>
    <row r="2403" spans="1:8">
      <c r="A2403" s="2">
        <v>0</v>
      </c>
      <c r="B2403" s="2" t="s">
        <v>10466</v>
      </c>
      <c r="C2403" s="1" t="s">
        <v>10086</v>
      </c>
      <c r="E2403" s="1">
        <v>30.06</v>
      </c>
      <c r="F2403" s="16">
        <v>31.2624</v>
      </c>
    </row>
    <row r="2404" spans="1:8">
      <c r="A2404" s="2">
        <v>0</v>
      </c>
      <c r="B2404" s="2" t="s">
        <v>8222</v>
      </c>
      <c r="C2404" s="1" t="s">
        <v>8223</v>
      </c>
      <c r="E2404" s="1">
        <v>30.08</v>
      </c>
      <c r="F2404" s="16">
        <v>29.568639999999998</v>
      </c>
    </row>
    <row r="2405" spans="1:8">
      <c r="A2405" s="2">
        <v>0</v>
      </c>
      <c r="B2405" s="2" t="s">
        <v>5532</v>
      </c>
      <c r="C2405" s="1" t="s">
        <v>5169</v>
      </c>
      <c r="E2405" s="1">
        <v>30.08</v>
      </c>
      <c r="F2405" s="16">
        <v>26.199679999999997</v>
      </c>
    </row>
    <row r="2406" spans="1:8" s="11" customFormat="1">
      <c r="A2406" s="2" t="s">
        <v>9219</v>
      </c>
      <c r="B2406" s="2" t="s">
        <v>2314</v>
      </c>
      <c r="C2406" s="1" t="s">
        <v>2315</v>
      </c>
      <c r="D2406" s="1"/>
      <c r="E2406" s="1">
        <v>30.08</v>
      </c>
      <c r="F2406" s="1">
        <v>30.08</v>
      </c>
      <c r="G2406" s="1"/>
      <c r="H2406" s="1"/>
    </row>
    <row r="2407" spans="1:8">
      <c r="A2407" s="2">
        <v>0</v>
      </c>
      <c r="B2407" s="2" t="s">
        <v>10852</v>
      </c>
      <c r="C2407" s="1" t="s">
        <v>10853</v>
      </c>
      <c r="E2407" s="1">
        <v>30.08</v>
      </c>
      <c r="F2407" s="16">
        <v>27.312639999999998</v>
      </c>
    </row>
    <row r="2408" spans="1:8" s="11" customFormat="1">
      <c r="A2408" s="2" t="s">
        <v>5891</v>
      </c>
      <c r="B2408" s="2" t="s">
        <v>5933</v>
      </c>
      <c r="C2408" s="1" t="s">
        <v>5934</v>
      </c>
      <c r="D2408" s="1"/>
      <c r="E2408" s="1">
        <v>30.09</v>
      </c>
      <c r="F2408" s="16">
        <v>28.398941999999998</v>
      </c>
      <c r="G2408" s="1"/>
      <c r="H2408" s="1"/>
    </row>
    <row r="2409" spans="1:8">
      <c r="A2409" s="2" t="s">
        <v>6095</v>
      </c>
      <c r="B2409" s="2" t="s">
        <v>5012</v>
      </c>
      <c r="C2409" s="1" t="s">
        <v>5013</v>
      </c>
      <c r="E2409" s="1">
        <v>30.09</v>
      </c>
      <c r="F2409" s="16">
        <v>26.990729999999999</v>
      </c>
    </row>
    <row r="2410" spans="1:8">
      <c r="A2410" s="2" t="s">
        <v>141</v>
      </c>
      <c r="B2410" s="2" t="s">
        <v>3205</v>
      </c>
      <c r="C2410" s="1" t="s">
        <v>3206</v>
      </c>
      <c r="E2410" s="1">
        <v>30.1</v>
      </c>
      <c r="F2410" s="1">
        <f>E2410*0.934</f>
        <v>28.113400000000002</v>
      </c>
    </row>
    <row r="2411" spans="1:8">
      <c r="A2411" s="2" t="s">
        <v>12112</v>
      </c>
      <c r="B2411" s="2" t="s">
        <v>11025</v>
      </c>
      <c r="C2411" s="1" t="s">
        <v>11414</v>
      </c>
      <c r="E2411" s="1">
        <v>30.11</v>
      </c>
      <c r="F2411" s="16">
        <v>31.856380000000001</v>
      </c>
    </row>
    <row r="2412" spans="1:8" s="11" customFormat="1">
      <c r="A2412" s="2" t="s">
        <v>5505</v>
      </c>
      <c r="B2412" s="2" t="s">
        <v>9073</v>
      </c>
      <c r="C2412" s="1" t="s">
        <v>9074</v>
      </c>
      <c r="D2412" s="1"/>
      <c r="E2412" s="1">
        <v>30.12</v>
      </c>
      <c r="F2412" s="16">
        <v>28.427256</v>
      </c>
      <c r="G2412" s="1"/>
      <c r="H2412" s="1"/>
    </row>
    <row r="2413" spans="1:8">
      <c r="A2413" s="2">
        <v>0</v>
      </c>
      <c r="B2413" s="2" t="s">
        <v>10986</v>
      </c>
      <c r="C2413" s="1" t="s">
        <v>10987</v>
      </c>
      <c r="E2413" s="1">
        <v>30.12</v>
      </c>
      <c r="F2413" s="1">
        <f>E2413*0.934</f>
        <v>28.132080000000002</v>
      </c>
    </row>
    <row r="2414" spans="1:8">
      <c r="A2414" s="2" t="s">
        <v>9379</v>
      </c>
      <c r="B2414" s="2" t="s">
        <v>12694</v>
      </c>
      <c r="C2414" s="1" t="s">
        <v>12695</v>
      </c>
      <c r="E2414" s="1">
        <v>30.12</v>
      </c>
      <c r="F2414" s="18">
        <v>36.4452</v>
      </c>
    </row>
    <row r="2415" spans="1:8">
      <c r="A2415" s="2" t="s">
        <v>9405</v>
      </c>
      <c r="B2415" s="2" t="s">
        <v>6909</v>
      </c>
      <c r="C2415" s="1" t="s">
        <v>6910</v>
      </c>
      <c r="E2415" s="1">
        <v>30.13</v>
      </c>
      <c r="F2415" s="16">
        <v>27.418299999999999</v>
      </c>
    </row>
    <row r="2416" spans="1:8">
      <c r="A2416" s="2" t="s">
        <v>10391</v>
      </c>
      <c r="B2416" s="2" t="s">
        <v>6449</v>
      </c>
      <c r="C2416" s="1" t="s">
        <v>6450</v>
      </c>
      <c r="E2416" s="1">
        <v>30.14</v>
      </c>
      <c r="F2416" s="16">
        <v>31.345600000000001</v>
      </c>
    </row>
    <row r="2417" spans="1:6">
      <c r="A2417" s="2" t="s">
        <v>7493</v>
      </c>
      <c r="B2417" s="2" t="s">
        <v>11818</v>
      </c>
      <c r="C2417" s="1" t="s">
        <v>11819</v>
      </c>
      <c r="E2417" s="1">
        <v>30.14</v>
      </c>
      <c r="F2417" s="16">
        <v>26.858959600000002</v>
      </c>
    </row>
    <row r="2418" spans="1:6">
      <c r="A2418" s="2">
        <v>0</v>
      </c>
      <c r="B2418" s="2" t="s">
        <v>6931</v>
      </c>
      <c r="C2418" s="1" t="s">
        <v>6932</v>
      </c>
      <c r="E2418" s="1">
        <v>30.14</v>
      </c>
      <c r="F2418" s="16">
        <v>36.4694</v>
      </c>
    </row>
    <row r="2419" spans="1:6">
      <c r="A2419" s="2">
        <v>0</v>
      </c>
      <c r="B2419" s="2" t="s">
        <v>12106</v>
      </c>
      <c r="C2419" s="1" t="s">
        <v>12107</v>
      </c>
      <c r="E2419" s="1">
        <v>30.15</v>
      </c>
      <c r="F2419" s="16">
        <v>33.436349999999997</v>
      </c>
    </row>
    <row r="2420" spans="1:6">
      <c r="A2420" s="2" t="s">
        <v>9066</v>
      </c>
      <c r="B2420" s="2" t="s">
        <v>5472</v>
      </c>
      <c r="C2420" s="1" t="s">
        <v>5850</v>
      </c>
      <c r="E2420" s="1">
        <v>30.17</v>
      </c>
      <c r="F2420" s="16">
        <v>31.919860000000003</v>
      </c>
    </row>
    <row r="2421" spans="1:6">
      <c r="A2421" s="2">
        <v>0</v>
      </c>
      <c r="B2421" s="2" t="s">
        <v>4648</v>
      </c>
      <c r="C2421" s="1" t="s">
        <v>4649</v>
      </c>
      <c r="E2421" s="1">
        <v>30.18</v>
      </c>
      <c r="F2421" s="16">
        <v>36.517800000000001</v>
      </c>
    </row>
    <row r="2422" spans="1:6">
      <c r="A2422" s="2" t="s">
        <v>1995</v>
      </c>
      <c r="B2422" s="2" t="s">
        <v>11527</v>
      </c>
      <c r="C2422" s="1" t="s">
        <v>11528</v>
      </c>
      <c r="E2422" s="1">
        <v>30.19</v>
      </c>
      <c r="F2422" s="1">
        <f>E2422*0.9105</f>
        <v>27.487995000000002</v>
      </c>
    </row>
    <row r="2423" spans="1:6">
      <c r="A2423" s="2" t="s">
        <v>10001</v>
      </c>
      <c r="B2423" s="2" t="s">
        <v>390</v>
      </c>
      <c r="C2423" s="1" t="s">
        <v>4173</v>
      </c>
      <c r="E2423" s="1">
        <v>30.19</v>
      </c>
      <c r="F2423" s="1">
        <v>30.19</v>
      </c>
    </row>
    <row r="2424" spans="1:6">
      <c r="A2424" s="2">
        <v>0</v>
      </c>
      <c r="B2424" s="2" t="s">
        <v>11839</v>
      </c>
      <c r="C2424" s="1" t="s">
        <v>11840</v>
      </c>
      <c r="E2424" s="1">
        <v>30.23</v>
      </c>
      <c r="F2424" s="16">
        <v>33.162309999999998</v>
      </c>
    </row>
    <row r="2425" spans="1:6">
      <c r="A2425" s="2">
        <v>0</v>
      </c>
      <c r="B2425" s="2" t="s">
        <v>3061</v>
      </c>
      <c r="C2425" s="1" t="s">
        <v>8932</v>
      </c>
      <c r="E2425" s="1">
        <v>30.23</v>
      </c>
      <c r="F2425" s="18">
        <v>43.19867</v>
      </c>
    </row>
    <row r="2426" spans="1:6">
      <c r="A2426" s="2" t="s">
        <v>9838</v>
      </c>
      <c r="B2426" s="2" t="s">
        <v>10283</v>
      </c>
      <c r="C2426" s="1" t="s">
        <v>10284</v>
      </c>
      <c r="E2426" s="1">
        <v>30.23</v>
      </c>
      <c r="F2426" s="1">
        <f>E2426*0.975</f>
        <v>29.474250000000001</v>
      </c>
    </row>
    <row r="2427" spans="1:6">
      <c r="A2427" s="2">
        <v>0</v>
      </c>
      <c r="B2427" s="2" t="s">
        <v>8275</v>
      </c>
      <c r="C2427" s="1" t="s">
        <v>7892</v>
      </c>
      <c r="E2427" s="1">
        <v>30.23</v>
      </c>
      <c r="F2427" s="16">
        <v>31.983340000000002</v>
      </c>
    </row>
    <row r="2428" spans="1:6">
      <c r="A2428" s="2" t="s">
        <v>12529</v>
      </c>
      <c r="B2428" s="2" t="s">
        <v>7688</v>
      </c>
      <c r="C2428" s="1" t="s">
        <v>7689</v>
      </c>
      <c r="E2428" s="1">
        <v>30.23</v>
      </c>
      <c r="F2428" s="16">
        <v>33.162309999999998</v>
      </c>
    </row>
    <row r="2429" spans="1:6">
      <c r="A2429" s="2">
        <v>0</v>
      </c>
      <c r="B2429" s="2" t="s">
        <v>5426</v>
      </c>
      <c r="C2429" s="1" t="s">
        <v>5427</v>
      </c>
      <c r="E2429" s="1">
        <v>30.25</v>
      </c>
      <c r="F2429" s="16">
        <v>31.841149999999999</v>
      </c>
    </row>
    <row r="2430" spans="1:6">
      <c r="A2430" s="2" t="s">
        <v>9380</v>
      </c>
      <c r="B2430" s="2" t="s">
        <v>12696</v>
      </c>
      <c r="C2430" s="1" t="s">
        <v>12697</v>
      </c>
      <c r="E2430" s="1">
        <v>30.25</v>
      </c>
      <c r="F2430" s="18">
        <v>36.602499999999999</v>
      </c>
    </row>
    <row r="2431" spans="1:6">
      <c r="A2431" s="2" t="s">
        <v>1243</v>
      </c>
      <c r="B2431" s="2" t="s">
        <v>8165</v>
      </c>
      <c r="C2431" s="1" t="s">
        <v>8166</v>
      </c>
      <c r="E2431" s="1">
        <v>30.26</v>
      </c>
      <c r="F2431" s="1">
        <f>E2431*0.934</f>
        <v>28.262840000000004</v>
      </c>
    </row>
    <row r="2432" spans="1:6">
      <c r="A2432" s="2" t="s">
        <v>6969</v>
      </c>
      <c r="B2432" s="2" t="s">
        <v>9279</v>
      </c>
      <c r="C2432" s="1" t="s">
        <v>9282</v>
      </c>
      <c r="E2432" s="1">
        <v>30.26</v>
      </c>
      <c r="F2432" s="16">
        <v>25.297360000000001</v>
      </c>
    </row>
    <row r="2433" spans="1:8">
      <c r="A2433" s="2">
        <v>0</v>
      </c>
      <c r="B2433" s="2" t="s">
        <v>1402</v>
      </c>
      <c r="C2433" s="1" t="s">
        <v>1403</v>
      </c>
      <c r="E2433" s="1">
        <v>30.28</v>
      </c>
      <c r="F2433" s="16">
        <v>35.669840000000001</v>
      </c>
    </row>
    <row r="2434" spans="1:8">
      <c r="A2434" s="2" t="s">
        <v>885</v>
      </c>
      <c r="B2434" s="2" t="s">
        <v>8791</v>
      </c>
      <c r="C2434" s="1" t="s">
        <v>8792</v>
      </c>
      <c r="E2434" s="1">
        <v>30.29</v>
      </c>
      <c r="F2434" s="1">
        <f>E2434*0.898</f>
        <v>27.200420000000001</v>
      </c>
    </row>
    <row r="2435" spans="1:8">
      <c r="A2435" s="2">
        <v>0</v>
      </c>
      <c r="B2435" s="2" t="s">
        <v>2324</v>
      </c>
      <c r="C2435" s="1" t="s">
        <v>2325</v>
      </c>
      <c r="E2435" s="1">
        <v>30.3</v>
      </c>
      <c r="F2435" s="1">
        <v>30.3</v>
      </c>
    </row>
    <row r="2436" spans="1:8">
      <c r="A2436" s="2" t="s">
        <v>4230</v>
      </c>
      <c r="B2436" s="2" t="s">
        <v>10118</v>
      </c>
      <c r="C2436" s="1" t="s">
        <v>10119</v>
      </c>
      <c r="E2436" s="1">
        <v>30.3</v>
      </c>
      <c r="F2436" s="18">
        <v>36.662999999999997</v>
      </c>
    </row>
    <row r="2437" spans="1:8">
      <c r="A2437" s="2" t="s">
        <v>579</v>
      </c>
      <c r="B2437" s="2" t="s">
        <v>4660</v>
      </c>
      <c r="C2437" s="1" t="s">
        <v>4661</v>
      </c>
      <c r="E2437" s="1">
        <v>30.31</v>
      </c>
      <c r="F2437" s="18">
        <v>37.190370000000001</v>
      </c>
    </row>
    <row r="2438" spans="1:8">
      <c r="A2438" s="2" t="s">
        <v>8477</v>
      </c>
      <c r="B2438" s="2" t="s">
        <v>2994</v>
      </c>
      <c r="C2438" s="1" t="s">
        <v>2995</v>
      </c>
      <c r="E2438" s="16">
        <v>30.31</v>
      </c>
      <c r="F2438" s="1">
        <v>26.005979999999997</v>
      </c>
    </row>
    <row r="2439" spans="1:8">
      <c r="A2439" s="2">
        <v>0</v>
      </c>
      <c r="B2439" s="2" t="s">
        <v>8783</v>
      </c>
      <c r="C2439" s="1" t="s">
        <v>8784</v>
      </c>
      <c r="E2439" s="1">
        <v>30.32</v>
      </c>
      <c r="F2439" s="1">
        <f>E2439*0.898</f>
        <v>27.227360000000001</v>
      </c>
    </row>
    <row r="2440" spans="1:8">
      <c r="A2440" s="2" t="s">
        <v>901</v>
      </c>
      <c r="B2440" s="2" t="s">
        <v>788</v>
      </c>
      <c r="C2440" s="1" t="s">
        <v>1170</v>
      </c>
      <c r="E2440" s="1">
        <v>30.32</v>
      </c>
      <c r="F2440" s="1">
        <f>E2440*0.898</f>
        <v>27.227360000000001</v>
      </c>
    </row>
    <row r="2441" spans="1:8">
      <c r="A2441" s="2" t="s">
        <v>6413</v>
      </c>
      <c r="B2441" s="2" t="s">
        <v>7370</v>
      </c>
      <c r="C2441" s="1" t="s">
        <v>7371</v>
      </c>
      <c r="E2441" s="1">
        <v>30.33</v>
      </c>
      <c r="F2441" s="16">
        <v>22.83849</v>
      </c>
      <c r="G2441" s="1" t="s">
        <v>4568</v>
      </c>
      <c r="H2441" s="1" t="s">
        <v>3812</v>
      </c>
    </row>
    <row r="2442" spans="1:8">
      <c r="A2442" s="2" t="s">
        <v>10686</v>
      </c>
      <c r="B2442" s="2" t="s">
        <v>6430</v>
      </c>
      <c r="C2442" s="1" t="s">
        <v>6431</v>
      </c>
      <c r="E2442" s="1">
        <v>30.33</v>
      </c>
      <c r="F2442" s="16">
        <v>31.543199999999999</v>
      </c>
    </row>
    <row r="2443" spans="1:8">
      <c r="A2443" s="2" t="s">
        <v>8668</v>
      </c>
      <c r="B2443" s="2" t="s">
        <v>6249</v>
      </c>
      <c r="C2443" s="1" t="s">
        <v>6250</v>
      </c>
      <c r="E2443" s="1">
        <v>30.33</v>
      </c>
      <c r="F2443" s="16">
        <v>32.08914</v>
      </c>
    </row>
    <row r="2444" spans="1:8">
      <c r="A2444" s="2">
        <v>0</v>
      </c>
      <c r="B2444" s="2" t="s">
        <v>10384</v>
      </c>
      <c r="C2444" s="1" t="s">
        <v>10385</v>
      </c>
      <c r="E2444" s="1">
        <v>30.34</v>
      </c>
      <c r="F2444" s="18">
        <v>37.227180000000004</v>
      </c>
    </row>
    <row r="2445" spans="1:8">
      <c r="A2445" s="2" t="s">
        <v>5081</v>
      </c>
      <c r="B2445" s="2" t="s">
        <v>11254</v>
      </c>
      <c r="C2445" s="1" t="s">
        <v>11255</v>
      </c>
      <c r="E2445" s="1">
        <v>30.34</v>
      </c>
      <c r="F2445" s="16">
        <v>27.548719999999999</v>
      </c>
    </row>
    <row r="2446" spans="1:8">
      <c r="A2446" s="2" t="s">
        <v>12463</v>
      </c>
      <c r="B2446" s="2" t="s">
        <v>10069</v>
      </c>
      <c r="C2446" s="1" t="s">
        <v>9676</v>
      </c>
      <c r="E2446" s="1">
        <v>30.35</v>
      </c>
      <c r="F2446" s="16">
        <v>32.110300000000002</v>
      </c>
    </row>
    <row r="2447" spans="1:8">
      <c r="A2447" s="2" t="s">
        <v>4380</v>
      </c>
      <c r="B2447" s="2" t="s">
        <v>8382</v>
      </c>
      <c r="C2447" s="1" t="s">
        <v>8383</v>
      </c>
      <c r="E2447" s="1">
        <v>30.36</v>
      </c>
      <c r="F2447" s="16">
        <v>39.103679999999997</v>
      </c>
    </row>
    <row r="2448" spans="1:8">
      <c r="A2448" s="2">
        <v>0</v>
      </c>
      <c r="B2448" s="2" t="s">
        <v>5014</v>
      </c>
      <c r="C2448" s="1" t="s">
        <v>5015</v>
      </c>
      <c r="E2448" s="1">
        <v>30.37</v>
      </c>
      <c r="F2448" s="16">
        <v>27.241890000000001</v>
      </c>
    </row>
    <row r="2449" spans="1:8">
      <c r="A2449" s="2">
        <v>0</v>
      </c>
      <c r="B2449" s="2" t="s">
        <v>5856</v>
      </c>
      <c r="C2449" s="1" t="s">
        <v>5857</v>
      </c>
      <c r="E2449" s="1">
        <v>30.37</v>
      </c>
      <c r="F2449" s="16">
        <v>32.131460000000004</v>
      </c>
    </row>
    <row r="2450" spans="1:8">
      <c r="A2450" s="2" t="s">
        <v>12470</v>
      </c>
      <c r="B2450" s="2" t="s">
        <v>9703</v>
      </c>
      <c r="C2450" s="1" t="s">
        <v>9309</v>
      </c>
      <c r="E2450" s="1">
        <v>30.37</v>
      </c>
      <c r="F2450" s="16">
        <v>32.131460000000004</v>
      </c>
    </row>
    <row r="2451" spans="1:8" s="4" customFormat="1" ht="16">
      <c r="A2451" s="2" t="s">
        <v>5864</v>
      </c>
      <c r="B2451" s="2" t="s">
        <v>11141</v>
      </c>
      <c r="C2451" s="1" t="s">
        <v>11142</v>
      </c>
      <c r="D2451" s="1"/>
      <c r="E2451" s="1">
        <v>30.39</v>
      </c>
      <c r="F2451" s="16">
        <v>25.406040000000001</v>
      </c>
      <c r="G2451" s="1"/>
      <c r="H2451" s="1"/>
    </row>
    <row r="2452" spans="1:8">
      <c r="A2452" s="2">
        <v>0</v>
      </c>
      <c r="B2452" s="2" t="s">
        <v>5209</v>
      </c>
      <c r="C2452" s="1" t="s">
        <v>5210</v>
      </c>
      <c r="E2452" s="1">
        <v>30.39</v>
      </c>
      <c r="F2452" s="16">
        <v>28.682082000000001</v>
      </c>
    </row>
    <row r="2453" spans="1:8">
      <c r="A2453" s="2">
        <v>0</v>
      </c>
      <c r="B2453" s="2" t="s">
        <v>7323</v>
      </c>
      <c r="C2453" s="1" t="s">
        <v>7324</v>
      </c>
      <c r="E2453" s="1">
        <v>30.39</v>
      </c>
      <c r="F2453" s="16">
        <v>33.337829999999997</v>
      </c>
    </row>
    <row r="2454" spans="1:8">
      <c r="A2454" s="2" t="s">
        <v>535</v>
      </c>
      <c r="B2454" s="2" t="s">
        <v>11925</v>
      </c>
      <c r="C2454" s="1" t="s">
        <v>11926</v>
      </c>
      <c r="E2454" s="1">
        <v>30.4</v>
      </c>
      <c r="F2454" s="18">
        <v>43.441600000000001</v>
      </c>
    </row>
    <row r="2455" spans="1:8">
      <c r="A2455" s="2" t="s">
        <v>9560</v>
      </c>
      <c r="B2455" s="2" t="s">
        <v>8552</v>
      </c>
      <c r="C2455" s="1" t="s">
        <v>8553</v>
      </c>
      <c r="E2455" s="1">
        <v>30.41</v>
      </c>
      <c r="F2455" s="16">
        <v>27.673100000000002</v>
      </c>
    </row>
    <row r="2456" spans="1:8">
      <c r="A2456" s="2" t="s">
        <v>5980</v>
      </c>
      <c r="B2456" s="2" t="s">
        <v>8283</v>
      </c>
      <c r="C2456" s="1" t="s">
        <v>9669</v>
      </c>
      <c r="E2456" s="1">
        <v>30.42</v>
      </c>
      <c r="F2456" s="16">
        <v>25.43112</v>
      </c>
    </row>
    <row r="2457" spans="1:8">
      <c r="A2457" s="2" t="s">
        <v>8824</v>
      </c>
      <c r="B2457" s="2" t="s">
        <v>4479</v>
      </c>
      <c r="C2457" s="1" t="s">
        <v>4480</v>
      </c>
      <c r="E2457" s="1">
        <v>30.44</v>
      </c>
      <c r="F2457" s="16">
        <v>35.614800000000002</v>
      </c>
    </row>
    <row r="2458" spans="1:8">
      <c r="A2458" s="2">
        <v>0</v>
      </c>
      <c r="B2458" s="2" t="s">
        <v>7995</v>
      </c>
      <c r="C2458" s="1" t="s">
        <v>7996</v>
      </c>
      <c r="E2458" s="16">
        <v>30.44</v>
      </c>
      <c r="F2458" s="1">
        <v>44.868560000000002</v>
      </c>
    </row>
    <row r="2459" spans="1:8">
      <c r="A2459" s="2">
        <v>0</v>
      </c>
      <c r="B2459" s="2" t="s">
        <v>11354</v>
      </c>
      <c r="C2459" s="1" t="s">
        <v>3606</v>
      </c>
      <c r="E2459" s="1">
        <v>30.45</v>
      </c>
      <c r="F2459" s="1">
        <f>E2459*1.074</f>
        <v>32.703299999999999</v>
      </c>
    </row>
    <row r="2460" spans="1:8">
      <c r="A2460" s="2" t="s">
        <v>1145</v>
      </c>
      <c r="B2460" s="2" t="s">
        <v>2508</v>
      </c>
      <c r="C2460" s="1" t="s">
        <v>2509</v>
      </c>
      <c r="E2460" s="1">
        <v>30.45</v>
      </c>
      <c r="F2460" s="16">
        <v>29.99325</v>
      </c>
    </row>
    <row r="2461" spans="1:8">
      <c r="A2461" s="2" t="s">
        <v>7632</v>
      </c>
      <c r="B2461" s="2" t="s">
        <v>7654</v>
      </c>
      <c r="C2461" s="1" t="s">
        <v>7255</v>
      </c>
      <c r="E2461" s="1">
        <v>30.45</v>
      </c>
      <c r="F2461" s="16">
        <v>27.313649999999999</v>
      </c>
    </row>
    <row r="2462" spans="1:8" s="11" customFormat="1">
      <c r="A2462" s="2" t="s">
        <v>8971</v>
      </c>
      <c r="B2462" s="2" t="s">
        <v>7281</v>
      </c>
      <c r="C2462" s="1" t="s">
        <v>7282</v>
      </c>
      <c r="D2462" s="1"/>
      <c r="E2462" s="1">
        <v>30.45</v>
      </c>
      <c r="F2462" s="18">
        <v>36.844499999999996</v>
      </c>
      <c r="G2462" s="1"/>
      <c r="H2462" s="1"/>
    </row>
    <row r="2463" spans="1:8">
      <c r="A2463" s="2" t="s">
        <v>4326</v>
      </c>
      <c r="B2463" s="2" t="s">
        <v>12362</v>
      </c>
      <c r="C2463" s="1" t="s">
        <v>12363</v>
      </c>
      <c r="E2463" s="1">
        <v>30.46</v>
      </c>
      <c r="F2463" s="1">
        <f>E2463*1.605</f>
        <v>48.888300000000001</v>
      </c>
    </row>
    <row r="2464" spans="1:8" s="4" customFormat="1" ht="16">
      <c r="A2464" s="2">
        <v>0</v>
      </c>
      <c r="B2464" s="2" t="s">
        <v>6051</v>
      </c>
      <c r="C2464" s="1" t="s">
        <v>6052</v>
      </c>
      <c r="D2464" s="1"/>
      <c r="E2464" s="1">
        <v>30.46</v>
      </c>
      <c r="F2464" s="16">
        <v>31.678400000000003</v>
      </c>
      <c r="G2464" s="1"/>
      <c r="H2464" s="1"/>
    </row>
    <row r="2465" spans="1:8">
      <c r="A2465" s="2">
        <v>0</v>
      </c>
      <c r="B2465" s="2" t="s">
        <v>11297</v>
      </c>
      <c r="C2465" s="1" t="s">
        <v>11298</v>
      </c>
      <c r="E2465" s="1">
        <v>30.46</v>
      </c>
      <c r="F2465" s="16">
        <v>33.780140000000003</v>
      </c>
    </row>
    <row r="2466" spans="1:8">
      <c r="A2466" s="2" t="s">
        <v>1247</v>
      </c>
      <c r="B2466" s="2" t="s">
        <v>8175</v>
      </c>
      <c r="C2466" s="1" t="s">
        <v>8176</v>
      </c>
      <c r="E2466" s="1">
        <v>30.48</v>
      </c>
      <c r="F2466" s="1">
        <f>E2466*0.934</f>
        <v>28.468320000000002</v>
      </c>
    </row>
    <row r="2467" spans="1:8">
      <c r="A2467" s="2" t="s">
        <v>1121</v>
      </c>
      <c r="B2467" s="2" t="s">
        <v>2247</v>
      </c>
      <c r="C2467" s="1" t="s">
        <v>2248</v>
      </c>
      <c r="E2467" s="1">
        <v>30.48</v>
      </c>
      <c r="F2467" s="16">
        <v>30.0228</v>
      </c>
    </row>
    <row r="2468" spans="1:8">
      <c r="A2468" s="2" t="s">
        <v>1370</v>
      </c>
      <c r="B2468" s="2" t="s">
        <v>11002</v>
      </c>
      <c r="C2468" s="1" t="s">
        <v>11388</v>
      </c>
      <c r="E2468" s="1">
        <v>30.48</v>
      </c>
      <c r="F2468" s="18">
        <v>37.398960000000002</v>
      </c>
    </row>
    <row r="2469" spans="1:8">
      <c r="A2469" s="2">
        <v>0</v>
      </c>
      <c r="B2469" s="2" t="s">
        <v>7010</v>
      </c>
      <c r="C2469" s="1" t="s">
        <v>7011</v>
      </c>
      <c r="E2469" s="1">
        <v>30.48</v>
      </c>
      <c r="F2469" s="16">
        <v>32.083247999999998</v>
      </c>
    </row>
    <row r="2470" spans="1:8">
      <c r="A2470" s="2" t="s">
        <v>3894</v>
      </c>
      <c r="B2470" s="2" t="s">
        <v>8859</v>
      </c>
      <c r="C2470" s="1" t="s">
        <v>9254</v>
      </c>
      <c r="E2470" s="1">
        <v>30.5</v>
      </c>
      <c r="F2470" s="1">
        <f>E2470*1.605</f>
        <v>48.952500000000001</v>
      </c>
    </row>
    <row r="2471" spans="1:8">
      <c r="A2471" s="2">
        <v>0</v>
      </c>
      <c r="B2471" s="2" t="s">
        <v>8226</v>
      </c>
      <c r="C2471" s="1" t="s">
        <v>7840</v>
      </c>
      <c r="E2471" s="1">
        <v>30.51</v>
      </c>
      <c r="F2471" s="16">
        <v>29.991330000000001</v>
      </c>
    </row>
    <row r="2472" spans="1:8">
      <c r="A2472" s="2" t="s">
        <v>149</v>
      </c>
      <c r="B2472" s="2" t="s">
        <v>11101</v>
      </c>
      <c r="C2472" s="1" t="s">
        <v>11102</v>
      </c>
      <c r="E2472" s="1">
        <v>30.51</v>
      </c>
      <c r="F2472" s="18">
        <v>43.598790000000001</v>
      </c>
    </row>
    <row r="2473" spans="1:8">
      <c r="A2473" s="2">
        <v>0</v>
      </c>
      <c r="B2473" s="2" t="s">
        <v>9695</v>
      </c>
      <c r="C2473" s="1" t="s">
        <v>9696</v>
      </c>
      <c r="E2473" s="1">
        <v>30.51</v>
      </c>
      <c r="F2473" s="16">
        <v>32.279580000000003</v>
      </c>
    </row>
    <row r="2474" spans="1:8">
      <c r="A2474" s="2">
        <v>0</v>
      </c>
      <c r="B2474" s="2" t="s">
        <v>5191</v>
      </c>
      <c r="C2474" s="1" t="s">
        <v>5192</v>
      </c>
      <c r="E2474" s="1">
        <v>30.52</v>
      </c>
      <c r="F2474" s="16">
        <v>28.804776</v>
      </c>
    </row>
    <row r="2475" spans="1:8">
      <c r="A2475" s="2" t="s">
        <v>10192</v>
      </c>
      <c r="B2475" s="2" t="s">
        <v>1535</v>
      </c>
      <c r="C2475" s="1" t="s">
        <v>1536</v>
      </c>
      <c r="E2475" s="1">
        <v>30.52</v>
      </c>
      <c r="F2475" s="16">
        <v>35.952559999999998</v>
      </c>
    </row>
    <row r="2476" spans="1:8" s="4" customFormat="1" ht="16">
      <c r="A2476" s="2" t="s">
        <v>882</v>
      </c>
      <c r="B2476" s="2" t="s">
        <v>6299</v>
      </c>
      <c r="C2476" s="1" t="s">
        <v>6300</v>
      </c>
      <c r="D2476" s="1"/>
      <c r="E2476" s="1">
        <v>30.53</v>
      </c>
      <c r="F2476" s="1">
        <f>E2476*0.898</f>
        <v>27.415940000000003</v>
      </c>
      <c r="G2476" s="1"/>
      <c r="H2476" s="1"/>
    </row>
    <row r="2477" spans="1:8" s="4" customFormat="1" ht="16">
      <c r="A2477" s="2" t="s">
        <v>6970</v>
      </c>
      <c r="B2477" s="2" t="s">
        <v>9283</v>
      </c>
      <c r="C2477" s="1" t="s">
        <v>9284</v>
      </c>
      <c r="D2477" s="1"/>
      <c r="E2477" s="1">
        <v>30.53</v>
      </c>
      <c r="F2477" s="16">
        <v>25.52308</v>
      </c>
      <c r="G2477" s="1"/>
      <c r="H2477" s="1"/>
    </row>
    <row r="2478" spans="1:8" s="4" customFormat="1" ht="16">
      <c r="A2478" s="2" t="s">
        <v>8843</v>
      </c>
      <c r="B2478" s="2" t="s">
        <v>3602</v>
      </c>
      <c r="C2478" s="1" t="s">
        <v>3603</v>
      </c>
      <c r="D2478" s="1"/>
      <c r="E2478" s="1">
        <v>30.54</v>
      </c>
      <c r="F2478" s="16">
        <v>25.378739999999997</v>
      </c>
      <c r="G2478" s="1"/>
      <c r="H2478" s="1"/>
    </row>
    <row r="2479" spans="1:8">
      <c r="A2479" s="2">
        <v>0</v>
      </c>
      <c r="B2479" s="2" t="s">
        <v>9819</v>
      </c>
      <c r="C2479" s="1" t="s">
        <v>9820</v>
      </c>
      <c r="E2479" s="1">
        <v>30.54</v>
      </c>
      <c r="F2479" s="16">
        <v>32.146403999999997</v>
      </c>
    </row>
    <row r="2480" spans="1:8">
      <c r="A2480" s="2">
        <v>0</v>
      </c>
      <c r="B2480" s="2" t="s">
        <v>8928</v>
      </c>
      <c r="C2480" s="1" t="s">
        <v>8929</v>
      </c>
      <c r="E2480" s="1">
        <v>30.54</v>
      </c>
      <c r="F2480" s="16">
        <v>33.868859999999998</v>
      </c>
    </row>
    <row r="2481" spans="1:8">
      <c r="A2481" s="2" t="s">
        <v>1990</v>
      </c>
      <c r="B2481" s="2" t="s">
        <v>11130</v>
      </c>
      <c r="C2481" s="1" t="s">
        <v>11131</v>
      </c>
      <c r="E2481" s="1">
        <v>30.55</v>
      </c>
      <c r="F2481" s="1">
        <f>E2481*0.9105</f>
        <v>27.815774999999999</v>
      </c>
    </row>
    <row r="2482" spans="1:8">
      <c r="A2482" s="2">
        <v>0</v>
      </c>
      <c r="B2482" s="2" t="s">
        <v>5226</v>
      </c>
      <c r="C2482" s="1" t="s">
        <v>5602</v>
      </c>
      <c r="E2482" s="1">
        <v>30.55</v>
      </c>
      <c r="F2482" s="18">
        <v>43.655950000000004</v>
      </c>
    </row>
    <row r="2483" spans="1:8">
      <c r="A2483" s="2" t="s">
        <v>7977</v>
      </c>
      <c r="B2483" s="2" t="s">
        <v>4777</v>
      </c>
      <c r="C2483" s="1" t="s">
        <v>4778</v>
      </c>
      <c r="E2483" s="1">
        <v>30.55</v>
      </c>
      <c r="F2483" s="16">
        <v>30.366700000000002</v>
      </c>
    </row>
    <row r="2484" spans="1:8">
      <c r="A2484" s="2" t="s">
        <v>4680</v>
      </c>
      <c r="B2484" s="2" t="s">
        <v>11630</v>
      </c>
      <c r="C2484" s="1" t="s">
        <v>11631</v>
      </c>
      <c r="E2484" s="1">
        <v>30.58</v>
      </c>
      <c r="F2484" s="16">
        <v>27.766639999999999</v>
      </c>
    </row>
    <row r="2485" spans="1:8">
      <c r="A2485" s="2" t="s">
        <v>6807</v>
      </c>
      <c r="B2485" s="2" t="s">
        <v>5004</v>
      </c>
      <c r="C2485" s="1" t="s">
        <v>5005</v>
      </c>
      <c r="E2485" s="1">
        <v>30.58</v>
      </c>
      <c r="F2485" s="16">
        <v>31.8032</v>
      </c>
    </row>
    <row r="2486" spans="1:8">
      <c r="A2486" s="2">
        <v>0</v>
      </c>
      <c r="B2486" s="2" t="s">
        <v>11648</v>
      </c>
      <c r="C2486" s="1" t="s">
        <v>9138</v>
      </c>
      <c r="E2486" s="1">
        <v>30.59</v>
      </c>
      <c r="F2486" s="1">
        <f>E2486*0.975</f>
        <v>29.82525</v>
      </c>
    </row>
    <row r="2487" spans="1:8">
      <c r="A2487" s="2">
        <v>0</v>
      </c>
      <c r="B2487" s="2" t="s">
        <v>6562</v>
      </c>
      <c r="C2487" s="1" t="s">
        <v>6563</v>
      </c>
      <c r="E2487" s="1">
        <v>30.59</v>
      </c>
      <c r="F2487" s="16">
        <v>27.439230000000002</v>
      </c>
    </row>
    <row r="2488" spans="1:8">
      <c r="A2488" s="2">
        <v>0</v>
      </c>
      <c r="B2488" s="2" t="s">
        <v>324</v>
      </c>
      <c r="C2488" s="1" t="s">
        <v>325</v>
      </c>
      <c r="E2488" s="1">
        <v>30.59</v>
      </c>
      <c r="F2488" s="16">
        <v>36.035019999999996</v>
      </c>
    </row>
    <row r="2489" spans="1:8">
      <c r="A2489" s="2">
        <v>0</v>
      </c>
      <c r="B2489" s="2" t="s">
        <v>9736</v>
      </c>
      <c r="C2489" s="1" t="s">
        <v>9737</v>
      </c>
      <c r="E2489" s="1">
        <v>30.59</v>
      </c>
      <c r="F2489" s="16">
        <v>27.439230000000002</v>
      </c>
    </row>
    <row r="2490" spans="1:8">
      <c r="A2490" s="2">
        <v>0</v>
      </c>
      <c r="B2490" s="2" t="s">
        <v>5359</v>
      </c>
      <c r="C2490" s="1" t="s">
        <v>5360</v>
      </c>
      <c r="E2490" s="1">
        <v>30.59</v>
      </c>
      <c r="F2490" s="16">
        <v>27.439230000000002</v>
      </c>
    </row>
    <row r="2491" spans="1:8">
      <c r="A2491" s="2" t="s">
        <v>3856</v>
      </c>
      <c r="B2491" s="2" t="s">
        <v>9823</v>
      </c>
      <c r="C2491" s="1" t="s">
        <v>9824</v>
      </c>
      <c r="E2491" s="1">
        <v>30.59</v>
      </c>
      <c r="F2491" s="16">
        <v>32.199033999999997</v>
      </c>
    </row>
    <row r="2492" spans="1:8">
      <c r="A2492" s="2" t="s">
        <v>9364</v>
      </c>
      <c r="B2492" s="2" t="s">
        <v>3804</v>
      </c>
      <c r="C2492" s="1" t="s">
        <v>3805</v>
      </c>
      <c r="E2492" s="16">
        <v>30.61</v>
      </c>
      <c r="F2492" s="1">
        <v>24.947149999999997</v>
      </c>
      <c r="G2492" s="16"/>
      <c r="H2492" s="16"/>
    </row>
    <row r="2493" spans="1:8">
      <c r="A2493" s="2" t="s">
        <v>9445</v>
      </c>
      <c r="B2493" s="2" t="s">
        <v>10246</v>
      </c>
      <c r="C2493" s="1" t="s">
        <v>10247</v>
      </c>
      <c r="E2493" s="1">
        <v>30.62</v>
      </c>
      <c r="F2493" s="18">
        <v>37.050199999999997</v>
      </c>
    </row>
    <row r="2494" spans="1:8">
      <c r="A2494" s="2" t="s">
        <v>4300</v>
      </c>
      <c r="B2494" s="2" t="s">
        <v>7755</v>
      </c>
      <c r="C2494" s="1" t="s">
        <v>7756</v>
      </c>
      <c r="E2494" s="1">
        <v>30.63</v>
      </c>
      <c r="F2494" s="16">
        <v>32.241137999999999</v>
      </c>
    </row>
    <row r="2495" spans="1:8">
      <c r="A2495" s="2" t="s">
        <v>515</v>
      </c>
      <c r="B2495" s="2" t="s">
        <v>3199</v>
      </c>
      <c r="C2495" s="1" t="s">
        <v>3200</v>
      </c>
      <c r="E2495" s="1">
        <v>30.63</v>
      </c>
      <c r="F2495" s="1">
        <f>E2495*0.934</f>
        <v>28.608420000000002</v>
      </c>
    </row>
    <row r="2496" spans="1:8" s="4" customFormat="1" ht="16">
      <c r="A2496" s="2" t="s">
        <v>4001</v>
      </c>
      <c r="B2496" s="2" t="s">
        <v>4898</v>
      </c>
      <c r="C2496" s="1" t="s">
        <v>4899</v>
      </c>
      <c r="D2496" s="1"/>
      <c r="E2496" s="1">
        <v>30.63</v>
      </c>
      <c r="F2496" s="16">
        <v>30.170549999999999</v>
      </c>
      <c r="G2496" s="1"/>
      <c r="H2496" s="1"/>
    </row>
    <row r="2497" spans="1:8">
      <c r="A2497" s="2" t="s">
        <v>9402</v>
      </c>
      <c r="B2497" s="2" t="s">
        <v>11304</v>
      </c>
      <c r="C2497" s="1" t="s">
        <v>11305</v>
      </c>
      <c r="E2497" s="1">
        <v>30.63</v>
      </c>
      <c r="F2497" s="16">
        <v>27.8733</v>
      </c>
    </row>
    <row r="2498" spans="1:8">
      <c r="A2498" s="2" t="s">
        <v>7580</v>
      </c>
      <c r="B2498" s="2" t="s">
        <v>6374</v>
      </c>
      <c r="C2498" s="1" t="s">
        <v>6375</v>
      </c>
      <c r="E2498" s="1">
        <v>30.64</v>
      </c>
      <c r="F2498" s="16">
        <v>30.456160000000001</v>
      </c>
    </row>
    <row r="2499" spans="1:8" s="11" customFormat="1">
      <c r="A2499" s="2">
        <v>0</v>
      </c>
      <c r="B2499" s="2" t="s">
        <v>1972</v>
      </c>
      <c r="C2499" s="1" t="s">
        <v>1973</v>
      </c>
      <c r="D2499" s="1"/>
      <c r="E2499" s="1">
        <v>30.65</v>
      </c>
      <c r="F2499" s="1">
        <f>E2499*0.898</f>
        <v>27.523699999999998</v>
      </c>
      <c r="G2499" s="1"/>
      <c r="H2499" s="1"/>
    </row>
    <row r="2500" spans="1:8">
      <c r="A2500" s="2" t="s">
        <v>7029</v>
      </c>
      <c r="B2500" s="2" t="s">
        <v>9285</v>
      </c>
      <c r="C2500" s="1" t="s">
        <v>9286</v>
      </c>
      <c r="E2500" s="1">
        <v>30.65</v>
      </c>
      <c r="F2500" s="16">
        <v>25.623399999999997</v>
      </c>
    </row>
    <row r="2501" spans="1:8">
      <c r="A2501" s="2" t="s">
        <v>9998</v>
      </c>
      <c r="B2501" s="2" t="s">
        <v>3446</v>
      </c>
      <c r="C2501" s="1" t="s">
        <v>3447</v>
      </c>
      <c r="E2501" s="1">
        <v>30.65</v>
      </c>
      <c r="F2501" s="1">
        <v>30.65</v>
      </c>
    </row>
    <row r="2502" spans="1:8">
      <c r="A2502" s="2" t="s">
        <v>4338</v>
      </c>
      <c r="B2502" s="2" t="s">
        <v>12878</v>
      </c>
      <c r="C2502" s="1" t="s">
        <v>12879</v>
      </c>
      <c r="E2502" s="1">
        <v>30.65</v>
      </c>
      <c r="F2502" s="1">
        <f>E2502*0.975</f>
        <v>29.883749999999999</v>
      </c>
    </row>
    <row r="2503" spans="1:8">
      <c r="A2503" s="2">
        <v>0</v>
      </c>
      <c r="B2503" s="2" t="s">
        <v>7851</v>
      </c>
      <c r="C2503" s="1" t="s">
        <v>7852</v>
      </c>
      <c r="E2503" s="1">
        <v>30.66</v>
      </c>
      <c r="F2503" s="16">
        <v>30.138780000000001</v>
      </c>
    </row>
    <row r="2504" spans="1:8">
      <c r="A2504" s="2" t="s">
        <v>1713</v>
      </c>
      <c r="B2504" s="2" t="s">
        <v>5540</v>
      </c>
      <c r="C2504" s="1" t="s">
        <v>5541</v>
      </c>
      <c r="E2504" s="1">
        <v>30.66</v>
      </c>
      <c r="F2504" s="16">
        <v>26.70486</v>
      </c>
    </row>
    <row r="2505" spans="1:8">
      <c r="A2505" s="2" t="s">
        <v>12117</v>
      </c>
      <c r="B2505" s="2" t="s">
        <v>7470</v>
      </c>
      <c r="C2505" s="1" t="s">
        <v>7471</v>
      </c>
      <c r="E2505" s="1">
        <v>30.66</v>
      </c>
      <c r="F2505" s="16">
        <v>32.438279999999999</v>
      </c>
    </row>
    <row r="2506" spans="1:8">
      <c r="A2506" s="2" t="s">
        <v>12464</v>
      </c>
      <c r="B2506" s="2" t="s">
        <v>9287</v>
      </c>
      <c r="C2506" s="1" t="s">
        <v>9686</v>
      </c>
      <c r="E2506" s="1">
        <v>30.66</v>
      </c>
      <c r="F2506" s="16">
        <v>32.438279999999999</v>
      </c>
    </row>
    <row r="2507" spans="1:8">
      <c r="A2507" s="2" t="s">
        <v>8871</v>
      </c>
      <c r="B2507" s="2" t="s">
        <v>3357</v>
      </c>
      <c r="C2507" s="1" t="s">
        <v>3358</v>
      </c>
      <c r="E2507" s="1">
        <v>30.66</v>
      </c>
      <c r="F2507" s="16">
        <v>36.11748</v>
      </c>
    </row>
    <row r="2508" spans="1:8">
      <c r="A2508" s="2" t="s">
        <v>2027</v>
      </c>
      <c r="B2508" s="2" t="s">
        <v>11215</v>
      </c>
      <c r="C2508" s="1" t="s">
        <v>11216</v>
      </c>
      <c r="E2508" s="16">
        <v>30.68</v>
      </c>
      <c r="F2508" s="1">
        <v>26.323439999999998</v>
      </c>
      <c r="G2508" s="19"/>
    </row>
    <row r="2509" spans="1:8">
      <c r="A2509" s="2">
        <v>0</v>
      </c>
      <c r="B2509" s="2" t="s">
        <v>1160</v>
      </c>
      <c r="C2509" s="1" t="s">
        <v>1161</v>
      </c>
      <c r="E2509" s="1">
        <v>30.68</v>
      </c>
      <c r="F2509" s="16">
        <v>36.141039999999997</v>
      </c>
    </row>
    <row r="2510" spans="1:8">
      <c r="A2510" s="2">
        <v>0</v>
      </c>
      <c r="B2510" s="2" t="s">
        <v>10077</v>
      </c>
      <c r="C2510" s="1" t="s">
        <v>10078</v>
      </c>
      <c r="E2510" s="1">
        <v>30.7</v>
      </c>
      <c r="F2510" s="16">
        <v>34.046300000000002</v>
      </c>
    </row>
    <row r="2511" spans="1:8">
      <c r="A2511" s="2" t="s">
        <v>9303</v>
      </c>
      <c r="B2511" s="2" t="s">
        <v>8598</v>
      </c>
      <c r="C2511" s="1" t="s">
        <v>8599</v>
      </c>
      <c r="E2511" s="1">
        <v>30.71</v>
      </c>
      <c r="F2511" s="16">
        <v>30.187930000000001</v>
      </c>
    </row>
    <row r="2512" spans="1:8">
      <c r="A2512" s="2" t="s">
        <v>11310</v>
      </c>
      <c r="B2512" s="2" t="s">
        <v>3255</v>
      </c>
      <c r="C2512" s="1" t="s">
        <v>3256</v>
      </c>
      <c r="E2512" s="1">
        <v>30.71</v>
      </c>
      <c r="F2512" s="18">
        <v>25.305039999999998</v>
      </c>
    </row>
    <row r="2513" spans="1:6">
      <c r="A2513" s="2">
        <v>0</v>
      </c>
      <c r="B2513" s="2" t="s">
        <v>3711</v>
      </c>
      <c r="C2513" s="1" t="s">
        <v>3712</v>
      </c>
      <c r="E2513" s="1">
        <v>30.71</v>
      </c>
      <c r="F2513" s="16">
        <v>35.930700000000002</v>
      </c>
    </row>
    <row r="2514" spans="1:6">
      <c r="A2514" s="2">
        <v>0</v>
      </c>
      <c r="B2514" s="2" t="s">
        <v>8392</v>
      </c>
      <c r="C2514" s="1" t="s">
        <v>8393</v>
      </c>
      <c r="E2514" s="1">
        <v>30.71</v>
      </c>
      <c r="F2514" s="16">
        <v>39.554480000000005</v>
      </c>
    </row>
    <row r="2515" spans="1:6">
      <c r="A2515" s="2" t="s">
        <v>9289</v>
      </c>
      <c r="B2515" s="2" t="s">
        <v>2359</v>
      </c>
      <c r="C2515" s="1" t="s">
        <v>2752</v>
      </c>
      <c r="E2515" s="1">
        <v>30.72</v>
      </c>
      <c r="F2515" s="16">
        <v>30.197759999999999</v>
      </c>
    </row>
    <row r="2516" spans="1:6">
      <c r="A2516" s="2">
        <v>0</v>
      </c>
      <c r="B2516" s="2" t="s">
        <v>2781</v>
      </c>
      <c r="C2516" s="1" t="s">
        <v>2782</v>
      </c>
      <c r="E2516" s="1">
        <v>30.72</v>
      </c>
      <c r="F2516" s="1">
        <f>E2516*0.9105</f>
        <v>27.970559999999999</v>
      </c>
    </row>
    <row r="2517" spans="1:6">
      <c r="A2517" s="2">
        <v>0</v>
      </c>
      <c r="B2517" s="2" t="s">
        <v>811</v>
      </c>
      <c r="C2517" s="1" t="s">
        <v>1197</v>
      </c>
      <c r="E2517" s="1">
        <v>30.72</v>
      </c>
      <c r="F2517" s="16">
        <v>27.3758208</v>
      </c>
    </row>
    <row r="2518" spans="1:6">
      <c r="A2518" s="2">
        <v>0</v>
      </c>
      <c r="B2518" s="2" t="s">
        <v>2106</v>
      </c>
      <c r="C2518" s="1" t="s">
        <v>2107</v>
      </c>
      <c r="E2518" s="1">
        <v>30.72</v>
      </c>
      <c r="F2518" s="16">
        <v>30.2592</v>
      </c>
    </row>
    <row r="2519" spans="1:6">
      <c r="A2519" s="2" t="s">
        <v>1143</v>
      </c>
      <c r="B2519" s="2" t="s">
        <v>2504</v>
      </c>
      <c r="C2519" s="1" t="s">
        <v>2505</v>
      </c>
      <c r="E2519" s="1">
        <v>30.72</v>
      </c>
      <c r="F2519" s="16">
        <v>30.2592</v>
      </c>
    </row>
    <row r="2520" spans="1:6">
      <c r="A2520" s="2" t="s">
        <v>8476</v>
      </c>
      <c r="B2520" s="2" t="s">
        <v>2992</v>
      </c>
      <c r="C2520" s="1" t="s">
        <v>2993</v>
      </c>
      <c r="E2520" s="16">
        <v>30.72</v>
      </c>
      <c r="F2520" s="1">
        <v>26.357759999999999</v>
      </c>
    </row>
    <row r="2521" spans="1:6">
      <c r="A2521" s="2" t="s">
        <v>10396</v>
      </c>
      <c r="B2521" s="2" t="s">
        <v>5338</v>
      </c>
      <c r="C2521" s="1" t="s">
        <v>5339</v>
      </c>
      <c r="E2521" s="1">
        <v>30.73</v>
      </c>
      <c r="F2521" s="16">
        <v>31.959200000000003</v>
      </c>
    </row>
    <row r="2522" spans="1:6">
      <c r="A2522" s="2" t="s">
        <v>9843</v>
      </c>
      <c r="B2522" s="2" t="s">
        <v>9482</v>
      </c>
      <c r="C2522" s="1" t="s">
        <v>9491</v>
      </c>
      <c r="E2522" s="1">
        <v>30.73</v>
      </c>
      <c r="F2522" s="1">
        <f>E2522*0.975</f>
        <v>29.961749999999999</v>
      </c>
    </row>
    <row r="2523" spans="1:6">
      <c r="A2523" s="2">
        <v>0</v>
      </c>
      <c r="B2523" s="2" t="s">
        <v>12876</v>
      </c>
      <c r="C2523" s="1" t="s">
        <v>12877</v>
      </c>
      <c r="E2523" s="1">
        <v>30.73</v>
      </c>
      <c r="F2523" s="1">
        <f>E2523*0.975</f>
        <v>29.961749999999999</v>
      </c>
    </row>
    <row r="2524" spans="1:6">
      <c r="A2524" s="2" t="s">
        <v>7494</v>
      </c>
      <c r="B2524" s="2" t="s">
        <v>4921</v>
      </c>
      <c r="C2524" s="1" t="s">
        <v>5312</v>
      </c>
      <c r="E2524" s="1">
        <v>30.74</v>
      </c>
      <c r="F2524" s="16">
        <v>27.393643600000001</v>
      </c>
    </row>
    <row r="2525" spans="1:6">
      <c r="A2525" s="2" t="s">
        <v>7499</v>
      </c>
      <c r="B2525" s="2" t="s">
        <v>416</v>
      </c>
      <c r="C2525" s="1" t="s">
        <v>417</v>
      </c>
      <c r="E2525" s="1">
        <v>30.75</v>
      </c>
      <c r="F2525" s="16">
        <v>27.402555</v>
      </c>
    </row>
    <row r="2526" spans="1:6">
      <c r="A2526" s="2" t="s">
        <v>4242</v>
      </c>
      <c r="B2526" s="2" t="s">
        <v>6820</v>
      </c>
      <c r="C2526" s="1" t="s">
        <v>6821</v>
      </c>
      <c r="E2526" s="16">
        <v>30.77</v>
      </c>
      <c r="F2526" s="1">
        <v>45.354979999999998</v>
      </c>
    </row>
    <row r="2527" spans="1:6">
      <c r="A2527" s="2" t="s">
        <v>577</v>
      </c>
      <c r="B2527" s="2" t="s">
        <v>7120</v>
      </c>
      <c r="C2527" s="1" t="s">
        <v>7121</v>
      </c>
      <c r="E2527" s="1">
        <v>30.77</v>
      </c>
      <c r="F2527" s="18">
        <v>37.75479</v>
      </c>
    </row>
    <row r="2528" spans="1:6">
      <c r="A2528" s="2" t="s">
        <v>8975</v>
      </c>
      <c r="B2528" s="2" t="s">
        <v>12480</v>
      </c>
      <c r="C2528" s="1" t="s">
        <v>12481</v>
      </c>
      <c r="E2528" s="1">
        <v>30.78</v>
      </c>
      <c r="F2528" s="18">
        <v>37.2438</v>
      </c>
    </row>
    <row r="2529" spans="1:8">
      <c r="A2529" s="2" t="s">
        <v>5865</v>
      </c>
      <c r="B2529" s="2" t="s">
        <v>11143</v>
      </c>
      <c r="C2529" s="1" t="s">
        <v>10760</v>
      </c>
      <c r="E2529" s="1">
        <v>30.79</v>
      </c>
      <c r="F2529" s="16">
        <v>25.74044</v>
      </c>
    </row>
    <row r="2530" spans="1:8">
      <c r="A2530" s="2" t="s">
        <v>10000</v>
      </c>
      <c r="B2530" s="2" t="s">
        <v>3452</v>
      </c>
      <c r="C2530" s="1" t="s">
        <v>3453</v>
      </c>
      <c r="E2530" s="1">
        <v>30.79</v>
      </c>
      <c r="F2530" s="1">
        <v>30.79</v>
      </c>
    </row>
    <row r="2531" spans="1:8" s="5" customFormat="1">
      <c r="A2531" s="2">
        <v>0</v>
      </c>
      <c r="B2531" s="2" t="s">
        <v>9679</v>
      </c>
      <c r="C2531" s="1" t="s">
        <v>9680</v>
      </c>
      <c r="D2531" s="1"/>
      <c r="E2531" s="1">
        <v>30.8</v>
      </c>
      <c r="F2531" s="16">
        <v>32.586400000000005</v>
      </c>
      <c r="G2531" s="1"/>
      <c r="H2531" s="1"/>
    </row>
    <row r="2532" spans="1:8">
      <c r="A2532" s="2" t="s">
        <v>1611</v>
      </c>
      <c r="B2532" s="2" t="s">
        <v>1301</v>
      </c>
      <c r="C2532" s="1" t="s">
        <v>1564</v>
      </c>
      <c r="E2532" s="1">
        <v>30.82</v>
      </c>
      <c r="F2532" s="1">
        <f>E2532*0.9105</f>
        <v>28.061609999999998</v>
      </c>
    </row>
    <row r="2533" spans="1:8">
      <c r="A2533" s="2">
        <v>0</v>
      </c>
      <c r="B2533" s="2" t="s">
        <v>2087</v>
      </c>
      <c r="C2533" s="1" t="s">
        <v>2088</v>
      </c>
      <c r="E2533" s="1">
        <v>30.83</v>
      </c>
      <c r="F2533" s="16">
        <v>32.587309999999995</v>
      </c>
    </row>
    <row r="2534" spans="1:8">
      <c r="A2534" s="2" t="s">
        <v>12470</v>
      </c>
      <c r="B2534" s="2" t="s">
        <v>9701</v>
      </c>
      <c r="C2534" s="1" t="s">
        <v>9702</v>
      </c>
      <c r="E2534" s="1">
        <v>30.83</v>
      </c>
      <c r="F2534" s="16">
        <v>32.618139999999997</v>
      </c>
    </row>
    <row r="2535" spans="1:8">
      <c r="A2535" s="2">
        <v>0</v>
      </c>
      <c r="B2535" s="2" t="s">
        <v>8911</v>
      </c>
      <c r="C2535" s="1" t="s">
        <v>8912</v>
      </c>
      <c r="E2535" s="1">
        <v>30.83</v>
      </c>
      <c r="F2535" s="16">
        <v>32.618139999999997</v>
      </c>
    </row>
    <row r="2536" spans="1:8">
      <c r="A2536" s="2" t="s">
        <v>2019</v>
      </c>
      <c r="B2536" s="2" t="s">
        <v>2783</v>
      </c>
      <c r="C2536" s="1" t="s">
        <v>2784</v>
      </c>
      <c r="E2536" s="1">
        <v>30.84</v>
      </c>
      <c r="F2536" s="1">
        <f>E2536*0.9105</f>
        <v>28.079819999999998</v>
      </c>
    </row>
    <row r="2537" spans="1:8">
      <c r="A2537" s="2">
        <v>0</v>
      </c>
      <c r="B2537" s="2" t="s">
        <v>6978</v>
      </c>
      <c r="C2537" s="1" t="s">
        <v>6979</v>
      </c>
      <c r="E2537" s="1">
        <v>30.84</v>
      </c>
      <c r="F2537" s="1">
        <v>30.84</v>
      </c>
    </row>
    <row r="2538" spans="1:8">
      <c r="A2538" s="2" t="s">
        <v>10393</v>
      </c>
      <c r="B2538" s="2" t="s">
        <v>6855</v>
      </c>
      <c r="C2538" s="1" t="s">
        <v>6856</v>
      </c>
      <c r="E2538" s="1">
        <v>30.84</v>
      </c>
      <c r="F2538" s="16">
        <v>32.073599999999999</v>
      </c>
    </row>
    <row r="2539" spans="1:8">
      <c r="A2539" s="2">
        <v>0</v>
      </c>
      <c r="B2539" s="2" t="s">
        <v>11075</v>
      </c>
      <c r="C2539" s="1" t="s">
        <v>11076</v>
      </c>
      <c r="E2539" s="1">
        <v>30.85</v>
      </c>
      <c r="F2539" s="16">
        <v>26.870350000000002</v>
      </c>
    </row>
    <row r="2540" spans="1:8">
      <c r="A2540" s="2" t="s">
        <v>3866</v>
      </c>
      <c r="B2540" s="2" t="s">
        <v>11685</v>
      </c>
      <c r="C2540" s="1" t="s">
        <v>11686</v>
      </c>
      <c r="E2540" s="1">
        <v>30.85</v>
      </c>
      <c r="F2540" s="18">
        <v>37.328499999999998</v>
      </c>
    </row>
    <row r="2541" spans="1:8">
      <c r="A2541" s="2" t="s">
        <v>9410</v>
      </c>
      <c r="B2541" s="2" t="s">
        <v>6541</v>
      </c>
      <c r="C2541" s="1" t="s">
        <v>6542</v>
      </c>
      <c r="E2541" s="1">
        <v>30.86</v>
      </c>
      <c r="F2541" s="16">
        <v>28.082599999999999</v>
      </c>
    </row>
    <row r="2542" spans="1:8">
      <c r="A2542" s="2">
        <v>0</v>
      </c>
      <c r="B2542" s="2" t="s">
        <v>5567</v>
      </c>
      <c r="C2542" s="1" t="s">
        <v>5200</v>
      </c>
      <c r="E2542" s="1">
        <v>30.87</v>
      </c>
      <c r="F2542" s="16">
        <v>29.135106</v>
      </c>
    </row>
    <row r="2543" spans="1:8">
      <c r="A2543" s="2" t="s">
        <v>644</v>
      </c>
      <c r="B2543" s="2" t="s">
        <v>5090</v>
      </c>
      <c r="C2543" s="1" t="s">
        <v>5091</v>
      </c>
      <c r="E2543" s="1">
        <v>30.87</v>
      </c>
      <c r="F2543" s="1">
        <f>E2543*0.934</f>
        <v>28.832580000000004</v>
      </c>
    </row>
    <row r="2544" spans="1:8">
      <c r="A2544" s="2">
        <v>0</v>
      </c>
      <c r="B2544" s="2" t="s">
        <v>1761</v>
      </c>
      <c r="C2544" s="1" t="s">
        <v>1762</v>
      </c>
      <c r="E2544" s="1">
        <v>30.87</v>
      </c>
      <c r="F2544" s="16">
        <v>30.406950000000002</v>
      </c>
    </row>
    <row r="2545" spans="1:8">
      <c r="A2545" s="2" t="s">
        <v>12469</v>
      </c>
      <c r="B2545" s="2" t="s">
        <v>9697</v>
      </c>
      <c r="C2545" s="1" t="s">
        <v>9698</v>
      </c>
      <c r="E2545" s="1">
        <v>30.87</v>
      </c>
      <c r="F2545" s="16">
        <v>32.66046</v>
      </c>
    </row>
    <row r="2546" spans="1:8">
      <c r="A2546" s="2" t="s">
        <v>5105</v>
      </c>
      <c r="B2546" s="2" t="s">
        <v>10870</v>
      </c>
      <c r="C2546" s="1" t="s">
        <v>11643</v>
      </c>
      <c r="E2546" s="1">
        <v>30.88</v>
      </c>
      <c r="F2546" s="16">
        <v>28.03904</v>
      </c>
    </row>
    <row r="2547" spans="1:8">
      <c r="A2547" s="2">
        <v>0</v>
      </c>
      <c r="B2547" s="2" t="s">
        <v>4455</v>
      </c>
      <c r="C2547" s="1" t="s">
        <v>4456</v>
      </c>
      <c r="E2547" s="1">
        <v>30.88</v>
      </c>
      <c r="F2547" s="18">
        <v>25.445119999999999</v>
      </c>
    </row>
    <row r="2548" spans="1:8">
      <c r="A2548" s="2">
        <v>0</v>
      </c>
      <c r="B2548" s="2" t="s">
        <v>6107</v>
      </c>
      <c r="C2548" s="1" t="s">
        <v>5721</v>
      </c>
      <c r="E2548" s="1">
        <v>30.88</v>
      </c>
      <c r="F2548" s="16">
        <v>27.518403200000002</v>
      </c>
    </row>
    <row r="2549" spans="1:8">
      <c r="A2549" s="2" t="s">
        <v>1241</v>
      </c>
      <c r="B2549" s="2" t="s">
        <v>4707</v>
      </c>
      <c r="C2549" s="1" t="s">
        <v>926</v>
      </c>
      <c r="E2549" s="1">
        <v>30.89</v>
      </c>
      <c r="F2549" s="1">
        <f>E2549*0.934</f>
        <v>28.851260000000003</v>
      </c>
    </row>
    <row r="2550" spans="1:8">
      <c r="A2550" s="2">
        <v>0</v>
      </c>
      <c r="B2550" s="2" t="s">
        <v>8527</v>
      </c>
      <c r="C2550" s="1" t="s">
        <v>8940</v>
      </c>
      <c r="E2550" s="1">
        <v>30.89</v>
      </c>
      <c r="F2550" s="16">
        <v>32.681620000000002</v>
      </c>
    </row>
    <row r="2551" spans="1:8">
      <c r="A2551" s="2" t="s">
        <v>12230</v>
      </c>
      <c r="B2551" s="2" t="s">
        <v>4159</v>
      </c>
      <c r="C2551" s="1" t="s">
        <v>4160</v>
      </c>
      <c r="E2551" s="1">
        <v>30.89</v>
      </c>
      <c r="F2551" s="16">
        <v>33.886330000000001</v>
      </c>
    </row>
    <row r="2552" spans="1:8">
      <c r="A2552" s="2" t="s">
        <v>5413</v>
      </c>
      <c r="B2552" s="2" t="s">
        <v>12140</v>
      </c>
      <c r="C2552" s="1" t="s">
        <v>12141</v>
      </c>
      <c r="E2552" s="1">
        <v>30.9</v>
      </c>
      <c r="F2552" s="16">
        <v>32.661299999999997</v>
      </c>
    </row>
    <row r="2553" spans="1:8">
      <c r="A2553" s="2" t="s">
        <v>9563</v>
      </c>
      <c r="B2553" s="2" t="s">
        <v>8558</v>
      </c>
      <c r="C2553" s="1" t="s">
        <v>12875</v>
      </c>
      <c r="E2553" s="1">
        <v>30.92</v>
      </c>
      <c r="F2553" s="1">
        <f>E2553*0.975</f>
        <v>30.147000000000002</v>
      </c>
    </row>
    <row r="2554" spans="1:8">
      <c r="A2554" s="2" t="s">
        <v>2484</v>
      </c>
      <c r="B2554" s="2" t="s">
        <v>5177</v>
      </c>
      <c r="C2554" s="1" t="s">
        <v>5178</v>
      </c>
      <c r="E2554" s="1">
        <v>30.93</v>
      </c>
      <c r="F2554" s="16">
        <v>26.94003</v>
      </c>
    </row>
    <row r="2555" spans="1:8">
      <c r="A2555" s="2">
        <v>0</v>
      </c>
      <c r="B2555" s="2" t="s">
        <v>593</v>
      </c>
      <c r="C2555" s="1" t="s">
        <v>594</v>
      </c>
      <c r="E2555" s="1">
        <v>30.93</v>
      </c>
      <c r="F2555" s="16">
        <v>36.435539999999996</v>
      </c>
    </row>
    <row r="2556" spans="1:8">
      <c r="A2556" s="2" t="s">
        <v>9567</v>
      </c>
      <c r="B2556" s="2" t="s">
        <v>8182</v>
      </c>
      <c r="C2556" s="1" t="s">
        <v>11053</v>
      </c>
      <c r="E2556" s="1">
        <v>30.93</v>
      </c>
      <c r="F2556" s="1">
        <f>E2556*0.975</f>
        <v>30.156749999999999</v>
      </c>
    </row>
    <row r="2557" spans="1:8">
      <c r="A2557" s="2" t="s">
        <v>9562</v>
      </c>
      <c r="B2557" s="2" t="s">
        <v>8556</v>
      </c>
      <c r="C2557" s="1" t="s">
        <v>8557</v>
      </c>
      <c r="E2557" s="1">
        <v>30.93</v>
      </c>
      <c r="F2557" s="16">
        <v>28.1463</v>
      </c>
    </row>
    <row r="2558" spans="1:8">
      <c r="A2558" s="2">
        <v>0</v>
      </c>
      <c r="B2558" s="2" t="s">
        <v>2069</v>
      </c>
      <c r="C2558" s="1" t="s">
        <v>2070</v>
      </c>
      <c r="E2558" s="1">
        <v>30.94</v>
      </c>
      <c r="F2558" s="1">
        <f>E2558*0.934</f>
        <v>28.897960000000001</v>
      </c>
    </row>
    <row r="2559" spans="1:8">
      <c r="A2559" s="2" t="s">
        <v>4279</v>
      </c>
      <c r="B2559" s="2" t="s">
        <v>8212</v>
      </c>
      <c r="C2559" s="1" t="s">
        <v>8213</v>
      </c>
      <c r="E2559" s="1">
        <v>30.95</v>
      </c>
      <c r="F2559" s="16">
        <v>32.435600000000001</v>
      </c>
    </row>
    <row r="2560" spans="1:8" s="11" customFormat="1">
      <c r="A2560" s="2" t="s">
        <v>6356</v>
      </c>
      <c r="B2560" s="2" t="s">
        <v>8926</v>
      </c>
      <c r="C2560" s="1" t="s">
        <v>8927</v>
      </c>
      <c r="D2560" s="1"/>
      <c r="E2560" s="1">
        <v>30.95</v>
      </c>
      <c r="F2560" s="16">
        <v>34.323549999999997</v>
      </c>
      <c r="G2560" s="1"/>
      <c r="H2560" s="1"/>
    </row>
    <row r="2561" spans="1:8">
      <c r="A2561" s="2">
        <v>0</v>
      </c>
      <c r="B2561" s="2" t="s">
        <v>2125</v>
      </c>
      <c r="C2561" s="1" t="s">
        <v>2126</v>
      </c>
      <c r="E2561" s="1">
        <v>30.96</v>
      </c>
      <c r="F2561" s="16">
        <v>30.4956</v>
      </c>
    </row>
    <row r="2562" spans="1:8">
      <c r="A2562" s="2">
        <v>0</v>
      </c>
      <c r="B2562" s="2" t="s">
        <v>10163</v>
      </c>
      <c r="C2562" s="1" t="s">
        <v>10164</v>
      </c>
      <c r="E2562" s="1">
        <v>30.97</v>
      </c>
      <c r="F2562" s="16">
        <v>39.889359999999996</v>
      </c>
    </row>
    <row r="2563" spans="1:8" s="11" customFormat="1">
      <c r="A2563" s="2" t="s">
        <v>6966</v>
      </c>
      <c r="B2563" s="2" t="s">
        <v>10051</v>
      </c>
      <c r="C2563" s="1" t="s">
        <v>10052</v>
      </c>
      <c r="D2563" s="1"/>
      <c r="E2563" s="1">
        <v>30.97</v>
      </c>
      <c r="F2563" s="16">
        <v>25.890919999999998</v>
      </c>
      <c r="G2563" s="1"/>
      <c r="H2563" s="1"/>
    </row>
    <row r="2564" spans="1:8" s="11" customFormat="1">
      <c r="A2564" s="2" t="s">
        <v>12467</v>
      </c>
      <c r="B2564" s="2" t="s">
        <v>9691</v>
      </c>
      <c r="C2564" s="1" t="s">
        <v>9692</v>
      </c>
      <c r="D2564" s="1"/>
      <c r="E2564" s="1">
        <v>30.97</v>
      </c>
      <c r="F2564" s="16">
        <v>32.766260000000003</v>
      </c>
      <c r="G2564" s="1"/>
      <c r="H2564" s="1"/>
    </row>
    <row r="2565" spans="1:8">
      <c r="A2565" s="2" t="s">
        <v>3114</v>
      </c>
      <c r="B2565" s="2" t="s">
        <v>5323</v>
      </c>
      <c r="C2565" s="1" t="s">
        <v>5324</v>
      </c>
      <c r="E2565" s="1">
        <v>30.98</v>
      </c>
      <c r="F2565" s="1">
        <f>E2565*1.074</f>
        <v>33.27252</v>
      </c>
    </row>
    <row r="2566" spans="1:8">
      <c r="A2566" s="2" t="s">
        <v>6280</v>
      </c>
      <c r="B2566" s="2" t="s">
        <v>5590</v>
      </c>
      <c r="C2566" s="1" t="s">
        <v>6743</v>
      </c>
      <c r="E2566" s="1">
        <v>30.99</v>
      </c>
      <c r="F2566" s="16">
        <v>29.248361999999997</v>
      </c>
    </row>
    <row r="2567" spans="1:8">
      <c r="A2567" s="2" t="s">
        <v>9999</v>
      </c>
      <c r="B2567" s="2" t="s">
        <v>3450</v>
      </c>
      <c r="C2567" s="1" t="s">
        <v>3451</v>
      </c>
      <c r="E2567" s="1">
        <v>30.99</v>
      </c>
      <c r="F2567" s="1">
        <v>30.99</v>
      </c>
    </row>
    <row r="2568" spans="1:8">
      <c r="A2568" s="2" t="s">
        <v>12806</v>
      </c>
      <c r="B2568" s="2" t="s">
        <v>7341</v>
      </c>
      <c r="C2568" s="1" t="s">
        <v>7342</v>
      </c>
      <c r="E2568" s="1">
        <v>30.99</v>
      </c>
      <c r="F2568" s="16">
        <v>33.996029999999998</v>
      </c>
    </row>
    <row r="2569" spans="1:8">
      <c r="A2569" s="2" t="s">
        <v>12832</v>
      </c>
      <c r="B2569" s="2" t="s">
        <v>9919</v>
      </c>
      <c r="C2569" s="1" t="s">
        <v>9920</v>
      </c>
      <c r="E2569" s="1">
        <v>31</v>
      </c>
      <c r="F2569" s="16">
        <v>34.006999999999998</v>
      </c>
    </row>
    <row r="2570" spans="1:8">
      <c r="A2570" s="2" t="s">
        <v>4681</v>
      </c>
      <c r="B2570" s="2" t="s">
        <v>11632</v>
      </c>
      <c r="C2570" s="1" t="s">
        <v>11633</v>
      </c>
      <c r="E2570" s="1">
        <v>31</v>
      </c>
      <c r="F2570" s="16">
        <v>28.148</v>
      </c>
    </row>
    <row r="2571" spans="1:8">
      <c r="A2571" s="2">
        <v>0</v>
      </c>
      <c r="B2571" s="2" t="s">
        <v>4180</v>
      </c>
      <c r="C2571" s="1" t="s">
        <v>2677</v>
      </c>
      <c r="E2571" s="1">
        <v>31</v>
      </c>
      <c r="F2571" s="1">
        <v>31</v>
      </c>
    </row>
    <row r="2572" spans="1:8">
      <c r="A2572" s="2">
        <v>0</v>
      </c>
      <c r="B2572" s="2" t="s">
        <v>6557</v>
      </c>
      <c r="C2572" s="1" t="s">
        <v>6558</v>
      </c>
      <c r="E2572" s="1">
        <v>31.01</v>
      </c>
      <c r="F2572" s="16">
        <v>27.815970000000004</v>
      </c>
    </row>
    <row r="2573" spans="1:8">
      <c r="A2573" s="2">
        <v>0</v>
      </c>
      <c r="B2573" s="2" t="s">
        <v>10462</v>
      </c>
      <c r="C2573" s="1" t="s">
        <v>10463</v>
      </c>
      <c r="E2573" s="1">
        <v>31.01</v>
      </c>
      <c r="F2573" s="16">
        <v>32.250400000000006</v>
      </c>
    </row>
    <row r="2574" spans="1:8">
      <c r="A2574" s="2" t="s">
        <v>5968</v>
      </c>
      <c r="B2574" s="2" t="s">
        <v>10083</v>
      </c>
      <c r="C2574" s="1" t="s">
        <v>10084</v>
      </c>
      <c r="E2574" s="1">
        <v>31.01</v>
      </c>
      <c r="F2574" s="16">
        <v>34.390090000000001</v>
      </c>
    </row>
    <row r="2575" spans="1:8">
      <c r="A2575" s="2" t="s">
        <v>4325</v>
      </c>
      <c r="B2575" s="2" t="s">
        <v>12360</v>
      </c>
      <c r="C2575" s="1" t="s">
        <v>12361</v>
      </c>
      <c r="E2575" s="1">
        <v>31.02</v>
      </c>
      <c r="F2575" s="1">
        <f>E2575*1.605</f>
        <v>49.787099999999995</v>
      </c>
      <c r="G2575" s="1" t="s">
        <v>4568</v>
      </c>
      <c r="H2575" s="1" t="s">
        <v>3932</v>
      </c>
    </row>
    <row r="2576" spans="1:8">
      <c r="A2576" s="2" t="s">
        <v>7237</v>
      </c>
      <c r="B2576" s="2" t="s">
        <v>6878</v>
      </c>
      <c r="C2576" s="1" t="s">
        <v>6108</v>
      </c>
      <c r="E2576" s="1">
        <v>31.02</v>
      </c>
      <c r="F2576" s="16">
        <v>27.824940000000002</v>
      </c>
    </row>
    <row r="2577" spans="1:8">
      <c r="A2577" s="2" t="s">
        <v>9461</v>
      </c>
      <c r="B2577" s="2" t="s">
        <v>9538</v>
      </c>
      <c r="C2577" s="1" t="s">
        <v>9539</v>
      </c>
      <c r="E2577" s="1">
        <v>31.02</v>
      </c>
      <c r="F2577" s="16">
        <v>32.819160000000004</v>
      </c>
    </row>
    <row r="2578" spans="1:8">
      <c r="A2578" s="2" t="s">
        <v>9370</v>
      </c>
      <c r="B2578" s="2" t="s">
        <v>8907</v>
      </c>
      <c r="C2578" s="1" t="s">
        <v>8908</v>
      </c>
      <c r="E2578" s="1">
        <v>31.02</v>
      </c>
      <c r="F2578" s="16">
        <v>32.819160000000004</v>
      </c>
    </row>
    <row r="2579" spans="1:8">
      <c r="A2579" s="2" t="s">
        <v>4696</v>
      </c>
      <c r="B2579" s="2" t="s">
        <v>6338</v>
      </c>
      <c r="C2579" s="1" t="s">
        <v>6339</v>
      </c>
      <c r="E2579" s="1">
        <v>31.03</v>
      </c>
      <c r="F2579" s="1">
        <f>E2579*1.605</f>
        <v>49.803150000000002</v>
      </c>
      <c r="G2579" s="1" t="s">
        <v>4568</v>
      </c>
      <c r="H2579" s="1" t="s">
        <v>3932</v>
      </c>
    </row>
    <row r="2580" spans="1:8">
      <c r="A2580" s="2" t="s">
        <v>6410</v>
      </c>
      <c r="B2580" s="2" t="s">
        <v>12014</v>
      </c>
      <c r="C2580" s="1" t="s">
        <v>12015</v>
      </c>
      <c r="E2580" s="16">
        <v>31.03</v>
      </c>
      <c r="F2580" s="1">
        <v>26.623740000000002</v>
      </c>
      <c r="G2580" s="19"/>
    </row>
    <row r="2581" spans="1:8">
      <c r="A2581" s="2" t="s">
        <v>4227</v>
      </c>
      <c r="B2581" s="2" t="s">
        <v>10111</v>
      </c>
      <c r="C2581" s="1" t="s">
        <v>10112</v>
      </c>
      <c r="E2581" s="1">
        <v>31.03</v>
      </c>
      <c r="F2581" s="18">
        <v>37.546300000000002</v>
      </c>
    </row>
    <row r="2582" spans="1:8">
      <c r="A2582" s="2" t="s">
        <v>3103</v>
      </c>
      <c r="B2582" s="2" t="s">
        <v>8200</v>
      </c>
      <c r="C2582" s="1" t="s">
        <v>8201</v>
      </c>
      <c r="E2582" s="1">
        <v>31.03</v>
      </c>
      <c r="F2582" s="16">
        <v>32.519440000000003</v>
      </c>
    </row>
    <row r="2583" spans="1:8">
      <c r="A2583" s="2">
        <v>0</v>
      </c>
      <c r="B2583" s="2" t="s">
        <v>9506</v>
      </c>
      <c r="C2583" s="1" t="s">
        <v>9507</v>
      </c>
      <c r="E2583" s="1">
        <v>31.03</v>
      </c>
      <c r="F2583" s="18">
        <v>37.546300000000002</v>
      </c>
    </row>
    <row r="2584" spans="1:8">
      <c r="A2584" s="2">
        <v>0</v>
      </c>
      <c r="B2584" s="2" t="s">
        <v>12767</v>
      </c>
      <c r="C2584" s="1" t="s">
        <v>11968</v>
      </c>
      <c r="E2584" s="16">
        <v>31.04</v>
      </c>
      <c r="F2584" s="1">
        <v>26.63232</v>
      </c>
      <c r="G2584" s="19"/>
    </row>
    <row r="2585" spans="1:8">
      <c r="A2585" s="2" t="s">
        <v>2020</v>
      </c>
      <c r="B2585" s="2" t="s">
        <v>2785</v>
      </c>
      <c r="C2585" s="1" t="s">
        <v>2786</v>
      </c>
      <c r="E2585" s="1">
        <v>31.05</v>
      </c>
      <c r="F2585" s="1">
        <f>E2585*0.9105</f>
        <v>28.271025000000002</v>
      </c>
    </row>
    <row r="2586" spans="1:8" s="11" customFormat="1">
      <c r="A2586" s="2" t="s">
        <v>9621</v>
      </c>
      <c r="B2586" s="2" t="s">
        <v>4254</v>
      </c>
      <c r="C2586" s="1" t="s">
        <v>4255</v>
      </c>
      <c r="D2586" s="1"/>
      <c r="E2586" s="1">
        <v>31.05</v>
      </c>
      <c r="F2586" s="1">
        <v>31.05</v>
      </c>
      <c r="G2586" s="1"/>
      <c r="H2586" s="1"/>
    </row>
    <row r="2587" spans="1:8">
      <c r="A2587" s="2">
        <v>0</v>
      </c>
      <c r="B2587" s="2" t="s">
        <v>11864</v>
      </c>
      <c r="C2587" s="1" t="s">
        <v>11865</v>
      </c>
      <c r="E2587" s="1">
        <v>31.07</v>
      </c>
      <c r="F2587" s="16">
        <v>28.211560000000002</v>
      </c>
    </row>
    <row r="2588" spans="1:8" s="11" customFormat="1">
      <c r="A2588" s="2">
        <v>0</v>
      </c>
      <c r="B2588" s="2" t="s">
        <v>10090</v>
      </c>
      <c r="C2588" s="1" t="s">
        <v>10091</v>
      </c>
      <c r="D2588" s="1"/>
      <c r="E2588" s="1">
        <v>31.07</v>
      </c>
      <c r="F2588" s="16">
        <v>37.594699999999996</v>
      </c>
      <c r="G2588" s="1"/>
      <c r="H2588" s="1"/>
    </row>
    <row r="2589" spans="1:8">
      <c r="A2589" s="2" t="s">
        <v>6487</v>
      </c>
      <c r="B2589" s="2" t="s">
        <v>9791</v>
      </c>
      <c r="C2589" s="1" t="s">
        <v>9792</v>
      </c>
      <c r="E2589" s="1">
        <v>31.07</v>
      </c>
      <c r="F2589" s="16">
        <v>37.594699999999996</v>
      </c>
    </row>
    <row r="2590" spans="1:8">
      <c r="A2590" s="2" t="s">
        <v>7586</v>
      </c>
      <c r="B2590" s="2" t="s">
        <v>6789</v>
      </c>
      <c r="C2590" s="1" t="s">
        <v>6790</v>
      </c>
      <c r="E2590" s="1">
        <v>31.07</v>
      </c>
      <c r="F2590" s="16">
        <v>30.883579999999998</v>
      </c>
    </row>
    <row r="2591" spans="1:8">
      <c r="A2591" s="2">
        <v>0</v>
      </c>
      <c r="B2591" s="2" t="s">
        <v>1205</v>
      </c>
      <c r="C2591" s="1" t="s">
        <v>1434</v>
      </c>
      <c r="E2591" s="1">
        <v>31.08</v>
      </c>
      <c r="F2591" s="16">
        <v>27.696631199999999</v>
      </c>
    </row>
    <row r="2592" spans="1:8">
      <c r="A2592" s="2" t="s">
        <v>8028</v>
      </c>
      <c r="B2592" s="2" t="s">
        <v>3620</v>
      </c>
      <c r="C2592" s="1" t="s">
        <v>3621</v>
      </c>
      <c r="E2592" s="16">
        <v>31.08</v>
      </c>
      <c r="F2592" s="1">
        <v>26.666639999999997</v>
      </c>
    </row>
    <row r="2593" spans="1:8">
      <c r="A2593" s="2">
        <v>0</v>
      </c>
      <c r="B2593" s="2" t="s">
        <v>10442</v>
      </c>
      <c r="C2593" s="1" t="s">
        <v>10443</v>
      </c>
      <c r="E2593" s="1">
        <v>31.08</v>
      </c>
      <c r="F2593" s="16">
        <v>32.882640000000002</v>
      </c>
    </row>
    <row r="2594" spans="1:8">
      <c r="A2594" s="2" t="s">
        <v>7694</v>
      </c>
      <c r="B2594" s="2" t="s">
        <v>12900</v>
      </c>
      <c r="C2594" s="1" t="s">
        <v>12901</v>
      </c>
      <c r="E2594" s="1">
        <v>31.09</v>
      </c>
      <c r="F2594" s="16">
        <v>39.82629</v>
      </c>
    </row>
    <row r="2595" spans="1:8">
      <c r="A2595" s="2">
        <v>0</v>
      </c>
      <c r="B2595" s="2" t="s">
        <v>6251</v>
      </c>
      <c r="C2595" s="1" t="s">
        <v>6252</v>
      </c>
      <c r="E2595" s="1">
        <v>31.09</v>
      </c>
      <c r="F2595" s="16">
        <v>32.893219999999999</v>
      </c>
    </row>
    <row r="2596" spans="1:8">
      <c r="A2596" s="2">
        <v>0</v>
      </c>
      <c r="B2596" s="2" t="s">
        <v>6163</v>
      </c>
      <c r="C2596" s="1" t="s">
        <v>6164</v>
      </c>
      <c r="E2596" s="1">
        <v>31.09</v>
      </c>
      <c r="F2596" s="16">
        <v>34.105730000000001</v>
      </c>
    </row>
    <row r="2597" spans="1:8" s="11" customFormat="1">
      <c r="A2597" s="2">
        <v>0</v>
      </c>
      <c r="B2597" s="2" t="s">
        <v>159</v>
      </c>
      <c r="C2597" s="1" t="s">
        <v>160</v>
      </c>
      <c r="D2597" s="1"/>
      <c r="E2597" s="1">
        <v>31.11</v>
      </c>
      <c r="F2597" s="16">
        <v>25.852409999999999</v>
      </c>
      <c r="G2597" s="1"/>
      <c r="H2597" s="1"/>
    </row>
    <row r="2598" spans="1:8">
      <c r="A2598" s="2" t="s">
        <v>2098</v>
      </c>
      <c r="B2598" s="2" t="s">
        <v>6295</v>
      </c>
      <c r="C2598" s="1" t="s">
        <v>6296</v>
      </c>
      <c r="E2598" s="1">
        <v>31.11</v>
      </c>
      <c r="F2598" s="16">
        <v>27.096809999999998</v>
      </c>
    </row>
    <row r="2599" spans="1:8" s="4" customFormat="1" ht="16">
      <c r="A2599" s="2" t="s">
        <v>7602</v>
      </c>
      <c r="B2599" s="2" t="s">
        <v>9910</v>
      </c>
      <c r="C2599" s="1" t="s">
        <v>9911</v>
      </c>
      <c r="D2599" s="1"/>
      <c r="E2599" s="1">
        <v>31.11</v>
      </c>
      <c r="F2599" s="16">
        <v>37.643099999999997</v>
      </c>
      <c r="G2599" s="1"/>
      <c r="H2599" s="1"/>
    </row>
    <row r="2600" spans="1:8">
      <c r="A2600" s="2">
        <v>0</v>
      </c>
      <c r="B2600" s="2" t="s">
        <v>7124</v>
      </c>
      <c r="C2600" s="1" t="s">
        <v>7125</v>
      </c>
      <c r="E2600" s="1">
        <v>31.11</v>
      </c>
      <c r="F2600" s="1">
        <v>31.11</v>
      </c>
    </row>
    <row r="2601" spans="1:8" s="5" customFormat="1">
      <c r="A2601" s="2">
        <v>0</v>
      </c>
      <c r="B2601" s="2" t="s">
        <v>7316</v>
      </c>
      <c r="C2601" s="1" t="s">
        <v>7317</v>
      </c>
      <c r="D2601" s="1"/>
      <c r="E2601" s="1">
        <v>31.12</v>
      </c>
      <c r="F2601" s="1">
        <f>E2601*0.9105</f>
        <v>28.334759999999999</v>
      </c>
      <c r="G2601" s="1"/>
      <c r="H2601" s="1"/>
    </row>
    <row r="2602" spans="1:8">
      <c r="A2602" s="2" t="s">
        <v>10783</v>
      </c>
      <c r="B2602" s="2" t="s">
        <v>9329</v>
      </c>
      <c r="C2602" s="1" t="s">
        <v>9330</v>
      </c>
      <c r="E2602" s="1">
        <v>31.12</v>
      </c>
      <c r="F2602" s="18">
        <v>44.470480000000002</v>
      </c>
    </row>
    <row r="2603" spans="1:8">
      <c r="A2603" s="2">
        <v>0</v>
      </c>
      <c r="B2603" s="2" t="s">
        <v>8493</v>
      </c>
      <c r="C2603" s="1" t="s">
        <v>8105</v>
      </c>
      <c r="E2603" s="1">
        <v>31.12</v>
      </c>
      <c r="F2603" s="16">
        <v>26.01632</v>
      </c>
    </row>
    <row r="2604" spans="1:8">
      <c r="A2604" s="2" t="s">
        <v>1272</v>
      </c>
      <c r="B2604" s="2" t="s">
        <v>2387</v>
      </c>
      <c r="C2604" s="1" t="s">
        <v>2388</v>
      </c>
      <c r="E2604" s="1">
        <v>31.13</v>
      </c>
      <c r="F2604" s="1">
        <f>E2604*0.898</f>
        <v>27.954740000000001</v>
      </c>
    </row>
    <row r="2605" spans="1:8">
      <c r="A2605" s="2" t="s">
        <v>767</v>
      </c>
      <c r="B2605" s="2" t="s">
        <v>2129</v>
      </c>
      <c r="C2605" s="1" t="s">
        <v>2130</v>
      </c>
      <c r="E2605" s="1">
        <v>31.13</v>
      </c>
      <c r="F2605" s="16">
        <v>30.663049999999998</v>
      </c>
    </row>
    <row r="2606" spans="1:8" s="11" customFormat="1">
      <c r="A2606" s="2" t="s">
        <v>8622</v>
      </c>
      <c r="B2606" s="2" t="s">
        <v>7734</v>
      </c>
      <c r="C2606" s="1" t="s">
        <v>7322</v>
      </c>
      <c r="D2606" s="1"/>
      <c r="E2606" s="1">
        <v>31.13</v>
      </c>
      <c r="F2606" s="16">
        <v>28.328299999999999</v>
      </c>
      <c r="G2606" s="1"/>
      <c r="H2606" s="1"/>
    </row>
    <row r="2607" spans="1:8">
      <c r="A2607" s="2">
        <v>0</v>
      </c>
      <c r="B2607" s="2" t="s">
        <v>9107</v>
      </c>
      <c r="C2607" s="1" t="s">
        <v>8700</v>
      </c>
      <c r="E2607" s="1">
        <v>31.14</v>
      </c>
      <c r="F2607" s="1">
        <f>E2607*0.975</f>
        <v>30.361499999999999</v>
      </c>
    </row>
    <row r="2608" spans="1:8" s="5" customFormat="1">
      <c r="A2608" s="2" t="s">
        <v>5032</v>
      </c>
      <c r="B2608" s="2" t="s">
        <v>7231</v>
      </c>
      <c r="C2608" s="1" t="s">
        <v>10095</v>
      </c>
      <c r="D2608" s="1"/>
      <c r="E2608" s="1">
        <v>31.15</v>
      </c>
      <c r="F2608" s="16">
        <v>32.788489999999996</v>
      </c>
      <c r="G2608" s="1"/>
      <c r="H2608" s="1"/>
    </row>
    <row r="2609" spans="1:8" s="5" customFormat="1">
      <c r="A2609" s="2">
        <v>0</v>
      </c>
      <c r="B2609" s="2" t="s">
        <v>1634</v>
      </c>
      <c r="C2609" s="1" t="s">
        <v>1635</v>
      </c>
      <c r="D2609" s="1"/>
      <c r="E2609" s="1">
        <v>31.15</v>
      </c>
      <c r="F2609" s="16">
        <v>27.759011000000001</v>
      </c>
      <c r="G2609" s="1"/>
      <c r="H2609" s="1"/>
    </row>
    <row r="2610" spans="1:8">
      <c r="A2610" s="2" t="s">
        <v>7540</v>
      </c>
      <c r="B2610" s="2" t="s">
        <v>11700</v>
      </c>
      <c r="C2610" s="1" t="s">
        <v>11701</v>
      </c>
      <c r="E2610" s="1">
        <v>31.15</v>
      </c>
      <c r="F2610" s="16">
        <v>34.545349999999999</v>
      </c>
    </row>
    <row r="2611" spans="1:8">
      <c r="A2611" s="2" t="s">
        <v>8288</v>
      </c>
      <c r="B2611" s="2" t="s">
        <v>12277</v>
      </c>
      <c r="C2611" s="1" t="s">
        <v>12278</v>
      </c>
      <c r="E2611" s="1">
        <v>31.16</v>
      </c>
      <c r="F2611" s="16">
        <v>27.140360000000001</v>
      </c>
    </row>
    <row r="2612" spans="1:8">
      <c r="A2612" s="2">
        <v>0</v>
      </c>
      <c r="B2612" s="2" t="s">
        <v>393</v>
      </c>
      <c r="C2612" s="1" t="s">
        <v>789</v>
      </c>
      <c r="E2612" s="1">
        <v>31.16</v>
      </c>
      <c r="F2612" s="18">
        <v>37.703600000000002</v>
      </c>
    </row>
    <row r="2613" spans="1:8" s="5" customFormat="1">
      <c r="A2613" s="2" t="s">
        <v>8030</v>
      </c>
      <c r="B2613" s="2" t="s">
        <v>5201</v>
      </c>
      <c r="C2613" s="1" t="s">
        <v>5570</v>
      </c>
      <c r="D2613" s="1"/>
      <c r="E2613" s="1">
        <v>31.17</v>
      </c>
      <c r="F2613" s="18">
        <v>18.920190000000002</v>
      </c>
      <c r="G2613" s="1" t="s">
        <v>4568</v>
      </c>
      <c r="H2613" s="1" t="s">
        <v>3812</v>
      </c>
    </row>
    <row r="2614" spans="1:8">
      <c r="A2614" s="2" t="s">
        <v>8670</v>
      </c>
      <c r="B2614" s="2" t="s">
        <v>11021</v>
      </c>
      <c r="C2614" s="1" t="s">
        <v>11022</v>
      </c>
      <c r="E2614" s="1">
        <v>31.17</v>
      </c>
      <c r="F2614" s="16">
        <v>32.977860000000007</v>
      </c>
    </row>
    <row r="2615" spans="1:8">
      <c r="A2615" s="2" t="s">
        <v>8122</v>
      </c>
      <c r="B2615" s="2" t="s">
        <v>11335</v>
      </c>
      <c r="C2615" s="1" t="s">
        <v>11336</v>
      </c>
      <c r="E2615" s="1">
        <v>31.18</v>
      </c>
      <c r="F2615" s="16">
        <v>30.649940000000001</v>
      </c>
    </row>
    <row r="2616" spans="1:8">
      <c r="A2616" s="2">
        <v>0</v>
      </c>
      <c r="B2616" s="2" t="s">
        <v>10670</v>
      </c>
      <c r="C2616" s="1" t="s">
        <v>10671</v>
      </c>
      <c r="E2616" s="1">
        <v>31.19</v>
      </c>
      <c r="F2616" s="16">
        <v>28.320520000000002</v>
      </c>
    </row>
    <row r="2617" spans="1:8" s="5" customFormat="1">
      <c r="A2617" s="2">
        <v>0</v>
      </c>
      <c r="B2617" s="2" t="s">
        <v>10537</v>
      </c>
      <c r="C2617" s="1" t="s">
        <v>10538</v>
      </c>
      <c r="D2617" s="1"/>
      <c r="E2617" s="1">
        <v>31.19</v>
      </c>
      <c r="F2617" s="1">
        <f>E2617*0.975</f>
        <v>30.410250000000001</v>
      </c>
      <c r="G2617" s="1"/>
      <c r="H2617" s="1"/>
    </row>
    <row r="2618" spans="1:8">
      <c r="A2618" s="2" t="s">
        <v>1276</v>
      </c>
      <c r="B2618" s="2" t="s">
        <v>2009</v>
      </c>
      <c r="C2618" s="1" t="s">
        <v>2010</v>
      </c>
      <c r="E2618" s="1">
        <v>31.2</v>
      </c>
      <c r="F2618" s="1">
        <f>E2618*0.898</f>
        <v>28.017600000000002</v>
      </c>
    </row>
    <row r="2619" spans="1:8">
      <c r="A2619" s="2" t="s">
        <v>11652</v>
      </c>
      <c r="B2619" s="2" t="s">
        <v>10829</v>
      </c>
      <c r="C2619" s="1" t="s">
        <v>11219</v>
      </c>
      <c r="E2619" s="1">
        <v>31.2</v>
      </c>
      <c r="F2619" s="16">
        <v>32.448</v>
      </c>
    </row>
    <row r="2620" spans="1:8">
      <c r="A2620" s="2">
        <v>0</v>
      </c>
      <c r="B2620" s="2" t="s">
        <v>11372</v>
      </c>
      <c r="C2620" s="1" t="s">
        <v>11373</v>
      </c>
      <c r="E2620" s="1">
        <v>31.22</v>
      </c>
      <c r="F2620" s="16">
        <v>28.004339999999999</v>
      </c>
    </row>
    <row r="2621" spans="1:8">
      <c r="A2621" s="2" t="s">
        <v>6484</v>
      </c>
      <c r="B2621" s="2" t="s">
        <v>4654</v>
      </c>
      <c r="C2621" s="1" t="s">
        <v>4655</v>
      </c>
      <c r="E2621" s="1">
        <v>31.24</v>
      </c>
      <c r="F2621" s="16">
        <v>37.800399999999996</v>
      </c>
    </row>
    <row r="2622" spans="1:8">
      <c r="A2622" s="2">
        <v>0</v>
      </c>
      <c r="B2622" s="2" t="s">
        <v>10551</v>
      </c>
      <c r="C2622" s="1" t="s">
        <v>10552</v>
      </c>
      <c r="E2622" s="1">
        <v>31.25</v>
      </c>
      <c r="F2622" s="16">
        <v>30.71875</v>
      </c>
    </row>
    <row r="2623" spans="1:8">
      <c r="A2623" s="2" t="s">
        <v>562</v>
      </c>
      <c r="B2623" s="2" t="s">
        <v>10834</v>
      </c>
      <c r="C2623" s="1" t="s">
        <v>9681</v>
      </c>
      <c r="E2623" s="16">
        <v>31.25</v>
      </c>
      <c r="F2623" s="1">
        <v>26.8125</v>
      </c>
    </row>
    <row r="2624" spans="1:8" s="5" customFormat="1">
      <c r="A2624" s="2" t="s">
        <v>7600</v>
      </c>
      <c r="B2624" s="2" t="s">
        <v>9028</v>
      </c>
      <c r="C2624" s="1" t="s">
        <v>9029</v>
      </c>
      <c r="D2624" s="1"/>
      <c r="E2624" s="1">
        <v>31.25</v>
      </c>
      <c r="F2624" s="16">
        <v>37.8125</v>
      </c>
      <c r="G2624" s="1"/>
      <c r="H2624" s="1"/>
    </row>
    <row r="2625" spans="1:8">
      <c r="A2625" s="2" t="s">
        <v>2096</v>
      </c>
      <c r="B2625" s="2" t="s">
        <v>6291</v>
      </c>
      <c r="C2625" s="1" t="s">
        <v>6292</v>
      </c>
      <c r="E2625" s="1">
        <v>31.26</v>
      </c>
      <c r="F2625" s="16">
        <v>27.227460000000001</v>
      </c>
    </row>
    <row r="2626" spans="1:8">
      <c r="A2626" s="2" t="s">
        <v>102</v>
      </c>
      <c r="B2626" s="2" t="s">
        <v>1438</v>
      </c>
      <c r="C2626" s="1" t="s">
        <v>1439</v>
      </c>
      <c r="E2626" s="1">
        <v>31.26</v>
      </c>
      <c r="F2626" s="18">
        <v>43.138799999999996</v>
      </c>
    </row>
    <row r="2627" spans="1:8">
      <c r="A2627" s="2" t="s">
        <v>10187</v>
      </c>
      <c r="B2627" s="2" t="s">
        <v>614</v>
      </c>
      <c r="C2627" s="1" t="s">
        <v>1399</v>
      </c>
      <c r="E2627" s="1">
        <v>31.27</v>
      </c>
      <c r="F2627" s="16">
        <v>36.836059999999996</v>
      </c>
    </row>
    <row r="2628" spans="1:8">
      <c r="A2628" s="2" t="s">
        <v>7303</v>
      </c>
      <c r="B2628" s="2" t="s">
        <v>10616</v>
      </c>
      <c r="C2628" s="1" t="s">
        <v>10617</v>
      </c>
      <c r="E2628" s="1">
        <v>31.27</v>
      </c>
      <c r="F2628" s="16">
        <v>40.056869999999996</v>
      </c>
    </row>
    <row r="2629" spans="1:8">
      <c r="A2629" s="2">
        <v>0</v>
      </c>
      <c r="B2629" s="2" t="s">
        <v>1574</v>
      </c>
      <c r="C2629" s="1" t="s">
        <v>1575</v>
      </c>
      <c r="E2629" s="1">
        <v>31.28</v>
      </c>
      <c r="F2629" s="1">
        <f>E2629*0.898</f>
        <v>28.089440000000003</v>
      </c>
    </row>
    <row r="2630" spans="1:8">
      <c r="A2630" s="2">
        <v>0</v>
      </c>
      <c r="B2630" s="2" t="s">
        <v>9203</v>
      </c>
      <c r="C2630" s="1" t="s">
        <v>9204</v>
      </c>
      <c r="E2630" s="1">
        <v>31.28</v>
      </c>
      <c r="F2630" s="16">
        <v>32.925328</v>
      </c>
    </row>
    <row r="2631" spans="1:8">
      <c r="A2631" s="2" t="s">
        <v>8568</v>
      </c>
      <c r="B2631" s="2" t="s">
        <v>8919</v>
      </c>
      <c r="C2631" s="1" t="s">
        <v>8920</v>
      </c>
      <c r="E2631" s="1">
        <v>31.28</v>
      </c>
      <c r="F2631" s="16">
        <v>33.094240000000006</v>
      </c>
    </row>
    <row r="2632" spans="1:8" s="5" customFormat="1">
      <c r="A2632" s="2">
        <v>0</v>
      </c>
      <c r="B2632" s="2" t="s">
        <v>7849</v>
      </c>
      <c r="C2632" s="1" t="s">
        <v>7850</v>
      </c>
      <c r="D2632" s="1"/>
      <c r="E2632" s="1">
        <v>31.29</v>
      </c>
      <c r="F2632" s="16">
        <v>30.75807</v>
      </c>
      <c r="G2632" s="1"/>
      <c r="H2632" s="1"/>
    </row>
    <row r="2633" spans="1:8">
      <c r="A2633" s="2" t="s">
        <v>101</v>
      </c>
      <c r="B2633" s="2" t="s">
        <v>1431</v>
      </c>
      <c r="C2633" s="1" t="s">
        <v>1432</v>
      </c>
      <c r="E2633" s="1">
        <v>31.29</v>
      </c>
      <c r="F2633" s="18">
        <v>43.180199999999992</v>
      </c>
    </row>
    <row r="2634" spans="1:8">
      <c r="A2634" s="2" t="s">
        <v>9641</v>
      </c>
      <c r="B2634" s="2" t="s">
        <v>2186</v>
      </c>
      <c r="C2634" s="1" t="s">
        <v>2187</v>
      </c>
      <c r="E2634" s="1">
        <v>31.29</v>
      </c>
      <c r="F2634" s="1">
        <v>31.29</v>
      </c>
    </row>
    <row r="2635" spans="1:8">
      <c r="A2635" s="2">
        <v>0</v>
      </c>
      <c r="B2635" s="2" t="s">
        <v>12102</v>
      </c>
      <c r="C2635" s="1" t="s">
        <v>12441</v>
      </c>
      <c r="E2635" s="1">
        <v>31.29</v>
      </c>
      <c r="F2635" s="18">
        <v>37.860900000000001</v>
      </c>
    </row>
    <row r="2636" spans="1:8">
      <c r="A2636" s="2">
        <v>0</v>
      </c>
      <c r="B2636" s="2" t="s">
        <v>8616</v>
      </c>
      <c r="C2636" s="1" t="s">
        <v>8617</v>
      </c>
      <c r="E2636" s="1">
        <v>31.29</v>
      </c>
      <c r="F2636" s="16">
        <v>23.56137</v>
      </c>
    </row>
    <row r="2637" spans="1:8">
      <c r="A2637" s="2" t="s">
        <v>9846</v>
      </c>
      <c r="B2637" s="2" t="s">
        <v>9093</v>
      </c>
      <c r="C2637" s="1" t="s">
        <v>9094</v>
      </c>
      <c r="E2637" s="1">
        <v>31.29</v>
      </c>
      <c r="F2637" s="1">
        <f>E2637*0.975</f>
        <v>30.507749999999998</v>
      </c>
    </row>
    <row r="2638" spans="1:8">
      <c r="A2638" s="2" t="s">
        <v>6960</v>
      </c>
      <c r="B2638" s="2" t="s">
        <v>9749</v>
      </c>
      <c r="C2638" s="1" t="s">
        <v>9750</v>
      </c>
      <c r="E2638" s="1">
        <v>31.3</v>
      </c>
      <c r="F2638" s="16">
        <v>26.166799999999999</v>
      </c>
    </row>
    <row r="2639" spans="1:8">
      <c r="A2639" s="2">
        <v>0</v>
      </c>
      <c r="B2639" s="2" t="s">
        <v>1323</v>
      </c>
      <c r="C2639" s="1" t="s">
        <v>1324</v>
      </c>
      <c r="E2639" s="1">
        <v>31.31</v>
      </c>
      <c r="F2639" s="16">
        <v>33.094669999999994</v>
      </c>
    </row>
    <row r="2640" spans="1:8">
      <c r="A2640" s="2" t="s">
        <v>9600</v>
      </c>
      <c r="B2640" s="2" t="s">
        <v>2454</v>
      </c>
      <c r="C2640" s="1" t="s">
        <v>2455</v>
      </c>
      <c r="E2640" s="1">
        <v>31.32</v>
      </c>
      <c r="F2640" s="16">
        <v>26.02692</v>
      </c>
    </row>
    <row r="2641" spans="1:9">
      <c r="A2641" s="2">
        <v>0</v>
      </c>
      <c r="B2641" s="2" t="s">
        <v>8742</v>
      </c>
      <c r="C2641" s="1" t="s">
        <v>9137</v>
      </c>
      <c r="E2641" s="1">
        <v>31.32</v>
      </c>
      <c r="F2641" s="1">
        <f>E2641*0.975</f>
        <v>30.536999999999999</v>
      </c>
    </row>
    <row r="2642" spans="1:9">
      <c r="A2642" s="2" t="s">
        <v>7907</v>
      </c>
      <c r="B2642" s="2" t="s">
        <v>10337</v>
      </c>
      <c r="C2642" s="1" t="s">
        <v>10338</v>
      </c>
      <c r="E2642" s="1">
        <v>31.32</v>
      </c>
      <c r="F2642" s="16">
        <v>27.910504800000002</v>
      </c>
    </row>
    <row r="2643" spans="1:9">
      <c r="A2643" s="2">
        <v>0</v>
      </c>
      <c r="B2643" s="2" t="s">
        <v>3641</v>
      </c>
      <c r="C2643" s="1" t="s">
        <v>6853</v>
      </c>
      <c r="E2643" s="1">
        <v>31.32</v>
      </c>
      <c r="F2643" s="16">
        <v>32.572800000000001</v>
      </c>
    </row>
    <row r="2644" spans="1:9">
      <c r="A2644" s="2" t="s">
        <v>1305</v>
      </c>
      <c r="B2644" s="2" t="s">
        <v>7925</v>
      </c>
      <c r="C2644" s="1" t="s">
        <v>7926</v>
      </c>
      <c r="E2644" s="1">
        <v>31.33</v>
      </c>
      <c r="F2644" s="1">
        <f>E2644*0.975</f>
        <v>30.546749999999999</v>
      </c>
    </row>
    <row r="2645" spans="1:9" s="11" customFormat="1">
      <c r="A2645" s="2">
        <v>0</v>
      </c>
      <c r="B2645" s="2" t="s">
        <v>1823</v>
      </c>
      <c r="C2645" s="1" t="s">
        <v>1824</v>
      </c>
      <c r="D2645" s="1"/>
      <c r="E2645" s="1">
        <v>31.33</v>
      </c>
      <c r="F2645" s="1">
        <v>31.33</v>
      </c>
      <c r="G2645" s="1"/>
      <c r="H2645" s="1"/>
    </row>
    <row r="2646" spans="1:9">
      <c r="A2646" s="2" t="s">
        <v>7206</v>
      </c>
      <c r="B2646" s="2" t="s">
        <v>9159</v>
      </c>
      <c r="C2646" s="1" t="s">
        <v>9569</v>
      </c>
      <c r="E2646" s="1">
        <v>31.33</v>
      </c>
      <c r="F2646" s="18">
        <v>26.881139999999998</v>
      </c>
      <c r="G2646" s="19"/>
    </row>
    <row r="2647" spans="1:9">
      <c r="A2647" s="2" t="s">
        <v>526</v>
      </c>
      <c r="B2647" s="2" t="s">
        <v>11099</v>
      </c>
      <c r="C2647" s="1" t="s">
        <v>11100</v>
      </c>
      <c r="E2647" s="1">
        <v>31.34</v>
      </c>
      <c r="F2647" s="18">
        <v>44.784860000000002</v>
      </c>
    </row>
    <row r="2648" spans="1:9">
      <c r="A2648" s="2" t="s">
        <v>9186</v>
      </c>
      <c r="B2648" s="2" t="s">
        <v>10808</v>
      </c>
      <c r="C2648" s="1" t="s">
        <v>8905</v>
      </c>
      <c r="E2648" s="1">
        <v>31.34</v>
      </c>
      <c r="F2648" s="16">
        <v>26.200239999999997</v>
      </c>
    </row>
    <row r="2649" spans="1:9">
      <c r="A2649" s="2">
        <v>0</v>
      </c>
      <c r="B2649" s="2" t="s">
        <v>1280</v>
      </c>
      <c r="C2649" s="1" t="s">
        <v>1281</v>
      </c>
      <c r="E2649" s="1">
        <v>31.35</v>
      </c>
      <c r="F2649" s="16">
        <v>26.051850000000002</v>
      </c>
    </row>
    <row r="2650" spans="1:9" s="11" customFormat="1">
      <c r="A2650" s="2" t="s">
        <v>3229</v>
      </c>
      <c r="B2650" s="2" t="s">
        <v>11992</v>
      </c>
      <c r="C2650" s="1" t="s">
        <v>11993</v>
      </c>
      <c r="D2650" s="1"/>
      <c r="E2650" s="16">
        <v>31.35</v>
      </c>
      <c r="F2650" s="1">
        <v>46.209900000000005</v>
      </c>
      <c r="G2650" s="1"/>
      <c r="H2650" s="1"/>
    </row>
    <row r="2651" spans="1:9">
      <c r="A2651" s="2" t="s">
        <v>5031</v>
      </c>
      <c r="B2651" s="2" t="s">
        <v>7229</v>
      </c>
      <c r="C2651" s="1" t="s">
        <v>7230</v>
      </c>
      <c r="E2651" s="1">
        <v>31.36</v>
      </c>
      <c r="F2651" s="16">
        <v>33.009535999999997</v>
      </c>
    </row>
    <row r="2652" spans="1:9" s="5" customFormat="1">
      <c r="A2652" s="2" t="s">
        <v>332</v>
      </c>
      <c r="B2652" s="2" t="s">
        <v>3289</v>
      </c>
      <c r="C2652" s="1" t="s">
        <v>12870</v>
      </c>
      <c r="D2652" s="1"/>
      <c r="E2652" s="1">
        <v>31.36</v>
      </c>
      <c r="F2652" s="1">
        <f>E2652*0.975</f>
        <v>30.576000000000001</v>
      </c>
      <c r="G2652" s="1"/>
      <c r="H2652" s="1"/>
    </row>
    <row r="2653" spans="1:9">
      <c r="A2653" s="2" t="s">
        <v>1142</v>
      </c>
      <c r="B2653" s="2" t="s">
        <v>2498</v>
      </c>
      <c r="C2653" s="1" t="s">
        <v>2499</v>
      </c>
      <c r="E2653" s="1">
        <v>31.39</v>
      </c>
      <c r="F2653" s="16">
        <v>30.919150000000002</v>
      </c>
    </row>
    <row r="2654" spans="1:9">
      <c r="A2654" s="2" t="s">
        <v>6486</v>
      </c>
      <c r="B2654" s="2" t="s">
        <v>4658</v>
      </c>
      <c r="C2654" s="1" t="s">
        <v>4659</v>
      </c>
      <c r="E2654" s="1">
        <v>31.39</v>
      </c>
      <c r="F2654" s="16">
        <v>37.981900000000003</v>
      </c>
      <c r="I2654" s="16"/>
    </row>
    <row r="2655" spans="1:9">
      <c r="A2655" s="2" t="s">
        <v>9297</v>
      </c>
      <c r="B2655" s="2" t="s">
        <v>117</v>
      </c>
      <c r="C2655" s="1" t="s">
        <v>118</v>
      </c>
      <c r="E2655" s="1">
        <v>31.4</v>
      </c>
      <c r="F2655" s="16">
        <v>30.866199999999999</v>
      </c>
    </row>
    <row r="2656" spans="1:9">
      <c r="A2656" s="2" t="s">
        <v>2723</v>
      </c>
      <c r="B2656" s="2" t="s">
        <v>8886</v>
      </c>
      <c r="C2656" s="1" t="s">
        <v>8887</v>
      </c>
      <c r="E2656" s="1">
        <v>31.4</v>
      </c>
      <c r="F2656" s="16">
        <v>32.907200000000003</v>
      </c>
    </row>
    <row r="2657" spans="1:8">
      <c r="A2657" s="2">
        <v>0</v>
      </c>
      <c r="B2657" s="2" t="s">
        <v>6123</v>
      </c>
      <c r="C2657" s="1" t="s">
        <v>11455</v>
      </c>
      <c r="E2657" s="1">
        <v>31.4</v>
      </c>
      <c r="F2657" s="16">
        <v>28.511199999999999</v>
      </c>
    </row>
    <row r="2658" spans="1:8">
      <c r="A2658" s="2">
        <v>0</v>
      </c>
      <c r="B2658" s="2" t="s">
        <v>9647</v>
      </c>
      <c r="C2658" s="1" t="s">
        <v>9648</v>
      </c>
      <c r="E2658" s="1">
        <v>31.41</v>
      </c>
      <c r="F2658" s="18">
        <v>38.54007</v>
      </c>
    </row>
    <row r="2659" spans="1:8">
      <c r="A2659" s="2">
        <v>0</v>
      </c>
      <c r="B2659" s="2" t="s">
        <v>11358</v>
      </c>
      <c r="C2659" s="1" t="s">
        <v>11359</v>
      </c>
      <c r="E2659" s="1">
        <v>31.41</v>
      </c>
      <c r="F2659" s="1">
        <f>E2659*0.934</f>
        <v>29.336940000000002</v>
      </c>
    </row>
    <row r="2660" spans="1:8">
      <c r="A2660" s="2">
        <v>0</v>
      </c>
      <c r="B2660" s="2" t="s">
        <v>10816</v>
      </c>
      <c r="C2660" s="1" t="s">
        <v>10817</v>
      </c>
      <c r="E2660" s="1">
        <v>31.41</v>
      </c>
      <c r="F2660" s="16">
        <v>33.231780000000001</v>
      </c>
    </row>
    <row r="2661" spans="1:8" s="11" customFormat="1">
      <c r="A2661" s="2" t="s">
        <v>624</v>
      </c>
      <c r="B2661" s="2" t="s">
        <v>12122</v>
      </c>
      <c r="C2661" s="1" t="s">
        <v>12123</v>
      </c>
      <c r="D2661" s="1"/>
      <c r="E2661" s="1">
        <v>31.42</v>
      </c>
      <c r="F2661" s="1">
        <f>E2661*0.934</f>
        <v>29.346280000000004</v>
      </c>
      <c r="G2661" s="1"/>
      <c r="H2661" s="1"/>
    </row>
    <row r="2662" spans="1:8">
      <c r="A2662" s="2">
        <v>0</v>
      </c>
      <c r="B2662" s="2" t="s">
        <v>388</v>
      </c>
      <c r="C2662" s="1" t="s">
        <v>389</v>
      </c>
      <c r="E2662" s="1">
        <v>31.42</v>
      </c>
      <c r="F2662" s="1">
        <v>31.42</v>
      </c>
    </row>
    <row r="2663" spans="1:8">
      <c r="A2663" s="2" t="s">
        <v>10288</v>
      </c>
      <c r="B2663" s="2" t="s">
        <v>4204</v>
      </c>
      <c r="C2663" s="1" t="s">
        <v>4205</v>
      </c>
      <c r="E2663" s="1">
        <v>31.43</v>
      </c>
      <c r="F2663" s="16">
        <v>32.687200000000004</v>
      </c>
    </row>
    <row r="2664" spans="1:8">
      <c r="A2664" s="2" t="s">
        <v>966</v>
      </c>
      <c r="B2664" s="2" t="s">
        <v>2846</v>
      </c>
      <c r="C2664" s="1" t="s">
        <v>2847</v>
      </c>
      <c r="E2664" s="1">
        <v>31.44</v>
      </c>
      <c r="F2664" s="16">
        <v>28.610400000000002</v>
      </c>
    </row>
    <row r="2665" spans="1:8">
      <c r="A2665" s="2">
        <v>0</v>
      </c>
      <c r="B2665" s="2" t="s">
        <v>3448</v>
      </c>
      <c r="C2665" s="1" t="s">
        <v>3449</v>
      </c>
      <c r="E2665" s="1">
        <v>31.45</v>
      </c>
      <c r="F2665" s="1">
        <v>31.45</v>
      </c>
    </row>
    <row r="2666" spans="1:8">
      <c r="A2666" s="2" t="s">
        <v>12535</v>
      </c>
      <c r="B2666" s="2" t="s">
        <v>6161</v>
      </c>
      <c r="C2666" s="1" t="s">
        <v>6162</v>
      </c>
      <c r="E2666" s="1">
        <v>31.45</v>
      </c>
      <c r="F2666" s="16">
        <v>34.50065</v>
      </c>
    </row>
    <row r="2667" spans="1:8" s="11" customFormat="1">
      <c r="A2667" s="2">
        <v>0</v>
      </c>
      <c r="B2667" s="2" t="s">
        <v>3003</v>
      </c>
      <c r="C2667" s="1" t="s">
        <v>3004</v>
      </c>
      <c r="D2667" s="1"/>
      <c r="E2667" s="1">
        <v>31.46</v>
      </c>
      <c r="F2667" s="16">
        <v>26.45786</v>
      </c>
      <c r="G2667" s="1"/>
      <c r="H2667" s="1"/>
    </row>
    <row r="2668" spans="1:8">
      <c r="A2668" s="2" t="s">
        <v>4259</v>
      </c>
      <c r="B2668" s="2" t="s">
        <v>7437</v>
      </c>
      <c r="C2668" s="1" t="s">
        <v>7438</v>
      </c>
      <c r="E2668" s="1">
        <v>31.46</v>
      </c>
      <c r="F2668" s="16">
        <v>32.970080000000003</v>
      </c>
    </row>
    <row r="2669" spans="1:8">
      <c r="A2669" s="2">
        <v>0</v>
      </c>
      <c r="B2669" s="2" t="s">
        <v>4004</v>
      </c>
      <c r="C2669" s="1" t="s">
        <v>4005</v>
      </c>
      <c r="E2669" s="1">
        <v>31.47</v>
      </c>
      <c r="F2669" s="16">
        <v>27.41037</v>
      </c>
    </row>
    <row r="2670" spans="1:8">
      <c r="A2670" s="2" t="s">
        <v>9452</v>
      </c>
      <c r="B2670" s="2" t="s">
        <v>9500</v>
      </c>
      <c r="C2670" s="1" t="s">
        <v>9501</v>
      </c>
      <c r="E2670" s="1">
        <v>31.47</v>
      </c>
      <c r="F2670" s="18">
        <v>38.078699999999998</v>
      </c>
    </row>
    <row r="2671" spans="1:8">
      <c r="A2671" s="2" t="s">
        <v>5966</v>
      </c>
      <c r="B2671" s="2" t="s">
        <v>10079</v>
      </c>
      <c r="C2671" s="1" t="s">
        <v>10080</v>
      </c>
      <c r="E2671" s="1">
        <v>31.47</v>
      </c>
      <c r="F2671" s="16">
        <v>34.900230000000001</v>
      </c>
    </row>
    <row r="2672" spans="1:8">
      <c r="A2672" s="2">
        <v>0</v>
      </c>
      <c r="B2672" s="2" t="s">
        <v>10277</v>
      </c>
      <c r="C2672" s="1" t="s">
        <v>10278</v>
      </c>
      <c r="E2672" s="1">
        <v>31.48</v>
      </c>
      <c r="F2672" s="16">
        <v>27.419080000000001</v>
      </c>
    </row>
    <row r="2673" spans="1:8">
      <c r="A2673" s="2" t="s">
        <v>3276</v>
      </c>
      <c r="B2673" s="2" t="s">
        <v>2307</v>
      </c>
      <c r="C2673" s="1" t="s">
        <v>2308</v>
      </c>
      <c r="E2673" s="1">
        <v>31.48</v>
      </c>
      <c r="F2673" s="16">
        <v>40.546240000000004</v>
      </c>
    </row>
    <row r="2674" spans="1:8">
      <c r="A2674" s="2">
        <v>0</v>
      </c>
      <c r="B2674" s="2" t="s">
        <v>12625</v>
      </c>
      <c r="C2674" s="1" t="s">
        <v>12626</v>
      </c>
      <c r="E2674" s="1">
        <v>31.48</v>
      </c>
      <c r="F2674" s="16">
        <v>32.739200000000004</v>
      </c>
    </row>
    <row r="2675" spans="1:8">
      <c r="A2675" s="2" t="s">
        <v>8619</v>
      </c>
      <c r="B2675" s="2" t="s">
        <v>6539</v>
      </c>
      <c r="C2675" s="1" t="s">
        <v>6540</v>
      </c>
      <c r="E2675" s="1">
        <v>31.48</v>
      </c>
      <c r="F2675" s="16">
        <v>28.646800000000002</v>
      </c>
    </row>
    <row r="2676" spans="1:8">
      <c r="A2676" s="2" t="s">
        <v>12836</v>
      </c>
      <c r="B2676" s="2" t="s">
        <v>11479</v>
      </c>
      <c r="C2676" s="1" t="s">
        <v>11480</v>
      </c>
      <c r="E2676" s="1">
        <v>31.49</v>
      </c>
      <c r="F2676" s="16">
        <v>34.544529999999995</v>
      </c>
    </row>
    <row r="2677" spans="1:8" s="11" customFormat="1">
      <c r="A2677" s="2">
        <v>0</v>
      </c>
      <c r="B2677" s="2" t="s">
        <v>6508</v>
      </c>
      <c r="C2677" s="1" t="s">
        <v>6509</v>
      </c>
      <c r="D2677" s="1"/>
      <c r="E2677" s="1">
        <v>31.49</v>
      </c>
      <c r="F2677" s="18">
        <v>38.102899999999998</v>
      </c>
      <c r="G2677" s="1"/>
      <c r="H2677" s="1"/>
    </row>
    <row r="2678" spans="1:8" s="11" customFormat="1">
      <c r="A2678" s="2" t="s">
        <v>7629</v>
      </c>
      <c r="B2678" s="2" t="s">
        <v>9740</v>
      </c>
      <c r="C2678" s="1" t="s">
        <v>9741</v>
      </c>
      <c r="D2678" s="1"/>
      <c r="E2678" s="1">
        <v>31.49</v>
      </c>
      <c r="F2678" s="16">
        <v>28.24653</v>
      </c>
      <c r="G2678" s="1"/>
      <c r="H2678" s="1"/>
    </row>
    <row r="2679" spans="1:8">
      <c r="A2679" s="2">
        <v>0</v>
      </c>
      <c r="B2679" s="2" t="s">
        <v>10021</v>
      </c>
      <c r="C2679" s="1" t="s">
        <v>10022</v>
      </c>
      <c r="E2679" s="1">
        <v>31.5</v>
      </c>
      <c r="F2679" s="18">
        <v>38.650500000000001</v>
      </c>
    </row>
    <row r="2680" spans="1:8">
      <c r="A2680" s="2">
        <v>0</v>
      </c>
      <c r="B2680" s="2" t="s">
        <v>11775</v>
      </c>
      <c r="C2680" s="1" t="s">
        <v>11776</v>
      </c>
      <c r="E2680" s="1">
        <v>31.5</v>
      </c>
      <c r="F2680" s="16">
        <v>33.295499999999997</v>
      </c>
    </row>
    <row r="2681" spans="1:8">
      <c r="A2681" s="2" t="s">
        <v>7595</v>
      </c>
      <c r="B2681" s="2" t="s">
        <v>10270</v>
      </c>
      <c r="C2681" s="1" t="s">
        <v>10271</v>
      </c>
      <c r="E2681" s="1">
        <v>31.5</v>
      </c>
      <c r="F2681" s="16">
        <v>38.115000000000002</v>
      </c>
    </row>
    <row r="2682" spans="1:8">
      <c r="A2682" s="2" t="s">
        <v>1994</v>
      </c>
      <c r="B2682" s="2" t="s">
        <v>11525</v>
      </c>
      <c r="C2682" s="1" t="s">
        <v>11526</v>
      </c>
      <c r="E2682" s="1">
        <v>31.51</v>
      </c>
      <c r="F2682" s="1">
        <f>E2682*0.9105</f>
        <v>28.689855000000001</v>
      </c>
    </row>
    <row r="2683" spans="1:8">
      <c r="A2683" s="2">
        <v>0</v>
      </c>
      <c r="B2683" s="2" t="s">
        <v>2685</v>
      </c>
      <c r="C2683" s="1" t="s">
        <v>2686</v>
      </c>
      <c r="E2683" s="1">
        <v>31.51</v>
      </c>
      <c r="F2683" s="1">
        <v>31.51</v>
      </c>
    </row>
    <row r="2684" spans="1:8">
      <c r="A2684" s="2">
        <v>0</v>
      </c>
      <c r="B2684" s="2" t="s">
        <v>6186</v>
      </c>
      <c r="C2684" s="1" t="s">
        <v>6187</v>
      </c>
      <c r="E2684" s="1">
        <v>31.52</v>
      </c>
      <c r="F2684" s="18">
        <v>27.044159999999998</v>
      </c>
      <c r="G2684" s="19"/>
    </row>
    <row r="2685" spans="1:8">
      <c r="A2685" s="2" t="s">
        <v>12460</v>
      </c>
      <c r="B2685" s="2" t="s">
        <v>10440</v>
      </c>
      <c r="C2685" s="1" t="s">
        <v>10441</v>
      </c>
      <c r="E2685" s="1">
        <v>31.52</v>
      </c>
      <c r="F2685" s="16">
        <v>33.34816</v>
      </c>
    </row>
    <row r="2686" spans="1:8">
      <c r="A2686" s="2" t="s">
        <v>9220</v>
      </c>
      <c r="B2686" s="2" t="s">
        <v>2316</v>
      </c>
      <c r="C2686" s="1" t="s">
        <v>2317</v>
      </c>
      <c r="E2686" s="1">
        <v>31.53</v>
      </c>
      <c r="F2686" s="1">
        <v>31.53</v>
      </c>
    </row>
    <row r="2687" spans="1:8" s="5" customFormat="1">
      <c r="A2687" s="2">
        <v>0</v>
      </c>
      <c r="B2687" s="2" t="s">
        <v>4110</v>
      </c>
      <c r="C2687" s="1" t="s">
        <v>4111</v>
      </c>
      <c r="D2687" s="1"/>
      <c r="E2687" s="1">
        <v>31.54</v>
      </c>
      <c r="F2687" s="16">
        <v>40.402739999999994</v>
      </c>
      <c r="G2687" s="1"/>
      <c r="H2687" s="1"/>
    </row>
    <row r="2688" spans="1:8">
      <c r="A2688" s="2" t="s">
        <v>9372</v>
      </c>
      <c r="B2688" s="2" t="s">
        <v>8913</v>
      </c>
      <c r="C2688" s="1" t="s">
        <v>8914</v>
      </c>
      <c r="E2688" s="1">
        <v>31.54</v>
      </c>
      <c r="F2688" s="16">
        <v>33.369320000000002</v>
      </c>
    </row>
    <row r="2689" spans="1:8">
      <c r="A2689" s="2" t="s">
        <v>9765</v>
      </c>
      <c r="B2689" s="2" t="s">
        <v>8895</v>
      </c>
      <c r="C2689" s="1" t="s">
        <v>8896</v>
      </c>
      <c r="E2689" s="1">
        <v>31.55</v>
      </c>
      <c r="F2689" s="16">
        <v>31.076750000000001</v>
      </c>
    </row>
    <row r="2690" spans="1:8">
      <c r="A2690" s="2">
        <v>0</v>
      </c>
      <c r="B2690" s="2" t="s">
        <v>8135</v>
      </c>
      <c r="C2690" s="1" t="s">
        <v>7746</v>
      </c>
      <c r="E2690" s="1">
        <v>31.56</v>
      </c>
      <c r="F2690" s="16">
        <v>33.220056</v>
      </c>
    </row>
    <row r="2691" spans="1:8">
      <c r="A2691" s="2" t="s">
        <v>10182</v>
      </c>
      <c r="B2691" s="2" t="s">
        <v>5</v>
      </c>
      <c r="C2691" s="1" t="s">
        <v>6</v>
      </c>
      <c r="E2691" s="1">
        <v>31.56</v>
      </c>
      <c r="F2691" s="16">
        <v>37.177679999999995</v>
      </c>
    </row>
    <row r="2692" spans="1:8">
      <c r="A2692" s="2" t="s">
        <v>7349</v>
      </c>
      <c r="B2692" s="2" t="s">
        <v>9747</v>
      </c>
      <c r="C2692" s="1" t="s">
        <v>9748</v>
      </c>
      <c r="E2692" s="1">
        <v>31.56</v>
      </c>
      <c r="F2692" s="16">
        <v>26.384159999999998</v>
      </c>
    </row>
    <row r="2693" spans="1:8">
      <c r="A2693" s="2" t="s">
        <v>9396</v>
      </c>
      <c r="B2693" s="2" t="s">
        <v>6543</v>
      </c>
      <c r="C2693" s="1" t="s">
        <v>6544</v>
      </c>
      <c r="E2693" s="1">
        <v>31.56</v>
      </c>
      <c r="F2693" s="16">
        <v>28.7196</v>
      </c>
    </row>
    <row r="2694" spans="1:8">
      <c r="A2694" s="2" t="s">
        <v>9845</v>
      </c>
      <c r="B2694" s="2" t="s">
        <v>9873</v>
      </c>
      <c r="C2694" s="1" t="s">
        <v>9874</v>
      </c>
      <c r="E2694" s="1">
        <v>31.56</v>
      </c>
      <c r="F2694" s="1">
        <f>E2694*0.975</f>
        <v>30.770999999999997</v>
      </c>
    </row>
    <row r="2695" spans="1:8">
      <c r="A2695" s="2" t="s">
        <v>7236</v>
      </c>
      <c r="B2695" s="2" t="s">
        <v>6873</v>
      </c>
      <c r="C2695" s="1" t="s">
        <v>6874</v>
      </c>
      <c r="E2695" s="1">
        <v>31.57</v>
      </c>
      <c r="F2695" s="16">
        <v>28.318290000000001</v>
      </c>
    </row>
    <row r="2696" spans="1:8">
      <c r="A2696" s="2">
        <v>0</v>
      </c>
      <c r="B2696" s="2" t="s">
        <v>2013</v>
      </c>
      <c r="C2696" s="1" t="s">
        <v>2014</v>
      </c>
      <c r="E2696" s="1">
        <v>31.58</v>
      </c>
      <c r="F2696" s="1">
        <f>E2696*0.898</f>
        <v>28.358840000000001</v>
      </c>
    </row>
    <row r="2697" spans="1:8">
      <c r="A2697" s="2" t="s">
        <v>12466</v>
      </c>
      <c r="B2697" s="2" t="s">
        <v>9689</v>
      </c>
      <c r="C2697" s="1" t="s">
        <v>9690</v>
      </c>
      <c r="E2697" s="1">
        <v>31.58</v>
      </c>
      <c r="F2697" s="16">
        <v>33.411639999999998</v>
      </c>
    </row>
    <row r="2698" spans="1:8" s="11" customFormat="1">
      <c r="A2698" s="2" t="s">
        <v>12465</v>
      </c>
      <c r="B2698" s="2" t="s">
        <v>9687</v>
      </c>
      <c r="C2698" s="1" t="s">
        <v>9688</v>
      </c>
      <c r="D2698" s="1"/>
      <c r="E2698" s="1">
        <v>31.59</v>
      </c>
      <c r="F2698" s="16">
        <v>33.422220000000003</v>
      </c>
      <c r="G2698" s="1"/>
      <c r="H2698" s="1"/>
    </row>
    <row r="2699" spans="1:8">
      <c r="A2699" s="2" t="s">
        <v>1605</v>
      </c>
      <c r="B2699" s="2" t="s">
        <v>7697</v>
      </c>
      <c r="C2699" s="1" t="s">
        <v>7698</v>
      </c>
      <c r="E2699" s="1">
        <v>31.61</v>
      </c>
      <c r="F2699" s="1">
        <f>E2699*0.9105</f>
        <v>28.780904999999997</v>
      </c>
    </row>
    <row r="2700" spans="1:8">
      <c r="A2700" s="2">
        <v>0</v>
      </c>
      <c r="B2700" s="2" t="s">
        <v>1443</v>
      </c>
      <c r="C2700" s="1" t="s">
        <v>1046</v>
      </c>
      <c r="E2700" s="1">
        <v>31.61</v>
      </c>
      <c r="F2700" s="16">
        <v>28.168935400000002</v>
      </c>
    </row>
    <row r="2701" spans="1:8">
      <c r="A2701" s="2">
        <v>0</v>
      </c>
      <c r="B2701" s="2" t="s">
        <v>3881</v>
      </c>
      <c r="C2701" s="1" t="s">
        <v>4249</v>
      </c>
      <c r="E2701" s="1">
        <v>31.61</v>
      </c>
      <c r="F2701" s="1">
        <v>31.61</v>
      </c>
    </row>
    <row r="2702" spans="1:8">
      <c r="A2702" s="2">
        <v>0</v>
      </c>
      <c r="B2702" s="2" t="s">
        <v>3031</v>
      </c>
      <c r="C2702" s="1" t="s">
        <v>3032</v>
      </c>
      <c r="E2702" s="1">
        <v>31.61</v>
      </c>
      <c r="F2702" s="16">
        <v>40.49241</v>
      </c>
    </row>
    <row r="2703" spans="1:8">
      <c r="A2703" s="2">
        <v>0</v>
      </c>
      <c r="B2703" s="2" t="s">
        <v>2469</v>
      </c>
      <c r="C2703" s="1" t="s">
        <v>2470</v>
      </c>
      <c r="E2703" s="1">
        <v>31.61</v>
      </c>
      <c r="F2703" s="16">
        <v>28.7651</v>
      </c>
    </row>
    <row r="2704" spans="1:8">
      <c r="A2704" s="2">
        <v>0</v>
      </c>
      <c r="B2704" s="2" t="s">
        <v>7838</v>
      </c>
      <c r="C2704" s="1" t="s">
        <v>7436</v>
      </c>
      <c r="E2704" s="1">
        <v>31.61</v>
      </c>
      <c r="F2704" s="16">
        <v>33.127279999999999</v>
      </c>
    </row>
    <row r="2705" spans="1:8">
      <c r="A2705" s="2" t="s">
        <v>10003</v>
      </c>
      <c r="B2705" s="2" t="s">
        <v>4178</v>
      </c>
      <c r="C2705" s="1" t="s">
        <v>4179</v>
      </c>
      <c r="E2705" s="1">
        <v>31.61</v>
      </c>
      <c r="F2705" s="1">
        <v>31.61</v>
      </c>
    </row>
    <row r="2706" spans="1:8">
      <c r="A2706" s="2" t="s">
        <v>1279</v>
      </c>
      <c r="B2706" s="2" t="s">
        <v>2410</v>
      </c>
      <c r="C2706" s="1" t="s">
        <v>2411</v>
      </c>
      <c r="E2706" s="1">
        <v>31.62</v>
      </c>
      <c r="F2706" s="1">
        <f>E2706*0.898</f>
        <v>28.394760000000002</v>
      </c>
    </row>
    <row r="2707" spans="1:8">
      <c r="A2707" s="2" t="s">
        <v>9617</v>
      </c>
      <c r="B2707" s="2" t="s">
        <v>2326</v>
      </c>
      <c r="C2707" s="1" t="s">
        <v>1938</v>
      </c>
      <c r="E2707" s="1">
        <v>31.62</v>
      </c>
      <c r="F2707" s="1">
        <v>31.62</v>
      </c>
    </row>
    <row r="2708" spans="1:8">
      <c r="A2708" s="2" t="s">
        <v>7617</v>
      </c>
      <c r="B2708" s="2" t="s">
        <v>10088</v>
      </c>
      <c r="C2708" s="1" t="s">
        <v>10089</v>
      </c>
      <c r="E2708" s="1">
        <v>31.62</v>
      </c>
      <c r="F2708" s="16">
        <v>38.260199999999998</v>
      </c>
    </row>
    <row r="2709" spans="1:8">
      <c r="A2709" s="2" t="s">
        <v>7963</v>
      </c>
      <c r="B2709" s="2" t="s">
        <v>6643</v>
      </c>
      <c r="C2709" s="1" t="s">
        <v>6644</v>
      </c>
      <c r="E2709" s="1">
        <v>31.62</v>
      </c>
      <c r="F2709" s="16">
        <v>31.43028</v>
      </c>
    </row>
    <row r="2710" spans="1:8">
      <c r="A2710" s="2">
        <v>0</v>
      </c>
      <c r="B2710" s="2" t="s">
        <v>3068</v>
      </c>
      <c r="C2710" s="1" t="s">
        <v>3069</v>
      </c>
      <c r="E2710" s="1">
        <v>31.63</v>
      </c>
      <c r="F2710" s="16">
        <v>23.81739</v>
      </c>
    </row>
    <row r="2711" spans="1:8" s="5" customFormat="1">
      <c r="A2711" s="2">
        <v>0</v>
      </c>
      <c r="B2711" s="2" t="s">
        <v>472</v>
      </c>
      <c r="C2711" s="1" t="s">
        <v>473</v>
      </c>
      <c r="D2711" s="1"/>
      <c r="E2711" s="1">
        <v>31.63</v>
      </c>
      <c r="F2711" s="16">
        <v>28.1867582</v>
      </c>
      <c r="G2711" s="1"/>
      <c r="H2711" s="1"/>
    </row>
    <row r="2712" spans="1:8">
      <c r="A2712" s="2" t="s">
        <v>4633</v>
      </c>
      <c r="B2712" s="2" t="s">
        <v>6836</v>
      </c>
      <c r="C2712" s="1" t="s">
        <v>6837</v>
      </c>
      <c r="E2712" s="1">
        <v>31.64</v>
      </c>
      <c r="F2712" s="16">
        <v>33.304264000000003</v>
      </c>
    </row>
    <row r="2713" spans="1:8" s="11" customFormat="1">
      <c r="A2713" s="2">
        <v>0</v>
      </c>
      <c r="B2713" s="2" t="s">
        <v>12916</v>
      </c>
      <c r="C2713" s="1" t="s">
        <v>12917</v>
      </c>
      <c r="D2713" s="1"/>
      <c r="E2713" s="1">
        <v>31.64</v>
      </c>
      <c r="F2713" s="16">
        <v>29.861832</v>
      </c>
      <c r="G2713" s="1"/>
      <c r="H2713" s="1"/>
    </row>
    <row r="2714" spans="1:8">
      <c r="A2714" s="2" t="s">
        <v>7312</v>
      </c>
      <c r="B2714" s="2" t="s">
        <v>4505</v>
      </c>
      <c r="C2714" s="1" t="s">
        <v>4506</v>
      </c>
      <c r="E2714" s="1">
        <v>31.64</v>
      </c>
      <c r="F2714" s="16">
        <v>40.530839999999998</v>
      </c>
    </row>
    <row r="2715" spans="1:8">
      <c r="A2715" s="2" t="s">
        <v>187</v>
      </c>
      <c r="B2715" s="2" t="s">
        <v>2461</v>
      </c>
      <c r="C2715" s="1" t="s">
        <v>2462</v>
      </c>
      <c r="E2715" s="1">
        <v>31.64</v>
      </c>
      <c r="F2715" s="16">
        <v>28.792400000000001</v>
      </c>
    </row>
    <row r="2716" spans="1:8">
      <c r="A2716" s="2" t="s">
        <v>9995</v>
      </c>
      <c r="B2716" s="2" t="s">
        <v>3426</v>
      </c>
      <c r="C2716" s="1" t="s">
        <v>3427</v>
      </c>
      <c r="E2716" s="1">
        <v>31.64</v>
      </c>
      <c r="F2716" s="1">
        <v>31.64</v>
      </c>
    </row>
    <row r="2717" spans="1:8">
      <c r="A2717" s="2" t="s">
        <v>9067</v>
      </c>
      <c r="B2717" s="2" t="s">
        <v>5854</v>
      </c>
      <c r="C2717" s="1" t="s">
        <v>5855</v>
      </c>
      <c r="E2717" s="1">
        <v>31.65</v>
      </c>
      <c r="F2717" s="16">
        <v>33.485700000000001</v>
      </c>
    </row>
    <row r="2718" spans="1:8">
      <c r="A2718" s="2">
        <v>0</v>
      </c>
      <c r="B2718" s="2" t="s">
        <v>5525</v>
      </c>
      <c r="C2718" s="1" t="s">
        <v>5526</v>
      </c>
      <c r="E2718" s="1">
        <v>31.66</v>
      </c>
      <c r="F2718" s="16">
        <v>31.470040000000001</v>
      </c>
    </row>
    <row r="2719" spans="1:8">
      <c r="A2719" s="2">
        <v>0</v>
      </c>
      <c r="B2719" s="2" t="s">
        <v>7064</v>
      </c>
      <c r="C2719" s="1" t="s">
        <v>7065</v>
      </c>
      <c r="E2719" s="1">
        <v>31.68</v>
      </c>
      <c r="F2719" s="16">
        <v>31.141439999999999</v>
      </c>
    </row>
    <row r="2720" spans="1:8">
      <c r="A2720" s="2" t="s">
        <v>634</v>
      </c>
      <c r="B2720" s="2" t="s">
        <v>11740</v>
      </c>
      <c r="C2720" s="1" t="s">
        <v>11741</v>
      </c>
      <c r="E2720" s="1">
        <v>31.68</v>
      </c>
      <c r="F2720" s="1">
        <f>E2720*0.934</f>
        <v>29.589120000000001</v>
      </c>
    </row>
    <row r="2721" spans="1:8">
      <c r="A2721" s="2" t="s">
        <v>3853</v>
      </c>
      <c r="B2721" s="2" t="s">
        <v>10573</v>
      </c>
      <c r="C2721" s="1" t="s">
        <v>10574</v>
      </c>
      <c r="E2721" s="1">
        <v>31.68</v>
      </c>
      <c r="F2721" s="16">
        <v>33.485759999999999</v>
      </c>
    </row>
    <row r="2722" spans="1:8">
      <c r="A2722" s="2" t="s">
        <v>4727</v>
      </c>
      <c r="B2722" s="2" t="s">
        <v>11850</v>
      </c>
      <c r="C2722" s="1" t="s">
        <v>11851</v>
      </c>
      <c r="E2722" s="1">
        <v>31.69</v>
      </c>
      <c r="F2722" s="1">
        <f>E2722*0.975</f>
        <v>30.897750000000002</v>
      </c>
    </row>
    <row r="2723" spans="1:8">
      <c r="A2723" s="2">
        <v>0</v>
      </c>
      <c r="B2723" s="2" t="s">
        <v>2611</v>
      </c>
      <c r="C2723" s="1" t="s">
        <v>2612</v>
      </c>
      <c r="E2723" s="1">
        <v>31.69</v>
      </c>
      <c r="F2723" s="1">
        <v>31.69</v>
      </c>
    </row>
    <row r="2724" spans="1:8">
      <c r="A2724" s="2">
        <v>0</v>
      </c>
      <c r="B2724" s="2" t="s">
        <v>2364</v>
      </c>
      <c r="C2724" s="1" t="s">
        <v>2365</v>
      </c>
      <c r="E2724" s="1">
        <v>31.7</v>
      </c>
      <c r="F2724" s="1">
        <f>E2724*0.9105</f>
        <v>28.862849999999998</v>
      </c>
    </row>
    <row r="2725" spans="1:8">
      <c r="A2725" s="2">
        <v>0</v>
      </c>
      <c r="B2725" s="2" t="s">
        <v>77</v>
      </c>
      <c r="C2725" s="1" t="s">
        <v>11452</v>
      </c>
      <c r="E2725" s="1">
        <v>31.7</v>
      </c>
      <c r="F2725" s="16">
        <v>28.7836</v>
      </c>
    </row>
    <row r="2726" spans="1:8">
      <c r="A2726" s="2" t="s">
        <v>9997</v>
      </c>
      <c r="B2726" s="2" t="s">
        <v>3432</v>
      </c>
      <c r="C2726" s="1" t="s">
        <v>3056</v>
      </c>
      <c r="E2726" s="1">
        <v>31.7</v>
      </c>
      <c r="F2726" s="1">
        <v>31.7</v>
      </c>
    </row>
    <row r="2727" spans="1:8">
      <c r="A2727" s="2" t="s">
        <v>9302</v>
      </c>
      <c r="B2727" s="2" t="s">
        <v>8596</v>
      </c>
      <c r="C2727" s="1" t="s">
        <v>8597</v>
      </c>
      <c r="E2727" s="1">
        <v>31.71</v>
      </c>
      <c r="F2727" s="16">
        <v>31.170930000000002</v>
      </c>
    </row>
    <row r="2728" spans="1:8" s="5" customFormat="1">
      <c r="A2728" s="2">
        <v>0</v>
      </c>
      <c r="B2728" s="2" t="s">
        <v>12259</v>
      </c>
      <c r="C2728" s="1" t="s">
        <v>12260</v>
      </c>
      <c r="D2728" s="1"/>
      <c r="E2728" s="1">
        <v>31.71</v>
      </c>
      <c r="F2728" s="16">
        <v>29.927897999999999</v>
      </c>
      <c r="G2728" s="1"/>
      <c r="H2728" s="1"/>
    </row>
    <row r="2729" spans="1:8">
      <c r="A2729" s="2" t="s">
        <v>7615</v>
      </c>
      <c r="B2729" s="2" t="s">
        <v>5769</v>
      </c>
      <c r="C2729" s="1" t="s">
        <v>5770</v>
      </c>
      <c r="E2729" s="1">
        <v>31.71</v>
      </c>
      <c r="F2729" s="16">
        <v>38.369100000000003</v>
      </c>
    </row>
    <row r="2730" spans="1:8">
      <c r="A2730" s="2" t="s">
        <v>627</v>
      </c>
      <c r="B2730" s="2" t="s">
        <v>12128</v>
      </c>
      <c r="C2730" s="1" t="s">
        <v>12129</v>
      </c>
      <c r="E2730" s="1">
        <v>31.72</v>
      </c>
      <c r="F2730" s="1">
        <f>E2730*0.934</f>
        <v>29.626480000000001</v>
      </c>
    </row>
    <row r="2731" spans="1:8">
      <c r="A2731" s="2" t="s">
        <v>1150</v>
      </c>
      <c r="B2731" s="2" t="s">
        <v>3315</v>
      </c>
      <c r="C2731" s="1" t="s">
        <v>3316</v>
      </c>
      <c r="E2731" s="1">
        <v>31.73</v>
      </c>
      <c r="F2731" s="16">
        <v>31.254049999999999</v>
      </c>
    </row>
    <row r="2732" spans="1:8">
      <c r="A2732" s="2" t="s">
        <v>1343</v>
      </c>
      <c r="B2732" s="2" t="s">
        <v>8156</v>
      </c>
      <c r="C2732" s="1" t="s">
        <v>8157</v>
      </c>
      <c r="E2732" s="1">
        <v>31.73</v>
      </c>
      <c r="F2732" s="16">
        <v>28.874300000000002</v>
      </c>
    </row>
    <row r="2733" spans="1:8">
      <c r="A2733" s="2" t="s">
        <v>881</v>
      </c>
      <c r="B2733" s="2" t="s">
        <v>6297</v>
      </c>
      <c r="C2733" s="1" t="s">
        <v>6298</v>
      </c>
      <c r="E2733" s="1">
        <v>31.74</v>
      </c>
      <c r="F2733" s="1">
        <f>E2733*0.898</f>
        <v>28.502520000000001</v>
      </c>
    </row>
    <row r="2734" spans="1:8">
      <c r="A2734" s="2">
        <v>0</v>
      </c>
      <c r="B2734" s="2" t="s">
        <v>2769</v>
      </c>
      <c r="C2734" s="1" t="s">
        <v>2770</v>
      </c>
      <c r="E2734" s="1">
        <v>31.74</v>
      </c>
      <c r="F2734" s="1">
        <f>E2734*0.898</f>
        <v>28.502520000000001</v>
      </c>
    </row>
    <row r="2735" spans="1:8">
      <c r="A2735" s="2" t="s">
        <v>7293</v>
      </c>
      <c r="B2735" s="2" t="s">
        <v>11415</v>
      </c>
      <c r="C2735" s="1" t="s">
        <v>11416</v>
      </c>
      <c r="E2735" s="1">
        <v>31.74</v>
      </c>
      <c r="F2735" s="16">
        <v>40.658939999999994</v>
      </c>
    </row>
    <row r="2736" spans="1:8">
      <c r="A2736" s="2">
        <v>0</v>
      </c>
      <c r="B2736" s="2" t="s">
        <v>2148</v>
      </c>
      <c r="C2736" s="1" t="s">
        <v>2149</v>
      </c>
      <c r="E2736" s="1">
        <v>31.74</v>
      </c>
      <c r="F2736" s="16">
        <v>31.2639</v>
      </c>
    </row>
    <row r="2737" spans="1:6">
      <c r="A2737" s="2" t="s">
        <v>4606</v>
      </c>
      <c r="B2737" s="2" t="s">
        <v>7000</v>
      </c>
      <c r="C2737" s="1" t="s">
        <v>7001</v>
      </c>
      <c r="E2737" s="1">
        <v>31.74</v>
      </c>
      <c r="F2737" s="16">
        <v>33.54918</v>
      </c>
    </row>
    <row r="2738" spans="1:6">
      <c r="A2738" s="2">
        <v>0</v>
      </c>
      <c r="B2738" s="2" t="s">
        <v>7867</v>
      </c>
      <c r="C2738" s="1" t="s">
        <v>7868</v>
      </c>
      <c r="E2738" s="1">
        <v>31.75</v>
      </c>
      <c r="F2738" s="16">
        <v>33.559750000000001</v>
      </c>
    </row>
    <row r="2739" spans="1:6">
      <c r="A2739" s="2" t="s">
        <v>766</v>
      </c>
      <c r="B2739" s="2" t="s">
        <v>2127</v>
      </c>
      <c r="C2739" s="1" t="s">
        <v>2128</v>
      </c>
      <c r="E2739" s="1">
        <v>31.76</v>
      </c>
      <c r="F2739" s="16">
        <v>31.2836</v>
      </c>
    </row>
    <row r="2740" spans="1:6">
      <c r="A2740" s="2">
        <v>0</v>
      </c>
      <c r="B2740" s="2" t="s">
        <v>6123</v>
      </c>
      <c r="C2740" s="1" t="s">
        <v>854</v>
      </c>
      <c r="E2740" s="1">
        <v>31.77</v>
      </c>
      <c r="F2740" s="18">
        <v>38.441699999999997</v>
      </c>
    </row>
    <row r="2741" spans="1:6">
      <c r="A2741" s="2" t="s">
        <v>11609</v>
      </c>
      <c r="B2741" s="2" t="s">
        <v>1479</v>
      </c>
      <c r="C2741" s="1" t="s">
        <v>1480</v>
      </c>
      <c r="E2741" s="1">
        <v>31.77</v>
      </c>
      <c r="F2741" s="16">
        <v>26.71857</v>
      </c>
    </row>
    <row r="2742" spans="1:6">
      <c r="A2742" s="2">
        <v>0</v>
      </c>
      <c r="B2742" s="2" t="s">
        <v>1819</v>
      </c>
      <c r="C2742" s="1" t="s">
        <v>1820</v>
      </c>
      <c r="E2742" s="1">
        <v>31.77</v>
      </c>
      <c r="F2742" s="1">
        <v>31.77</v>
      </c>
    </row>
    <row r="2743" spans="1:6">
      <c r="A2743" s="2" t="s">
        <v>3102</v>
      </c>
      <c r="B2743" s="2" t="s">
        <v>8198</v>
      </c>
      <c r="C2743" s="1" t="s">
        <v>8199</v>
      </c>
      <c r="E2743" s="1">
        <v>31.77</v>
      </c>
      <c r="F2743" s="16">
        <v>33.294960000000003</v>
      </c>
    </row>
    <row r="2744" spans="1:6">
      <c r="A2744" s="2" t="s">
        <v>3914</v>
      </c>
      <c r="B2744" s="2" t="s">
        <v>7735</v>
      </c>
      <c r="C2744" s="1" t="s">
        <v>7736</v>
      </c>
      <c r="E2744" s="1">
        <v>31.78</v>
      </c>
      <c r="F2744" s="16">
        <v>33.451627999999999</v>
      </c>
    </row>
    <row r="2745" spans="1:6">
      <c r="A2745" s="2" t="s">
        <v>1273</v>
      </c>
      <c r="B2745" s="2" t="s">
        <v>2391</v>
      </c>
      <c r="C2745" s="1" t="s">
        <v>2392</v>
      </c>
      <c r="E2745" s="1">
        <v>31.78</v>
      </c>
      <c r="F2745" s="1">
        <f>E2745*0.898</f>
        <v>28.538440000000001</v>
      </c>
    </row>
    <row r="2746" spans="1:6">
      <c r="A2746" s="2">
        <v>0</v>
      </c>
      <c r="B2746" s="2" t="s">
        <v>6454</v>
      </c>
      <c r="C2746" s="1" t="s">
        <v>6455</v>
      </c>
      <c r="E2746" s="1">
        <v>31.79</v>
      </c>
      <c r="F2746" s="16">
        <v>33.061599999999999</v>
      </c>
    </row>
    <row r="2747" spans="1:6">
      <c r="A2747" s="2" t="s">
        <v>7897</v>
      </c>
      <c r="B2747" s="2" t="s">
        <v>5619</v>
      </c>
      <c r="C2747" s="1" t="s">
        <v>5620</v>
      </c>
      <c r="E2747" s="1">
        <v>31.79</v>
      </c>
      <c r="F2747" s="16">
        <v>27.68909</v>
      </c>
    </row>
    <row r="2748" spans="1:6">
      <c r="A2748" s="2" t="s">
        <v>12113</v>
      </c>
      <c r="B2748" s="2" t="s">
        <v>11827</v>
      </c>
      <c r="C2748" s="1" t="s">
        <v>11828</v>
      </c>
      <c r="E2748" s="1">
        <v>31.8</v>
      </c>
      <c r="F2748" s="16">
        <v>33.644400000000005</v>
      </c>
    </row>
    <row r="2749" spans="1:6">
      <c r="A2749" s="2">
        <v>0</v>
      </c>
      <c r="B2749" s="2" t="s">
        <v>3591</v>
      </c>
      <c r="C2749" s="1" t="s">
        <v>3592</v>
      </c>
      <c r="E2749" s="1">
        <v>31.8</v>
      </c>
      <c r="F2749" s="16">
        <v>35.266199999999998</v>
      </c>
    </row>
    <row r="2750" spans="1:6">
      <c r="A2750" s="2">
        <v>0</v>
      </c>
      <c r="B2750" s="2" t="s">
        <v>12830</v>
      </c>
      <c r="C2750" s="1" t="s">
        <v>11613</v>
      </c>
      <c r="E2750" s="1">
        <v>31.81</v>
      </c>
      <c r="F2750" s="16">
        <v>28.883479999999999</v>
      </c>
    </row>
    <row r="2751" spans="1:6">
      <c r="A2751" s="2" t="s">
        <v>3474</v>
      </c>
      <c r="B2751" s="2" t="s">
        <v>9192</v>
      </c>
      <c r="C2751" s="1" t="s">
        <v>9193</v>
      </c>
      <c r="E2751" s="1">
        <v>31.81</v>
      </c>
      <c r="F2751" s="16">
        <v>33.483205999999996</v>
      </c>
    </row>
    <row r="2752" spans="1:6">
      <c r="A2752" s="2" t="s">
        <v>963</v>
      </c>
      <c r="B2752" s="2" t="s">
        <v>2449</v>
      </c>
      <c r="C2752" s="1" t="s">
        <v>2450</v>
      </c>
      <c r="E2752" s="1">
        <v>31.81</v>
      </c>
      <c r="F2752" s="16">
        <v>28.947099999999999</v>
      </c>
    </row>
    <row r="2753" spans="1:8">
      <c r="A2753" s="2">
        <v>0</v>
      </c>
      <c r="B2753" s="2" t="s">
        <v>4944</v>
      </c>
      <c r="C2753" s="1" t="s">
        <v>4945</v>
      </c>
      <c r="E2753" s="1">
        <v>31.82</v>
      </c>
      <c r="F2753" s="16">
        <v>40.761420000000001</v>
      </c>
    </row>
    <row r="2754" spans="1:8">
      <c r="A2754" s="2">
        <v>0</v>
      </c>
      <c r="B2754" s="2" t="s">
        <v>8877</v>
      </c>
      <c r="C2754" s="1" t="s">
        <v>8878</v>
      </c>
      <c r="E2754" s="1">
        <v>31.82</v>
      </c>
      <c r="F2754" s="16">
        <v>24.008189999999999</v>
      </c>
    </row>
    <row r="2755" spans="1:8">
      <c r="A2755" s="2">
        <v>0</v>
      </c>
      <c r="B2755" s="2" t="s">
        <v>2131</v>
      </c>
      <c r="C2755" s="1" t="s">
        <v>2132</v>
      </c>
      <c r="E2755" s="1">
        <v>31.83</v>
      </c>
      <c r="F2755" s="16">
        <v>31.352549999999997</v>
      </c>
    </row>
    <row r="2756" spans="1:8">
      <c r="A2756" s="2">
        <v>0</v>
      </c>
      <c r="B2756" s="2" t="s">
        <v>1707</v>
      </c>
      <c r="C2756" s="1" t="s">
        <v>921</v>
      </c>
      <c r="E2756" s="1">
        <v>31.83</v>
      </c>
      <c r="F2756" s="16">
        <v>33.644309999999997</v>
      </c>
    </row>
    <row r="2757" spans="1:8">
      <c r="A2757" s="2">
        <v>0</v>
      </c>
      <c r="B2757" s="2" t="s">
        <v>8277</v>
      </c>
      <c r="C2757" s="1" t="s">
        <v>2057</v>
      </c>
      <c r="E2757" s="1">
        <v>31.83</v>
      </c>
      <c r="F2757" s="16">
        <v>28.965299999999999</v>
      </c>
    </row>
    <row r="2758" spans="1:8">
      <c r="A2758" s="2" t="s">
        <v>11067</v>
      </c>
      <c r="B2758" s="2" t="s">
        <v>3343</v>
      </c>
      <c r="C2758" s="1" t="s">
        <v>3730</v>
      </c>
      <c r="E2758" s="1">
        <v>31.83</v>
      </c>
      <c r="F2758" s="16">
        <v>33.103200000000001</v>
      </c>
    </row>
    <row r="2759" spans="1:8">
      <c r="A2759" s="2" t="s">
        <v>9991</v>
      </c>
      <c r="B2759" s="2" t="s">
        <v>4960</v>
      </c>
      <c r="C2759" s="1" t="s">
        <v>4961</v>
      </c>
      <c r="E2759" s="1">
        <v>31.83</v>
      </c>
      <c r="F2759" s="1">
        <v>31.83</v>
      </c>
    </row>
    <row r="2760" spans="1:8">
      <c r="A2760" s="2">
        <v>0</v>
      </c>
      <c r="B2760" s="2" t="s">
        <v>5774</v>
      </c>
      <c r="C2760" s="1" t="s">
        <v>6165</v>
      </c>
      <c r="E2760" s="1">
        <v>31.83</v>
      </c>
      <c r="F2760" s="16">
        <v>34.91751</v>
      </c>
    </row>
    <row r="2761" spans="1:8">
      <c r="A2761" s="2" t="s">
        <v>1269</v>
      </c>
      <c r="B2761" s="2" t="s">
        <v>2379</v>
      </c>
      <c r="C2761" s="1" t="s">
        <v>6724</v>
      </c>
      <c r="E2761" s="1">
        <v>31.84</v>
      </c>
      <c r="F2761" s="1">
        <v>31.84</v>
      </c>
    </row>
    <row r="2762" spans="1:8" s="5" customFormat="1">
      <c r="A2762" s="2" t="s">
        <v>7508</v>
      </c>
      <c r="B2762" s="2" t="s">
        <v>10339</v>
      </c>
      <c r="C2762" s="1" t="s">
        <v>10340</v>
      </c>
      <c r="D2762" s="1"/>
      <c r="E2762" s="1">
        <v>31.84</v>
      </c>
      <c r="F2762" s="16">
        <v>28.373897600000003</v>
      </c>
      <c r="G2762" s="1"/>
      <c r="H2762" s="1"/>
    </row>
    <row r="2763" spans="1:8">
      <c r="A2763" s="2">
        <v>0</v>
      </c>
      <c r="B2763" s="2" t="s">
        <v>4536</v>
      </c>
      <c r="C2763" s="1" t="s">
        <v>6851</v>
      </c>
      <c r="E2763" s="1">
        <v>31.84</v>
      </c>
      <c r="F2763" s="16">
        <v>33.113599999999998</v>
      </c>
    </row>
    <row r="2764" spans="1:8">
      <c r="A2764" s="2" t="s">
        <v>4730</v>
      </c>
      <c r="B2764" s="2" t="s">
        <v>12234</v>
      </c>
      <c r="C2764" s="1" t="s">
        <v>12235</v>
      </c>
      <c r="E2764" s="1">
        <v>31.85</v>
      </c>
      <c r="F2764" s="1">
        <f>E2764*0.975</f>
        <v>31.053750000000001</v>
      </c>
    </row>
    <row r="2765" spans="1:8">
      <c r="A2765" s="2" t="s">
        <v>862</v>
      </c>
      <c r="B2765" s="2" t="s">
        <v>7785</v>
      </c>
      <c r="C2765" s="1" t="s">
        <v>7368</v>
      </c>
      <c r="E2765" s="1">
        <v>31.86</v>
      </c>
      <c r="F2765" s="1">
        <f>E2765*0.934</f>
        <v>29.757239999999999</v>
      </c>
    </row>
    <row r="2766" spans="1:8">
      <c r="A2766" s="2" t="s">
        <v>5947</v>
      </c>
      <c r="B2766" s="2" t="s">
        <v>3589</v>
      </c>
      <c r="C2766" s="1" t="s">
        <v>3590</v>
      </c>
      <c r="E2766" s="1">
        <v>31.87</v>
      </c>
      <c r="F2766" s="16">
        <v>35.343830000000004</v>
      </c>
    </row>
    <row r="2767" spans="1:8">
      <c r="A2767" s="2">
        <v>0</v>
      </c>
      <c r="B2767" s="2" t="s">
        <v>1181</v>
      </c>
      <c r="C2767" s="1" t="s">
        <v>1182</v>
      </c>
      <c r="E2767" s="1">
        <v>31.88</v>
      </c>
      <c r="F2767" s="18">
        <v>38.574799999999996</v>
      </c>
    </row>
    <row r="2768" spans="1:8">
      <c r="A2768" s="2">
        <v>0</v>
      </c>
      <c r="B2768" s="2" t="s">
        <v>7869</v>
      </c>
      <c r="C2768" s="1" t="s">
        <v>7870</v>
      </c>
      <c r="E2768" s="1">
        <v>31.88</v>
      </c>
      <c r="F2768" s="16">
        <v>33.697159999999997</v>
      </c>
    </row>
    <row r="2769" spans="1:6">
      <c r="A2769" s="2">
        <v>0</v>
      </c>
      <c r="B2769" s="2" t="s">
        <v>4976</v>
      </c>
      <c r="C2769" s="1" t="s">
        <v>4977</v>
      </c>
      <c r="E2769" s="1">
        <v>31.9</v>
      </c>
      <c r="F2769" s="16">
        <v>40.863899999999994</v>
      </c>
    </row>
    <row r="2770" spans="1:6">
      <c r="A2770" s="2" t="s">
        <v>888</v>
      </c>
      <c r="B2770" s="2" t="s">
        <v>7661</v>
      </c>
      <c r="C2770" s="1" t="s">
        <v>11857</v>
      </c>
      <c r="E2770" s="1">
        <v>31.9</v>
      </c>
      <c r="F2770" s="16">
        <v>28.965199999999999</v>
      </c>
    </row>
    <row r="2771" spans="1:6">
      <c r="A2771" s="2" t="s">
        <v>4670</v>
      </c>
      <c r="B2771" s="2" t="s">
        <v>10668</v>
      </c>
      <c r="C2771" s="1" t="s">
        <v>10669</v>
      </c>
      <c r="E2771" s="1">
        <v>31.91</v>
      </c>
      <c r="F2771" s="16">
        <v>28.97428</v>
      </c>
    </row>
    <row r="2772" spans="1:6">
      <c r="A2772" s="2">
        <v>0</v>
      </c>
      <c r="B2772" s="2" t="s">
        <v>4904</v>
      </c>
      <c r="C2772" s="1" t="s">
        <v>4905</v>
      </c>
      <c r="E2772" s="1">
        <v>31.91</v>
      </c>
      <c r="F2772" s="16">
        <v>31.431349999999998</v>
      </c>
    </row>
    <row r="2773" spans="1:6">
      <c r="A2773" s="2" t="s">
        <v>5489</v>
      </c>
      <c r="B2773" s="2" t="s">
        <v>10746</v>
      </c>
      <c r="C2773" s="1" t="s">
        <v>10747</v>
      </c>
      <c r="E2773" s="1">
        <v>31.92</v>
      </c>
      <c r="F2773" s="16">
        <v>26.685120000000001</v>
      </c>
    </row>
    <row r="2774" spans="1:6">
      <c r="A2774" s="2">
        <v>0</v>
      </c>
      <c r="B2774" s="2" t="s">
        <v>6500</v>
      </c>
      <c r="C2774" s="1" t="s">
        <v>6501</v>
      </c>
      <c r="E2774" s="1">
        <v>31.92</v>
      </c>
      <c r="F2774" s="16">
        <v>28.632240000000003</v>
      </c>
    </row>
    <row r="2775" spans="1:6">
      <c r="A2775" s="2" t="s">
        <v>7290</v>
      </c>
      <c r="B2775" s="2" t="s">
        <v>12912</v>
      </c>
      <c r="C2775" s="1" t="s">
        <v>12720</v>
      </c>
      <c r="E2775" s="1">
        <v>31.93</v>
      </c>
      <c r="F2775" s="16">
        <v>40.902329999999999</v>
      </c>
    </row>
    <row r="2776" spans="1:6">
      <c r="A2776" s="2" t="s">
        <v>9764</v>
      </c>
      <c r="B2776" s="2" t="s">
        <v>8893</v>
      </c>
      <c r="C2776" s="1" t="s">
        <v>8894</v>
      </c>
      <c r="E2776" s="1">
        <v>31.93</v>
      </c>
      <c r="F2776" s="16">
        <v>31.451049999999999</v>
      </c>
    </row>
    <row r="2777" spans="1:6">
      <c r="A2777" s="2">
        <v>0</v>
      </c>
      <c r="B2777" s="2" t="s">
        <v>8964</v>
      </c>
      <c r="C2777" s="1" t="s">
        <v>8965</v>
      </c>
      <c r="E2777" s="1">
        <v>31.93</v>
      </c>
      <c r="F2777" s="18">
        <v>39.178110000000004</v>
      </c>
    </row>
    <row r="2778" spans="1:6">
      <c r="A2778" s="2">
        <v>0</v>
      </c>
      <c r="B2778" s="2" t="s">
        <v>10692</v>
      </c>
      <c r="C2778" s="1" t="s">
        <v>10693</v>
      </c>
      <c r="E2778" s="1">
        <v>31.93</v>
      </c>
      <c r="F2778" s="16">
        <v>35.027209999999997</v>
      </c>
    </row>
    <row r="2779" spans="1:6">
      <c r="A2779" s="2">
        <v>0</v>
      </c>
      <c r="B2779" s="2" t="s">
        <v>7256</v>
      </c>
      <c r="C2779" s="1" t="s">
        <v>7257</v>
      </c>
      <c r="E2779" s="1">
        <v>31.93</v>
      </c>
      <c r="F2779" s="16">
        <v>28.641210000000001</v>
      </c>
    </row>
    <row r="2780" spans="1:6">
      <c r="A2780" s="2" t="s">
        <v>3463</v>
      </c>
      <c r="B2780" s="2" t="s">
        <v>9661</v>
      </c>
      <c r="C2780" s="1" t="s">
        <v>9255</v>
      </c>
      <c r="E2780" s="1">
        <v>31.95</v>
      </c>
      <c r="F2780" s="16">
        <v>33.483600000000003</v>
      </c>
    </row>
    <row r="2781" spans="1:6">
      <c r="A2781" s="2" t="s">
        <v>7216</v>
      </c>
      <c r="B2781" s="2" t="s">
        <v>5763</v>
      </c>
      <c r="C2781" s="1" t="s">
        <v>5764</v>
      </c>
      <c r="E2781" s="1">
        <v>31.95</v>
      </c>
      <c r="F2781" s="16">
        <v>38.659500000000001</v>
      </c>
    </row>
    <row r="2782" spans="1:6">
      <c r="A2782" s="2">
        <v>0</v>
      </c>
      <c r="B2782" s="2" t="s">
        <v>2619</v>
      </c>
      <c r="C2782" s="1" t="s">
        <v>2620</v>
      </c>
      <c r="E2782" s="1">
        <v>31.95</v>
      </c>
      <c r="F2782" s="1">
        <v>31.95</v>
      </c>
    </row>
    <row r="2783" spans="1:6">
      <c r="A2783" s="2">
        <v>0</v>
      </c>
      <c r="B2783" s="2" t="s">
        <v>386</v>
      </c>
      <c r="C2783" s="1" t="s">
        <v>387</v>
      </c>
      <c r="E2783" s="1">
        <v>31.95</v>
      </c>
      <c r="F2783" s="1">
        <v>31.95</v>
      </c>
    </row>
    <row r="2784" spans="1:6">
      <c r="A2784" s="2">
        <v>0</v>
      </c>
      <c r="B2784" s="2" t="s">
        <v>12414</v>
      </c>
      <c r="C2784" s="1" t="s">
        <v>4460</v>
      </c>
      <c r="E2784" s="1">
        <v>31.96</v>
      </c>
      <c r="F2784" s="1">
        <f>E2784*1.074</f>
        <v>34.325040000000001</v>
      </c>
    </row>
    <row r="2785" spans="1:8">
      <c r="A2785" s="2" t="s">
        <v>637</v>
      </c>
      <c r="B2785" s="2" t="s">
        <v>11367</v>
      </c>
      <c r="C2785" s="1" t="s">
        <v>11368</v>
      </c>
      <c r="E2785" s="1">
        <v>31.96</v>
      </c>
      <c r="F2785" s="1">
        <f>E2785*0.934</f>
        <v>29.850640000000002</v>
      </c>
    </row>
    <row r="2786" spans="1:8">
      <c r="A2786" s="2" t="s">
        <v>7410</v>
      </c>
      <c r="B2786" s="2" t="s">
        <v>8897</v>
      </c>
      <c r="C2786" s="1" t="s">
        <v>8898</v>
      </c>
      <c r="E2786" s="1">
        <v>31.96</v>
      </c>
      <c r="F2786" s="16">
        <v>26.71856</v>
      </c>
    </row>
    <row r="2787" spans="1:8">
      <c r="A2787" s="2" t="s">
        <v>7516</v>
      </c>
      <c r="B2787" s="2" t="s">
        <v>12220</v>
      </c>
      <c r="C2787" s="1" t="s">
        <v>12221</v>
      </c>
      <c r="E2787" s="1">
        <v>31.97</v>
      </c>
      <c r="F2787" s="16">
        <v>28.489745800000001</v>
      </c>
    </row>
    <row r="2788" spans="1:8">
      <c r="A2788" s="2" t="s">
        <v>9974</v>
      </c>
      <c r="B2788" s="2" t="s">
        <v>5708</v>
      </c>
      <c r="C2788" s="1" t="s">
        <v>5709</v>
      </c>
      <c r="E2788" s="1">
        <v>31.97</v>
      </c>
      <c r="F2788" s="16">
        <v>24.648869999999999</v>
      </c>
    </row>
    <row r="2789" spans="1:8">
      <c r="A2789" s="2" t="s">
        <v>8480</v>
      </c>
      <c r="B2789" s="2" t="s">
        <v>232</v>
      </c>
      <c r="C2789" s="1" t="s">
        <v>233</v>
      </c>
      <c r="E2789" s="1">
        <v>31.98</v>
      </c>
      <c r="F2789" s="16">
        <v>37.672440000000002</v>
      </c>
    </row>
    <row r="2790" spans="1:8">
      <c r="A2790" s="2">
        <v>0</v>
      </c>
      <c r="B2790" s="2" t="s">
        <v>26</v>
      </c>
      <c r="C2790" s="1" t="s">
        <v>128</v>
      </c>
      <c r="E2790" s="1">
        <v>31.99</v>
      </c>
      <c r="F2790" s="16">
        <v>31.446169999999999</v>
      </c>
    </row>
    <row r="2791" spans="1:8">
      <c r="A2791" s="2" t="s">
        <v>5295</v>
      </c>
      <c r="B2791" s="2" t="s">
        <v>10328</v>
      </c>
      <c r="C2791" s="1" t="s">
        <v>10329</v>
      </c>
      <c r="E2791" s="1">
        <v>31.99</v>
      </c>
      <c r="F2791" s="1">
        <f>E2791*0.975</f>
        <v>31.190249999999999</v>
      </c>
    </row>
    <row r="2792" spans="1:8">
      <c r="A2792" s="2">
        <v>0</v>
      </c>
      <c r="B2792" s="2" t="s">
        <v>12890</v>
      </c>
      <c r="C2792" s="1" t="s">
        <v>12891</v>
      </c>
      <c r="E2792" s="1">
        <v>32</v>
      </c>
      <c r="F2792" s="16">
        <v>40.991999999999997</v>
      </c>
    </row>
    <row r="2793" spans="1:8">
      <c r="A2793" s="2" t="s">
        <v>9972</v>
      </c>
      <c r="B2793" s="2" t="s">
        <v>6471</v>
      </c>
      <c r="C2793" s="1" t="s">
        <v>6472</v>
      </c>
      <c r="E2793" s="1">
        <v>32</v>
      </c>
      <c r="F2793" s="16">
        <v>24.672000000000001</v>
      </c>
    </row>
    <row r="2794" spans="1:8">
      <c r="A2794" s="2" t="s">
        <v>8304</v>
      </c>
      <c r="B2794" s="2" t="s">
        <v>11802</v>
      </c>
      <c r="C2794" s="1" t="s">
        <v>11803</v>
      </c>
      <c r="E2794" s="1">
        <v>32.01</v>
      </c>
      <c r="F2794" s="16">
        <v>28.5253914</v>
      </c>
    </row>
    <row r="2795" spans="1:8">
      <c r="A2795" s="2">
        <v>0</v>
      </c>
      <c r="B2795" s="2" t="s">
        <v>8227</v>
      </c>
      <c r="C2795" s="1" t="s">
        <v>8228</v>
      </c>
      <c r="E2795" s="1">
        <v>32.01</v>
      </c>
      <c r="F2795" s="16">
        <v>38.732099999999996</v>
      </c>
    </row>
    <row r="2796" spans="1:8">
      <c r="A2796" s="2">
        <v>0</v>
      </c>
      <c r="B2796" s="2" t="s">
        <v>230</v>
      </c>
      <c r="C2796" s="1" t="s">
        <v>231</v>
      </c>
      <c r="E2796" s="1">
        <v>32.020000000000003</v>
      </c>
      <c r="F2796" s="18">
        <v>27.473160000000004</v>
      </c>
      <c r="G2796" s="19"/>
    </row>
    <row r="2797" spans="1:8">
      <c r="A2797" s="2" t="s">
        <v>7637</v>
      </c>
      <c r="B2797" s="2" t="s">
        <v>6534</v>
      </c>
      <c r="C2797" s="1" t="s">
        <v>8495</v>
      </c>
      <c r="E2797" s="1">
        <v>32.03</v>
      </c>
      <c r="F2797" s="16">
        <v>26.777080000000002</v>
      </c>
    </row>
    <row r="2798" spans="1:8">
      <c r="A2798" s="2" t="s">
        <v>4261</v>
      </c>
      <c r="B2798" s="2" t="s">
        <v>7062</v>
      </c>
      <c r="C2798" s="1" t="s">
        <v>12677</v>
      </c>
      <c r="E2798" s="1">
        <v>32.03</v>
      </c>
      <c r="F2798" s="16">
        <v>33.567440000000005</v>
      </c>
    </row>
    <row r="2799" spans="1:8" s="4" customFormat="1" ht="16">
      <c r="A2799" s="2">
        <v>0</v>
      </c>
      <c r="B2799" s="2" t="s">
        <v>6545</v>
      </c>
      <c r="C2799" s="1" t="s">
        <v>6546</v>
      </c>
      <c r="D2799" s="1"/>
      <c r="E2799" s="1">
        <v>32.04</v>
      </c>
      <c r="F2799" s="16">
        <v>29.156400000000001</v>
      </c>
      <c r="G2799" s="1"/>
      <c r="H2799" s="1"/>
    </row>
    <row r="2800" spans="1:8">
      <c r="A2800" s="2">
        <v>0</v>
      </c>
      <c r="B2800" s="2" t="s">
        <v>8956</v>
      </c>
      <c r="C2800" s="1" t="s">
        <v>8957</v>
      </c>
      <c r="E2800" s="1">
        <v>32.04</v>
      </c>
      <c r="F2800" s="16">
        <v>35.532359999999997</v>
      </c>
    </row>
    <row r="2801" spans="1:8">
      <c r="A2801" s="2" t="s">
        <v>2724</v>
      </c>
      <c r="B2801" s="2" t="s">
        <v>8888</v>
      </c>
      <c r="C2801" s="1" t="s">
        <v>9263</v>
      </c>
      <c r="E2801" s="1">
        <v>32.06</v>
      </c>
      <c r="F2801" s="16">
        <v>33.598880000000001</v>
      </c>
    </row>
    <row r="2802" spans="1:8">
      <c r="A2802" s="2">
        <v>0</v>
      </c>
      <c r="B2802" s="2" t="s">
        <v>1968</v>
      </c>
      <c r="C2802" s="1" t="s">
        <v>1969</v>
      </c>
      <c r="E2802" s="1">
        <v>32.07</v>
      </c>
      <c r="F2802" s="1">
        <f>E2802*0.9105</f>
        <v>29.199735</v>
      </c>
    </row>
    <row r="2803" spans="1:8">
      <c r="A2803" s="2" t="s">
        <v>8369</v>
      </c>
      <c r="B2803" s="2" t="s">
        <v>306</v>
      </c>
      <c r="C2803" s="1" t="s">
        <v>307</v>
      </c>
      <c r="E2803" s="1">
        <v>32.08</v>
      </c>
      <c r="F2803" s="16">
        <v>26.658479999999997</v>
      </c>
    </row>
    <row r="2804" spans="1:8">
      <c r="A2804" s="2">
        <v>0</v>
      </c>
      <c r="B2804" s="2" t="s">
        <v>5334</v>
      </c>
      <c r="C2804" s="1" t="s">
        <v>5335</v>
      </c>
      <c r="E2804" s="1">
        <v>32.119999999999997</v>
      </c>
      <c r="F2804" s="16">
        <v>33.404800000000002</v>
      </c>
    </row>
    <row r="2805" spans="1:8">
      <c r="A2805" s="2" t="s">
        <v>10191</v>
      </c>
      <c r="B2805" s="2" t="s">
        <v>1529</v>
      </c>
      <c r="C2805" s="1" t="s">
        <v>1530</v>
      </c>
      <c r="E2805" s="1">
        <v>32.130000000000003</v>
      </c>
      <c r="F2805" s="16">
        <v>37.849139999999998</v>
      </c>
    </row>
    <row r="2806" spans="1:8">
      <c r="A2806" s="2">
        <v>0</v>
      </c>
      <c r="B2806" s="2" t="s">
        <v>3575</v>
      </c>
      <c r="C2806" s="1" t="s">
        <v>3576</v>
      </c>
      <c r="E2806" s="1">
        <v>32.14</v>
      </c>
      <c r="F2806" s="1">
        <f>E2806*0.9105</f>
        <v>29.263469999999998</v>
      </c>
    </row>
    <row r="2807" spans="1:8">
      <c r="A2807" s="2">
        <v>0</v>
      </c>
      <c r="B2807" s="2" t="s">
        <v>1254</v>
      </c>
      <c r="C2807" s="1" t="s">
        <v>1661</v>
      </c>
      <c r="E2807" s="1">
        <v>32.14</v>
      </c>
      <c r="F2807" s="1">
        <f>E2807*0.934</f>
        <v>30.018760000000004</v>
      </c>
    </row>
    <row r="2808" spans="1:8">
      <c r="A2808" s="2">
        <v>0</v>
      </c>
      <c r="B2808" s="2" t="s">
        <v>10863</v>
      </c>
      <c r="C2808" s="1" t="s">
        <v>10864</v>
      </c>
      <c r="E2808" s="1">
        <v>32.14</v>
      </c>
      <c r="F2808" s="16">
        <v>29.183120000000002</v>
      </c>
    </row>
    <row r="2809" spans="1:8">
      <c r="A2809" s="2" t="s">
        <v>9619</v>
      </c>
      <c r="B2809" s="2" t="s">
        <v>4250</v>
      </c>
      <c r="C2809" s="1" t="s">
        <v>4251</v>
      </c>
      <c r="E2809" s="1">
        <v>32.15</v>
      </c>
      <c r="F2809" s="1">
        <v>32.15</v>
      </c>
    </row>
    <row r="2810" spans="1:8">
      <c r="A2810" s="2">
        <v>0</v>
      </c>
      <c r="B2810" s="2" t="s">
        <v>12837</v>
      </c>
      <c r="C2810" s="1" t="s">
        <v>12838</v>
      </c>
      <c r="E2810" s="1">
        <v>32.15</v>
      </c>
      <c r="F2810" s="16">
        <v>29.1922</v>
      </c>
    </row>
    <row r="2811" spans="1:8" s="5" customFormat="1">
      <c r="A2811" s="2" t="s">
        <v>6312</v>
      </c>
      <c r="B2811" s="2" t="s">
        <v>3548</v>
      </c>
      <c r="C2811" s="1" t="s">
        <v>3165</v>
      </c>
      <c r="D2811" s="1"/>
      <c r="E2811" s="1">
        <v>32.15</v>
      </c>
      <c r="F2811" s="16">
        <v>35.654350000000001</v>
      </c>
      <c r="G2811" s="1"/>
      <c r="H2811" s="1"/>
    </row>
    <row r="2812" spans="1:8">
      <c r="A2812" s="2">
        <v>0</v>
      </c>
      <c r="B2812" s="2" t="s">
        <v>9903</v>
      </c>
      <c r="C2812" s="1" t="s">
        <v>9904</v>
      </c>
      <c r="E2812" s="1">
        <v>32.18</v>
      </c>
      <c r="F2812" s="16">
        <v>28.028780000000001</v>
      </c>
    </row>
    <row r="2813" spans="1:8">
      <c r="A2813" s="2">
        <v>0</v>
      </c>
      <c r="B2813" s="2" t="s">
        <v>2765</v>
      </c>
      <c r="C2813" s="1" t="s">
        <v>3151</v>
      </c>
      <c r="E2813" s="1">
        <v>32.19</v>
      </c>
      <c r="F2813" s="1">
        <f>E2813*0.9105</f>
        <v>29.308994999999996</v>
      </c>
    </row>
    <row r="2814" spans="1:8">
      <c r="A2814" s="2">
        <v>0</v>
      </c>
      <c r="B2814" s="2" t="s">
        <v>6834</v>
      </c>
      <c r="C2814" s="1" t="s">
        <v>6835</v>
      </c>
      <c r="E2814" s="1">
        <v>32.19</v>
      </c>
      <c r="F2814" s="16">
        <v>33.883193999999996</v>
      </c>
    </row>
    <row r="2815" spans="1:8" s="5" customFormat="1">
      <c r="A2815" s="2" t="s">
        <v>7592</v>
      </c>
      <c r="B2815" s="2" t="s">
        <v>10646</v>
      </c>
      <c r="C2815" s="1" t="s">
        <v>10647</v>
      </c>
      <c r="D2815" s="1"/>
      <c r="E2815" s="1">
        <v>32.19</v>
      </c>
      <c r="F2815" s="16">
        <v>38.9499</v>
      </c>
      <c r="G2815" s="1"/>
      <c r="H2815" s="1"/>
    </row>
    <row r="2816" spans="1:8">
      <c r="A2816" s="2">
        <v>0</v>
      </c>
      <c r="B2816" s="2" t="s">
        <v>9063</v>
      </c>
      <c r="C2816" s="1" t="s">
        <v>9064</v>
      </c>
      <c r="E2816" s="1">
        <v>32.200000000000003</v>
      </c>
      <c r="F2816" s="16">
        <v>29.302000000000003</v>
      </c>
    </row>
    <row r="2817" spans="1:8">
      <c r="A2817" s="2" t="s">
        <v>9217</v>
      </c>
      <c r="B2817" s="2" t="s">
        <v>2700</v>
      </c>
      <c r="C2817" s="1" t="s">
        <v>2701</v>
      </c>
      <c r="E2817" s="1">
        <v>32.21</v>
      </c>
      <c r="F2817" s="1">
        <v>32.21</v>
      </c>
    </row>
    <row r="2818" spans="1:8">
      <c r="A2818" s="2" t="s">
        <v>3511</v>
      </c>
      <c r="B2818" s="2" t="s">
        <v>4457</v>
      </c>
      <c r="C2818" s="1" t="s">
        <v>4458</v>
      </c>
      <c r="E2818" s="1">
        <v>32.21</v>
      </c>
      <c r="F2818" s="1">
        <f>E2818*1.074</f>
        <v>34.593540000000004</v>
      </c>
    </row>
    <row r="2819" spans="1:8">
      <c r="A2819" s="2" t="s">
        <v>3486</v>
      </c>
      <c r="B2819" s="2" t="s">
        <v>10026</v>
      </c>
      <c r="C2819" s="1" t="s">
        <v>10027</v>
      </c>
      <c r="E2819" s="1">
        <v>32.21</v>
      </c>
      <c r="F2819" s="16">
        <v>33.756080000000004</v>
      </c>
    </row>
    <row r="2820" spans="1:8">
      <c r="A2820" s="2">
        <v>0</v>
      </c>
      <c r="B2820" s="2" t="s">
        <v>6053</v>
      </c>
      <c r="C2820" s="1" t="s">
        <v>6427</v>
      </c>
      <c r="E2820" s="1">
        <v>32.21</v>
      </c>
      <c r="F2820" s="16">
        <v>33.498400000000004</v>
      </c>
    </row>
    <row r="2821" spans="1:8">
      <c r="A2821" s="2">
        <v>0</v>
      </c>
      <c r="B2821" s="2" t="s">
        <v>1874</v>
      </c>
      <c r="C2821" s="1" t="s">
        <v>1875</v>
      </c>
      <c r="E2821" s="16">
        <v>32.22</v>
      </c>
      <c r="F2821" s="1">
        <v>27.644759999999998</v>
      </c>
    </row>
    <row r="2822" spans="1:8">
      <c r="A2822" s="2">
        <v>0</v>
      </c>
      <c r="B2822" s="2" t="s">
        <v>2348</v>
      </c>
      <c r="C2822" s="1" t="s">
        <v>2349</v>
      </c>
      <c r="E2822" s="1">
        <v>32.24</v>
      </c>
      <c r="F2822" s="16">
        <v>24.32508</v>
      </c>
    </row>
    <row r="2823" spans="1:8" s="5" customFormat="1">
      <c r="A2823" s="2">
        <v>0</v>
      </c>
      <c r="B2823" s="2" t="s">
        <v>11927</v>
      </c>
      <c r="C2823" s="1" t="s">
        <v>11928</v>
      </c>
      <c r="D2823" s="1"/>
      <c r="E2823" s="1">
        <v>32.24</v>
      </c>
      <c r="F2823" s="18">
        <v>46.070960000000007</v>
      </c>
      <c r="G2823" s="1"/>
      <c r="H2823" s="1"/>
    </row>
    <row r="2824" spans="1:8">
      <c r="A2824" s="2" t="s">
        <v>2111</v>
      </c>
      <c r="B2824" s="2" t="s">
        <v>9901</v>
      </c>
      <c r="C2824" s="1" t="s">
        <v>9902</v>
      </c>
      <c r="E2824" s="1">
        <v>32.25</v>
      </c>
      <c r="F2824" s="16">
        <v>28.089749999999999</v>
      </c>
    </row>
    <row r="2825" spans="1:8">
      <c r="A2825" s="2">
        <v>0</v>
      </c>
      <c r="B2825" s="2" t="s">
        <v>2510</v>
      </c>
      <c r="C2825" s="1" t="s">
        <v>2124</v>
      </c>
      <c r="E2825" s="1">
        <v>32.25</v>
      </c>
      <c r="F2825" s="16">
        <v>31.766249999999999</v>
      </c>
    </row>
    <row r="2826" spans="1:8">
      <c r="A2826" s="2">
        <v>0</v>
      </c>
      <c r="B2826" s="2" t="s">
        <v>6019</v>
      </c>
      <c r="C2826" s="1" t="s">
        <v>6020</v>
      </c>
      <c r="E2826" s="1">
        <v>32.270000000000003</v>
      </c>
      <c r="F2826" s="16">
        <v>29.301160000000003</v>
      </c>
    </row>
    <row r="2827" spans="1:8">
      <c r="A2827" s="2" t="s">
        <v>7296</v>
      </c>
      <c r="B2827" s="2" t="s">
        <v>11038</v>
      </c>
      <c r="C2827" s="1" t="s">
        <v>11039</v>
      </c>
      <c r="E2827" s="1">
        <v>32.270000000000003</v>
      </c>
      <c r="F2827" s="16">
        <v>41.337870000000002</v>
      </c>
    </row>
    <row r="2828" spans="1:8">
      <c r="A2828" s="2">
        <v>0</v>
      </c>
      <c r="B2828" s="2" t="s">
        <v>12044</v>
      </c>
      <c r="C2828" s="1" t="s">
        <v>12045</v>
      </c>
      <c r="E2828" s="1">
        <v>32.28</v>
      </c>
      <c r="F2828" s="16">
        <v>33.571200000000005</v>
      </c>
    </row>
    <row r="2829" spans="1:8">
      <c r="A2829" s="2">
        <v>0</v>
      </c>
      <c r="B2829" s="2" t="s">
        <v>5726</v>
      </c>
      <c r="C2829" s="1" t="s">
        <v>5727</v>
      </c>
      <c r="E2829" s="1">
        <v>32.29</v>
      </c>
      <c r="F2829" s="18">
        <v>39.61983</v>
      </c>
    </row>
    <row r="2830" spans="1:8">
      <c r="A2830" s="2" t="s">
        <v>7982</v>
      </c>
      <c r="B2830" s="2" t="s">
        <v>5974</v>
      </c>
      <c r="C2830" s="1" t="s">
        <v>5975</v>
      </c>
      <c r="E2830" s="1">
        <v>32.29</v>
      </c>
      <c r="F2830" s="16">
        <v>32.096260000000001</v>
      </c>
    </row>
    <row r="2831" spans="1:8">
      <c r="A2831" s="2">
        <v>0</v>
      </c>
      <c r="B2831" s="2" t="s">
        <v>1600</v>
      </c>
      <c r="C2831" s="1" t="s">
        <v>1601</v>
      </c>
      <c r="E2831" s="1">
        <v>32.31</v>
      </c>
      <c r="F2831" s="16">
        <v>28.792733400000003</v>
      </c>
    </row>
    <row r="2832" spans="1:8">
      <c r="A2832" s="2">
        <v>0</v>
      </c>
      <c r="B2832" s="2" t="s">
        <v>7002</v>
      </c>
      <c r="C2832" s="1" t="s">
        <v>7388</v>
      </c>
      <c r="E2832" s="1">
        <v>32.31</v>
      </c>
      <c r="F2832" s="16">
        <v>34.151670000000003</v>
      </c>
    </row>
    <row r="2833" spans="1:8" s="11" customFormat="1">
      <c r="A2833" s="2" t="s">
        <v>7539</v>
      </c>
      <c r="B2833" s="2" t="s">
        <v>11698</v>
      </c>
      <c r="C2833" s="1" t="s">
        <v>11699</v>
      </c>
      <c r="D2833" s="1"/>
      <c r="E2833" s="1">
        <v>32.31</v>
      </c>
      <c r="F2833" s="16">
        <v>35.831790000000005</v>
      </c>
      <c r="G2833" s="1"/>
      <c r="H2833" s="1"/>
    </row>
    <row r="2834" spans="1:8">
      <c r="A2834" s="2">
        <v>0</v>
      </c>
      <c r="B2834" s="2" t="s">
        <v>1632</v>
      </c>
      <c r="C2834" s="1" t="s">
        <v>1633</v>
      </c>
      <c r="E2834" s="1">
        <v>32.32</v>
      </c>
      <c r="F2834" s="16">
        <v>28.801644800000002</v>
      </c>
    </row>
    <row r="2835" spans="1:8" s="5" customFormat="1">
      <c r="A2835" s="2" t="s">
        <v>4714</v>
      </c>
      <c r="B2835" s="2" t="s">
        <v>4050</v>
      </c>
      <c r="C2835" s="1" t="s">
        <v>3687</v>
      </c>
      <c r="D2835" s="1"/>
      <c r="E2835" s="1">
        <v>32.33</v>
      </c>
      <c r="F2835" s="18">
        <v>26.639919999999996</v>
      </c>
      <c r="G2835" s="1"/>
      <c r="H2835" s="1"/>
    </row>
    <row r="2836" spans="1:8">
      <c r="A2836" s="2">
        <v>0</v>
      </c>
      <c r="B2836" s="2" t="s">
        <v>12623</v>
      </c>
      <c r="C2836" s="1" t="s">
        <v>12624</v>
      </c>
      <c r="E2836" s="1">
        <v>32.33</v>
      </c>
      <c r="F2836" s="16">
        <v>33.623199999999997</v>
      </c>
    </row>
    <row r="2837" spans="1:8">
      <c r="A2837" s="2" t="s">
        <v>4630</v>
      </c>
      <c r="B2837" s="2" t="s">
        <v>12444</v>
      </c>
      <c r="C2837" s="1" t="s">
        <v>12445</v>
      </c>
      <c r="E2837" s="1">
        <v>32.340000000000003</v>
      </c>
      <c r="F2837" s="18">
        <v>39.131400000000006</v>
      </c>
    </row>
    <row r="2838" spans="1:8">
      <c r="A2838" s="2" t="s">
        <v>6483</v>
      </c>
      <c r="B2838" s="2" t="s">
        <v>4652</v>
      </c>
      <c r="C2838" s="1" t="s">
        <v>4653</v>
      </c>
      <c r="E2838" s="1">
        <v>32.340000000000003</v>
      </c>
      <c r="F2838" s="16">
        <v>39.131400000000006</v>
      </c>
    </row>
    <row r="2839" spans="1:8">
      <c r="A2839" s="2" t="s">
        <v>7212</v>
      </c>
      <c r="B2839" s="2" t="s">
        <v>9988</v>
      </c>
      <c r="C2839" s="1" t="s">
        <v>9989</v>
      </c>
      <c r="E2839" s="1">
        <v>32.340000000000003</v>
      </c>
      <c r="F2839" s="18">
        <v>27.747720000000001</v>
      </c>
      <c r="G2839" s="19"/>
    </row>
    <row r="2840" spans="1:8">
      <c r="A2840" s="2" t="s">
        <v>4022</v>
      </c>
      <c r="B2840" s="2" t="s">
        <v>1360</v>
      </c>
      <c r="C2840" s="1" t="s">
        <v>1361</v>
      </c>
      <c r="E2840" s="1">
        <v>32.36</v>
      </c>
      <c r="F2840" s="16">
        <v>24.561240000000002</v>
      </c>
    </row>
    <row r="2841" spans="1:8">
      <c r="A2841" s="2">
        <v>0</v>
      </c>
      <c r="B2841" s="2" t="s">
        <v>1602</v>
      </c>
      <c r="C2841" s="1" t="s">
        <v>111</v>
      </c>
      <c r="E2841" s="1">
        <v>32.36</v>
      </c>
      <c r="F2841" s="16">
        <v>28.837290400000001</v>
      </c>
    </row>
    <row r="2842" spans="1:8">
      <c r="A2842" s="2">
        <v>0</v>
      </c>
      <c r="B2842" s="2" t="s">
        <v>2696</v>
      </c>
      <c r="C2842" s="1" t="s">
        <v>2697</v>
      </c>
      <c r="E2842" s="1">
        <v>32.369999999999997</v>
      </c>
      <c r="F2842" s="1">
        <v>32.369999999999997</v>
      </c>
    </row>
    <row r="2843" spans="1:8">
      <c r="A2843" s="2">
        <v>0</v>
      </c>
      <c r="B2843" s="2" t="s">
        <v>7863</v>
      </c>
      <c r="C2843" s="1" t="s">
        <v>7864</v>
      </c>
      <c r="E2843" s="1">
        <v>32.380000000000003</v>
      </c>
      <c r="F2843" s="16">
        <v>34.225659999999998</v>
      </c>
    </row>
    <row r="2844" spans="1:8">
      <c r="A2844" s="2" t="s">
        <v>5888</v>
      </c>
      <c r="B2844" s="2" t="s">
        <v>12246</v>
      </c>
      <c r="C2844" s="1" t="s">
        <v>11854</v>
      </c>
      <c r="E2844" s="1">
        <v>32.39</v>
      </c>
      <c r="F2844" s="16">
        <v>30.569682</v>
      </c>
    </row>
    <row r="2845" spans="1:8">
      <c r="A2845" s="2">
        <v>0</v>
      </c>
      <c r="B2845" s="2" t="s">
        <v>2318</v>
      </c>
      <c r="C2845" s="1" t="s">
        <v>2319</v>
      </c>
      <c r="E2845" s="1">
        <v>32.39</v>
      </c>
      <c r="F2845" s="1">
        <v>32.39</v>
      </c>
    </row>
    <row r="2846" spans="1:8">
      <c r="A2846" s="2">
        <v>0</v>
      </c>
      <c r="B2846" s="2" t="s">
        <v>6596</v>
      </c>
      <c r="C2846" s="1" t="s">
        <v>6994</v>
      </c>
      <c r="E2846" s="1">
        <v>32.4</v>
      </c>
      <c r="F2846" s="16">
        <v>33.955199999999998</v>
      </c>
    </row>
    <row r="2847" spans="1:8">
      <c r="A2847" s="2" t="s">
        <v>12426</v>
      </c>
      <c r="B2847" s="2" t="s">
        <v>5428</v>
      </c>
      <c r="C2847" s="1" t="s">
        <v>5429</v>
      </c>
      <c r="E2847" s="1">
        <v>32.409999999999997</v>
      </c>
      <c r="F2847" s="16">
        <v>34.114765999999996</v>
      </c>
    </row>
    <row r="2848" spans="1:8" s="11" customFormat="1">
      <c r="A2848" s="2">
        <v>0</v>
      </c>
      <c r="B2848" s="2" t="s">
        <v>396</v>
      </c>
      <c r="C2848" s="1" t="s">
        <v>397</v>
      </c>
      <c r="D2848" s="1"/>
      <c r="E2848" s="1">
        <v>32.42</v>
      </c>
      <c r="F2848" s="18">
        <v>39.228200000000001</v>
      </c>
      <c r="G2848" s="1"/>
      <c r="H2848" s="1"/>
    </row>
    <row r="2849" spans="1:8">
      <c r="A2849" s="2" t="s">
        <v>3867</v>
      </c>
      <c r="B2849" s="2" t="s">
        <v>11689</v>
      </c>
      <c r="C2849" s="1" t="s">
        <v>12091</v>
      </c>
      <c r="E2849" s="1">
        <v>32.42</v>
      </c>
      <c r="F2849" s="18">
        <v>39.228200000000001</v>
      </c>
    </row>
    <row r="2850" spans="1:8" s="5" customFormat="1">
      <c r="A2850" s="2">
        <v>0</v>
      </c>
      <c r="B2850" s="2" t="s">
        <v>7047</v>
      </c>
      <c r="C2850" s="1" t="s">
        <v>6665</v>
      </c>
      <c r="D2850" s="1"/>
      <c r="E2850" s="1">
        <v>32.42</v>
      </c>
      <c r="F2850" s="16">
        <v>32.225480000000005</v>
      </c>
      <c r="G2850" s="1"/>
      <c r="H2850" s="1"/>
    </row>
    <row r="2851" spans="1:8">
      <c r="A2851" s="2" t="s">
        <v>9357</v>
      </c>
      <c r="B2851" s="2" t="s">
        <v>4940</v>
      </c>
      <c r="C2851" s="1" t="s">
        <v>4941</v>
      </c>
      <c r="E2851" s="1">
        <v>32.43</v>
      </c>
      <c r="F2851" s="16">
        <v>41.542829999999995</v>
      </c>
    </row>
    <row r="2852" spans="1:8">
      <c r="A2852" s="2" t="s">
        <v>4278</v>
      </c>
      <c r="B2852" s="2" t="s">
        <v>8210</v>
      </c>
      <c r="C2852" s="1" t="s">
        <v>8211</v>
      </c>
      <c r="E2852" s="1">
        <v>32.43</v>
      </c>
      <c r="F2852" s="16">
        <v>33.986640000000001</v>
      </c>
    </row>
    <row r="2853" spans="1:8">
      <c r="A2853" s="2" t="s">
        <v>8472</v>
      </c>
      <c r="B2853" s="2" t="s">
        <v>2978</v>
      </c>
      <c r="C2853" s="1" t="s">
        <v>2979</v>
      </c>
      <c r="E2853" s="1">
        <v>32.44</v>
      </c>
      <c r="F2853" s="16">
        <v>38.214319999999994</v>
      </c>
    </row>
    <row r="2854" spans="1:8">
      <c r="A2854" s="2" t="s">
        <v>1303</v>
      </c>
      <c r="B2854" s="2" t="s">
        <v>8317</v>
      </c>
      <c r="C2854" s="1" t="s">
        <v>8318</v>
      </c>
      <c r="E2854" s="1">
        <v>32.450000000000003</v>
      </c>
      <c r="F2854" s="1">
        <f>E2854*0.975</f>
        <v>31.638750000000002</v>
      </c>
    </row>
    <row r="2855" spans="1:8">
      <c r="A2855" s="2" t="s">
        <v>7984</v>
      </c>
      <c r="B2855" s="2" t="s">
        <v>3717</v>
      </c>
      <c r="C2855" s="1" t="s">
        <v>3718</v>
      </c>
      <c r="E2855" s="1">
        <v>32.46</v>
      </c>
      <c r="F2855" s="16">
        <v>37.978200000000001</v>
      </c>
    </row>
    <row r="2856" spans="1:8" s="5" customFormat="1">
      <c r="A2856" s="2">
        <v>0</v>
      </c>
      <c r="B2856" s="2" t="s">
        <v>12063</v>
      </c>
      <c r="C2856" s="1" t="s">
        <v>12064</v>
      </c>
      <c r="D2856" s="1"/>
      <c r="E2856" s="1">
        <v>32.47</v>
      </c>
      <c r="F2856" s="16">
        <v>25.651299999999999</v>
      </c>
      <c r="G2856" s="1"/>
      <c r="H2856" s="1"/>
    </row>
    <row r="2857" spans="1:8">
      <c r="A2857" s="2">
        <v>0</v>
      </c>
      <c r="B2857" s="2" t="s">
        <v>11128</v>
      </c>
      <c r="C2857" s="1" t="s">
        <v>11129</v>
      </c>
      <c r="E2857" s="1">
        <v>32.47</v>
      </c>
      <c r="F2857" s="1">
        <f>E2857*0.9105</f>
        <v>29.563934999999997</v>
      </c>
    </row>
    <row r="2858" spans="1:8" s="5" customFormat="1">
      <c r="A2858" s="2" t="s">
        <v>7605</v>
      </c>
      <c r="B2858" s="2" t="s">
        <v>10691</v>
      </c>
      <c r="C2858" s="1" t="s">
        <v>6124</v>
      </c>
      <c r="D2858" s="1"/>
      <c r="E2858" s="1">
        <v>32.47</v>
      </c>
      <c r="F2858" s="16">
        <v>39.288699999999999</v>
      </c>
      <c r="G2858" s="1"/>
      <c r="H2858" s="1"/>
    </row>
    <row r="2859" spans="1:8">
      <c r="A2859" s="2">
        <v>0</v>
      </c>
      <c r="B2859" s="2" t="s">
        <v>3430</v>
      </c>
      <c r="C2859" s="1" t="s">
        <v>3431</v>
      </c>
      <c r="E2859" s="1">
        <v>32.479999999999997</v>
      </c>
      <c r="F2859" s="1">
        <v>32.479999999999997</v>
      </c>
    </row>
    <row r="2860" spans="1:8">
      <c r="A2860" s="2" t="s">
        <v>5658</v>
      </c>
      <c r="B2860" s="2" t="s">
        <v>11118</v>
      </c>
      <c r="C2860" s="1" t="s">
        <v>11119</v>
      </c>
      <c r="E2860" s="1">
        <v>32.49</v>
      </c>
      <c r="F2860" s="1">
        <f>E2860*0.9105</f>
        <v>29.582145000000001</v>
      </c>
    </row>
    <row r="2861" spans="1:8">
      <c r="A2861" s="2" t="s">
        <v>1606</v>
      </c>
      <c r="B2861" s="2" t="s">
        <v>7699</v>
      </c>
      <c r="C2861" s="1" t="s">
        <v>7700</v>
      </c>
      <c r="E2861" s="1">
        <v>32.49</v>
      </c>
      <c r="F2861" s="1">
        <f>E2861*0.9105</f>
        <v>29.582145000000001</v>
      </c>
    </row>
    <row r="2862" spans="1:8">
      <c r="A2862" s="2">
        <v>0</v>
      </c>
      <c r="B2862" s="2" t="s">
        <v>5799</v>
      </c>
      <c r="C2862" s="1" t="s">
        <v>6191</v>
      </c>
      <c r="E2862" s="1">
        <v>32.49</v>
      </c>
      <c r="F2862" s="1">
        <f>E2862*0.9105</f>
        <v>29.582145000000001</v>
      </c>
    </row>
    <row r="2863" spans="1:8">
      <c r="A2863" s="2">
        <v>0</v>
      </c>
      <c r="B2863" s="2" t="s">
        <v>12098</v>
      </c>
      <c r="C2863" s="1" t="s">
        <v>12099</v>
      </c>
      <c r="E2863" s="1">
        <v>32.49</v>
      </c>
      <c r="F2863" s="18">
        <v>39.312899999999999</v>
      </c>
    </row>
    <row r="2864" spans="1:8">
      <c r="A2864" s="2" t="s">
        <v>7965</v>
      </c>
      <c r="B2864" s="2" t="s">
        <v>6263</v>
      </c>
      <c r="C2864" s="1" t="s">
        <v>6648</v>
      </c>
      <c r="E2864" s="1">
        <v>32.49</v>
      </c>
      <c r="F2864" s="16">
        <v>32.295059999999999</v>
      </c>
    </row>
    <row r="2865" spans="1:8" s="5" customFormat="1">
      <c r="A2865" s="2" t="s">
        <v>11066</v>
      </c>
      <c r="B2865" s="2" t="s">
        <v>3341</v>
      </c>
      <c r="C2865" s="1" t="s">
        <v>3342</v>
      </c>
      <c r="D2865" s="1"/>
      <c r="E2865" s="1">
        <v>32.5</v>
      </c>
      <c r="F2865" s="16">
        <v>33.799999999999997</v>
      </c>
      <c r="G2865" s="1"/>
      <c r="H2865" s="1"/>
    </row>
    <row r="2866" spans="1:8">
      <c r="A2866" s="2" t="s">
        <v>9300</v>
      </c>
      <c r="B2866" s="2" t="s">
        <v>835</v>
      </c>
      <c r="C2866" s="1" t="s">
        <v>852</v>
      </c>
      <c r="E2866" s="1">
        <v>32.51</v>
      </c>
      <c r="F2866" s="16">
        <v>31.957329999999999</v>
      </c>
    </row>
    <row r="2867" spans="1:8">
      <c r="A2867" s="2">
        <v>0</v>
      </c>
      <c r="B2867" s="2" t="s">
        <v>7227</v>
      </c>
      <c r="C2867" s="1" t="s">
        <v>7228</v>
      </c>
      <c r="E2867" s="1">
        <v>32.51</v>
      </c>
      <c r="F2867" s="16">
        <v>34.220025999999997</v>
      </c>
    </row>
    <row r="2868" spans="1:8">
      <c r="A2868" s="2" t="s">
        <v>4873</v>
      </c>
      <c r="B2868" s="2" t="s">
        <v>6727</v>
      </c>
      <c r="C2868" s="1" t="s">
        <v>6728</v>
      </c>
      <c r="E2868" s="1">
        <v>32.51</v>
      </c>
      <c r="F2868" s="1">
        <v>32.51</v>
      </c>
    </row>
    <row r="2869" spans="1:8">
      <c r="A2869" s="2" t="s">
        <v>6028</v>
      </c>
      <c r="B2869" s="2" t="s">
        <v>7350</v>
      </c>
      <c r="C2869" s="1" t="s">
        <v>10491</v>
      </c>
      <c r="E2869" s="1">
        <v>32.520000000000003</v>
      </c>
      <c r="F2869" s="16">
        <v>29.528160000000003</v>
      </c>
    </row>
    <row r="2870" spans="1:8">
      <c r="A2870" s="2" t="s">
        <v>6489</v>
      </c>
      <c r="B2870" s="2" t="s">
        <v>9797</v>
      </c>
      <c r="C2870" s="1" t="s">
        <v>9798</v>
      </c>
      <c r="E2870" s="1">
        <v>32.53</v>
      </c>
      <c r="F2870" s="16">
        <v>39.3613</v>
      </c>
    </row>
    <row r="2871" spans="1:8">
      <c r="A2871" s="2">
        <v>0</v>
      </c>
      <c r="B2871" s="2" t="s">
        <v>4215</v>
      </c>
      <c r="C2871" s="1" t="s">
        <v>4216</v>
      </c>
      <c r="E2871" s="1">
        <v>32.53</v>
      </c>
      <c r="F2871" s="16">
        <v>25.080630000000003</v>
      </c>
    </row>
    <row r="2872" spans="1:8">
      <c r="A2872" s="2">
        <v>0</v>
      </c>
      <c r="B2872" s="2" t="s">
        <v>2799</v>
      </c>
      <c r="C2872" s="1" t="s">
        <v>2800</v>
      </c>
      <c r="E2872" s="1">
        <v>32.54</v>
      </c>
      <c r="F2872" s="1">
        <f>E2872*0.934</f>
        <v>30.39236</v>
      </c>
    </row>
    <row r="2873" spans="1:8">
      <c r="A2873" s="2" t="s">
        <v>9766</v>
      </c>
      <c r="B2873" s="2" t="s">
        <v>8489</v>
      </c>
      <c r="C2873" s="1" t="s">
        <v>8490</v>
      </c>
      <c r="E2873" s="1">
        <v>32.54</v>
      </c>
      <c r="F2873" s="16">
        <v>32.051899999999996</v>
      </c>
    </row>
    <row r="2874" spans="1:8" s="11" customFormat="1">
      <c r="A2874" s="2" t="s">
        <v>2023</v>
      </c>
      <c r="B2874" s="2" t="s">
        <v>2797</v>
      </c>
      <c r="C2874" s="1" t="s">
        <v>2798</v>
      </c>
      <c r="D2874" s="1"/>
      <c r="E2874" s="1">
        <v>32.549999999999997</v>
      </c>
      <c r="F2874" s="1">
        <f>E2874*0.9105</f>
        <v>29.636774999999997</v>
      </c>
      <c r="G2874" s="1"/>
      <c r="H2874" s="1"/>
    </row>
    <row r="2875" spans="1:8" s="11" customFormat="1">
      <c r="A2875" s="2">
        <v>0</v>
      </c>
      <c r="B2875" s="2" t="s">
        <v>6676</v>
      </c>
      <c r="C2875" s="1" t="s">
        <v>6677</v>
      </c>
      <c r="D2875" s="1"/>
      <c r="E2875" s="1">
        <v>32.56</v>
      </c>
      <c r="F2875" s="1">
        <f>E2875*0.898</f>
        <v>29.238880000000002</v>
      </c>
      <c r="G2875" s="1"/>
      <c r="H2875" s="1"/>
    </row>
    <row r="2876" spans="1:8">
      <c r="A2876" s="2" t="s">
        <v>1783</v>
      </c>
      <c r="B2876" s="2" t="s">
        <v>4403</v>
      </c>
      <c r="C2876" s="1" t="s">
        <v>4404</v>
      </c>
      <c r="E2876" s="16">
        <v>32.56</v>
      </c>
      <c r="F2876" s="1">
        <v>27.936480000000003</v>
      </c>
    </row>
    <row r="2877" spans="1:8">
      <c r="A2877" s="2">
        <v>0</v>
      </c>
      <c r="B2877" s="2" t="s">
        <v>6432</v>
      </c>
      <c r="C2877" s="1" t="s">
        <v>6433</v>
      </c>
      <c r="E2877" s="1">
        <v>32.56</v>
      </c>
      <c r="F2877" s="16">
        <v>33.862400000000001</v>
      </c>
    </row>
    <row r="2878" spans="1:8">
      <c r="A2878" s="2">
        <v>0</v>
      </c>
      <c r="B2878" s="2" t="s">
        <v>2698</v>
      </c>
      <c r="C2878" s="1" t="s">
        <v>2699</v>
      </c>
      <c r="E2878" s="1">
        <v>32.57</v>
      </c>
      <c r="F2878" s="1">
        <v>32.57</v>
      </c>
    </row>
    <row r="2879" spans="1:8">
      <c r="A2879" s="2">
        <v>0</v>
      </c>
      <c r="B2879" s="2" t="s">
        <v>10268</v>
      </c>
      <c r="C2879" s="1" t="s">
        <v>10269</v>
      </c>
      <c r="E2879" s="1">
        <v>32.57</v>
      </c>
      <c r="F2879" s="16">
        <v>39.409700000000001</v>
      </c>
    </row>
    <row r="2880" spans="1:8">
      <c r="A2880" s="2">
        <v>0</v>
      </c>
      <c r="B2880" s="2" t="s">
        <v>2986</v>
      </c>
      <c r="C2880" s="1" t="s">
        <v>2987</v>
      </c>
      <c r="E2880" s="1">
        <v>32.57</v>
      </c>
      <c r="F2880" s="16">
        <v>38.367460000000001</v>
      </c>
    </row>
    <row r="2881" spans="1:8">
      <c r="A2881" s="2" t="s">
        <v>5293</v>
      </c>
      <c r="B2881" s="2" t="s">
        <v>10322</v>
      </c>
      <c r="C2881" s="1" t="s">
        <v>10323</v>
      </c>
      <c r="E2881" s="1">
        <v>32.58</v>
      </c>
      <c r="F2881" s="1">
        <f>E2881*0.975</f>
        <v>31.765499999999996</v>
      </c>
    </row>
    <row r="2882" spans="1:8">
      <c r="A2882" s="2" t="s">
        <v>4673</v>
      </c>
      <c r="B2882" s="2" t="s">
        <v>11450</v>
      </c>
      <c r="C2882" s="1" t="s">
        <v>11451</v>
      </c>
      <c r="E2882" s="1">
        <v>32.58</v>
      </c>
      <c r="F2882" s="16">
        <v>29.582639999999998</v>
      </c>
    </row>
    <row r="2883" spans="1:8">
      <c r="A2883" s="2" t="s">
        <v>6480</v>
      </c>
      <c r="B2883" s="2" t="s">
        <v>216</v>
      </c>
      <c r="C2883" s="1" t="s">
        <v>217</v>
      </c>
      <c r="E2883" s="1">
        <v>32.58</v>
      </c>
      <c r="F2883" s="16">
        <v>39.421799999999998</v>
      </c>
    </row>
    <row r="2884" spans="1:8">
      <c r="A2884" s="2" t="s">
        <v>9389</v>
      </c>
      <c r="B2884" s="2" t="s">
        <v>2082</v>
      </c>
      <c r="C2884" s="1" t="s">
        <v>2083</v>
      </c>
      <c r="E2884" s="1">
        <v>32.58</v>
      </c>
      <c r="F2884" s="16">
        <v>29.6478</v>
      </c>
    </row>
    <row r="2885" spans="1:8">
      <c r="A2885" s="2">
        <v>0</v>
      </c>
      <c r="B2885" s="2" t="s">
        <v>12904</v>
      </c>
      <c r="C2885" s="1" t="s">
        <v>12905</v>
      </c>
      <c r="E2885" s="1">
        <v>32.590000000000003</v>
      </c>
      <c r="F2885" s="16">
        <v>41.747790000000002</v>
      </c>
    </row>
    <row r="2886" spans="1:8" s="5" customFormat="1">
      <c r="A2886" s="2" t="s">
        <v>4757</v>
      </c>
      <c r="B2886" s="2" t="s">
        <v>6760</v>
      </c>
      <c r="C2886" s="1" t="s">
        <v>6761</v>
      </c>
      <c r="D2886" s="1"/>
      <c r="E2886" s="1">
        <v>32.590000000000003</v>
      </c>
      <c r="F2886" s="16">
        <v>30.758442000000002</v>
      </c>
      <c r="G2886" s="1"/>
      <c r="H2886" s="1"/>
    </row>
    <row r="2887" spans="1:8" s="5" customFormat="1">
      <c r="A2887" s="2">
        <v>0</v>
      </c>
      <c r="B2887" s="2" t="s">
        <v>11657</v>
      </c>
      <c r="C2887" s="1" t="s">
        <v>11658</v>
      </c>
      <c r="D2887" s="1"/>
      <c r="E2887" s="1">
        <v>32.6</v>
      </c>
      <c r="F2887" s="16">
        <v>29.051164000000004</v>
      </c>
      <c r="G2887" s="1"/>
      <c r="H2887" s="1"/>
    </row>
    <row r="2888" spans="1:8">
      <c r="A2888" s="2" t="s">
        <v>7621</v>
      </c>
      <c r="B2888" s="2" t="s">
        <v>9327</v>
      </c>
      <c r="C2888" s="1" t="s">
        <v>9328</v>
      </c>
      <c r="E2888" s="1">
        <v>32.6</v>
      </c>
      <c r="F2888" s="16">
        <v>39.445999999999998</v>
      </c>
    </row>
    <row r="2889" spans="1:8">
      <c r="A2889" s="2" t="s">
        <v>147</v>
      </c>
      <c r="B2889" s="2" t="s">
        <v>1686</v>
      </c>
      <c r="C2889" s="1" t="s">
        <v>1687</v>
      </c>
      <c r="E2889" s="1">
        <v>32.61</v>
      </c>
      <c r="F2889" s="1">
        <f>E2889*0.934</f>
        <v>30.457740000000001</v>
      </c>
    </row>
    <row r="2890" spans="1:8">
      <c r="A2890" s="2">
        <v>0</v>
      </c>
      <c r="B2890" s="2" t="s">
        <v>9339</v>
      </c>
      <c r="C2890" s="1" t="s">
        <v>9340</v>
      </c>
      <c r="E2890" s="1">
        <v>32.619999999999997</v>
      </c>
      <c r="F2890" s="16">
        <v>27.270319999999998</v>
      </c>
    </row>
    <row r="2891" spans="1:8">
      <c r="A2891" s="2">
        <v>0</v>
      </c>
      <c r="B2891" s="2" t="s">
        <v>7066</v>
      </c>
      <c r="C2891" s="1" t="s">
        <v>7067</v>
      </c>
      <c r="E2891" s="1">
        <v>32.630000000000003</v>
      </c>
      <c r="F2891" s="16">
        <v>32.075290000000003</v>
      </c>
    </row>
    <row r="2892" spans="1:8">
      <c r="A2892" s="2">
        <v>0</v>
      </c>
      <c r="B2892" s="2" t="s">
        <v>6813</v>
      </c>
      <c r="C2892" s="1" t="s">
        <v>6407</v>
      </c>
      <c r="E2892" s="1">
        <v>32.64</v>
      </c>
      <c r="F2892" s="16">
        <v>27.287040000000001</v>
      </c>
    </row>
    <row r="2893" spans="1:8">
      <c r="A2893" s="2">
        <v>0</v>
      </c>
      <c r="B2893" s="2" t="s">
        <v>8224</v>
      </c>
      <c r="C2893" s="1" t="s">
        <v>8225</v>
      </c>
      <c r="E2893" s="1">
        <v>32.65</v>
      </c>
      <c r="F2893" s="16">
        <v>32.094949999999997</v>
      </c>
    </row>
    <row r="2894" spans="1:8">
      <c r="A2894" s="2">
        <v>0</v>
      </c>
      <c r="B2894" s="2" t="s">
        <v>7732</v>
      </c>
      <c r="C2894" s="1" t="s">
        <v>7733</v>
      </c>
      <c r="E2894" s="1">
        <v>32.65</v>
      </c>
      <c r="F2894" s="16">
        <v>29.711500000000001</v>
      </c>
    </row>
    <row r="2895" spans="1:8">
      <c r="A2895" s="2" t="s">
        <v>5480</v>
      </c>
      <c r="B2895" s="2" t="s">
        <v>6809</v>
      </c>
      <c r="C2895" s="1" t="s">
        <v>6810</v>
      </c>
      <c r="E2895" s="1">
        <v>32.67</v>
      </c>
      <c r="F2895" s="16">
        <v>27.31212</v>
      </c>
    </row>
    <row r="2896" spans="1:8">
      <c r="A2896" s="2" t="s">
        <v>11607</v>
      </c>
      <c r="B2896" s="2" t="s">
        <v>1488</v>
      </c>
      <c r="C2896" s="1" t="s">
        <v>1489</v>
      </c>
      <c r="E2896" s="16">
        <v>32.67</v>
      </c>
      <c r="F2896" s="1">
        <v>48.15558</v>
      </c>
    </row>
    <row r="2897" spans="1:8">
      <c r="A2897" s="2" t="s">
        <v>4247</v>
      </c>
      <c r="B2897" s="2" t="s">
        <v>6838</v>
      </c>
      <c r="C2897" s="1" t="s">
        <v>6839</v>
      </c>
      <c r="E2897" s="1">
        <v>32.68</v>
      </c>
      <c r="F2897" s="16">
        <v>34.398967999999996</v>
      </c>
    </row>
    <row r="2898" spans="1:8" s="5" customFormat="1">
      <c r="A2898" s="2" t="s">
        <v>10397</v>
      </c>
      <c r="B2898" s="2" t="s">
        <v>4964</v>
      </c>
      <c r="C2898" s="1" t="s">
        <v>4965</v>
      </c>
      <c r="D2898" s="1"/>
      <c r="E2898" s="1">
        <v>32.68</v>
      </c>
      <c r="F2898" s="16">
        <v>33.987200000000001</v>
      </c>
      <c r="G2898" s="1"/>
      <c r="H2898" s="1"/>
    </row>
    <row r="2899" spans="1:8" s="5" customFormat="1">
      <c r="A2899" s="2" t="s">
        <v>958</v>
      </c>
      <c r="B2899" s="2" t="s">
        <v>8663</v>
      </c>
      <c r="C2899" s="1" t="s">
        <v>8276</v>
      </c>
      <c r="D2899" s="1"/>
      <c r="E2899" s="1">
        <v>32.68</v>
      </c>
      <c r="F2899" s="16">
        <v>29.738800000000001</v>
      </c>
      <c r="G2899" s="1"/>
      <c r="H2899" s="1"/>
    </row>
    <row r="2900" spans="1:8">
      <c r="A2900" s="2" t="s">
        <v>5296</v>
      </c>
      <c r="B2900" s="2" t="s">
        <v>10718</v>
      </c>
      <c r="C2900" s="1" t="s">
        <v>10719</v>
      </c>
      <c r="E2900" s="1">
        <v>32.69</v>
      </c>
      <c r="F2900" s="1">
        <f>E2900*0.975</f>
        <v>31.872749999999996</v>
      </c>
    </row>
    <row r="2901" spans="1:8">
      <c r="A2901" s="2">
        <v>0</v>
      </c>
      <c r="B2901" s="2" t="s">
        <v>5363</v>
      </c>
      <c r="C2901" s="1" t="s">
        <v>5364</v>
      </c>
      <c r="E2901" s="1">
        <v>32.69</v>
      </c>
      <c r="F2901" s="16">
        <v>29.322929999999999</v>
      </c>
    </row>
    <row r="2902" spans="1:8">
      <c r="A2902" s="2" t="s">
        <v>4870</v>
      </c>
      <c r="B2902" s="2" t="s">
        <v>6718</v>
      </c>
      <c r="C2902" s="1" t="s">
        <v>6719</v>
      </c>
      <c r="E2902" s="1">
        <v>32.69</v>
      </c>
      <c r="F2902" s="1">
        <v>32.69</v>
      </c>
    </row>
    <row r="2903" spans="1:8">
      <c r="A2903" s="2" t="s">
        <v>5298</v>
      </c>
      <c r="B2903" s="2" t="s">
        <v>10722</v>
      </c>
      <c r="C2903" s="1" t="s">
        <v>11113</v>
      </c>
      <c r="E2903" s="1">
        <v>32.700000000000003</v>
      </c>
      <c r="F2903" s="1">
        <f>E2903*0.975</f>
        <v>31.8825</v>
      </c>
    </row>
    <row r="2904" spans="1:8">
      <c r="A2904" s="2">
        <v>0</v>
      </c>
      <c r="B2904" s="2" t="s">
        <v>2480</v>
      </c>
      <c r="C2904" s="1" t="s">
        <v>2481</v>
      </c>
      <c r="E2904" s="16">
        <v>32.71</v>
      </c>
      <c r="F2904" s="1">
        <v>28.065180000000002</v>
      </c>
    </row>
    <row r="2905" spans="1:8">
      <c r="A2905" s="2" t="s">
        <v>7488</v>
      </c>
      <c r="B2905" s="2" t="s">
        <v>11808</v>
      </c>
      <c r="C2905" s="1" t="s">
        <v>11809</v>
      </c>
      <c r="E2905" s="1">
        <v>32.72</v>
      </c>
      <c r="F2905" s="16">
        <v>29.1581008</v>
      </c>
    </row>
    <row r="2906" spans="1:8">
      <c r="A2906" s="2">
        <v>0</v>
      </c>
      <c r="B2906" s="2" t="s">
        <v>8054</v>
      </c>
      <c r="C2906" s="1" t="s">
        <v>6815</v>
      </c>
      <c r="E2906" s="1">
        <v>32.729999999999997</v>
      </c>
      <c r="F2906" s="16">
        <v>34.451597999999997</v>
      </c>
    </row>
    <row r="2907" spans="1:8">
      <c r="A2907" s="2">
        <v>0</v>
      </c>
      <c r="B2907" s="2" t="s">
        <v>4585</v>
      </c>
      <c r="C2907" s="1" t="s">
        <v>4195</v>
      </c>
      <c r="E2907" s="1">
        <v>32.75</v>
      </c>
      <c r="F2907" s="18">
        <v>40.184250000000006</v>
      </c>
    </row>
    <row r="2908" spans="1:8">
      <c r="A2908" s="2" t="s">
        <v>7301</v>
      </c>
      <c r="B2908" s="2" t="s">
        <v>10612</v>
      </c>
      <c r="C2908" s="1" t="s">
        <v>10613</v>
      </c>
      <c r="E2908" s="1">
        <v>32.75</v>
      </c>
      <c r="F2908" s="16">
        <v>41.952749999999995</v>
      </c>
    </row>
    <row r="2909" spans="1:8">
      <c r="A2909" s="2" t="s">
        <v>9559</v>
      </c>
      <c r="B2909" s="2" t="s">
        <v>260</v>
      </c>
      <c r="C2909" s="1" t="s">
        <v>261</v>
      </c>
      <c r="E2909" s="1">
        <v>32.76</v>
      </c>
      <c r="F2909" s="16">
        <v>29.193746399999998</v>
      </c>
    </row>
    <row r="2910" spans="1:8">
      <c r="A2910" s="2">
        <v>0</v>
      </c>
      <c r="B2910" s="2" t="s">
        <v>11001</v>
      </c>
      <c r="C2910" s="1" t="s">
        <v>10611</v>
      </c>
      <c r="E2910" s="1">
        <v>32.76</v>
      </c>
      <c r="F2910" s="16">
        <v>41.965559999999996</v>
      </c>
    </row>
    <row r="2911" spans="1:8">
      <c r="A2911" s="2" t="s">
        <v>4357</v>
      </c>
      <c r="B2911" s="2" t="s">
        <v>1763</v>
      </c>
      <c r="C2911" s="1" t="s">
        <v>981</v>
      </c>
      <c r="E2911" s="1">
        <v>32.76</v>
      </c>
      <c r="F2911" s="1">
        <v>32.76</v>
      </c>
    </row>
    <row r="2912" spans="1:8">
      <c r="A2912" s="2">
        <v>0</v>
      </c>
      <c r="B2912" s="2" t="s">
        <v>4006</v>
      </c>
      <c r="C2912" s="1" t="s">
        <v>4007</v>
      </c>
      <c r="E2912" s="1">
        <v>32.770000000000003</v>
      </c>
      <c r="F2912" s="16">
        <v>28.542670000000001</v>
      </c>
    </row>
    <row r="2913" spans="1:8">
      <c r="A2913" s="2">
        <v>0</v>
      </c>
      <c r="B2913" s="2" t="s">
        <v>12415</v>
      </c>
      <c r="C2913" s="1" t="s">
        <v>12416</v>
      </c>
      <c r="E2913" s="1">
        <v>32.770000000000003</v>
      </c>
      <c r="F2913" s="16">
        <v>29.202657800000004</v>
      </c>
    </row>
    <row r="2914" spans="1:8">
      <c r="A2914" s="2" t="s">
        <v>5414</v>
      </c>
      <c r="B2914" s="2" t="s">
        <v>12144</v>
      </c>
      <c r="C2914" s="1" t="s">
        <v>12145</v>
      </c>
      <c r="E2914" s="1">
        <v>32.770000000000003</v>
      </c>
      <c r="F2914" s="16">
        <v>34.637889999999999</v>
      </c>
    </row>
    <row r="2915" spans="1:8">
      <c r="A2915" s="2" t="s">
        <v>1270</v>
      </c>
      <c r="B2915" s="2" t="s">
        <v>2381</v>
      </c>
      <c r="C2915" s="1" t="s">
        <v>2382</v>
      </c>
      <c r="E2915" s="1">
        <v>32.799999999999997</v>
      </c>
      <c r="F2915" s="1">
        <f>E2915*0.898</f>
        <v>29.4544</v>
      </c>
    </row>
    <row r="2916" spans="1:8">
      <c r="A2916" s="2">
        <v>0</v>
      </c>
      <c r="B2916" s="2" t="s">
        <v>8529</v>
      </c>
      <c r="C2916" s="1" t="s">
        <v>8530</v>
      </c>
      <c r="E2916" s="1">
        <v>32.81</v>
      </c>
      <c r="F2916" s="16">
        <v>27.42916</v>
      </c>
    </row>
    <row r="2917" spans="1:8">
      <c r="A2917" s="2">
        <v>0</v>
      </c>
      <c r="B2917" s="2" t="s">
        <v>5268</v>
      </c>
      <c r="C2917" s="1" t="s">
        <v>5269</v>
      </c>
      <c r="E2917" s="1">
        <v>32.81</v>
      </c>
      <c r="F2917" s="16">
        <v>24.755144999999999</v>
      </c>
    </row>
    <row r="2918" spans="1:8">
      <c r="A2918" s="2">
        <v>0</v>
      </c>
      <c r="B2918" s="2" t="s">
        <v>4181</v>
      </c>
      <c r="C2918" s="1" t="s">
        <v>3811</v>
      </c>
      <c r="E2918" s="1">
        <v>32.81</v>
      </c>
      <c r="F2918" s="1">
        <v>32.81</v>
      </c>
    </row>
    <row r="2919" spans="1:8">
      <c r="A2919" s="2">
        <v>0</v>
      </c>
      <c r="B2919" s="2" t="s">
        <v>161</v>
      </c>
      <c r="C2919" s="1" t="s">
        <v>162</v>
      </c>
      <c r="E2919" s="1">
        <v>32.82</v>
      </c>
      <c r="F2919" s="16">
        <v>27.273419999999998</v>
      </c>
    </row>
    <row r="2920" spans="1:8">
      <c r="A2920" s="2" t="s">
        <v>5507</v>
      </c>
      <c r="B2920" s="2" t="s">
        <v>8682</v>
      </c>
      <c r="C2920" s="1" t="s">
        <v>8683</v>
      </c>
      <c r="E2920" s="1">
        <v>32.82</v>
      </c>
      <c r="F2920" s="16">
        <v>30.975515999999999</v>
      </c>
    </row>
    <row r="2921" spans="1:8">
      <c r="A2921" s="2" t="s">
        <v>506</v>
      </c>
      <c r="B2921" s="2" t="s">
        <v>419</v>
      </c>
      <c r="C2921" s="1" t="s">
        <v>420</v>
      </c>
      <c r="E2921" s="1">
        <v>32.82</v>
      </c>
      <c r="F2921" s="16">
        <v>29.247214800000002</v>
      </c>
    </row>
    <row r="2922" spans="1:8">
      <c r="A2922" s="2">
        <v>0</v>
      </c>
      <c r="B2922" s="2" t="s">
        <v>10506</v>
      </c>
      <c r="C2922" s="1" t="s">
        <v>10507</v>
      </c>
      <c r="E2922" s="1">
        <v>32.82</v>
      </c>
      <c r="F2922" s="18">
        <v>46.89978</v>
      </c>
    </row>
    <row r="2923" spans="1:8">
      <c r="A2923" s="2">
        <v>0</v>
      </c>
      <c r="B2923" s="2" t="s">
        <v>4992</v>
      </c>
      <c r="C2923" s="1" t="s">
        <v>4993</v>
      </c>
      <c r="E2923" s="1">
        <v>32.82</v>
      </c>
      <c r="F2923" s="16">
        <v>29.439540000000001</v>
      </c>
    </row>
    <row r="2924" spans="1:8" s="11" customFormat="1">
      <c r="A2924" s="2" t="s">
        <v>10876</v>
      </c>
      <c r="B2924" s="2" t="s">
        <v>12629</v>
      </c>
      <c r="C2924" s="1" t="s">
        <v>12630</v>
      </c>
      <c r="D2924" s="1"/>
      <c r="E2924" s="1">
        <v>32.82</v>
      </c>
      <c r="F2924" s="16">
        <v>34.132800000000003</v>
      </c>
      <c r="G2924" s="1"/>
      <c r="H2924" s="1"/>
    </row>
    <row r="2925" spans="1:8">
      <c r="A2925" s="2">
        <v>0</v>
      </c>
      <c r="B2925" s="2" t="s">
        <v>12627</v>
      </c>
      <c r="C2925" s="1" t="s">
        <v>12628</v>
      </c>
      <c r="E2925" s="1">
        <v>32.83</v>
      </c>
      <c r="F2925" s="16">
        <v>34.1432</v>
      </c>
    </row>
    <row r="2926" spans="1:8">
      <c r="A2926" s="2" t="s">
        <v>7409</v>
      </c>
      <c r="B2926" s="2" t="s">
        <v>9774</v>
      </c>
      <c r="C2926" s="1" t="s">
        <v>9775</v>
      </c>
      <c r="E2926" s="1">
        <v>32.83</v>
      </c>
      <c r="F2926" s="16">
        <v>24.770234999999996</v>
      </c>
    </row>
    <row r="2927" spans="1:8">
      <c r="A2927" s="2">
        <v>0</v>
      </c>
      <c r="B2927" s="2" t="s">
        <v>2368</v>
      </c>
      <c r="C2927" s="1" t="s">
        <v>2369</v>
      </c>
      <c r="E2927" s="1">
        <v>32.840000000000003</v>
      </c>
      <c r="F2927" s="1">
        <f>E2927*0.9105</f>
        <v>29.900820000000003</v>
      </c>
    </row>
    <row r="2928" spans="1:8">
      <c r="A2928" s="2" t="s">
        <v>10364</v>
      </c>
      <c r="B2928" s="2" t="s">
        <v>3824</v>
      </c>
      <c r="C2928" s="1" t="s">
        <v>3433</v>
      </c>
      <c r="E2928" s="1">
        <v>32.840000000000003</v>
      </c>
      <c r="F2928" s="16">
        <v>25.319640000000003</v>
      </c>
    </row>
    <row r="2929" spans="1:6">
      <c r="A2929" s="2">
        <v>0</v>
      </c>
      <c r="B2929" s="2" t="s">
        <v>9105</v>
      </c>
      <c r="C2929" s="1" t="s">
        <v>9106</v>
      </c>
      <c r="E2929" s="1">
        <v>32.840000000000003</v>
      </c>
      <c r="F2929" s="1">
        <f>E2929*0.975</f>
        <v>32.019000000000005</v>
      </c>
    </row>
    <row r="2930" spans="1:6">
      <c r="A2930" s="2" t="s">
        <v>551</v>
      </c>
      <c r="B2930" s="2" t="s">
        <v>5732</v>
      </c>
      <c r="C2930" s="1" t="s">
        <v>5353</v>
      </c>
      <c r="E2930" s="1">
        <v>32.85</v>
      </c>
      <c r="F2930" s="18">
        <v>40.306950000000008</v>
      </c>
    </row>
    <row r="2931" spans="1:6">
      <c r="A2931" s="2" t="s">
        <v>10292</v>
      </c>
      <c r="B2931" s="2" t="s">
        <v>6899</v>
      </c>
      <c r="C2931" s="1" t="s">
        <v>6900</v>
      </c>
      <c r="E2931" s="1">
        <v>32.85</v>
      </c>
      <c r="F2931" s="16">
        <v>34.164000000000001</v>
      </c>
    </row>
    <row r="2932" spans="1:6">
      <c r="A2932" s="2">
        <v>0</v>
      </c>
      <c r="B2932" s="2" t="s">
        <v>9530</v>
      </c>
      <c r="C2932" s="1" t="s">
        <v>9909</v>
      </c>
      <c r="E2932" s="1">
        <v>32.85</v>
      </c>
      <c r="F2932" s="16">
        <v>39.7485</v>
      </c>
    </row>
    <row r="2933" spans="1:6">
      <c r="A2933" s="2" t="s">
        <v>9459</v>
      </c>
      <c r="B2933" s="2" t="s">
        <v>8717</v>
      </c>
      <c r="C2933" s="1" t="s">
        <v>9133</v>
      </c>
      <c r="E2933" s="1">
        <v>32.86</v>
      </c>
      <c r="F2933" s="16">
        <v>34.765880000000003</v>
      </c>
    </row>
    <row r="2934" spans="1:6">
      <c r="A2934" s="2">
        <v>0</v>
      </c>
      <c r="B2934" s="2" t="s">
        <v>3581</v>
      </c>
      <c r="C2934" s="1" t="s">
        <v>3582</v>
      </c>
      <c r="E2934" s="1">
        <v>32.880000000000003</v>
      </c>
      <c r="F2934" s="1">
        <f>E2934*0.9105</f>
        <v>29.937240000000003</v>
      </c>
    </row>
    <row r="2935" spans="1:6">
      <c r="A2935" s="2">
        <v>0</v>
      </c>
      <c r="B2935" s="2" t="s">
        <v>2500</v>
      </c>
      <c r="C2935" s="1" t="s">
        <v>2501</v>
      </c>
      <c r="E2935" s="1">
        <v>32.880000000000003</v>
      </c>
      <c r="F2935" s="16">
        <v>32.386800000000001</v>
      </c>
    </row>
    <row r="2936" spans="1:6">
      <c r="A2936" s="2">
        <v>0</v>
      </c>
      <c r="B2936" s="2" t="s">
        <v>9434</v>
      </c>
      <c r="C2936" s="1" t="s">
        <v>9435</v>
      </c>
      <c r="E2936" s="1">
        <v>32.880000000000003</v>
      </c>
      <c r="F2936" s="16">
        <v>39.784800000000004</v>
      </c>
    </row>
    <row r="2937" spans="1:6">
      <c r="A2937" s="2">
        <v>0</v>
      </c>
      <c r="B2937" s="2" t="s">
        <v>2569</v>
      </c>
      <c r="C2937" s="1" t="s">
        <v>2570</v>
      </c>
      <c r="E2937" s="1">
        <v>32.880000000000003</v>
      </c>
      <c r="F2937" s="16">
        <v>38.732640000000004</v>
      </c>
    </row>
    <row r="2938" spans="1:6">
      <c r="A2938" s="2">
        <v>0</v>
      </c>
      <c r="B2938" s="2" t="s">
        <v>2362</v>
      </c>
      <c r="C2938" s="1" t="s">
        <v>2363</v>
      </c>
      <c r="E2938" s="1">
        <v>32.89</v>
      </c>
      <c r="F2938" s="1">
        <f>E2938*0.9105</f>
        <v>29.946345000000001</v>
      </c>
    </row>
    <row r="2939" spans="1:6">
      <c r="A2939" s="2" t="s">
        <v>5895</v>
      </c>
      <c r="B2939" s="2" t="s">
        <v>5555</v>
      </c>
      <c r="C2939" s="1" t="s">
        <v>5556</v>
      </c>
      <c r="E2939" s="1">
        <v>32.89</v>
      </c>
      <c r="F2939" s="16">
        <v>31.041581999999998</v>
      </c>
    </row>
    <row r="2940" spans="1:6">
      <c r="A2940" s="2" t="s">
        <v>2878</v>
      </c>
      <c r="B2940" s="2" t="s">
        <v>1580</v>
      </c>
      <c r="C2940" s="1" t="s">
        <v>1581</v>
      </c>
      <c r="E2940" s="1">
        <v>32.89</v>
      </c>
      <c r="F2940" s="16">
        <v>42.362320000000004</v>
      </c>
    </row>
    <row r="2941" spans="1:6">
      <c r="A2941" s="2" t="s">
        <v>582</v>
      </c>
      <c r="B2941" s="2" t="s">
        <v>11383</v>
      </c>
      <c r="C2941" s="1" t="s">
        <v>11384</v>
      </c>
      <c r="E2941" s="1">
        <v>32.89</v>
      </c>
      <c r="F2941" s="18">
        <v>40.356030000000004</v>
      </c>
    </row>
    <row r="2942" spans="1:6">
      <c r="A2942" s="2">
        <v>0</v>
      </c>
      <c r="B2942" s="2" t="s">
        <v>7742</v>
      </c>
      <c r="C2942" s="1" t="s">
        <v>7743</v>
      </c>
      <c r="E2942" s="1">
        <v>32.89</v>
      </c>
      <c r="F2942" s="16">
        <v>36.080329999999996</v>
      </c>
    </row>
    <row r="2943" spans="1:6">
      <c r="A2943" s="2">
        <v>0</v>
      </c>
      <c r="B2943" s="2" t="s">
        <v>7795</v>
      </c>
      <c r="C2943" s="1" t="s">
        <v>7796</v>
      </c>
      <c r="E2943" s="1">
        <v>32.9</v>
      </c>
      <c r="F2943" s="1">
        <f>E2943*0.898</f>
        <v>29.5442</v>
      </c>
    </row>
    <row r="2944" spans="1:6">
      <c r="A2944" s="2" t="s">
        <v>647</v>
      </c>
      <c r="B2944" s="2" t="s">
        <v>5096</v>
      </c>
      <c r="C2944" s="1" t="s">
        <v>5097</v>
      </c>
      <c r="E2944" s="1">
        <v>32.9</v>
      </c>
      <c r="F2944" s="1">
        <f>E2944*0.934</f>
        <v>30.7286</v>
      </c>
    </row>
    <row r="2945" spans="1:8">
      <c r="A2945" s="2">
        <v>0</v>
      </c>
      <c r="B2945" s="2" t="s">
        <v>10900</v>
      </c>
      <c r="C2945" s="1" t="s">
        <v>10901</v>
      </c>
      <c r="E2945" s="1">
        <v>32.9</v>
      </c>
      <c r="F2945" s="16">
        <v>29.939</v>
      </c>
    </row>
    <row r="2946" spans="1:8">
      <c r="A2946" s="2" t="s">
        <v>4669</v>
      </c>
      <c r="B2946" s="2" t="s">
        <v>11440</v>
      </c>
      <c r="C2946" s="1" t="s">
        <v>10667</v>
      </c>
      <c r="E2946" s="1">
        <v>32.909999999999997</v>
      </c>
      <c r="F2946" s="16">
        <v>29.882279999999998</v>
      </c>
    </row>
    <row r="2947" spans="1:8">
      <c r="A2947" s="2">
        <v>0</v>
      </c>
      <c r="B2947" s="2" t="s">
        <v>8192</v>
      </c>
      <c r="C2947" s="1" t="s">
        <v>8193</v>
      </c>
      <c r="E2947" s="1">
        <v>32.92</v>
      </c>
      <c r="F2947" s="16">
        <v>34.500160000000001</v>
      </c>
    </row>
    <row r="2948" spans="1:8">
      <c r="A2948" s="2" t="s">
        <v>10398</v>
      </c>
      <c r="B2948" s="2" t="s">
        <v>4966</v>
      </c>
      <c r="C2948" s="1" t="s">
        <v>4967</v>
      </c>
      <c r="E2948" s="1">
        <v>32.93</v>
      </c>
      <c r="F2948" s="16">
        <v>34.247199999999999</v>
      </c>
    </row>
    <row r="2949" spans="1:8">
      <c r="A2949" s="2" t="s">
        <v>7430</v>
      </c>
      <c r="B2949" s="2" t="s">
        <v>10920</v>
      </c>
      <c r="C2949" s="1" t="s">
        <v>10921</v>
      </c>
      <c r="E2949" s="1">
        <v>32.93</v>
      </c>
      <c r="F2949" s="1">
        <f>E2949*0.975</f>
        <v>32.106749999999998</v>
      </c>
    </row>
    <row r="2950" spans="1:8">
      <c r="A2950" s="2" t="s">
        <v>8375</v>
      </c>
      <c r="B2950" s="2" t="s">
        <v>11357</v>
      </c>
      <c r="C2950" s="1" t="s">
        <v>10967</v>
      </c>
      <c r="E2950" s="1">
        <v>32.94</v>
      </c>
      <c r="F2950" s="16">
        <v>38.539799999999993</v>
      </c>
    </row>
    <row r="2951" spans="1:8">
      <c r="A2951" s="2" t="s">
        <v>2108</v>
      </c>
      <c r="B2951" s="2" t="s">
        <v>10664</v>
      </c>
      <c r="C2951" s="1" t="s">
        <v>10274</v>
      </c>
      <c r="E2951" s="1">
        <v>32.950000000000003</v>
      </c>
      <c r="F2951" s="16">
        <v>28.699450000000002</v>
      </c>
    </row>
    <row r="2952" spans="1:8">
      <c r="A2952" s="2" t="s">
        <v>5502</v>
      </c>
      <c r="B2952" s="2" t="s">
        <v>9085</v>
      </c>
      <c r="C2952" s="1" t="s">
        <v>9086</v>
      </c>
      <c r="E2952" s="1">
        <v>32.96</v>
      </c>
      <c r="F2952" s="16">
        <v>31.107648000000001</v>
      </c>
    </row>
    <row r="2953" spans="1:8">
      <c r="A2953" s="2" t="s">
        <v>1240</v>
      </c>
      <c r="B2953" s="2" t="s">
        <v>4705</v>
      </c>
      <c r="C2953" s="1" t="s">
        <v>4706</v>
      </c>
      <c r="E2953" s="1">
        <v>32.96</v>
      </c>
      <c r="F2953" s="1">
        <f>E2953*0.934</f>
        <v>30.784640000000003</v>
      </c>
    </row>
    <row r="2954" spans="1:8">
      <c r="A2954" s="2" t="s">
        <v>2331</v>
      </c>
      <c r="B2954" s="2" t="s">
        <v>3827</v>
      </c>
      <c r="C2954" s="1" t="s">
        <v>3828</v>
      </c>
      <c r="E2954" s="1">
        <v>32.96</v>
      </c>
      <c r="F2954" s="16">
        <v>34.542080000000006</v>
      </c>
    </row>
    <row r="2955" spans="1:8" s="11" customFormat="1">
      <c r="A2955" s="2" t="s">
        <v>10178</v>
      </c>
      <c r="B2955" s="2" t="s">
        <v>312</v>
      </c>
      <c r="C2955" s="1" t="s">
        <v>313</v>
      </c>
      <c r="D2955" s="1"/>
      <c r="E2955" s="1">
        <v>32.97</v>
      </c>
      <c r="F2955" s="16">
        <v>38.838659999999997</v>
      </c>
      <c r="G2955" s="1"/>
      <c r="H2955" s="1"/>
    </row>
    <row r="2956" spans="1:8">
      <c r="A2956" s="2">
        <v>0</v>
      </c>
      <c r="B2956" s="2" t="s">
        <v>7781</v>
      </c>
      <c r="C2956" s="1" t="s">
        <v>7782</v>
      </c>
      <c r="E2956" s="1">
        <v>32.97</v>
      </c>
      <c r="F2956" s="16">
        <v>24.826409999999999</v>
      </c>
    </row>
    <row r="2957" spans="1:8">
      <c r="A2957" s="2" t="s">
        <v>4667</v>
      </c>
      <c r="B2957" s="2" t="s">
        <v>10480</v>
      </c>
      <c r="C2957" s="1" t="s">
        <v>10476</v>
      </c>
      <c r="E2957" s="1">
        <v>32.979999999999997</v>
      </c>
      <c r="F2957" s="16">
        <v>29.945839999999997</v>
      </c>
    </row>
    <row r="2958" spans="1:8">
      <c r="A2958" s="2" t="s">
        <v>9228</v>
      </c>
      <c r="B2958" s="2" t="s">
        <v>2223</v>
      </c>
      <c r="C2958" s="1" t="s">
        <v>2614</v>
      </c>
      <c r="E2958" s="1">
        <v>32.99</v>
      </c>
      <c r="F2958" s="1">
        <v>32.99</v>
      </c>
    </row>
    <row r="2959" spans="1:8">
      <c r="A2959" s="2">
        <v>0</v>
      </c>
      <c r="B2959" s="2" t="s">
        <v>1444</v>
      </c>
      <c r="C2959" s="1" t="s">
        <v>1061</v>
      </c>
      <c r="E2959" s="1">
        <v>33</v>
      </c>
      <c r="F2959" s="16">
        <v>32.505000000000003</v>
      </c>
    </row>
    <row r="2960" spans="1:8">
      <c r="A2960" s="2" t="s">
        <v>7809</v>
      </c>
      <c r="B2960" s="2" t="s">
        <v>2289</v>
      </c>
      <c r="C2960" s="1" t="s">
        <v>2290</v>
      </c>
      <c r="E2960" s="1">
        <v>33</v>
      </c>
      <c r="F2960" s="16">
        <v>24.898499999999999</v>
      </c>
    </row>
    <row r="2961" spans="1:8">
      <c r="A2961" s="2" t="s">
        <v>8086</v>
      </c>
      <c r="B2961" s="2" t="s">
        <v>12892</v>
      </c>
      <c r="C2961" s="1" t="s">
        <v>12893</v>
      </c>
      <c r="E2961" s="16">
        <v>33.01</v>
      </c>
      <c r="F2961" s="1">
        <v>26.903149999999997</v>
      </c>
    </row>
    <row r="2962" spans="1:8">
      <c r="A2962" s="2">
        <v>0</v>
      </c>
      <c r="B2962" s="2" t="s">
        <v>119</v>
      </c>
      <c r="C2962" s="1" t="s">
        <v>120</v>
      </c>
      <c r="E2962" s="1">
        <v>33.020000000000003</v>
      </c>
      <c r="F2962" s="16">
        <v>32.458660000000002</v>
      </c>
    </row>
    <row r="2963" spans="1:8">
      <c r="A2963" s="2">
        <v>0</v>
      </c>
      <c r="B2963" s="2" t="s">
        <v>1297</v>
      </c>
      <c r="C2963" s="1" t="s">
        <v>1298</v>
      </c>
      <c r="E2963" s="1">
        <v>33.020000000000003</v>
      </c>
      <c r="F2963" s="1">
        <f>E2963*0.934</f>
        <v>30.840680000000006</v>
      </c>
    </row>
    <row r="2964" spans="1:8">
      <c r="A2964" s="2" t="s">
        <v>8366</v>
      </c>
      <c r="B2964" s="2" t="s">
        <v>1284</v>
      </c>
      <c r="C2964" s="1" t="s">
        <v>1285</v>
      </c>
      <c r="E2964" s="1">
        <v>33.03</v>
      </c>
      <c r="F2964" s="16">
        <v>27.447929999999999</v>
      </c>
    </row>
    <row r="2965" spans="1:8">
      <c r="A2965" s="2" t="s">
        <v>8522</v>
      </c>
      <c r="B2965" s="2" t="s">
        <v>10943</v>
      </c>
      <c r="C2965" s="1" t="s">
        <v>11332</v>
      </c>
      <c r="E2965" s="1">
        <v>33.03</v>
      </c>
      <c r="F2965" s="16">
        <v>32.468490000000003</v>
      </c>
    </row>
    <row r="2966" spans="1:8">
      <c r="A2966" s="2">
        <v>0</v>
      </c>
      <c r="B2966" s="2" t="s">
        <v>5851</v>
      </c>
      <c r="C2966" s="1" t="s">
        <v>5852</v>
      </c>
      <c r="E2966" s="1">
        <v>33.03</v>
      </c>
      <c r="F2966" s="16">
        <v>25.069770000000002</v>
      </c>
    </row>
    <row r="2967" spans="1:8">
      <c r="A2967" s="2" t="s">
        <v>1267</v>
      </c>
      <c r="B2967" s="2" t="s">
        <v>1593</v>
      </c>
      <c r="C2967" s="1" t="s">
        <v>1594</v>
      </c>
      <c r="E2967" s="1">
        <v>33.03</v>
      </c>
      <c r="F2967" s="1">
        <f>E2967*0.898</f>
        <v>29.66094</v>
      </c>
    </row>
    <row r="2968" spans="1:8">
      <c r="A2968" s="2">
        <v>0</v>
      </c>
      <c r="B2968" s="2" t="s">
        <v>4501</v>
      </c>
      <c r="C2968" s="1" t="s">
        <v>4502</v>
      </c>
      <c r="E2968" s="1">
        <v>33.03</v>
      </c>
      <c r="F2968" s="16">
        <v>42.311430000000001</v>
      </c>
    </row>
    <row r="2969" spans="1:8">
      <c r="A2969" s="2" t="s">
        <v>1999</v>
      </c>
      <c r="B2969" s="2" t="s">
        <v>10770</v>
      </c>
      <c r="C2969" s="1" t="s">
        <v>10771</v>
      </c>
      <c r="E2969" s="1">
        <v>33.04</v>
      </c>
      <c r="F2969" s="1">
        <f>E2969*0.9105</f>
        <v>30.082919999999998</v>
      </c>
    </row>
    <row r="2970" spans="1:8">
      <c r="A2970" s="2">
        <v>0</v>
      </c>
      <c r="B2970" s="2" t="s">
        <v>12083</v>
      </c>
      <c r="C2970" s="1" t="s">
        <v>12084</v>
      </c>
      <c r="E2970" s="1">
        <v>33.04</v>
      </c>
      <c r="F2970" s="16">
        <v>34.777903999999999</v>
      </c>
    </row>
    <row r="2971" spans="1:8">
      <c r="A2971" s="2">
        <v>0</v>
      </c>
      <c r="B2971" s="2" t="s">
        <v>12828</v>
      </c>
      <c r="C2971" s="1" t="s">
        <v>12829</v>
      </c>
      <c r="E2971" s="1">
        <v>33.04</v>
      </c>
      <c r="F2971" s="16">
        <v>30.000319999999999</v>
      </c>
    </row>
    <row r="2972" spans="1:8">
      <c r="A2972" s="2" t="s">
        <v>11210</v>
      </c>
      <c r="B2972" s="2" t="s">
        <v>4950</v>
      </c>
      <c r="C2972" s="1" t="s">
        <v>4951</v>
      </c>
      <c r="E2972" s="1">
        <v>33.04</v>
      </c>
      <c r="F2972" s="1">
        <v>33.04</v>
      </c>
    </row>
    <row r="2973" spans="1:8">
      <c r="A2973" s="2">
        <v>0</v>
      </c>
      <c r="B2973" s="2" t="s">
        <v>6368</v>
      </c>
      <c r="C2973" s="1" t="s">
        <v>6369</v>
      </c>
      <c r="E2973" s="1">
        <v>33.04</v>
      </c>
      <c r="F2973" s="16">
        <v>32.841760000000001</v>
      </c>
    </row>
    <row r="2974" spans="1:8">
      <c r="A2974" s="2">
        <v>0</v>
      </c>
      <c r="B2974" s="2" t="s">
        <v>8295</v>
      </c>
      <c r="C2974" s="1" t="s">
        <v>8296</v>
      </c>
      <c r="E2974" s="1">
        <v>33.049999999999997</v>
      </c>
      <c r="F2974" s="1">
        <f>E2974*0.975</f>
        <v>32.223749999999995</v>
      </c>
    </row>
    <row r="2975" spans="1:8">
      <c r="A2975" s="2" t="s">
        <v>3525</v>
      </c>
      <c r="B2975" s="2" t="s">
        <v>9719</v>
      </c>
      <c r="C2975" s="1" t="s">
        <v>9720</v>
      </c>
      <c r="E2975" s="16">
        <v>33.06</v>
      </c>
      <c r="F2975" s="1">
        <v>48.730440000000002</v>
      </c>
      <c r="G2975" s="16"/>
      <c r="H2975" s="16"/>
    </row>
    <row r="2976" spans="1:8">
      <c r="A2976" s="2">
        <v>0</v>
      </c>
      <c r="B2976" s="2" t="s">
        <v>4397</v>
      </c>
      <c r="C2976" s="1" t="s">
        <v>4003</v>
      </c>
      <c r="E2976" s="1">
        <v>33.06</v>
      </c>
      <c r="F2976" s="16">
        <v>28.795260000000003</v>
      </c>
    </row>
    <row r="2977" spans="1:8" s="11" customFormat="1">
      <c r="A2977" s="2">
        <v>0</v>
      </c>
      <c r="B2977" s="2" t="s">
        <v>12446</v>
      </c>
      <c r="C2977" s="1" t="s">
        <v>12447</v>
      </c>
      <c r="D2977" s="1"/>
      <c r="E2977" s="1">
        <v>33.06</v>
      </c>
      <c r="F2977" s="18">
        <v>40.002600000000001</v>
      </c>
      <c r="G2977" s="1"/>
      <c r="H2977" s="1"/>
    </row>
    <row r="2978" spans="1:8" s="11" customFormat="1">
      <c r="A2978" s="2" t="s">
        <v>10291</v>
      </c>
      <c r="B2978" s="2" t="s">
        <v>6897</v>
      </c>
      <c r="C2978" s="1" t="s">
        <v>6898</v>
      </c>
      <c r="D2978" s="1"/>
      <c r="E2978" s="1">
        <v>33.06</v>
      </c>
      <c r="F2978" s="16">
        <v>34.382400000000004</v>
      </c>
      <c r="G2978" s="1"/>
      <c r="H2978" s="1"/>
    </row>
    <row r="2979" spans="1:8">
      <c r="A2979" s="2">
        <v>0</v>
      </c>
      <c r="B2979" s="2" t="s">
        <v>5912</v>
      </c>
      <c r="C2979" s="1" t="s">
        <v>5913</v>
      </c>
      <c r="E2979" s="1">
        <v>33.07</v>
      </c>
      <c r="F2979" s="16">
        <v>28.80397</v>
      </c>
    </row>
    <row r="2980" spans="1:8">
      <c r="A2980" s="2" t="s">
        <v>1989</v>
      </c>
      <c r="B2980" s="2" t="s">
        <v>10735</v>
      </c>
      <c r="C2980" s="1" t="s">
        <v>10736</v>
      </c>
      <c r="E2980" s="1">
        <v>33.08</v>
      </c>
      <c r="F2980" s="1">
        <f>E2980*0.9105</f>
        <v>30.119339999999998</v>
      </c>
    </row>
    <row r="2981" spans="1:8">
      <c r="A2981" s="2" t="s">
        <v>1005</v>
      </c>
      <c r="B2981" s="2" t="s">
        <v>2945</v>
      </c>
      <c r="C2981" s="1" t="s">
        <v>2946</v>
      </c>
      <c r="E2981" s="1">
        <v>33.08</v>
      </c>
      <c r="F2981" s="16">
        <v>26.133199999999999</v>
      </c>
    </row>
    <row r="2982" spans="1:8">
      <c r="A2982" s="2" t="s">
        <v>10004</v>
      </c>
      <c r="B2982" s="2" t="s">
        <v>1899</v>
      </c>
      <c r="C2982" s="1" t="s">
        <v>1900</v>
      </c>
      <c r="E2982" s="1">
        <v>33.08</v>
      </c>
      <c r="F2982" s="1">
        <v>33.08</v>
      </c>
    </row>
    <row r="2983" spans="1:8">
      <c r="A2983" s="2" t="s">
        <v>9618</v>
      </c>
      <c r="B2983" s="2" t="s">
        <v>1939</v>
      </c>
      <c r="C2983" s="1" t="s">
        <v>1940</v>
      </c>
      <c r="E2983" s="1">
        <v>33.090000000000003</v>
      </c>
      <c r="F2983" s="1">
        <v>33.090000000000003</v>
      </c>
    </row>
    <row r="2984" spans="1:8">
      <c r="A2984" s="2" t="s">
        <v>7816</v>
      </c>
      <c r="B2984" s="2" t="s">
        <v>1919</v>
      </c>
      <c r="C2984" s="1" t="s">
        <v>1920</v>
      </c>
      <c r="E2984" s="1">
        <v>33.090000000000003</v>
      </c>
      <c r="F2984" s="16">
        <v>24.966405000000002</v>
      </c>
    </row>
    <row r="2985" spans="1:8">
      <c r="A2985" s="2" t="s">
        <v>1993</v>
      </c>
      <c r="B2985" s="2" t="s">
        <v>11523</v>
      </c>
      <c r="C2985" s="1" t="s">
        <v>11524</v>
      </c>
      <c r="E2985" s="1">
        <v>33.1</v>
      </c>
      <c r="F2985" s="1">
        <f>E2985*0.9105</f>
        <v>30.137550000000001</v>
      </c>
    </row>
    <row r="2986" spans="1:8">
      <c r="A2986" s="2">
        <v>0</v>
      </c>
      <c r="B2986" s="2" t="s">
        <v>7403</v>
      </c>
      <c r="C2986" s="1" t="s">
        <v>7404</v>
      </c>
      <c r="E2986" s="1">
        <v>33.1</v>
      </c>
      <c r="F2986" s="16">
        <v>34.986699999999999</v>
      </c>
    </row>
    <row r="2987" spans="1:8">
      <c r="A2987" s="2">
        <v>0</v>
      </c>
      <c r="B2987" s="2" t="s">
        <v>3454</v>
      </c>
      <c r="C2987" s="1" t="s">
        <v>3455</v>
      </c>
      <c r="E2987" s="1">
        <v>33.1</v>
      </c>
      <c r="F2987" s="1">
        <v>33.1</v>
      </c>
    </row>
    <row r="2988" spans="1:8">
      <c r="A2988" s="2" t="s">
        <v>6275</v>
      </c>
      <c r="B2988" s="2" t="s">
        <v>5207</v>
      </c>
      <c r="C2988" s="1" t="s">
        <v>5208</v>
      </c>
      <c r="E2988" s="1">
        <v>33.11</v>
      </c>
      <c r="F2988" s="16">
        <v>31.249217999999999</v>
      </c>
    </row>
    <row r="2989" spans="1:8">
      <c r="A2989" s="2">
        <v>0</v>
      </c>
      <c r="B2989" s="2" t="s">
        <v>12611</v>
      </c>
      <c r="C2989" s="1" t="s">
        <v>12612</v>
      </c>
      <c r="E2989" s="1">
        <v>33.11</v>
      </c>
      <c r="F2989" s="1">
        <f>E2989*0.975</f>
        <v>32.282249999999998</v>
      </c>
    </row>
    <row r="2990" spans="1:8">
      <c r="A2990" s="2">
        <v>0</v>
      </c>
      <c r="B2990" s="2" t="s">
        <v>6502</v>
      </c>
      <c r="C2990" s="1" t="s">
        <v>5734</v>
      </c>
      <c r="E2990" s="1">
        <v>33.11</v>
      </c>
      <c r="F2990" s="16">
        <v>29.699670000000001</v>
      </c>
    </row>
    <row r="2991" spans="1:8">
      <c r="A2991" s="2">
        <v>0</v>
      </c>
      <c r="B2991" s="2" t="s">
        <v>4059</v>
      </c>
      <c r="C2991" s="1" t="s">
        <v>4847</v>
      </c>
      <c r="E2991" s="1">
        <v>33.130000000000003</v>
      </c>
      <c r="F2991" s="1">
        <f>E2991*1.074</f>
        <v>35.581620000000008</v>
      </c>
    </row>
    <row r="2992" spans="1:8">
      <c r="A2992" s="2" t="s">
        <v>10556</v>
      </c>
      <c r="B2992" s="2" t="s">
        <v>10013</v>
      </c>
      <c r="C2992" s="1" t="s">
        <v>10014</v>
      </c>
      <c r="E2992" s="1">
        <v>33.14</v>
      </c>
      <c r="F2992" s="16">
        <v>27.70504</v>
      </c>
    </row>
    <row r="2993" spans="1:11">
      <c r="A2993" s="2">
        <v>0</v>
      </c>
      <c r="B2993" s="2" t="s">
        <v>8146</v>
      </c>
      <c r="C2993" s="1" t="s">
        <v>8538</v>
      </c>
      <c r="E2993" s="1">
        <v>33.14</v>
      </c>
      <c r="F2993" s="16">
        <v>30.157400000000003</v>
      </c>
    </row>
    <row r="2994" spans="1:11">
      <c r="A2994" s="2" t="s">
        <v>4306</v>
      </c>
      <c r="B2994" s="2" t="s">
        <v>947</v>
      </c>
      <c r="C2994" s="1" t="s">
        <v>948</v>
      </c>
      <c r="E2994" s="1">
        <v>33.15</v>
      </c>
      <c r="F2994" s="16">
        <v>34.893689999999999</v>
      </c>
    </row>
    <row r="2995" spans="1:11">
      <c r="A2995" s="2" t="s">
        <v>7517</v>
      </c>
      <c r="B2995" s="2" t="s">
        <v>12417</v>
      </c>
      <c r="C2995" s="1" t="s">
        <v>12418</v>
      </c>
      <c r="E2995" s="1">
        <v>33.159999999999997</v>
      </c>
      <c r="F2995" s="16">
        <v>29.5502024</v>
      </c>
    </row>
    <row r="2996" spans="1:11">
      <c r="A2996" s="2">
        <v>0</v>
      </c>
      <c r="B2996" s="2" t="s">
        <v>2137</v>
      </c>
      <c r="C2996" s="1" t="s">
        <v>2138</v>
      </c>
      <c r="E2996" s="1">
        <v>33.159999999999997</v>
      </c>
      <c r="F2996" s="16">
        <v>42.710079999999998</v>
      </c>
    </row>
    <row r="2997" spans="1:11">
      <c r="A2997" s="2" t="s">
        <v>8524</v>
      </c>
      <c r="B2997" s="2" t="s">
        <v>10959</v>
      </c>
      <c r="C2997" s="1" t="s">
        <v>10960</v>
      </c>
      <c r="E2997" s="1">
        <v>33.17</v>
      </c>
      <c r="F2997" s="16">
        <v>32.606110000000001</v>
      </c>
    </row>
    <row r="2998" spans="1:11">
      <c r="A2998" s="2" t="s">
        <v>5717</v>
      </c>
      <c r="B2998" s="2" t="s">
        <v>6568</v>
      </c>
      <c r="C2998" s="1" t="s">
        <v>6569</v>
      </c>
      <c r="E2998" s="1">
        <v>33.17</v>
      </c>
      <c r="F2998" s="16">
        <v>29.753490000000003</v>
      </c>
    </row>
    <row r="2999" spans="1:11">
      <c r="A2999" s="2" t="s">
        <v>8481</v>
      </c>
      <c r="B2999" s="2" t="s">
        <v>234</v>
      </c>
      <c r="C2999" s="1" t="s">
        <v>235</v>
      </c>
      <c r="E2999" s="1">
        <v>33.18</v>
      </c>
      <c r="F2999" s="16">
        <v>39.086039999999997</v>
      </c>
    </row>
    <row r="3000" spans="1:11">
      <c r="A3000" s="2" t="s">
        <v>8772</v>
      </c>
      <c r="B3000" s="2" t="s">
        <v>171</v>
      </c>
      <c r="C3000" s="1" t="s">
        <v>172</v>
      </c>
      <c r="E3000" s="1">
        <v>33.19</v>
      </c>
      <c r="F3000" s="16">
        <v>27.580889999999997</v>
      </c>
    </row>
    <row r="3001" spans="1:11">
      <c r="A3001" s="2" t="s">
        <v>903</v>
      </c>
      <c r="B3001" s="2" t="s">
        <v>1570</v>
      </c>
      <c r="C3001" s="1" t="s">
        <v>1571</v>
      </c>
      <c r="E3001" s="1">
        <v>33.19</v>
      </c>
      <c r="F3001" s="1">
        <f>E3001*0.898</f>
        <v>29.80462</v>
      </c>
    </row>
    <row r="3002" spans="1:11">
      <c r="A3002" s="2">
        <v>0</v>
      </c>
      <c r="B3002" s="2" t="s">
        <v>3201</v>
      </c>
      <c r="C3002" s="1" t="s">
        <v>3202</v>
      </c>
      <c r="E3002" s="1">
        <v>33.19</v>
      </c>
      <c r="F3002" s="1">
        <f>E3002*0.934</f>
        <v>30.999459999999999</v>
      </c>
    </row>
    <row r="3003" spans="1:11">
      <c r="A3003" s="2" t="s">
        <v>3282</v>
      </c>
      <c r="B3003" s="2" t="s">
        <v>2334</v>
      </c>
      <c r="C3003" s="1" t="s">
        <v>2335</v>
      </c>
      <c r="E3003" s="1">
        <v>33.200000000000003</v>
      </c>
      <c r="F3003" s="16">
        <v>42.761600000000001</v>
      </c>
    </row>
    <row r="3004" spans="1:11">
      <c r="A3004" s="2" t="s">
        <v>304</v>
      </c>
      <c r="B3004" s="2" t="s">
        <v>11717</v>
      </c>
      <c r="C3004" s="1" t="s">
        <v>11718</v>
      </c>
      <c r="E3004" s="1">
        <v>33.200000000000003</v>
      </c>
      <c r="F3004" s="1">
        <f>E3004*0.934</f>
        <v>31.008800000000004</v>
      </c>
    </row>
    <row r="3005" spans="1:11">
      <c r="A3005" s="2">
        <v>0</v>
      </c>
      <c r="B3005" s="2" t="s">
        <v>5336</v>
      </c>
      <c r="C3005" s="1" t="s">
        <v>5337</v>
      </c>
      <c r="E3005" s="1">
        <v>33.200000000000003</v>
      </c>
      <c r="F3005" s="16">
        <v>34.528000000000006</v>
      </c>
    </row>
    <row r="3006" spans="1:11" s="11" customFormat="1">
      <c r="A3006" s="2">
        <v>0</v>
      </c>
      <c r="B3006" s="2" t="s">
        <v>9478</v>
      </c>
      <c r="C3006" s="1" t="s">
        <v>9479</v>
      </c>
      <c r="D3006" s="1"/>
      <c r="E3006" s="1">
        <v>33.200000000000003</v>
      </c>
      <c r="F3006" s="1">
        <f>E3006*0.975</f>
        <v>32.370000000000005</v>
      </c>
      <c r="G3006" s="1"/>
      <c r="H3006" s="1"/>
      <c r="I3006" s="15"/>
      <c r="J3006" s="15"/>
      <c r="K3006" s="15"/>
    </row>
    <row r="3007" spans="1:11">
      <c r="A3007" s="2" t="s">
        <v>475</v>
      </c>
      <c r="B3007" s="2" t="s">
        <v>6998</v>
      </c>
      <c r="C3007" s="1" t="s">
        <v>6999</v>
      </c>
      <c r="E3007" s="1">
        <v>33.21</v>
      </c>
      <c r="F3007" s="1">
        <f>E3007*0.898</f>
        <v>29.822580000000002</v>
      </c>
    </row>
    <row r="3008" spans="1:11">
      <c r="A3008" s="2">
        <v>0</v>
      </c>
      <c r="B3008" s="2" t="s">
        <v>10376</v>
      </c>
      <c r="C3008" s="1" t="s">
        <v>10377</v>
      </c>
      <c r="E3008" s="1">
        <v>33.22</v>
      </c>
      <c r="F3008" s="18">
        <v>40.760940000000005</v>
      </c>
    </row>
    <row r="3009" spans="1:11">
      <c r="A3009" s="2">
        <v>0</v>
      </c>
      <c r="B3009" s="2" t="s">
        <v>11385</v>
      </c>
      <c r="C3009" s="1" t="s">
        <v>11386</v>
      </c>
      <c r="E3009" s="1">
        <v>33.22</v>
      </c>
      <c r="F3009" s="18">
        <v>40.760940000000005</v>
      </c>
    </row>
    <row r="3010" spans="1:11">
      <c r="A3010" s="2">
        <v>0</v>
      </c>
      <c r="B3010" s="2" t="s">
        <v>4589</v>
      </c>
      <c r="C3010" s="1" t="s">
        <v>4590</v>
      </c>
      <c r="E3010" s="16">
        <v>33.229999999999997</v>
      </c>
      <c r="F3010" s="1">
        <v>27.082449999999994</v>
      </c>
    </row>
    <row r="3011" spans="1:11">
      <c r="A3011" s="2">
        <v>0</v>
      </c>
      <c r="B3011" s="2" t="s">
        <v>421</v>
      </c>
      <c r="C3011" s="1" t="s">
        <v>422</v>
      </c>
      <c r="E3011" s="1">
        <v>33.24</v>
      </c>
      <c r="F3011" s="16">
        <v>29.621493600000004</v>
      </c>
    </row>
    <row r="3012" spans="1:11">
      <c r="A3012" s="2" t="s">
        <v>8478</v>
      </c>
      <c r="B3012" s="2" t="s">
        <v>3380</v>
      </c>
      <c r="C3012" s="1" t="s">
        <v>3772</v>
      </c>
      <c r="E3012" s="1">
        <v>33.25</v>
      </c>
      <c r="F3012" s="16">
        <v>39.168499999999995</v>
      </c>
    </row>
    <row r="3013" spans="1:11">
      <c r="A3013" s="2">
        <v>0</v>
      </c>
      <c r="B3013" s="2" t="s">
        <v>10518</v>
      </c>
      <c r="C3013" s="1" t="s">
        <v>10519</v>
      </c>
      <c r="E3013" s="1">
        <v>33.25</v>
      </c>
      <c r="F3013" s="1">
        <f>E3013*0.898</f>
        <v>29.858499999999999</v>
      </c>
    </row>
    <row r="3014" spans="1:11">
      <c r="A3014" s="2" t="s">
        <v>7814</v>
      </c>
      <c r="B3014" s="2" t="s">
        <v>1915</v>
      </c>
      <c r="C3014" s="1" t="s">
        <v>1916</v>
      </c>
      <c r="E3014" s="1">
        <v>33.25</v>
      </c>
      <c r="F3014" s="16">
        <v>25.087124999999997</v>
      </c>
    </row>
    <row r="3015" spans="1:11">
      <c r="A3015" s="2" t="s">
        <v>10877</v>
      </c>
      <c r="B3015" s="2" t="s">
        <v>10827</v>
      </c>
      <c r="C3015" s="1" t="s">
        <v>10828</v>
      </c>
      <c r="E3015" s="1">
        <v>33.26</v>
      </c>
      <c r="F3015" s="16">
        <v>34.590400000000002</v>
      </c>
    </row>
    <row r="3016" spans="1:11" s="11" customFormat="1">
      <c r="A3016" s="2" t="s">
        <v>9996</v>
      </c>
      <c r="B3016" s="2" t="s">
        <v>3428</v>
      </c>
      <c r="C3016" s="1" t="s">
        <v>3429</v>
      </c>
      <c r="D3016" s="1"/>
      <c r="E3016" s="1">
        <v>33.270000000000003</v>
      </c>
      <c r="F3016" s="1">
        <v>33.270000000000003</v>
      </c>
      <c r="G3016" s="1"/>
      <c r="H3016" s="1"/>
      <c r="I3016" s="15"/>
      <c r="J3016" s="15"/>
      <c r="K3016" s="15"/>
    </row>
    <row r="3017" spans="1:11">
      <c r="A3017" s="2">
        <v>0</v>
      </c>
      <c r="B3017" s="2" t="s">
        <v>801</v>
      </c>
      <c r="C3017" s="1" t="s">
        <v>802</v>
      </c>
      <c r="E3017" s="1">
        <v>33.28</v>
      </c>
      <c r="F3017" s="16">
        <v>29.657139200000003</v>
      </c>
    </row>
    <row r="3018" spans="1:11">
      <c r="A3018" s="2" t="s">
        <v>4731</v>
      </c>
      <c r="B3018" s="2" t="s">
        <v>12236</v>
      </c>
      <c r="C3018" s="1" t="s">
        <v>12237</v>
      </c>
      <c r="E3018" s="1">
        <v>33.28</v>
      </c>
      <c r="F3018" s="1">
        <f>E3018*0.975</f>
        <v>32.448</v>
      </c>
    </row>
    <row r="3019" spans="1:11">
      <c r="A3019" s="2" t="s">
        <v>9226</v>
      </c>
      <c r="B3019" s="2" t="s">
        <v>11326</v>
      </c>
      <c r="C3019" s="1" t="s">
        <v>11327</v>
      </c>
      <c r="E3019" s="1">
        <v>33.28</v>
      </c>
      <c r="F3019" s="16">
        <v>27.65568</v>
      </c>
    </row>
    <row r="3020" spans="1:11">
      <c r="A3020" s="2" t="s">
        <v>957</v>
      </c>
      <c r="B3020" s="2" t="s">
        <v>9065</v>
      </c>
      <c r="C3020" s="1" t="s">
        <v>8662</v>
      </c>
      <c r="E3020" s="1">
        <v>33.28</v>
      </c>
      <c r="F3020" s="16">
        <v>30.284800000000001</v>
      </c>
    </row>
    <row r="3021" spans="1:11">
      <c r="A3021" s="2" t="s">
        <v>4871</v>
      </c>
      <c r="B3021" s="2" t="s">
        <v>6720</v>
      </c>
      <c r="C3021" s="1" t="s">
        <v>6721</v>
      </c>
      <c r="E3021" s="1">
        <v>33.29</v>
      </c>
      <c r="F3021" s="1">
        <v>33.29</v>
      </c>
    </row>
    <row r="3022" spans="1:11">
      <c r="A3022" s="2">
        <v>0</v>
      </c>
      <c r="B3022" s="2" t="s">
        <v>4481</v>
      </c>
      <c r="C3022" s="1" t="s">
        <v>4482</v>
      </c>
      <c r="E3022" s="1">
        <v>33.29</v>
      </c>
      <c r="F3022" s="16">
        <v>38.949299999999994</v>
      </c>
    </row>
    <row r="3023" spans="1:11">
      <c r="A3023" s="2" t="s">
        <v>6414</v>
      </c>
      <c r="B3023" s="2" t="s">
        <v>7372</v>
      </c>
      <c r="C3023" s="1" t="s">
        <v>7373</v>
      </c>
      <c r="E3023" s="1">
        <v>33.29</v>
      </c>
      <c r="F3023" s="16">
        <v>25.06737</v>
      </c>
    </row>
    <row r="3024" spans="1:11">
      <c r="A3024" s="2">
        <v>0</v>
      </c>
      <c r="B3024" s="2" t="s">
        <v>7354</v>
      </c>
      <c r="C3024" s="1" t="s">
        <v>7355</v>
      </c>
      <c r="E3024" s="1">
        <v>33.29</v>
      </c>
      <c r="F3024" s="16">
        <v>25.06737</v>
      </c>
    </row>
    <row r="3025" spans="1:10">
      <c r="A3025" s="2" t="s">
        <v>9561</v>
      </c>
      <c r="B3025" s="2" t="s">
        <v>8554</v>
      </c>
      <c r="C3025" s="1" t="s">
        <v>8555</v>
      </c>
      <c r="E3025" s="1">
        <v>33.29</v>
      </c>
      <c r="F3025" s="16">
        <v>30.293900000000001</v>
      </c>
    </row>
    <row r="3026" spans="1:10">
      <c r="A3026" s="2">
        <v>0</v>
      </c>
      <c r="B3026" s="2" t="s">
        <v>9325</v>
      </c>
      <c r="C3026" s="1" t="s">
        <v>9326</v>
      </c>
      <c r="E3026" s="1">
        <v>33.299999999999997</v>
      </c>
      <c r="F3026" s="16">
        <v>35.051579999999994</v>
      </c>
    </row>
    <row r="3027" spans="1:10">
      <c r="A3027" s="2">
        <v>0</v>
      </c>
      <c r="B3027" s="2" t="s">
        <v>2313</v>
      </c>
      <c r="C3027" s="1" t="s">
        <v>1925</v>
      </c>
      <c r="E3027" s="1">
        <v>33.299999999999997</v>
      </c>
      <c r="F3027" s="16">
        <v>42.8904</v>
      </c>
    </row>
    <row r="3028" spans="1:10">
      <c r="A3028" s="2">
        <v>0</v>
      </c>
      <c r="B3028" s="2" t="s">
        <v>6382</v>
      </c>
      <c r="C3028" s="1" t="s">
        <v>6383</v>
      </c>
      <c r="E3028" s="1">
        <v>33.299999999999997</v>
      </c>
      <c r="F3028" s="16">
        <v>33.100199999999994</v>
      </c>
    </row>
    <row r="3029" spans="1:10">
      <c r="A3029" s="2" t="s">
        <v>12224</v>
      </c>
      <c r="B3029" s="2" t="s">
        <v>380</v>
      </c>
      <c r="C3029" s="1" t="s">
        <v>772</v>
      </c>
      <c r="E3029" s="1">
        <v>33.299999999999997</v>
      </c>
      <c r="F3029" s="16">
        <v>36.530099999999997</v>
      </c>
      <c r="I3029" s="16"/>
      <c r="J3029" s="16"/>
    </row>
    <row r="3030" spans="1:10">
      <c r="A3030" s="2" t="s">
        <v>8124</v>
      </c>
      <c r="B3030" s="2" t="s">
        <v>10955</v>
      </c>
      <c r="C3030" s="1" t="s">
        <v>10956</v>
      </c>
      <c r="E3030" s="1">
        <v>33.32</v>
      </c>
      <c r="F3030" s="16">
        <v>32.75356</v>
      </c>
      <c r="I3030" s="16"/>
      <c r="J3030" s="16"/>
    </row>
    <row r="3031" spans="1:10">
      <c r="A3031" s="2">
        <v>0</v>
      </c>
      <c r="B3031" s="2" t="s">
        <v>5162</v>
      </c>
      <c r="C3031" s="1" t="s">
        <v>5163</v>
      </c>
      <c r="E3031" s="1">
        <v>33.32</v>
      </c>
      <c r="F3031" s="16">
        <v>33.120080000000002</v>
      </c>
      <c r="I3031" s="16"/>
      <c r="J3031" s="16"/>
    </row>
    <row r="3032" spans="1:10">
      <c r="A3032" s="2">
        <v>0</v>
      </c>
      <c r="B3032" s="2" t="s">
        <v>11765</v>
      </c>
      <c r="C3032" s="1" t="s">
        <v>11766</v>
      </c>
      <c r="D3032" s="16"/>
      <c r="E3032" s="16">
        <v>33.33</v>
      </c>
      <c r="F3032" s="1">
        <v>27.163949999999996</v>
      </c>
      <c r="I3032" s="16"/>
      <c r="J3032" s="16"/>
    </row>
    <row r="3033" spans="1:10">
      <c r="A3033" s="2">
        <v>0</v>
      </c>
      <c r="B3033" s="2" t="s">
        <v>2937</v>
      </c>
      <c r="C3033" s="1" t="s">
        <v>2938</v>
      </c>
      <c r="E3033" s="1">
        <v>33.340000000000003</v>
      </c>
      <c r="F3033" s="16">
        <v>32.8399</v>
      </c>
      <c r="I3033" s="16"/>
      <c r="J3033" s="16"/>
    </row>
    <row r="3034" spans="1:10">
      <c r="A3034" s="2">
        <v>0</v>
      </c>
      <c r="B3034" s="2" t="s">
        <v>4988</v>
      </c>
      <c r="C3034" s="1" t="s">
        <v>4989</v>
      </c>
      <c r="E3034" s="1">
        <v>33.340000000000003</v>
      </c>
      <c r="F3034" s="16">
        <v>29.905980000000003</v>
      </c>
    </row>
    <row r="3035" spans="1:10">
      <c r="A3035" s="2" t="s">
        <v>8826</v>
      </c>
      <c r="B3035" s="2" t="s">
        <v>4485</v>
      </c>
      <c r="C3035" s="1" t="s">
        <v>4486</v>
      </c>
      <c r="E3035" s="1">
        <v>33.340000000000003</v>
      </c>
      <c r="F3035" s="16">
        <v>39.007800000000003</v>
      </c>
    </row>
    <row r="3036" spans="1:10">
      <c r="A3036" s="2" t="s">
        <v>8519</v>
      </c>
      <c r="B3036" s="2" t="s">
        <v>10549</v>
      </c>
      <c r="C3036" s="1" t="s">
        <v>10550</v>
      </c>
      <c r="E3036" s="1">
        <v>33.35</v>
      </c>
      <c r="F3036" s="16">
        <v>32.783050000000003</v>
      </c>
    </row>
    <row r="3037" spans="1:10">
      <c r="A3037" s="2">
        <v>0</v>
      </c>
      <c r="B3037" s="2" t="s">
        <v>734</v>
      </c>
      <c r="C3037" s="1" t="s">
        <v>735</v>
      </c>
      <c r="E3037" s="1">
        <v>33.35</v>
      </c>
      <c r="F3037" s="18">
        <v>40.920450000000002</v>
      </c>
    </row>
    <row r="3038" spans="1:10" s="5" customFormat="1">
      <c r="A3038" s="2" t="s">
        <v>1714</v>
      </c>
      <c r="B3038" s="2" t="s">
        <v>5171</v>
      </c>
      <c r="C3038" s="1" t="s">
        <v>5172</v>
      </c>
      <c r="D3038" s="1"/>
      <c r="E3038" s="1">
        <v>33.35</v>
      </c>
      <c r="F3038" s="16">
        <v>29.04785</v>
      </c>
      <c r="G3038" s="1"/>
      <c r="H3038" s="1"/>
    </row>
    <row r="3039" spans="1:10">
      <c r="A3039" s="2">
        <v>0</v>
      </c>
      <c r="B3039" s="2" t="s">
        <v>12880</v>
      </c>
      <c r="C3039" s="1" t="s">
        <v>12881</v>
      </c>
      <c r="E3039" s="1">
        <v>33.35</v>
      </c>
      <c r="F3039" s="1">
        <f>E3039*0.975</f>
        <v>32.516249999999999</v>
      </c>
    </row>
    <row r="3040" spans="1:10">
      <c r="A3040" s="2" t="s">
        <v>12834</v>
      </c>
      <c r="B3040" s="2" t="s">
        <v>11086</v>
      </c>
      <c r="C3040" s="1" t="s">
        <v>11087</v>
      </c>
      <c r="E3040" s="1">
        <v>33.35</v>
      </c>
      <c r="F3040" s="16">
        <v>36.584949999999999</v>
      </c>
    </row>
    <row r="3041" spans="1:8">
      <c r="A3041" s="2" t="s">
        <v>7561</v>
      </c>
      <c r="B3041" s="2" t="s">
        <v>11008</v>
      </c>
      <c r="C3041" s="1" t="s">
        <v>11009</v>
      </c>
      <c r="E3041" s="1">
        <v>33.35</v>
      </c>
      <c r="F3041" s="16">
        <v>33.149900000000002</v>
      </c>
    </row>
    <row r="3042" spans="1:8">
      <c r="A3042" s="2">
        <v>0</v>
      </c>
      <c r="B3042" s="2" t="s">
        <v>10819</v>
      </c>
      <c r="C3042" s="1" t="s">
        <v>10820</v>
      </c>
      <c r="E3042" s="1">
        <v>33.36</v>
      </c>
      <c r="F3042" s="18">
        <v>40.932720000000003</v>
      </c>
    </row>
    <row r="3043" spans="1:8">
      <c r="A3043" s="2">
        <v>0</v>
      </c>
      <c r="B3043" s="2" t="s">
        <v>10884</v>
      </c>
      <c r="C3043" s="1" t="s">
        <v>10881</v>
      </c>
      <c r="E3043" s="1">
        <v>33.369999999999997</v>
      </c>
      <c r="F3043" s="16">
        <v>35.125261999999999</v>
      </c>
    </row>
    <row r="3044" spans="1:8" s="5" customFormat="1">
      <c r="A3044" s="2">
        <v>0</v>
      </c>
      <c r="B3044" s="2" t="s">
        <v>10165</v>
      </c>
      <c r="C3044" s="1" t="s">
        <v>10166</v>
      </c>
      <c r="D3044" s="1"/>
      <c r="E3044" s="1">
        <v>33.369999999999997</v>
      </c>
      <c r="F3044" s="16">
        <v>42.980559999999997</v>
      </c>
      <c r="G3044" s="1"/>
      <c r="H3044" s="1"/>
    </row>
    <row r="3045" spans="1:8">
      <c r="A3045" s="2">
        <v>0</v>
      </c>
      <c r="B3045" s="2" t="s">
        <v>6947</v>
      </c>
      <c r="C3045" s="1" t="s">
        <v>6948</v>
      </c>
      <c r="E3045" s="1">
        <v>33.380000000000003</v>
      </c>
      <c r="F3045" s="16">
        <v>29.941860000000002</v>
      </c>
    </row>
    <row r="3046" spans="1:8">
      <c r="A3046" s="2">
        <v>0</v>
      </c>
      <c r="B3046" s="2" t="s">
        <v>6995</v>
      </c>
      <c r="C3046" s="1" t="s">
        <v>6996</v>
      </c>
      <c r="E3046" s="1">
        <v>33.380000000000003</v>
      </c>
      <c r="F3046" s="16">
        <v>34.982240000000004</v>
      </c>
    </row>
    <row r="3047" spans="1:8">
      <c r="A3047" s="2" t="s">
        <v>9227</v>
      </c>
      <c r="B3047" s="2" t="s">
        <v>2221</v>
      </c>
      <c r="C3047" s="1" t="s">
        <v>2222</v>
      </c>
      <c r="E3047" s="1">
        <v>33.380000000000003</v>
      </c>
      <c r="F3047" s="1">
        <v>33.380000000000003</v>
      </c>
    </row>
    <row r="3048" spans="1:8">
      <c r="A3048" s="2">
        <v>0</v>
      </c>
      <c r="B3048" s="2" t="s">
        <v>5976</v>
      </c>
      <c r="C3048" s="1" t="s">
        <v>5977</v>
      </c>
      <c r="E3048" s="1">
        <v>33.380000000000003</v>
      </c>
      <c r="F3048" s="16">
        <v>33.179720000000003</v>
      </c>
    </row>
    <row r="3049" spans="1:8">
      <c r="A3049" s="2">
        <v>0</v>
      </c>
      <c r="B3049" s="2" t="s">
        <v>2366</v>
      </c>
      <c r="C3049" s="1" t="s">
        <v>2367</v>
      </c>
      <c r="E3049" s="1">
        <v>33.4</v>
      </c>
      <c r="F3049" s="1">
        <f>E3049*0.9105</f>
        <v>30.410699999999999</v>
      </c>
    </row>
    <row r="3050" spans="1:8">
      <c r="A3050" s="2">
        <v>0</v>
      </c>
      <c r="B3050" s="2" t="s">
        <v>2412</v>
      </c>
      <c r="C3050" s="1" t="s">
        <v>2413</v>
      </c>
      <c r="E3050" s="1">
        <v>33.4</v>
      </c>
      <c r="F3050" s="1">
        <f>E3050*0.898</f>
        <v>29.993199999999998</v>
      </c>
    </row>
    <row r="3051" spans="1:8">
      <c r="A3051" s="2" t="s">
        <v>7491</v>
      </c>
      <c r="B3051" s="2" t="s">
        <v>11814</v>
      </c>
      <c r="C3051" s="1" t="s">
        <v>11815</v>
      </c>
      <c r="E3051" s="1">
        <v>33.4</v>
      </c>
      <c r="F3051" s="16">
        <v>29.764075999999999</v>
      </c>
    </row>
    <row r="3052" spans="1:8">
      <c r="A3052" s="2" t="s">
        <v>1796</v>
      </c>
      <c r="B3052" s="2" t="s">
        <v>2855</v>
      </c>
      <c r="C3052" s="1" t="s">
        <v>2856</v>
      </c>
      <c r="E3052" s="16">
        <v>33.409999999999997</v>
      </c>
      <c r="F3052" s="1">
        <v>28.665779999999998</v>
      </c>
    </row>
    <row r="3053" spans="1:8">
      <c r="A3053" s="2">
        <v>0</v>
      </c>
      <c r="B3053" s="2" t="s">
        <v>7439</v>
      </c>
      <c r="C3053" s="1" t="s">
        <v>7440</v>
      </c>
      <c r="E3053" s="1">
        <v>33.409999999999997</v>
      </c>
      <c r="F3053" s="16">
        <v>35.013680000000001</v>
      </c>
    </row>
    <row r="3054" spans="1:8">
      <c r="A3054" s="2" t="s">
        <v>9298</v>
      </c>
      <c r="B3054" s="2" t="s">
        <v>430</v>
      </c>
      <c r="C3054" s="1" t="s">
        <v>431</v>
      </c>
      <c r="E3054" s="1">
        <v>33.42</v>
      </c>
      <c r="F3054" s="16">
        <v>32.851860000000002</v>
      </c>
    </row>
    <row r="3055" spans="1:8">
      <c r="A3055" s="2">
        <v>0</v>
      </c>
      <c r="B3055" s="2" t="s">
        <v>1158</v>
      </c>
      <c r="C3055" s="1" t="s">
        <v>1159</v>
      </c>
      <c r="E3055" s="1">
        <v>33.42</v>
      </c>
      <c r="F3055" s="16">
        <v>39.368760000000002</v>
      </c>
    </row>
    <row r="3056" spans="1:8">
      <c r="A3056" s="2">
        <v>0</v>
      </c>
      <c r="B3056" s="2" t="s">
        <v>5386</v>
      </c>
      <c r="C3056" s="1" t="s">
        <v>5387</v>
      </c>
      <c r="E3056" s="1">
        <v>33.42</v>
      </c>
      <c r="F3056" s="16">
        <v>25.16526</v>
      </c>
    </row>
    <row r="3057" spans="1:6">
      <c r="A3057" s="2">
        <v>0</v>
      </c>
      <c r="B3057" s="2" t="s">
        <v>6015</v>
      </c>
      <c r="C3057" s="1" t="s">
        <v>6016</v>
      </c>
      <c r="E3057" s="1">
        <v>33.43</v>
      </c>
      <c r="F3057" s="16">
        <v>30.35444</v>
      </c>
    </row>
    <row r="3058" spans="1:6">
      <c r="A3058" s="2" t="s">
        <v>9966</v>
      </c>
      <c r="B3058" s="2" t="s">
        <v>9879</v>
      </c>
      <c r="C3058" s="1" t="s">
        <v>9880</v>
      </c>
      <c r="E3058" s="1">
        <v>33.43</v>
      </c>
      <c r="F3058" s="16">
        <v>25.774530000000002</v>
      </c>
    </row>
    <row r="3059" spans="1:6">
      <c r="A3059" s="2" t="s">
        <v>10391</v>
      </c>
      <c r="B3059" s="2" t="s">
        <v>6449</v>
      </c>
      <c r="C3059" s="1" t="s">
        <v>11539</v>
      </c>
      <c r="E3059" s="1">
        <v>33.44</v>
      </c>
      <c r="F3059" s="1">
        <f>E3059*1.074</f>
        <v>35.914560000000002</v>
      </c>
    </row>
    <row r="3060" spans="1:6">
      <c r="A3060" s="2">
        <v>0</v>
      </c>
      <c r="B3060" s="2" t="s">
        <v>7751</v>
      </c>
      <c r="C3060" s="1" t="s">
        <v>7752</v>
      </c>
      <c r="E3060" s="1">
        <v>33.44</v>
      </c>
      <c r="F3060" s="16">
        <v>35.198943999999997</v>
      </c>
    </row>
    <row r="3061" spans="1:6">
      <c r="A3061" s="2">
        <v>0</v>
      </c>
      <c r="B3061" s="2" t="s">
        <v>10477</v>
      </c>
      <c r="C3061" s="1" t="s">
        <v>10478</v>
      </c>
      <c r="E3061" s="1">
        <v>33.44</v>
      </c>
      <c r="F3061" s="16">
        <v>30.363519999999998</v>
      </c>
    </row>
    <row r="3062" spans="1:6">
      <c r="A3062" s="2">
        <v>0</v>
      </c>
      <c r="B3062" s="2" t="s">
        <v>11220</v>
      </c>
      <c r="C3062" s="1" t="s">
        <v>11221</v>
      </c>
      <c r="E3062" s="1">
        <v>33.44</v>
      </c>
      <c r="F3062" s="16">
        <v>34.7776</v>
      </c>
    </row>
    <row r="3063" spans="1:6">
      <c r="A3063" s="2">
        <v>0</v>
      </c>
      <c r="B3063" s="2" t="s">
        <v>8987</v>
      </c>
      <c r="C3063" s="1" t="s">
        <v>8988</v>
      </c>
      <c r="E3063" s="1">
        <v>33.44</v>
      </c>
      <c r="F3063" s="16">
        <v>25.180319999999998</v>
      </c>
    </row>
    <row r="3064" spans="1:6">
      <c r="A3064" s="2">
        <v>0</v>
      </c>
      <c r="B3064" s="2" t="s">
        <v>5388</v>
      </c>
      <c r="C3064" s="1" t="s">
        <v>5389</v>
      </c>
      <c r="E3064" s="1">
        <v>33.450000000000003</v>
      </c>
      <c r="F3064" s="16">
        <v>25.187850000000001</v>
      </c>
    </row>
    <row r="3065" spans="1:6">
      <c r="A3065" s="2">
        <v>0</v>
      </c>
      <c r="B3065" s="2" t="s">
        <v>11370</v>
      </c>
      <c r="C3065" s="1" t="s">
        <v>11371</v>
      </c>
      <c r="E3065" s="1">
        <v>33.450000000000003</v>
      </c>
      <c r="F3065" s="16">
        <v>30.004650000000002</v>
      </c>
    </row>
    <row r="3066" spans="1:6">
      <c r="A3066" s="2" t="s">
        <v>677</v>
      </c>
      <c r="B3066" s="2" t="s">
        <v>5508</v>
      </c>
      <c r="C3066" s="1" t="s">
        <v>5509</v>
      </c>
      <c r="E3066" s="1">
        <v>33.46</v>
      </c>
      <c r="F3066" s="1">
        <f>E3066*1.074</f>
        <v>35.936040000000006</v>
      </c>
    </row>
    <row r="3067" spans="1:6">
      <c r="A3067" s="2">
        <v>0</v>
      </c>
      <c r="B3067" s="2" t="s">
        <v>8889</v>
      </c>
      <c r="C3067" s="1" t="s">
        <v>8890</v>
      </c>
      <c r="E3067" s="1">
        <v>33.46</v>
      </c>
      <c r="F3067" s="16">
        <v>32.958100000000002</v>
      </c>
    </row>
    <row r="3068" spans="1:6">
      <c r="A3068" s="2" t="s">
        <v>12826</v>
      </c>
      <c r="B3068" s="2" t="s">
        <v>9118</v>
      </c>
      <c r="C3068" s="1" t="s">
        <v>9119</v>
      </c>
      <c r="E3068" s="1">
        <v>33.46</v>
      </c>
      <c r="F3068" s="16">
        <v>36.705620000000003</v>
      </c>
    </row>
    <row r="3069" spans="1:6">
      <c r="A3069" s="2" t="s">
        <v>12531</v>
      </c>
      <c r="B3069" s="2" t="s">
        <v>7692</v>
      </c>
      <c r="C3069" s="1" t="s">
        <v>7283</v>
      </c>
      <c r="E3069" s="1">
        <v>33.46</v>
      </c>
      <c r="F3069" s="16">
        <v>36.705620000000003</v>
      </c>
    </row>
    <row r="3070" spans="1:6">
      <c r="A3070" s="2">
        <v>0</v>
      </c>
      <c r="B3070" s="2" t="s">
        <v>9872</v>
      </c>
      <c r="C3070" s="1" t="s">
        <v>9488</v>
      </c>
      <c r="E3070" s="1">
        <v>33.47</v>
      </c>
      <c r="F3070" s="16">
        <v>25.80537</v>
      </c>
    </row>
    <row r="3071" spans="1:6">
      <c r="A3071" s="2">
        <v>0</v>
      </c>
      <c r="B3071" s="2" t="s">
        <v>2793</v>
      </c>
      <c r="C3071" s="1" t="s">
        <v>2794</v>
      </c>
      <c r="E3071" s="1">
        <v>33.479999999999997</v>
      </c>
      <c r="F3071" s="1">
        <f>E3071*0.9105</f>
        <v>30.483539999999998</v>
      </c>
    </row>
    <row r="3072" spans="1:6">
      <c r="A3072" s="2" t="s">
        <v>12223</v>
      </c>
      <c r="B3072" s="2" t="s">
        <v>378</v>
      </c>
      <c r="C3072" s="1" t="s">
        <v>379</v>
      </c>
      <c r="E3072" s="1">
        <v>33.479999999999997</v>
      </c>
      <c r="F3072" s="16">
        <v>36.727559999999997</v>
      </c>
    </row>
    <row r="3073" spans="1:7">
      <c r="A3073" s="2">
        <v>0</v>
      </c>
      <c r="B3073" s="2" t="s">
        <v>6868</v>
      </c>
      <c r="C3073" s="1" t="s">
        <v>6869</v>
      </c>
      <c r="E3073" s="1">
        <v>33.49</v>
      </c>
      <c r="F3073" s="16">
        <v>29.844278600000003</v>
      </c>
    </row>
    <row r="3074" spans="1:7">
      <c r="A3074" s="2">
        <v>0</v>
      </c>
      <c r="B3074" s="2" t="s">
        <v>9270</v>
      </c>
      <c r="C3074" s="1" t="s">
        <v>9271</v>
      </c>
      <c r="E3074" s="1">
        <v>33.49</v>
      </c>
      <c r="F3074" s="16">
        <v>42.900689999999997</v>
      </c>
    </row>
    <row r="3075" spans="1:7">
      <c r="A3075" s="2">
        <v>0</v>
      </c>
      <c r="B3075" s="2" t="s">
        <v>1756</v>
      </c>
      <c r="C3075" s="1" t="s">
        <v>2143</v>
      </c>
      <c r="E3075" s="1">
        <v>33.5</v>
      </c>
      <c r="F3075" s="16">
        <v>25.426500000000001</v>
      </c>
    </row>
    <row r="3076" spans="1:7">
      <c r="A3076" s="2">
        <v>0</v>
      </c>
      <c r="B3076" s="2" t="s">
        <v>12058</v>
      </c>
      <c r="C3076" s="1" t="s">
        <v>12059</v>
      </c>
      <c r="E3076" s="1">
        <v>33.5</v>
      </c>
      <c r="F3076" s="16">
        <v>29.853190000000001</v>
      </c>
    </row>
    <row r="3077" spans="1:7">
      <c r="A3077" s="2">
        <v>0</v>
      </c>
      <c r="B3077" s="2" t="s">
        <v>3325</v>
      </c>
      <c r="C3077" s="1" t="s">
        <v>3326</v>
      </c>
      <c r="E3077" s="1">
        <v>33.51</v>
      </c>
      <c r="F3077" s="16">
        <v>39.206699999999998</v>
      </c>
    </row>
    <row r="3078" spans="1:7">
      <c r="A3078" s="2" t="s">
        <v>3636</v>
      </c>
      <c r="B3078" s="2" t="s">
        <v>4906</v>
      </c>
      <c r="C3078" s="1" t="s">
        <v>4907</v>
      </c>
      <c r="E3078" s="1">
        <v>33.520000000000003</v>
      </c>
      <c r="F3078" s="16">
        <v>33.017200000000003</v>
      </c>
    </row>
    <row r="3079" spans="1:7">
      <c r="A3079" s="2">
        <v>0</v>
      </c>
      <c r="B3079" s="2" t="s">
        <v>6949</v>
      </c>
      <c r="C3079" s="1" t="s">
        <v>6950</v>
      </c>
      <c r="E3079" s="1">
        <v>33.53</v>
      </c>
      <c r="F3079" s="16">
        <v>30.076410000000003</v>
      </c>
    </row>
    <row r="3080" spans="1:7">
      <c r="A3080" s="2">
        <v>0</v>
      </c>
      <c r="B3080" s="2" t="s">
        <v>6666</v>
      </c>
      <c r="C3080" s="1" t="s">
        <v>6667</v>
      </c>
      <c r="E3080" s="1">
        <v>33.53</v>
      </c>
      <c r="F3080" s="16">
        <v>33.32882</v>
      </c>
    </row>
    <row r="3081" spans="1:7">
      <c r="A3081" s="2" t="s">
        <v>8838</v>
      </c>
      <c r="B3081" s="2" t="s">
        <v>11719</v>
      </c>
      <c r="C3081" s="1" t="s">
        <v>11720</v>
      </c>
      <c r="E3081" s="1">
        <v>33.56</v>
      </c>
      <c r="F3081" s="16">
        <v>27.888360000000002</v>
      </c>
    </row>
    <row r="3082" spans="1:7">
      <c r="A3082" s="2">
        <v>0</v>
      </c>
      <c r="B3082" s="2" t="s">
        <v>12802</v>
      </c>
      <c r="C3082" s="1" t="s">
        <v>12803</v>
      </c>
      <c r="E3082" s="1">
        <v>33.56</v>
      </c>
      <c r="F3082" s="18">
        <v>28.79448</v>
      </c>
      <c r="G3082" s="19"/>
    </row>
    <row r="3083" spans="1:7">
      <c r="A3083" s="2" t="s">
        <v>9393</v>
      </c>
      <c r="B3083" s="2" t="s">
        <v>6152</v>
      </c>
      <c r="C3083" s="1" t="s">
        <v>6153</v>
      </c>
      <c r="E3083" s="1">
        <v>33.57</v>
      </c>
      <c r="F3083" s="16">
        <v>30.5487</v>
      </c>
    </row>
    <row r="3084" spans="1:7">
      <c r="A3084" s="2" t="s">
        <v>7194</v>
      </c>
      <c r="B3084" s="2" t="s">
        <v>12026</v>
      </c>
      <c r="C3084" s="1" t="s">
        <v>12209</v>
      </c>
      <c r="E3084" s="1">
        <v>33.57</v>
      </c>
      <c r="F3084" s="18">
        <v>28.803059999999999</v>
      </c>
      <c r="G3084" s="19"/>
    </row>
    <row r="3085" spans="1:7">
      <c r="A3085" s="2" t="s">
        <v>10474</v>
      </c>
      <c r="B3085" s="2" t="s">
        <v>2122</v>
      </c>
      <c r="C3085" s="1" t="s">
        <v>2123</v>
      </c>
      <c r="E3085" s="1">
        <v>33.58</v>
      </c>
      <c r="F3085" s="16">
        <v>25.487220000000001</v>
      </c>
    </row>
    <row r="3086" spans="1:7">
      <c r="A3086" s="2">
        <v>0</v>
      </c>
      <c r="B3086" s="2" t="s">
        <v>3573</v>
      </c>
      <c r="C3086" s="1" t="s">
        <v>3574</v>
      </c>
      <c r="E3086" s="1">
        <v>33.58</v>
      </c>
      <c r="F3086" s="1">
        <f>E3086*0.9105</f>
        <v>30.574589999999997</v>
      </c>
    </row>
    <row r="3087" spans="1:7">
      <c r="A3087" s="2" t="s">
        <v>1621</v>
      </c>
      <c r="B3087" s="2" t="s">
        <v>3160</v>
      </c>
      <c r="C3087" s="1" t="s">
        <v>3161</v>
      </c>
      <c r="E3087" s="1">
        <v>33.590000000000003</v>
      </c>
      <c r="F3087" s="1">
        <f>E3087*0.9105</f>
        <v>30.583695000000002</v>
      </c>
    </row>
    <row r="3088" spans="1:7">
      <c r="A3088" s="2">
        <v>0</v>
      </c>
      <c r="B3088" s="2" t="s">
        <v>12150</v>
      </c>
      <c r="C3088" s="1" t="s">
        <v>12557</v>
      </c>
      <c r="E3088" s="1">
        <v>33.590000000000003</v>
      </c>
      <c r="F3088" s="16">
        <v>30.499720000000003</v>
      </c>
    </row>
    <row r="3089" spans="1:6">
      <c r="A3089" s="2">
        <v>0</v>
      </c>
      <c r="B3089" s="2" t="s">
        <v>8536</v>
      </c>
      <c r="C3089" s="1" t="s">
        <v>8537</v>
      </c>
      <c r="E3089" s="1">
        <v>33.590000000000003</v>
      </c>
      <c r="F3089" s="16">
        <v>28.081240000000001</v>
      </c>
    </row>
    <row r="3090" spans="1:6">
      <c r="A3090" s="2" t="s">
        <v>4267</v>
      </c>
      <c r="B3090" s="2" t="s">
        <v>12498</v>
      </c>
      <c r="C3090" s="1" t="s">
        <v>12499</v>
      </c>
      <c r="E3090" s="1">
        <v>33.6</v>
      </c>
      <c r="F3090" s="16">
        <v>30.508800000000001</v>
      </c>
    </row>
    <row r="3091" spans="1:6">
      <c r="A3091" s="2">
        <v>0</v>
      </c>
      <c r="B3091" s="2" t="s">
        <v>12081</v>
      </c>
      <c r="C3091" s="1" t="s">
        <v>12082</v>
      </c>
      <c r="E3091" s="1">
        <v>33.6</v>
      </c>
      <c r="F3091" s="16">
        <v>35.367359999999998</v>
      </c>
    </row>
    <row r="3092" spans="1:6">
      <c r="A3092" s="2">
        <v>0</v>
      </c>
      <c r="B3092" s="2" t="s">
        <v>12884</v>
      </c>
      <c r="C3092" s="1" t="s">
        <v>12347</v>
      </c>
      <c r="E3092" s="1">
        <v>33.6</v>
      </c>
      <c r="F3092" s="1">
        <f>E3092*0.975</f>
        <v>32.76</v>
      </c>
    </row>
    <row r="3093" spans="1:6">
      <c r="A3093" s="2">
        <v>0</v>
      </c>
      <c r="B3093" s="2" t="s">
        <v>1945</v>
      </c>
      <c r="C3093" s="1" t="s">
        <v>1944</v>
      </c>
      <c r="E3093" s="1">
        <v>33.6</v>
      </c>
      <c r="F3093" s="16">
        <v>43.276800000000001</v>
      </c>
    </row>
    <row r="3094" spans="1:6">
      <c r="A3094" s="2">
        <v>0</v>
      </c>
      <c r="B3094" s="2" t="s">
        <v>8732</v>
      </c>
      <c r="C3094" s="1" t="s">
        <v>8733</v>
      </c>
      <c r="E3094" s="1">
        <v>33.61</v>
      </c>
      <c r="F3094" s="1">
        <f>E3094*0.975</f>
        <v>32.769750000000002</v>
      </c>
    </row>
    <row r="3095" spans="1:6">
      <c r="A3095" s="2">
        <v>0</v>
      </c>
      <c r="B3095" s="2" t="s">
        <v>2838</v>
      </c>
      <c r="C3095" s="1" t="s">
        <v>2839</v>
      </c>
      <c r="E3095" s="1">
        <v>33.619999999999997</v>
      </c>
      <c r="F3095" s="16">
        <v>30.594199999999997</v>
      </c>
    </row>
    <row r="3096" spans="1:6">
      <c r="A3096" s="2">
        <v>0</v>
      </c>
      <c r="B3096" s="2" t="s">
        <v>10451</v>
      </c>
      <c r="C3096" s="1" t="s">
        <v>10831</v>
      </c>
      <c r="E3096" s="16">
        <v>33.630000000000003</v>
      </c>
      <c r="F3096" s="1">
        <v>28.85454</v>
      </c>
    </row>
    <row r="3097" spans="1:6">
      <c r="A3097" s="2" t="s">
        <v>4269</v>
      </c>
      <c r="B3097" s="2" t="s">
        <v>6285</v>
      </c>
      <c r="C3097" s="1" t="s">
        <v>6286</v>
      </c>
      <c r="E3097" s="1">
        <v>33.630000000000003</v>
      </c>
      <c r="F3097" s="16">
        <v>30.536040000000003</v>
      </c>
    </row>
    <row r="3098" spans="1:6">
      <c r="A3098" s="2">
        <v>0</v>
      </c>
      <c r="B3098" s="2" t="s">
        <v>7108</v>
      </c>
      <c r="C3098" s="1" t="s">
        <v>7109</v>
      </c>
      <c r="E3098" s="1">
        <v>33.630000000000003</v>
      </c>
      <c r="F3098" s="1">
        <f>E3098*0.898</f>
        <v>30.199740000000002</v>
      </c>
    </row>
    <row r="3099" spans="1:6">
      <c r="A3099" s="2" t="s">
        <v>9993</v>
      </c>
      <c r="B3099" s="2" t="s">
        <v>4569</v>
      </c>
      <c r="C3099" s="1" t="s">
        <v>4570</v>
      </c>
      <c r="E3099" s="1">
        <v>33.630000000000003</v>
      </c>
      <c r="F3099" s="1">
        <v>33.630000000000003</v>
      </c>
    </row>
    <row r="3100" spans="1:6">
      <c r="A3100" s="2">
        <v>0</v>
      </c>
      <c r="B3100" s="2" t="s">
        <v>8133</v>
      </c>
      <c r="C3100" s="1" t="s">
        <v>8134</v>
      </c>
      <c r="E3100" s="1">
        <v>33.64</v>
      </c>
      <c r="F3100" s="16">
        <v>35.409464</v>
      </c>
    </row>
    <row r="3101" spans="1:6">
      <c r="A3101" s="2">
        <v>0</v>
      </c>
      <c r="B3101" s="2" t="s">
        <v>9710</v>
      </c>
      <c r="C3101" s="1" t="s">
        <v>9711</v>
      </c>
      <c r="E3101" s="1">
        <v>33.65</v>
      </c>
      <c r="F3101" s="16">
        <v>35.419989999999999</v>
      </c>
    </row>
    <row r="3102" spans="1:6">
      <c r="A3102" s="2">
        <v>0</v>
      </c>
      <c r="B3102" s="2" t="s">
        <v>11040</v>
      </c>
      <c r="C3102" s="1" t="s">
        <v>11041</v>
      </c>
      <c r="E3102" s="1">
        <v>33.65</v>
      </c>
      <c r="F3102" s="16">
        <v>29.309149999999999</v>
      </c>
    </row>
    <row r="3103" spans="1:6">
      <c r="A3103" s="2" t="s">
        <v>5473</v>
      </c>
      <c r="B3103" s="2" t="s">
        <v>6021</v>
      </c>
      <c r="C3103" s="1" t="s">
        <v>6022</v>
      </c>
      <c r="E3103" s="1">
        <v>33.659999999999997</v>
      </c>
      <c r="F3103" s="16">
        <v>30.563279999999999</v>
      </c>
    </row>
    <row r="3104" spans="1:6">
      <c r="A3104" s="2">
        <v>0</v>
      </c>
      <c r="B3104" s="2" t="s">
        <v>5434</v>
      </c>
      <c r="C3104" s="1" t="s">
        <v>5435</v>
      </c>
      <c r="E3104" s="1">
        <v>33.659999999999997</v>
      </c>
      <c r="F3104" s="16">
        <v>35.430515999999997</v>
      </c>
    </row>
    <row r="3105" spans="1:8">
      <c r="A3105" s="2">
        <v>0</v>
      </c>
      <c r="B3105" s="2" t="s">
        <v>3418</v>
      </c>
      <c r="C3105" s="1" t="s">
        <v>9668</v>
      </c>
      <c r="E3105" s="16">
        <v>33.659999999999997</v>
      </c>
      <c r="F3105" s="1">
        <v>27.432899999999997</v>
      </c>
      <c r="G3105" s="16"/>
      <c r="H3105" s="16"/>
    </row>
    <row r="3106" spans="1:8">
      <c r="A3106" s="2">
        <v>0</v>
      </c>
      <c r="B3106" s="2" t="s">
        <v>1903</v>
      </c>
      <c r="C3106" s="1" t="s">
        <v>2293</v>
      </c>
      <c r="E3106" s="1">
        <v>33.67</v>
      </c>
      <c r="F3106" s="16">
        <v>43.366960000000006</v>
      </c>
    </row>
    <row r="3107" spans="1:8">
      <c r="A3107" s="2" t="s">
        <v>2185</v>
      </c>
      <c r="B3107" s="2" t="s">
        <v>1704</v>
      </c>
      <c r="C3107" s="1" t="s">
        <v>1705</v>
      </c>
      <c r="E3107" s="16">
        <v>33.68</v>
      </c>
      <c r="F3107" s="1">
        <v>28.89744</v>
      </c>
    </row>
    <row r="3108" spans="1:8">
      <c r="A3108" s="2">
        <v>0</v>
      </c>
      <c r="B3108" s="2" t="s">
        <v>6302</v>
      </c>
      <c r="C3108" s="1" t="s">
        <v>5917</v>
      </c>
      <c r="E3108" s="1">
        <v>33.69</v>
      </c>
      <c r="F3108" s="16">
        <v>29.343989999999998</v>
      </c>
    </row>
    <row r="3109" spans="1:8">
      <c r="A3109" s="2">
        <v>0</v>
      </c>
      <c r="B3109" s="2" t="s">
        <v>4990</v>
      </c>
      <c r="C3109" s="1" t="s">
        <v>4991</v>
      </c>
      <c r="E3109" s="1">
        <v>33.69</v>
      </c>
      <c r="F3109" s="16">
        <v>30.219929999999998</v>
      </c>
    </row>
    <row r="3110" spans="1:8">
      <c r="A3110" s="2" t="s">
        <v>8569</v>
      </c>
      <c r="B3110" s="2" t="s">
        <v>10126</v>
      </c>
      <c r="C3110" s="1" t="s">
        <v>10127</v>
      </c>
      <c r="E3110" s="1">
        <v>33.69</v>
      </c>
      <c r="F3110" s="16">
        <v>35.644019999999998</v>
      </c>
    </row>
    <row r="3111" spans="1:8">
      <c r="A3111" s="2">
        <v>0</v>
      </c>
      <c r="B3111" s="2" t="s">
        <v>12085</v>
      </c>
      <c r="C3111" s="1" t="s">
        <v>12086</v>
      </c>
      <c r="E3111" s="1">
        <v>33.700000000000003</v>
      </c>
      <c r="F3111" s="16">
        <v>35.472619999999999</v>
      </c>
    </row>
    <row r="3112" spans="1:8">
      <c r="A3112" s="2">
        <v>0</v>
      </c>
      <c r="B3112" s="2" t="s">
        <v>5313</v>
      </c>
      <c r="C3112" s="1" t="s">
        <v>5314</v>
      </c>
      <c r="E3112" s="1">
        <v>33.700000000000003</v>
      </c>
      <c r="F3112" s="16">
        <v>30.031418000000006</v>
      </c>
    </row>
    <row r="3113" spans="1:8" s="11" customFormat="1">
      <c r="A3113" s="2" t="s">
        <v>8678</v>
      </c>
      <c r="B3113" s="2" t="s">
        <v>228</v>
      </c>
      <c r="C3113" s="1" t="s">
        <v>229</v>
      </c>
      <c r="D3113" s="1"/>
      <c r="E3113" s="1">
        <v>33.700000000000003</v>
      </c>
      <c r="F3113" s="18">
        <v>28.914600000000004</v>
      </c>
      <c r="G3113" s="19"/>
      <c r="H3113" s="1"/>
    </row>
    <row r="3114" spans="1:8">
      <c r="A3114" s="2">
        <v>0</v>
      </c>
      <c r="B3114" s="2" t="s">
        <v>12800</v>
      </c>
      <c r="C3114" s="1" t="s">
        <v>12801</v>
      </c>
      <c r="E3114" s="16">
        <v>33.700000000000003</v>
      </c>
      <c r="F3114" s="1">
        <v>28.914600000000004</v>
      </c>
      <c r="G3114" s="19"/>
    </row>
    <row r="3115" spans="1:8">
      <c r="A3115" s="2">
        <v>0</v>
      </c>
      <c r="B3115" s="2" t="s">
        <v>10687</v>
      </c>
      <c r="C3115" s="1" t="s">
        <v>10688</v>
      </c>
      <c r="E3115" s="1">
        <v>33.71</v>
      </c>
      <c r="F3115" s="16">
        <v>29.361409999999999</v>
      </c>
    </row>
    <row r="3116" spans="1:8">
      <c r="A3116" s="2" t="s">
        <v>7695</v>
      </c>
      <c r="B3116" s="2" t="s">
        <v>12902</v>
      </c>
      <c r="C3116" s="1" t="s">
        <v>12903</v>
      </c>
      <c r="E3116" s="16">
        <v>33.72</v>
      </c>
      <c r="F3116" s="1">
        <v>27.481799999999996</v>
      </c>
    </row>
    <row r="3117" spans="1:8">
      <c r="A3117" s="2" t="s">
        <v>142</v>
      </c>
      <c r="B3117" s="2" t="s">
        <v>3207</v>
      </c>
      <c r="C3117" s="1" t="s">
        <v>2824</v>
      </c>
      <c r="E3117" s="1">
        <v>33.729999999999997</v>
      </c>
      <c r="F3117" s="1">
        <f>E3117*0.934</f>
        <v>31.503819999999997</v>
      </c>
    </row>
    <row r="3118" spans="1:8">
      <c r="A3118" s="2">
        <v>0</v>
      </c>
      <c r="B3118" s="2" t="s">
        <v>8394</v>
      </c>
      <c r="C3118" s="1" t="s">
        <v>8395</v>
      </c>
      <c r="E3118" s="1">
        <v>33.729999999999997</v>
      </c>
      <c r="F3118" s="16">
        <v>43.444240000000001</v>
      </c>
    </row>
    <row r="3119" spans="1:8">
      <c r="A3119" s="2" t="s">
        <v>9299</v>
      </c>
      <c r="B3119" s="2" t="s">
        <v>833</v>
      </c>
      <c r="C3119" s="1" t="s">
        <v>834</v>
      </c>
      <c r="E3119" s="1">
        <v>33.74</v>
      </c>
      <c r="F3119" s="16">
        <v>33.166420000000002</v>
      </c>
    </row>
    <row r="3120" spans="1:8">
      <c r="A3120" s="2" t="s">
        <v>636</v>
      </c>
      <c r="B3120" s="2" t="s">
        <v>10972</v>
      </c>
      <c r="C3120" s="1" t="s">
        <v>10973</v>
      </c>
      <c r="E3120" s="1">
        <v>33.74</v>
      </c>
      <c r="F3120" s="1">
        <f>E3120*0.934</f>
        <v>31.513160000000003</v>
      </c>
    </row>
    <row r="3121" spans="1:9">
      <c r="A3121" s="2" t="s">
        <v>8825</v>
      </c>
      <c r="B3121" s="2" t="s">
        <v>4483</v>
      </c>
      <c r="C3121" s="1" t="s">
        <v>4484</v>
      </c>
      <c r="E3121" s="1">
        <v>33.74</v>
      </c>
      <c r="F3121" s="16">
        <v>39.4758</v>
      </c>
    </row>
    <row r="3122" spans="1:9">
      <c r="A3122" s="2" t="s">
        <v>998</v>
      </c>
      <c r="B3122" s="2" t="s">
        <v>11515</v>
      </c>
      <c r="C3122" s="1" t="s">
        <v>11516</v>
      </c>
      <c r="E3122" s="1">
        <v>33.74</v>
      </c>
      <c r="F3122" s="1">
        <f>E3122*1.074</f>
        <v>36.236760000000004</v>
      </c>
    </row>
    <row r="3123" spans="1:9">
      <c r="A3123" s="2" t="s">
        <v>2051</v>
      </c>
      <c r="B3123" s="2" t="s">
        <v>7106</v>
      </c>
      <c r="C3123" s="1" t="s">
        <v>7107</v>
      </c>
      <c r="E3123" s="1">
        <v>33.75</v>
      </c>
      <c r="F3123" s="1">
        <f>E3123*0.898</f>
        <v>30.307500000000001</v>
      </c>
    </row>
    <row r="3124" spans="1:9">
      <c r="A3124" s="2">
        <v>0</v>
      </c>
      <c r="B3124" s="2" t="s">
        <v>5831</v>
      </c>
      <c r="C3124" s="1" t="s">
        <v>5832</v>
      </c>
      <c r="E3124" s="1">
        <v>33.76</v>
      </c>
      <c r="F3124" s="16">
        <v>35.535775999999998</v>
      </c>
    </row>
    <row r="3125" spans="1:9">
      <c r="A3125" s="2">
        <v>0</v>
      </c>
      <c r="B3125" s="2" t="s">
        <v>10055</v>
      </c>
      <c r="C3125" s="1" t="s">
        <v>10056</v>
      </c>
      <c r="E3125" s="1">
        <v>33.76</v>
      </c>
      <c r="F3125" s="16">
        <v>28.223359999999996</v>
      </c>
    </row>
    <row r="3126" spans="1:9">
      <c r="A3126" s="2" t="s">
        <v>7241</v>
      </c>
      <c r="B3126" s="2" t="s">
        <v>6929</v>
      </c>
      <c r="C3126" s="1" t="s">
        <v>6930</v>
      </c>
      <c r="E3126" s="1">
        <v>33.76</v>
      </c>
      <c r="F3126" s="16">
        <v>40.849599999999995</v>
      </c>
    </row>
    <row r="3127" spans="1:9">
      <c r="A3127" s="2" t="s">
        <v>5504</v>
      </c>
      <c r="B3127" s="2" t="s">
        <v>9071</v>
      </c>
      <c r="C3127" s="1" t="s">
        <v>9072</v>
      </c>
      <c r="E3127" s="1">
        <v>33.770000000000003</v>
      </c>
      <c r="F3127" s="16">
        <v>31.872126000000002</v>
      </c>
    </row>
    <row r="3128" spans="1:9">
      <c r="A3128" s="2">
        <v>0</v>
      </c>
      <c r="B3128" s="2" t="s">
        <v>5084</v>
      </c>
      <c r="C3128" s="1" t="s">
        <v>5085</v>
      </c>
      <c r="E3128" s="1">
        <v>33.770000000000003</v>
      </c>
      <c r="F3128" s="1">
        <f>E3128*0.934</f>
        <v>31.541180000000004</v>
      </c>
    </row>
    <row r="3129" spans="1:9">
      <c r="A3129" s="2" t="s">
        <v>4675</v>
      </c>
      <c r="B3129" s="2" t="s">
        <v>11866</v>
      </c>
      <c r="C3129" s="1" t="s">
        <v>12728</v>
      </c>
      <c r="E3129" s="1">
        <v>33.770000000000003</v>
      </c>
      <c r="F3129" s="16">
        <v>30.663160000000005</v>
      </c>
      <c r="I3129" s="16"/>
    </row>
    <row r="3130" spans="1:9">
      <c r="A3130" s="2" t="s">
        <v>552</v>
      </c>
      <c r="B3130" s="2" t="s">
        <v>4583</v>
      </c>
      <c r="C3130" s="1" t="s">
        <v>4584</v>
      </c>
      <c r="E3130" s="16">
        <v>33.78</v>
      </c>
      <c r="F3130" s="1">
        <v>28.983240000000002</v>
      </c>
    </row>
    <row r="3131" spans="1:9">
      <c r="A3131" s="2" t="s">
        <v>12196</v>
      </c>
      <c r="B3131" s="2" t="s">
        <v>1504</v>
      </c>
      <c r="C3131" s="1" t="s">
        <v>1106</v>
      </c>
      <c r="E3131" s="1">
        <v>33.78</v>
      </c>
      <c r="F3131" s="18">
        <v>20.504460000000002</v>
      </c>
      <c r="G3131" s="1" t="s">
        <v>4568</v>
      </c>
      <c r="H3131" s="1" t="s">
        <v>12675</v>
      </c>
    </row>
    <row r="3132" spans="1:9">
      <c r="A3132" s="2" t="s">
        <v>6411</v>
      </c>
      <c r="B3132" s="2" t="s">
        <v>12016</v>
      </c>
      <c r="C3132" s="1" t="s">
        <v>12017</v>
      </c>
      <c r="E3132" s="16">
        <v>33.79</v>
      </c>
      <c r="F3132" s="1">
        <v>28.991819999999997</v>
      </c>
      <c r="G3132" s="19"/>
    </row>
    <row r="3133" spans="1:9">
      <c r="A3133" s="2" t="s">
        <v>11064</v>
      </c>
      <c r="B3133" s="2" t="s">
        <v>2959</v>
      </c>
      <c r="C3133" s="1" t="s">
        <v>2960</v>
      </c>
      <c r="E3133" s="1">
        <v>33.79</v>
      </c>
      <c r="F3133" s="16">
        <v>35.141599999999997</v>
      </c>
    </row>
    <row r="3134" spans="1:9">
      <c r="A3134" s="2" t="s">
        <v>7495</v>
      </c>
      <c r="B3134" s="2" t="s">
        <v>5315</v>
      </c>
      <c r="C3134" s="1" t="s">
        <v>5316</v>
      </c>
      <c r="E3134" s="1">
        <v>33.799999999999997</v>
      </c>
      <c r="F3134" s="16">
        <v>30.120531999999997</v>
      </c>
    </row>
    <row r="3135" spans="1:9">
      <c r="A3135" s="2" t="s">
        <v>2575</v>
      </c>
      <c r="B3135" s="2" t="s">
        <v>1716</v>
      </c>
      <c r="C3135" s="1" t="s">
        <v>1717</v>
      </c>
      <c r="E3135" s="1">
        <v>33.81</v>
      </c>
      <c r="F3135" s="18">
        <v>27.859439999999999</v>
      </c>
    </row>
    <row r="3136" spans="1:9">
      <c r="A3136" s="2" t="s">
        <v>5506</v>
      </c>
      <c r="B3136" s="2" t="s">
        <v>8680</v>
      </c>
      <c r="C3136" s="1" t="s">
        <v>8681</v>
      </c>
      <c r="E3136" s="1">
        <v>33.81</v>
      </c>
      <c r="F3136" s="16">
        <v>31.909878000000003</v>
      </c>
    </row>
    <row r="3137" spans="1:8">
      <c r="A3137" s="2">
        <v>0</v>
      </c>
      <c r="B3137" s="2" t="s">
        <v>6850</v>
      </c>
      <c r="C3137" s="1" t="s">
        <v>7226</v>
      </c>
      <c r="E3137" s="1">
        <v>33.82</v>
      </c>
      <c r="F3137" s="16">
        <v>35.598931999999998</v>
      </c>
    </row>
    <row r="3138" spans="1:8">
      <c r="A3138" s="2" t="s">
        <v>12462</v>
      </c>
      <c r="B3138" s="2" t="s">
        <v>10446</v>
      </c>
      <c r="C3138" s="1" t="s">
        <v>10447</v>
      </c>
      <c r="E3138" s="1">
        <v>33.82</v>
      </c>
      <c r="F3138" s="16">
        <v>35.781559999999999</v>
      </c>
    </row>
    <row r="3139" spans="1:8" s="11" customFormat="1">
      <c r="A3139" s="2" t="s">
        <v>5111</v>
      </c>
      <c r="B3139" s="2" t="s">
        <v>6017</v>
      </c>
      <c r="C3139" s="1" t="s">
        <v>6018</v>
      </c>
      <c r="D3139" s="1"/>
      <c r="E3139" s="1">
        <v>33.83</v>
      </c>
      <c r="F3139" s="16">
        <v>30.717639999999999</v>
      </c>
      <c r="G3139" s="1"/>
      <c r="H3139" s="1"/>
    </row>
    <row r="3140" spans="1:8">
      <c r="A3140" s="2" t="s">
        <v>1781</v>
      </c>
      <c r="B3140" s="2" t="s">
        <v>4399</v>
      </c>
      <c r="C3140" s="1" t="s">
        <v>4400</v>
      </c>
      <c r="E3140" s="16">
        <v>33.83</v>
      </c>
      <c r="F3140" s="1">
        <v>29.026139999999998</v>
      </c>
    </row>
    <row r="3141" spans="1:8">
      <c r="A3141" s="2" t="s">
        <v>4209</v>
      </c>
      <c r="B3141" s="2" t="s">
        <v>945</v>
      </c>
      <c r="C3141" s="1" t="s">
        <v>946</v>
      </c>
      <c r="E3141" s="1">
        <v>33.83</v>
      </c>
      <c r="F3141" s="16">
        <v>35.758309999999994</v>
      </c>
    </row>
    <row r="3142" spans="1:8">
      <c r="A3142" s="2">
        <v>0</v>
      </c>
      <c r="B3142" s="2" t="s">
        <v>1473</v>
      </c>
      <c r="C3142" s="1" t="s">
        <v>1474</v>
      </c>
      <c r="E3142" s="1">
        <v>33.840000000000003</v>
      </c>
      <c r="F3142" s="16">
        <v>33.3324</v>
      </c>
    </row>
    <row r="3143" spans="1:8">
      <c r="A3143" s="2" t="s">
        <v>5792</v>
      </c>
      <c r="B3143" s="2" t="s">
        <v>8650</v>
      </c>
      <c r="C3143" s="1" t="s">
        <v>8651</v>
      </c>
      <c r="E3143" s="1">
        <v>33.85</v>
      </c>
      <c r="F3143" s="16">
        <v>35.779449999999997</v>
      </c>
    </row>
    <row r="3144" spans="1:8" s="5" customFormat="1">
      <c r="A3144" s="2">
        <v>0</v>
      </c>
      <c r="B3144" s="2" t="s">
        <v>10856</v>
      </c>
      <c r="C3144" s="1" t="s">
        <v>10857</v>
      </c>
      <c r="D3144" s="1"/>
      <c r="E3144" s="1">
        <v>33.86</v>
      </c>
      <c r="F3144" s="16">
        <v>30.744880000000002</v>
      </c>
      <c r="G3144" s="1"/>
      <c r="H3144" s="1"/>
    </row>
    <row r="3145" spans="1:8">
      <c r="A3145" s="2" t="s">
        <v>558</v>
      </c>
      <c r="B3145" s="2" t="s">
        <v>11203</v>
      </c>
      <c r="C3145" s="1" t="s">
        <v>11204</v>
      </c>
      <c r="E3145" s="1">
        <v>33.869999999999997</v>
      </c>
      <c r="F3145" s="18">
        <v>41.558489999999999</v>
      </c>
    </row>
    <row r="3146" spans="1:8">
      <c r="A3146" s="2" t="s">
        <v>507</v>
      </c>
      <c r="B3146" s="2" t="s">
        <v>1624</v>
      </c>
      <c r="C3146" s="1" t="s">
        <v>1625</v>
      </c>
      <c r="E3146" s="1">
        <v>33.869999999999997</v>
      </c>
      <c r="F3146" s="16">
        <v>30.182911799999999</v>
      </c>
    </row>
    <row r="3147" spans="1:8">
      <c r="A3147" s="2">
        <v>0</v>
      </c>
      <c r="B3147" s="2" t="s">
        <v>8960</v>
      </c>
      <c r="C3147" s="1" t="s">
        <v>8961</v>
      </c>
      <c r="E3147" s="16">
        <v>33.869999999999997</v>
      </c>
      <c r="F3147" s="1">
        <v>29.060459999999999</v>
      </c>
    </row>
    <row r="3148" spans="1:8">
      <c r="A3148" s="2" t="s">
        <v>7545</v>
      </c>
      <c r="B3148" s="2" t="s">
        <v>8954</v>
      </c>
      <c r="C3148" s="1" t="s">
        <v>8955</v>
      </c>
      <c r="E3148" s="1">
        <v>33.869999999999997</v>
      </c>
      <c r="F3148" s="16">
        <v>37.561829999999993</v>
      </c>
    </row>
    <row r="3149" spans="1:8">
      <c r="A3149" s="2">
        <v>0</v>
      </c>
      <c r="B3149" s="2" t="s">
        <v>7279</v>
      </c>
      <c r="C3149" s="1" t="s">
        <v>7280</v>
      </c>
      <c r="E3149" s="1">
        <v>33.869999999999997</v>
      </c>
      <c r="F3149" s="16">
        <v>35.83446</v>
      </c>
    </row>
    <row r="3150" spans="1:8">
      <c r="A3150" s="2">
        <v>0</v>
      </c>
      <c r="B3150" s="2" t="s">
        <v>11777</v>
      </c>
      <c r="C3150" s="1" t="s">
        <v>11778</v>
      </c>
      <c r="E3150" s="1">
        <v>33.89</v>
      </c>
      <c r="F3150" s="16">
        <v>30.200734600000001</v>
      </c>
    </row>
    <row r="3151" spans="1:8" s="5" customFormat="1">
      <c r="A3151" s="2" t="s">
        <v>4723</v>
      </c>
      <c r="B3151" s="2" t="s">
        <v>12388</v>
      </c>
      <c r="C3151" s="1" t="s">
        <v>12389</v>
      </c>
      <c r="D3151" s="1"/>
      <c r="E3151" s="1">
        <v>33.89</v>
      </c>
      <c r="F3151" s="1">
        <f>E3151*0.975</f>
        <v>33.042749999999998</v>
      </c>
      <c r="G3151" s="1"/>
      <c r="H3151" s="1"/>
    </row>
    <row r="3152" spans="1:8">
      <c r="A3152" s="2">
        <v>0</v>
      </c>
      <c r="B3152" s="2" t="s">
        <v>7425</v>
      </c>
      <c r="C3152" s="1" t="s">
        <v>7426</v>
      </c>
      <c r="E3152" s="1">
        <v>33.89</v>
      </c>
      <c r="F3152" s="16">
        <v>33.686660000000003</v>
      </c>
    </row>
    <row r="3153" spans="1:8">
      <c r="A3153" s="2">
        <v>0</v>
      </c>
      <c r="B3153" s="2" t="s">
        <v>9922</v>
      </c>
      <c r="C3153" s="1" t="s">
        <v>9923</v>
      </c>
      <c r="E3153" s="1">
        <v>33.89</v>
      </c>
      <c r="F3153" s="16">
        <v>35.855620000000002</v>
      </c>
    </row>
    <row r="3154" spans="1:8">
      <c r="A3154" s="2" t="s">
        <v>8081</v>
      </c>
      <c r="B3154" s="2" t="s">
        <v>6119</v>
      </c>
      <c r="C3154" s="1" t="s">
        <v>5354</v>
      </c>
      <c r="E3154" s="16">
        <v>33.9</v>
      </c>
      <c r="F3154" s="1">
        <v>27.628499999999995</v>
      </c>
    </row>
    <row r="3155" spans="1:8">
      <c r="A3155" s="2">
        <v>0</v>
      </c>
      <c r="B3155" s="2" t="s">
        <v>7159</v>
      </c>
      <c r="C3155" s="1" t="s">
        <v>7160</v>
      </c>
      <c r="E3155" s="16">
        <v>33.9</v>
      </c>
      <c r="F3155" s="1">
        <v>29.086199999999998</v>
      </c>
    </row>
    <row r="3156" spans="1:8">
      <c r="A3156" s="2" t="s">
        <v>3458</v>
      </c>
      <c r="B3156" s="2" t="s">
        <v>9649</v>
      </c>
      <c r="C3156" s="1" t="s">
        <v>9650</v>
      </c>
      <c r="E3156" s="1">
        <v>33.909999999999997</v>
      </c>
      <c r="F3156" s="16">
        <v>35.537679999999995</v>
      </c>
    </row>
    <row r="3157" spans="1:8">
      <c r="A3157" s="2">
        <v>0</v>
      </c>
      <c r="B3157" s="2" t="s">
        <v>4217</v>
      </c>
      <c r="C3157" s="1" t="s">
        <v>4218</v>
      </c>
      <c r="E3157" s="1">
        <v>33.909999999999997</v>
      </c>
      <c r="F3157" s="16">
        <v>26.144609999999997</v>
      </c>
    </row>
    <row r="3158" spans="1:8">
      <c r="A3158" s="2">
        <v>0</v>
      </c>
      <c r="B3158" s="2" t="s">
        <v>9917</v>
      </c>
      <c r="C3158" s="1" t="s">
        <v>9918</v>
      </c>
      <c r="E3158" s="1">
        <v>33.92</v>
      </c>
      <c r="F3158" s="16">
        <v>37.210239999999999</v>
      </c>
    </row>
    <row r="3159" spans="1:8" s="11" customFormat="1">
      <c r="A3159" s="2">
        <v>0</v>
      </c>
      <c r="B3159" s="2" t="s">
        <v>5402</v>
      </c>
      <c r="C3159" s="1" t="s">
        <v>5403</v>
      </c>
      <c r="D3159" s="1"/>
      <c r="E3159" s="1">
        <v>33.92</v>
      </c>
      <c r="F3159" s="16">
        <v>30.426240000000004</v>
      </c>
      <c r="G3159" s="1"/>
      <c r="H3159" s="1"/>
    </row>
    <row r="3160" spans="1:8">
      <c r="A3160" s="2" t="s">
        <v>7200</v>
      </c>
      <c r="B3160" s="2" t="s">
        <v>11408</v>
      </c>
      <c r="C3160" s="1" t="s">
        <v>11409</v>
      </c>
      <c r="E3160" s="1">
        <v>33.93</v>
      </c>
      <c r="F3160" s="18">
        <v>29.111940000000001</v>
      </c>
      <c r="G3160" s="19"/>
    </row>
    <row r="3161" spans="1:8">
      <c r="A3161" s="2" t="s">
        <v>6889</v>
      </c>
      <c r="B3161" s="2" t="s">
        <v>5443</v>
      </c>
      <c r="C3161" s="1" t="s">
        <v>5444</v>
      </c>
      <c r="E3161" s="1">
        <v>33.950000000000003</v>
      </c>
      <c r="F3161" s="16">
        <v>25.768050000000002</v>
      </c>
    </row>
    <row r="3162" spans="1:8">
      <c r="A3162" s="2">
        <v>0</v>
      </c>
      <c r="B3162" s="2" t="s">
        <v>9430</v>
      </c>
      <c r="C3162" s="1" t="s">
        <v>9024</v>
      </c>
      <c r="E3162" s="1">
        <v>33.950000000000003</v>
      </c>
      <c r="F3162" s="16">
        <v>41.079500000000003</v>
      </c>
    </row>
    <row r="3163" spans="1:8">
      <c r="A3163" s="2">
        <v>0</v>
      </c>
      <c r="B3163" s="2" t="s">
        <v>2771</v>
      </c>
      <c r="C3163" s="1" t="s">
        <v>2772</v>
      </c>
      <c r="E3163" s="1">
        <v>33.96</v>
      </c>
      <c r="F3163" s="1">
        <f>E3163*0.898</f>
        <v>30.496080000000003</v>
      </c>
    </row>
    <row r="3164" spans="1:8">
      <c r="A3164" s="2" t="s">
        <v>5294</v>
      </c>
      <c r="B3164" s="2" t="s">
        <v>10326</v>
      </c>
      <c r="C3164" s="1" t="s">
        <v>10327</v>
      </c>
      <c r="E3164" s="1">
        <v>33.97</v>
      </c>
      <c r="F3164" s="1">
        <f>E3164*0.975</f>
        <v>33.120750000000001</v>
      </c>
    </row>
    <row r="3165" spans="1:8">
      <c r="A3165" s="2">
        <v>0</v>
      </c>
      <c r="B3165" s="2" t="s">
        <v>12546</v>
      </c>
      <c r="C3165" s="1" t="s">
        <v>12547</v>
      </c>
      <c r="E3165" s="1">
        <v>33.97</v>
      </c>
      <c r="F3165" s="1">
        <f>E3165*0.975</f>
        <v>33.120750000000001</v>
      </c>
    </row>
    <row r="3166" spans="1:8">
      <c r="A3166" s="2">
        <v>0</v>
      </c>
      <c r="B3166" s="2" t="s">
        <v>11675</v>
      </c>
      <c r="C3166" s="1" t="s">
        <v>11676</v>
      </c>
      <c r="E3166" s="1">
        <v>33.97</v>
      </c>
      <c r="F3166" s="18">
        <v>41.103699999999996</v>
      </c>
    </row>
    <row r="3167" spans="1:8">
      <c r="A3167" s="2" t="s">
        <v>1265</v>
      </c>
      <c r="B3167" s="2" t="s">
        <v>1589</v>
      </c>
      <c r="C3167" s="1" t="s">
        <v>1590</v>
      </c>
      <c r="E3167" s="1">
        <v>33.979999999999997</v>
      </c>
      <c r="F3167" s="1">
        <f>E3167*0.898</f>
        <v>30.514039999999998</v>
      </c>
    </row>
    <row r="3168" spans="1:8">
      <c r="A3168" s="2">
        <v>0</v>
      </c>
      <c r="B3168" s="2" t="s">
        <v>355</v>
      </c>
      <c r="C3168" s="1" t="s">
        <v>439</v>
      </c>
      <c r="E3168" s="1">
        <v>33.979999999999997</v>
      </c>
      <c r="F3168" s="16">
        <v>33.470299999999995</v>
      </c>
    </row>
    <row r="3169" spans="1:6">
      <c r="A3169" s="2">
        <v>0</v>
      </c>
      <c r="B3169" s="2" t="s">
        <v>11186</v>
      </c>
      <c r="C3169" s="1" t="s">
        <v>11187</v>
      </c>
      <c r="E3169" s="1">
        <v>33.979999999999997</v>
      </c>
      <c r="F3169" s="16">
        <v>35.950839999999999</v>
      </c>
    </row>
    <row r="3170" spans="1:6">
      <c r="A3170" s="2">
        <v>0</v>
      </c>
      <c r="B3170" s="2" t="s">
        <v>4523</v>
      </c>
      <c r="C3170" s="1" t="s">
        <v>4922</v>
      </c>
      <c r="E3170" s="16">
        <v>34</v>
      </c>
      <c r="F3170" s="1">
        <v>27.71</v>
      </c>
    </row>
    <row r="3171" spans="1:6">
      <c r="A3171" s="2" t="s">
        <v>7912</v>
      </c>
      <c r="B3171" s="2" t="s">
        <v>10578</v>
      </c>
      <c r="C3171" s="1" t="s">
        <v>10579</v>
      </c>
      <c r="E3171" s="1">
        <v>34.01</v>
      </c>
      <c r="F3171" s="16">
        <v>33.431829999999998</v>
      </c>
    </row>
    <row r="3172" spans="1:6">
      <c r="A3172" s="2" t="s">
        <v>2437</v>
      </c>
      <c r="B3172" s="2" t="s">
        <v>7485</v>
      </c>
      <c r="C3172" s="1" t="s">
        <v>7099</v>
      </c>
      <c r="E3172" s="1">
        <v>34.01</v>
      </c>
      <c r="F3172" s="1">
        <f>E3172*0.898</f>
        <v>30.540979999999998</v>
      </c>
    </row>
    <row r="3173" spans="1:6">
      <c r="A3173" s="2" t="s">
        <v>7500</v>
      </c>
      <c r="B3173" s="2" t="s">
        <v>418</v>
      </c>
      <c r="C3173" s="1" t="s">
        <v>812</v>
      </c>
      <c r="E3173" s="1">
        <v>34.020000000000003</v>
      </c>
      <c r="F3173" s="16">
        <v>30.316582800000003</v>
      </c>
    </row>
    <row r="3174" spans="1:6">
      <c r="A3174" s="2">
        <v>0</v>
      </c>
      <c r="B3174" s="2" t="s">
        <v>8899</v>
      </c>
      <c r="C3174" s="1" t="s">
        <v>11517</v>
      </c>
      <c r="E3174" s="1">
        <v>34.020000000000003</v>
      </c>
      <c r="F3174" s="1">
        <f>E3174*1.074</f>
        <v>36.537480000000002</v>
      </c>
    </row>
    <row r="3175" spans="1:6">
      <c r="A3175" s="2" t="s">
        <v>2415</v>
      </c>
      <c r="B3175" s="2" t="s">
        <v>10524</v>
      </c>
      <c r="C3175" s="1" t="s">
        <v>10525</v>
      </c>
      <c r="E3175" s="1">
        <v>34.03</v>
      </c>
      <c r="F3175" s="1">
        <f>E3175*0.898</f>
        <v>30.558940000000003</v>
      </c>
    </row>
    <row r="3176" spans="1:6">
      <c r="A3176" s="2" t="s">
        <v>4270</v>
      </c>
      <c r="B3176" s="2" t="s">
        <v>6287</v>
      </c>
      <c r="C3176" s="1" t="s">
        <v>6288</v>
      </c>
      <c r="E3176" s="1">
        <v>34.03</v>
      </c>
      <c r="F3176" s="16">
        <v>30.899240000000002</v>
      </c>
    </row>
    <row r="3177" spans="1:6">
      <c r="A3177" s="2" t="s">
        <v>8828</v>
      </c>
      <c r="B3177" s="2" t="s">
        <v>4491</v>
      </c>
      <c r="C3177" s="1" t="s">
        <v>4492</v>
      </c>
      <c r="E3177" s="1">
        <v>34.04</v>
      </c>
      <c r="F3177" s="16">
        <v>39.826799999999999</v>
      </c>
    </row>
    <row r="3178" spans="1:6">
      <c r="A3178" s="2" t="s">
        <v>4223</v>
      </c>
      <c r="B3178" s="2" t="s">
        <v>10569</v>
      </c>
      <c r="C3178" s="1" t="s">
        <v>10570</v>
      </c>
      <c r="E3178" s="16">
        <v>34.04</v>
      </c>
      <c r="F3178" s="1">
        <v>27.742599999999996</v>
      </c>
    </row>
    <row r="3179" spans="1:6">
      <c r="A3179" s="2" t="s">
        <v>9358</v>
      </c>
      <c r="B3179" s="2" t="s">
        <v>3029</v>
      </c>
      <c r="C3179" s="1" t="s">
        <v>3030</v>
      </c>
      <c r="E3179" s="1">
        <v>34.07</v>
      </c>
      <c r="F3179" s="16">
        <v>43.64367</v>
      </c>
    </row>
    <row r="3180" spans="1:6">
      <c r="A3180" s="2">
        <v>0</v>
      </c>
      <c r="B3180" s="2" t="s">
        <v>1282</v>
      </c>
      <c r="C3180" s="1" t="s">
        <v>1283</v>
      </c>
      <c r="E3180" s="1">
        <v>34.090000000000003</v>
      </c>
      <c r="F3180" s="16">
        <v>28.328790000000001</v>
      </c>
    </row>
    <row r="3181" spans="1:6">
      <c r="A3181" s="2" t="s">
        <v>4243</v>
      </c>
      <c r="B3181" s="2" t="s">
        <v>6824</v>
      </c>
      <c r="C3181" s="1" t="s">
        <v>6825</v>
      </c>
      <c r="E3181" s="1">
        <v>34.090000000000003</v>
      </c>
      <c r="F3181" s="16">
        <v>35.883134000000005</v>
      </c>
    </row>
    <row r="3182" spans="1:6">
      <c r="A3182" s="2" t="s">
        <v>3462</v>
      </c>
      <c r="B3182" s="2" t="s">
        <v>9659</v>
      </c>
      <c r="C3182" s="1" t="s">
        <v>9660</v>
      </c>
      <c r="E3182" s="1">
        <v>34.090000000000003</v>
      </c>
      <c r="F3182" s="16">
        <v>35.726320000000008</v>
      </c>
    </row>
    <row r="3183" spans="1:6">
      <c r="A3183" s="2" t="s">
        <v>8620</v>
      </c>
      <c r="B3183" s="2" t="s">
        <v>6935</v>
      </c>
      <c r="C3183" s="1" t="s">
        <v>7319</v>
      </c>
      <c r="E3183" s="1">
        <v>34.090000000000003</v>
      </c>
      <c r="F3183" s="16">
        <v>31.021900000000006</v>
      </c>
    </row>
    <row r="3184" spans="1:6">
      <c r="A3184" s="2" t="s">
        <v>3912</v>
      </c>
      <c r="B3184" s="2" t="s">
        <v>10496</v>
      </c>
      <c r="C3184" s="1" t="s">
        <v>10497</v>
      </c>
      <c r="E3184" s="1">
        <v>34.1</v>
      </c>
      <c r="F3184" s="16">
        <v>35.893660000000004</v>
      </c>
    </row>
    <row r="3185" spans="1:8">
      <c r="A3185" s="2" t="s">
        <v>148</v>
      </c>
      <c r="B3185" s="2" t="s">
        <v>1690</v>
      </c>
      <c r="C3185" s="1" t="s">
        <v>1691</v>
      </c>
      <c r="E3185" s="1">
        <v>34.1</v>
      </c>
      <c r="F3185" s="1">
        <f>E3185*0.934</f>
        <v>31.849400000000003</v>
      </c>
    </row>
    <row r="3186" spans="1:8">
      <c r="A3186" s="2" t="s">
        <v>12432</v>
      </c>
      <c r="B3186" s="2" t="s">
        <v>5430</v>
      </c>
      <c r="C3186" s="1" t="s">
        <v>5431</v>
      </c>
      <c r="E3186" s="1">
        <v>34.1</v>
      </c>
      <c r="F3186" s="16">
        <v>35.893660000000004</v>
      </c>
    </row>
    <row r="3187" spans="1:8">
      <c r="A3187" s="2">
        <v>0</v>
      </c>
      <c r="B3187" s="2" t="s">
        <v>3842</v>
      </c>
      <c r="C3187" s="1" t="s">
        <v>3843</v>
      </c>
      <c r="E3187" s="1">
        <v>34.1</v>
      </c>
      <c r="F3187" s="16">
        <v>25.029399999999999</v>
      </c>
    </row>
    <row r="3188" spans="1:8">
      <c r="A3188" s="2" t="s">
        <v>6276</v>
      </c>
      <c r="B3188" s="2" t="s">
        <v>5211</v>
      </c>
      <c r="C3188" s="1" t="s">
        <v>5212</v>
      </c>
      <c r="E3188" s="1">
        <v>34.11</v>
      </c>
      <c r="F3188" s="16">
        <v>32.193017999999995</v>
      </c>
    </row>
    <row r="3189" spans="1:8">
      <c r="A3189" s="2" t="s">
        <v>8974</v>
      </c>
      <c r="B3189" s="2" t="s">
        <v>12474</v>
      </c>
      <c r="C3189" s="1" t="s">
        <v>12168</v>
      </c>
      <c r="E3189" s="1">
        <v>34.11</v>
      </c>
      <c r="F3189" s="18">
        <v>41.273099999999999</v>
      </c>
    </row>
    <row r="3190" spans="1:8">
      <c r="A3190" s="2" t="s">
        <v>8822</v>
      </c>
      <c r="B3190" s="2" t="s">
        <v>4076</v>
      </c>
      <c r="C3190" s="1" t="s">
        <v>4077</v>
      </c>
      <c r="E3190" s="1">
        <v>34.11</v>
      </c>
      <c r="F3190" s="16">
        <v>39.908699999999996</v>
      </c>
    </row>
    <row r="3191" spans="1:8">
      <c r="A3191" s="2">
        <v>0</v>
      </c>
      <c r="B3191" s="2" t="s">
        <v>3696</v>
      </c>
      <c r="C3191" s="1" t="s">
        <v>3697</v>
      </c>
      <c r="E3191" s="1">
        <v>34.119999999999997</v>
      </c>
      <c r="F3191" s="18">
        <v>28.114879999999996</v>
      </c>
    </row>
    <row r="3192" spans="1:8">
      <c r="A3192" s="2">
        <v>0</v>
      </c>
      <c r="B3192" s="2" t="s">
        <v>2389</v>
      </c>
      <c r="C3192" s="1" t="s">
        <v>2390</v>
      </c>
      <c r="E3192" s="1">
        <v>34.119999999999997</v>
      </c>
      <c r="F3192" s="1">
        <f>E3192*0.898</f>
        <v>30.639759999999999</v>
      </c>
    </row>
    <row r="3193" spans="1:8">
      <c r="A3193" s="2" t="s">
        <v>1719</v>
      </c>
      <c r="B3193" s="2" t="s">
        <v>10662</v>
      </c>
      <c r="C3193" s="1" t="s">
        <v>10663</v>
      </c>
      <c r="E3193" s="1">
        <v>34.119999999999997</v>
      </c>
      <c r="F3193" s="16">
        <v>29.718519999999998</v>
      </c>
    </row>
    <row r="3194" spans="1:8">
      <c r="A3194" s="2">
        <v>0</v>
      </c>
      <c r="B3194" s="2" t="s">
        <v>5034</v>
      </c>
      <c r="C3194" s="1" t="s">
        <v>5035</v>
      </c>
      <c r="E3194" s="1">
        <v>34.130000000000003</v>
      </c>
      <c r="F3194" s="16">
        <v>26.314230000000002</v>
      </c>
    </row>
    <row r="3195" spans="1:8">
      <c r="A3195" s="2">
        <v>0</v>
      </c>
      <c r="B3195" s="2" t="s">
        <v>6458</v>
      </c>
      <c r="C3195" s="1" t="s">
        <v>6459</v>
      </c>
      <c r="E3195" s="1">
        <v>34.14</v>
      </c>
      <c r="F3195" s="16">
        <v>35.505600000000001</v>
      </c>
    </row>
    <row r="3196" spans="1:8" s="11" customFormat="1">
      <c r="A3196" s="2" t="s">
        <v>1245</v>
      </c>
      <c r="B3196" s="2" t="s">
        <v>8171</v>
      </c>
      <c r="C3196" s="1" t="s">
        <v>8172</v>
      </c>
      <c r="D3196" s="1"/>
      <c r="E3196" s="1">
        <v>34.14</v>
      </c>
      <c r="F3196" s="1">
        <f>E3196*0.934</f>
        <v>31.886760000000002</v>
      </c>
      <c r="G3196" s="1"/>
      <c r="H3196" s="1"/>
    </row>
    <row r="3197" spans="1:8">
      <c r="A3197" s="2">
        <v>0</v>
      </c>
      <c r="B3197" s="2" t="s">
        <v>6678</v>
      </c>
      <c r="C3197" s="1" t="s">
        <v>6679</v>
      </c>
      <c r="E3197" s="1">
        <v>34.159999999999997</v>
      </c>
      <c r="F3197" s="1">
        <f>E3197*0.898</f>
        <v>30.675679999999996</v>
      </c>
    </row>
    <row r="3198" spans="1:8">
      <c r="A3198" s="2">
        <v>0</v>
      </c>
      <c r="B3198" s="2" t="s">
        <v>3178</v>
      </c>
      <c r="C3198" s="1" t="s">
        <v>3179</v>
      </c>
      <c r="E3198" s="1">
        <v>34.159999999999997</v>
      </c>
      <c r="F3198" s="16">
        <v>37.883439999999993</v>
      </c>
    </row>
    <row r="3199" spans="1:8">
      <c r="A3199" s="2">
        <v>0</v>
      </c>
      <c r="B3199" s="2" t="s">
        <v>1976</v>
      </c>
      <c r="C3199" s="1" t="s">
        <v>1977</v>
      </c>
      <c r="E3199" s="1">
        <v>34.17</v>
      </c>
      <c r="F3199" s="1">
        <f>E3199*0.898</f>
        <v>30.684660000000001</v>
      </c>
    </row>
    <row r="3200" spans="1:8">
      <c r="A3200" s="2">
        <v>0</v>
      </c>
      <c r="B3200" s="2" t="s">
        <v>6121</v>
      </c>
      <c r="C3200" s="1" t="s">
        <v>5733</v>
      </c>
      <c r="E3200" s="1">
        <v>34.17</v>
      </c>
      <c r="F3200" s="16">
        <v>30.650490000000001</v>
      </c>
    </row>
    <row r="3201" spans="1:8">
      <c r="A3201" s="2" t="s">
        <v>3499</v>
      </c>
      <c r="B3201" s="2" t="s">
        <v>8202</v>
      </c>
      <c r="C3201" s="1" t="s">
        <v>8203</v>
      </c>
      <c r="E3201" s="1">
        <v>34.17</v>
      </c>
      <c r="F3201" s="16">
        <v>35.810160000000003</v>
      </c>
    </row>
    <row r="3202" spans="1:8">
      <c r="A3202" s="2" t="s">
        <v>9992</v>
      </c>
      <c r="B3202" s="2" t="s">
        <v>4962</v>
      </c>
      <c r="C3202" s="1" t="s">
        <v>4963</v>
      </c>
      <c r="E3202" s="1">
        <v>34.17</v>
      </c>
      <c r="F3202" s="1">
        <v>34.17</v>
      </c>
    </row>
    <row r="3203" spans="1:8">
      <c r="A3203" s="2" t="s">
        <v>179</v>
      </c>
      <c r="B3203" s="2" t="s">
        <v>10754</v>
      </c>
      <c r="C3203" s="1" t="s">
        <v>10755</v>
      </c>
      <c r="E3203" s="16">
        <v>34.18</v>
      </c>
      <c r="F3203" s="1">
        <v>29.326439999999998</v>
      </c>
    </row>
    <row r="3204" spans="1:8">
      <c r="A3204" s="2" t="s">
        <v>130</v>
      </c>
      <c r="B3204" s="2" t="s">
        <v>7253</v>
      </c>
      <c r="C3204" s="1" t="s">
        <v>7254</v>
      </c>
      <c r="E3204" s="1">
        <v>34.19</v>
      </c>
      <c r="F3204" s="16">
        <v>30.4680766</v>
      </c>
    </row>
    <row r="3205" spans="1:8">
      <c r="A3205" s="2" t="s">
        <v>12461</v>
      </c>
      <c r="B3205" s="2" t="s">
        <v>10444</v>
      </c>
      <c r="C3205" s="1" t="s">
        <v>10445</v>
      </c>
      <c r="E3205" s="1">
        <v>34.200000000000003</v>
      </c>
      <c r="F3205" s="16">
        <v>36.183600000000006</v>
      </c>
    </row>
    <row r="3206" spans="1:8">
      <c r="A3206" s="2" t="s">
        <v>1791</v>
      </c>
      <c r="B3206" s="2" t="s">
        <v>2446</v>
      </c>
      <c r="C3206" s="1" t="s">
        <v>3214</v>
      </c>
      <c r="E3206" s="1">
        <v>34.21</v>
      </c>
      <c r="F3206" s="18">
        <v>28.189039999999999</v>
      </c>
    </row>
    <row r="3207" spans="1:8" s="5" customFormat="1">
      <c r="A3207" s="2" t="s">
        <v>629</v>
      </c>
      <c r="B3207" s="2" t="s">
        <v>12132</v>
      </c>
      <c r="C3207" s="1" t="s">
        <v>11734</v>
      </c>
      <c r="D3207" s="1"/>
      <c r="E3207" s="1">
        <v>34.21</v>
      </c>
      <c r="F3207" s="1">
        <f>E3207*0.934</f>
        <v>31.952140000000004</v>
      </c>
      <c r="G3207" s="1"/>
      <c r="H3207" s="1"/>
    </row>
    <row r="3208" spans="1:8">
      <c r="A3208" s="2" t="s">
        <v>3507</v>
      </c>
      <c r="B3208" s="2" t="s">
        <v>4558</v>
      </c>
      <c r="C3208" s="1" t="s">
        <v>4559</v>
      </c>
      <c r="E3208" s="1">
        <v>34.21</v>
      </c>
      <c r="F3208" s="1">
        <f>E3208*1.074</f>
        <v>36.741540000000001</v>
      </c>
    </row>
    <row r="3209" spans="1:8" s="11" customFormat="1">
      <c r="A3209" s="2">
        <v>0</v>
      </c>
      <c r="B3209" s="2" t="s">
        <v>7865</v>
      </c>
      <c r="C3209" s="1" t="s">
        <v>7866</v>
      </c>
      <c r="D3209" s="1"/>
      <c r="E3209" s="1">
        <v>34.21</v>
      </c>
      <c r="F3209" s="16">
        <v>36.159970000000001</v>
      </c>
      <c r="G3209" s="1"/>
      <c r="H3209" s="1"/>
    </row>
    <row r="3210" spans="1:8">
      <c r="A3210" s="2">
        <v>0</v>
      </c>
      <c r="B3210" s="2" t="s">
        <v>9089</v>
      </c>
      <c r="C3210" s="1" t="s">
        <v>8294</v>
      </c>
      <c r="E3210" s="1">
        <v>34.21</v>
      </c>
      <c r="F3210" s="1">
        <f>E3210*0.975</f>
        <v>33.354750000000003</v>
      </c>
    </row>
    <row r="3211" spans="1:8">
      <c r="A3211" s="2" t="s">
        <v>5659</v>
      </c>
      <c r="B3211" s="2" t="s">
        <v>10723</v>
      </c>
      <c r="C3211" s="1" t="s">
        <v>10724</v>
      </c>
      <c r="E3211" s="1">
        <v>34.22</v>
      </c>
      <c r="F3211" s="1">
        <f>E3211*0.9105</f>
        <v>31.157309999999999</v>
      </c>
    </row>
    <row r="3212" spans="1:8">
      <c r="A3212" s="2" t="s">
        <v>1637</v>
      </c>
      <c r="B3212" s="2" t="s">
        <v>12265</v>
      </c>
      <c r="C3212" s="1" t="s">
        <v>12752</v>
      </c>
      <c r="E3212" s="16">
        <v>34.22</v>
      </c>
      <c r="F3212" s="1">
        <v>29.360759999999999</v>
      </c>
      <c r="G3212" s="19"/>
    </row>
    <row r="3213" spans="1:8">
      <c r="A3213" s="2" t="s">
        <v>7321</v>
      </c>
      <c r="B3213" s="2" t="s">
        <v>4116</v>
      </c>
      <c r="C3213" s="1" t="s">
        <v>4117</v>
      </c>
      <c r="E3213" s="16">
        <v>34.22</v>
      </c>
      <c r="F3213" s="1">
        <v>27.889299999999999</v>
      </c>
    </row>
    <row r="3214" spans="1:8">
      <c r="A3214" s="2" t="s">
        <v>9767</v>
      </c>
      <c r="B3214" s="2" t="s">
        <v>8491</v>
      </c>
      <c r="C3214" s="1" t="s">
        <v>8492</v>
      </c>
      <c r="E3214" s="1">
        <v>34.22</v>
      </c>
      <c r="F3214" s="16">
        <v>33.706699999999998</v>
      </c>
    </row>
    <row r="3215" spans="1:8">
      <c r="A3215" s="2" t="s">
        <v>9643</v>
      </c>
      <c r="B3215" s="2" t="s">
        <v>2217</v>
      </c>
      <c r="C3215" s="1" t="s">
        <v>2218</v>
      </c>
      <c r="E3215" s="1">
        <v>34.22</v>
      </c>
      <c r="F3215" s="1">
        <v>34.22</v>
      </c>
    </row>
    <row r="3216" spans="1:8">
      <c r="A3216" s="2">
        <v>0</v>
      </c>
      <c r="B3216" s="2" t="s">
        <v>12283</v>
      </c>
      <c r="C3216" s="1" t="s">
        <v>12258</v>
      </c>
      <c r="E3216" s="1">
        <v>34.229999999999997</v>
      </c>
      <c r="F3216" s="16">
        <v>29.814329999999998</v>
      </c>
    </row>
    <row r="3217" spans="1:8">
      <c r="A3217" s="2">
        <v>0</v>
      </c>
      <c r="B3217" s="2" t="s">
        <v>4952</v>
      </c>
      <c r="C3217" s="1" t="s">
        <v>4953</v>
      </c>
      <c r="E3217" s="1">
        <v>34.229999999999997</v>
      </c>
      <c r="F3217" s="1">
        <v>34.229999999999997</v>
      </c>
    </row>
    <row r="3218" spans="1:8">
      <c r="A3218" s="2">
        <v>0</v>
      </c>
      <c r="B3218" s="2" t="s">
        <v>6496</v>
      </c>
      <c r="C3218" s="1" t="s">
        <v>6497</v>
      </c>
      <c r="E3218" s="1">
        <v>34.24</v>
      </c>
      <c r="F3218" s="16">
        <v>30.512633600000004</v>
      </c>
    </row>
    <row r="3219" spans="1:8" s="11" customFormat="1">
      <c r="A3219" s="2" t="s">
        <v>7604</v>
      </c>
      <c r="B3219" s="2" t="s">
        <v>10689</v>
      </c>
      <c r="C3219" s="1" t="s">
        <v>10690</v>
      </c>
      <c r="D3219" s="1"/>
      <c r="E3219" s="1">
        <v>34.24</v>
      </c>
      <c r="F3219" s="16">
        <v>41.430399999999999</v>
      </c>
      <c r="G3219" s="1"/>
      <c r="H3219" s="1"/>
    </row>
    <row r="3220" spans="1:8">
      <c r="A3220" s="2">
        <v>0</v>
      </c>
      <c r="B3220" s="2" t="s">
        <v>9877</v>
      </c>
      <c r="C3220" s="1" t="s">
        <v>9878</v>
      </c>
      <c r="E3220" s="1">
        <v>34.25</v>
      </c>
      <c r="F3220" s="16">
        <v>26.406750000000002</v>
      </c>
    </row>
    <row r="3221" spans="1:8">
      <c r="A3221" s="2">
        <v>0</v>
      </c>
      <c r="B3221" s="2" t="s">
        <v>12087</v>
      </c>
      <c r="C3221" s="1" t="s">
        <v>12088</v>
      </c>
      <c r="E3221" s="1">
        <v>34.26</v>
      </c>
      <c r="F3221" s="16">
        <v>36.062075999999998</v>
      </c>
    </row>
    <row r="3222" spans="1:8">
      <c r="A3222" s="2" t="s">
        <v>1271</v>
      </c>
      <c r="B3222" s="2" t="s">
        <v>2383</v>
      </c>
      <c r="C3222" s="1" t="s">
        <v>2384</v>
      </c>
      <c r="E3222" s="1">
        <v>34.26</v>
      </c>
      <c r="F3222" s="1">
        <f>E3222*0.898</f>
        <v>30.76548</v>
      </c>
    </row>
    <row r="3223" spans="1:8">
      <c r="A3223" s="2">
        <v>0</v>
      </c>
      <c r="B3223" s="2" t="s">
        <v>1435</v>
      </c>
      <c r="C3223" s="1" t="s">
        <v>1436</v>
      </c>
      <c r="E3223" s="1">
        <v>34.26</v>
      </c>
      <c r="F3223" s="16">
        <v>30.530456399999998</v>
      </c>
    </row>
    <row r="3224" spans="1:8">
      <c r="A3224" s="2" t="s">
        <v>9453</v>
      </c>
      <c r="B3224" s="2" t="s">
        <v>9504</v>
      </c>
      <c r="C3224" s="1" t="s">
        <v>9505</v>
      </c>
      <c r="E3224" s="1">
        <v>34.26</v>
      </c>
      <c r="F3224" s="18">
        <v>41.454599999999999</v>
      </c>
    </row>
    <row r="3225" spans="1:8">
      <c r="A3225" s="2">
        <v>0</v>
      </c>
      <c r="B3225" s="2" t="s">
        <v>7251</v>
      </c>
      <c r="C3225" s="1" t="s">
        <v>7252</v>
      </c>
      <c r="E3225" s="1">
        <v>34.270000000000003</v>
      </c>
      <c r="F3225" s="16">
        <v>30.539367800000004</v>
      </c>
    </row>
    <row r="3226" spans="1:8">
      <c r="A3226" s="2" t="s">
        <v>746</v>
      </c>
      <c r="B3226" s="2" t="s">
        <v>1465</v>
      </c>
      <c r="C3226" s="1" t="s">
        <v>1466</v>
      </c>
      <c r="E3226" s="1">
        <v>34.270000000000003</v>
      </c>
      <c r="F3226" s="16">
        <v>33.755950000000006</v>
      </c>
    </row>
    <row r="3227" spans="1:8">
      <c r="A3227" s="2" t="s">
        <v>8823</v>
      </c>
      <c r="B3227" s="2" t="s">
        <v>4078</v>
      </c>
      <c r="C3227" s="1" t="s">
        <v>4478</v>
      </c>
      <c r="E3227" s="1">
        <v>34.270000000000003</v>
      </c>
      <c r="F3227" s="16">
        <v>40.0959</v>
      </c>
    </row>
    <row r="3228" spans="1:8">
      <c r="A3228" s="2" t="s">
        <v>2421</v>
      </c>
      <c r="B3228" s="2" t="s">
        <v>3585</v>
      </c>
      <c r="C3228" s="1" t="s">
        <v>3586</v>
      </c>
      <c r="E3228" s="1">
        <v>34.28</v>
      </c>
      <c r="F3228" s="1">
        <f>E3228*0.9105</f>
        <v>31.211939999999998</v>
      </c>
    </row>
    <row r="3229" spans="1:8">
      <c r="A3229" s="2" t="s">
        <v>3836</v>
      </c>
      <c r="B3229" s="2" t="s">
        <v>1308</v>
      </c>
      <c r="C3229" s="1" t="s">
        <v>1309</v>
      </c>
      <c r="E3229" s="1">
        <v>34.28</v>
      </c>
      <c r="F3229" s="16">
        <v>36.233959999999996</v>
      </c>
    </row>
    <row r="3230" spans="1:8" s="5" customFormat="1">
      <c r="A3230" s="2">
        <v>0</v>
      </c>
      <c r="B3230" s="2" t="s">
        <v>10963</v>
      </c>
      <c r="C3230" s="1" t="s">
        <v>10964</v>
      </c>
      <c r="D3230" s="1"/>
      <c r="E3230" s="1">
        <v>34.28</v>
      </c>
      <c r="F3230" s="16">
        <v>36.233959999999996</v>
      </c>
      <c r="G3230" s="1"/>
      <c r="H3230" s="1"/>
    </row>
    <row r="3231" spans="1:8">
      <c r="A3231" s="2">
        <v>0</v>
      </c>
      <c r="B3231" s="2" t="s">
        <v>7845</v>
      </c>
      <c r="C3231" s="1" t="s">
        <v>7846</v>
      </c>
      <c r="E3231" s="1">
        <v>34.29</v>
      </c>
      <c r="F3231" s="16">
        <v>33.707070000000002</v>
      </c>
    </row>
    <row r="3232" spans="1:8">
      <c r="A3232" s="2" t="s">
        <v>8516</v>
      </c>
      <c r="B3232" s="2" t="s">
        <v>10543</v>
      </c>
      <c r="C3232" s="1" t="s">
        <v>10544</v>
      </c>
      <c r="E3232" s="1">
        <v>34.29</v>
      </c>
      <c r="F3232" s="16">
        <v>33.707070000000002</v>
      </c>
    </row>
    <row r="3233" spans="1:8">
      <c r="A3233" s="2" t="s">
        <v>5107</v>
      </c>
      <c r="B3233" s="2" t="s">
        <v>11650</v>
      </c>
      <c r="C3233" s="1" t="s">
        <v>11651</v>
      </c>
      <c r="E3233" s="1">
        <v>34.29</v>
      </c>
      <c r="F3233" s="16">
        <v>31.13532</v>
      </c>
    </row>
    <row r="3234" spans="1:8">
      <c r="A3234" s="2">
        <v>0</v>
      </c>
      <c r="B3234" s="2" t="s">
        <v>10032</v>
      </c>
      <c r="C3234" s="1" t="s">
        <v>10033</v>
      </c>
      <c r="E3234" s="1">
        <v>34.299999999999997</v>
      </c>
      <c r="F3234" s="16">
        <v>35.946399999999997</v>
      </c>
    </row>
    <row r="3235" spans="1:8">
      <c r="A3235" s="2" t="s">
        <v>5079</v>
      </c>
      <c r="B3235" s="2" t="s">
        <v>11253</v>
      </c>
      <c r="C3235" s="1" t="s">
        <v>12038</v>
      </c>
      <c r="E3235" s="1">
        <v>34.299999999999997</v>
      </c>
      <c r="F3235" s="16">
        <v>31.144399999999997</v>
      </c>
    </row>
    <row r="3236" spans="1:8">
      <c r="A3236" s="2">
        <v>0</v>
      </c>
      <c r="B3236" s="2" t="s">
        <v>5365</v>
      </c>
      <c r="C3236" s="1" t="s">
        <v>5366</v>
      </c>
      <c r="E3236" s="1">
        <v>34.31</v>
      </c>
      <c r="F3236" s="16">
        <v>30.776070000000004</v>
      </c>
    </row>
    <row r="3237" spans="1:8">
      <c r="A3237" s="2" t="s">
        <v>9238</v>
      </c>
      <c r="B3237" s="2" t="s">
        <v>3975</v>
      </c>
      <c r="C3237" s="1" t="s">
        <v>3976</v>
      </c>
      <c r="E3237" s="1">
        <v>34.31</v>
      </c>
      <c r="F3237" s="18">
        <v>20.826170000000001</v>
      </c>
      <c r="G3237" s="1" t="s">
        <v>4568</v>
      </c>
      <c r="H3237" s="1" t="s">
        <v>9770</v>
      </c>
    </row>
    <row r="3238" spans="1:8">
      <c r="A3238" s="2">
        <v>0</v>
      </c>
      <c r="B3238" s="2" t="s">
        <v>5858</v>
      </c>
      <c r="C3238" s="1" t="s">
        <v>5859</v>
      </c>
      <c r="E3238" s="1">
        <v>34.31</v>
      </c>
      <c r="F3238" s="16">
        <v>36.299980000000005</v>
      </c>
    </row>
    <row r="3239" spans="1:8">
      <c r="A3239" s="2" t="s">
        <v>9301</v>
      </c>
      <c r="B3239" s="2" t="s">
        <v>8594</v>
      </c>
      <c r="C3239" s="1" t="s">
        <v>8595</v>
      </c>
      <c r="E3239" s="1">
        <v>34.32</v>
      </c>
      <c r="F3239" s="16">
        <v>33.736559999999997</v>
      </c>
    </row>
    <row r="3240" spans="1:8">
      <c r="A3240" s="2">
        <v>0</v>
      </c>
      <c r="B3240" s="2" t="s">
        <v>1978</v>
      </c>
      <c r="C3240" s="1" t="s">
        <v>1979</v>
      </c>
      <c r="E3240" s="1">
        <v>34.32</v>
      </c>
      <c r="F3240" s="1">
        <f>E3240*0.898</f>
        <v>30.81936</v>
      </c>
    </row>
    <row r="3241" spans="1:8">
      <c r="A3241" s="2" t="s">
        <v>2868</v>
      </c>
      <c r="B3241" s="2" t="s">
        <v>6304</v>
      </c>
      <c r="C3241" s="1" t="s">
        <v>6305</v>
      </c>
      <c r="E3241" s="1">
        <v>34.33</v>
      </c>
      <c r="F3241" s="16">
        <v>29.901429999999998</v>
      </c>
    </row>
    <row r="3242" spans="1:8">
      <c r="A3242" s="2" t="s">
        <v>5102</v>
      </c>
      <c r="B3242" s="2" t="s">
        <v>11256</v>
      </c>
      <c r="C3242" s="1" t="s">
        <v>10860</v>
      </c>
      <c r="E3242" s="1">
        <v>34.33</v>
      </c>
      <c r="F3242" s="16">
        <v>31.17164</v>
      </c>
    </row>
    <row r="3243" spans="1:8">
      <c r="A3243" s="2">
        <v>0</v>
      </c>
      <c r="B3243" s="2" t="s">
        <v>11016</v>
      </c>
      <c r="C3243" s="1" t="s">
        <v>12556</v>
      </c>
      <c r="E3243" s="1">
        <v>34.35</v>
      </c>
      <c r="F3243" s="16">
        <v>31.189800000000002</v>
      </c>
    </row>
    <row r="3244" spans="1:8">
      <c r="A3244" s="2">
        <v>0</v>
      </c>
      <c r="B3244" s="2" t="s">
        <v>9017</v>
      </c>
      <c r="C3244" s="1" t="s">
        <v>9018</v>
      </c>
      <c r="E3244" s="1">
        <v>34.35</v>
      </c>
      <c r="F3244" s="16">
        <v>26.48385</v>
      </c>
    </row>
    <row r="3245" spans="1:8">
      <c r="A3245" s="2" t="s">
        <v>10362</v>
      </c>
      <c r="B3245" s="2" t="s">
        <v>4187</v>
      </c>
      <c r="C3245" s="1" t="s">
        <v>4188</v>
      </c>
      <c r="E3245" s="1">
        <v>34.35</v>
      </c>
      <c r="F3245" s="16">
        <v>26.48385</v>
      </c>
    </row>
    <row r="3246" spans="1:8">
      <c r="A3246" s="2" t="s">
        <v>4674</v>
      </c>
      <c r="B3246" s="2" t="s">
        <v>11860</v>
      </c>
      <c r="C3246" s="1" t="s">
        <v>11861</v>
      </c>
      <c r="E3246" s="1">
        <v>34.36</v>
      </c>
      <c r="F3246" s="16">
        <v>31.198879999999999</v>
      </c>
    </row>
    <row r="3247" spans="1:8">
      <c r="A3247" s="2" t="s">
        <v>4258</v>
      </c>
      <c r="B3247" s="2" t="s">
        <v>7836</v>
      </c>
      <c r="C3247" s="1" t="s">
        <v>7837</v>
      </c>
      <c r="E3247" s="1">
        <v>34.36</v>
      </c>
      <c r="F3247" s="16">
        <v>36.009280000000004</v>
      </c>
    </row>
    <row r="3248" spans="1:8">
      <c r="A3248" s="2">
        <v>0</v>
      </c>
      <c r="B3248" s="2" t="s">
        <v>408</v>
      </c>
      <c r="C3248" s="1" t="s">
        <v>409</v>
      </c>
      <c r="E3248" s="1">
        <v>34.369999999999997</v>
      </c>
      <c r="F3248" s="16">
        <v>30.628481799999999</v>
      </c>
    </row>
    <row r="3249" spans="1:6">
      <c r="A3249" s="2">
        <v>0</v>
      </c>
      <c r="B3249" s="2" t="s">
        <v>3814</v>
      </c>
      <c r="C3249" s="1" t="s">
        <v>3815</v>
      </c>
      <c r="E3249" s="1">
        <v>34.369999999999997</v>
      </c>
      <c r="F3249" s="16">
        <v>35.744799999999998</v>
      </c>
    </row>
    <row r="3250" spans="1:6">
      <c r="A3250" s="2">
        <v>0</v>
      </c>
      <c r="B3250" s="2" t="s">
        <v>6927</v>
      </c>
      <c r="C3250" s="1" t="s">
        <v>6928</v>
      </c>
      <c r="E3250" s="1">
        <v>34.369999999999997</v>
      </c>
      <c r="F3250" s="16">
        <v>41.587699999999998</v>
      </c>
    </row>
    <row r="3251" spans="1:6">
      <c r="A3251" s="2">
        <v>0</v>
      </c>
      <c r="B3251" s="2" t="s">
        <v>11702</v>
      </c>
      <c r="C3251" s="1" t="s">
        <v>11703</v>
      </c>
      <c r="E3251" s="1">
        <v>34.369999999999997</v>
      </c>
      <c r="F3251" s="16">
        <v>38.116329999999998</v>
      </c>
    </row>
    <row r="3252" spans="1:6">
      <c r="A3252" s="2">
        <v>0</v>
      </c>
      <c r="B3252" s="2" t="s">
        <v>3134</v>
      </c>
      <c r="C3252" s="1" t="s">
        <v>3135</v>
      </c>
      <c r="E3252" s="1">
        <v>34.380000000000003</v>
      </c>
      <c r="F3252" s="16">
        <v>44.281440000000003</v>
      </c>
    </row>
    <row r="3253" spans="1:6">
      <c r="A3253" s="2" t="s">
        <v>7935</v>
      </c>
      <c r="B3253" s="2" t="s">
        <v>11299</v>
      </c>
      <c r="C3253" s="1" t="s">
        <v>11300</v>
      </c>
      <c r="E3253" s="1">
        <v>34.39</v>
      </c>
      <c r="F3253" s="16">
        <v>38.138510000000004</v>
      </c>
    </row>
    <row r="3254" spans="1:6">
      <c r="A3254" s="2" t="s">
        <v>9844</v>
      </c>
      <c r="B3254" s="2" t="s">
        <v>9492</v>
      </c>
      <c r="C3254" s="1" t="s">
        <v>9493</v>
      </c>
      <c r="E3254" s="1">
        <v>34.39</v>
      </c>
      <c r="F3254" s="1">
        <f>E3254*0.975</f>
        <v>33.530250000000002</v>
      </c>
    </row>
    <row r="3255" spans="1:6">
      <c r="A3255" s="2" t="s">
        <v>9971</v>
      </c>
      <c r="B3255" s="2" t="s">
        <v>6861</v>
      </c>
      <c r="C3255" s="1" t="s">
        <v>6860</v>
      </c>
      <c r="E3255" s="1">
        <v>34.4</v>
      </c>
      <c r="F3255" s="16">
        <v>26.522400000000001</v>
      </c>
    </row>
    <row r="3256" spans="1:6">
      <c r="A3256" s="2">
        <v>0</v>
      </c>
      <c r="B3256" s="2" t="s">
        <v>4640</v>
      </c>
      <c r="C3256" s="1" t="s">
        <v>4641</v>
      </c>
      <c r="E3256" s="1">
        <v>34.4</v>
      </c>
      <c r="F3256" s="16">
        <v>26.1096</v>
      </c>
    </row>
    <row r="3257" spans="1:6">
      <c r="A3257" s="2">
        <v>0</v>
      </c>
      <c r="B3257" s="2" t="s">
        <v>11150</v>
      </c>
      <c r="C3257" s="1" t="s">
        <v>11158</v>
      </c>
      <c r="E3257" s="1">
        <v>34.409999999999997</v>
      </c>
      <c r="F3257" s="1">
        <f>E3257*0.9105</f>
        <v>31.330304999999996</v>
      </c>
    </row>
    <row r="3258" spans="1:6">
      <c r="A3258" s="2" t="s">
        <v>7502</v>
      </c>
      <c r="B3258" s="2" t="s">
        <v>815</v>
      </c>
      <c r="C3258" s="1" t="s">
        <v>816</v>
      </c>
      <c r="E3258" s="1">
        <v>34.409999999999997</v>
      </c>
      <c r="F3258" s="16">
        <v>30.664127399999998</v>
      </c>
    </row>
    <row r="3259" spans="1:6">
      <c r="A3259" s="2" t="s">
        <v>8475</v>
      </c>
      <c r="B3259" s="2" t="s">
        <v>2990</v>
      </c>
      <c r="C3259" s="1" t="s">
        <v>2991</v>
      </c>
      <c r="E3259" s="16">
        <v>34.409999999999997</v>
      </c>
      <c r="F3259" s="1">
        <v>29.523779999999995</v>
      </c>
    </row>
    <row r="3260" spans="1:6">
      <c r="A3260" s="2">
        <v>0</v>
      </c>
      <c r="B3260" s="2" t="s">
        <v>9664</v>
      </c>
      <c r="C3260" s="1" t="s">
        <v>9665</v>
      </c>
      <c r="E3260" s="1">
        <v>34.43</v>
      </c>
      <c r="F3260" s="16">
        <v>36.082639999999998</v>
      </c>
    </row>
    <row r="3261" spans="1:6">
      <c r="A3261" s="2" t="s">
        <v>5027</v>
      </c>
      <c r="B3261" s="2" t="s">
        <v>12135</v>
      </c>
      <c r="C3261" s="1" t="s">
        <v>12475</v>
      </c>
      <c r="E3261" s="1">
        <v>34.43</v>
      </c>
      <c r="F3261" s="16">
        <v>36.392509999999994</v>
      </c>
    </row>
    <row r="3262" spans="1:6">
      <c r="A3262" s="2" t="s">
        <v>7599</v>
      </c>
      <c r="B3262" s="2" t="s">
        <v>9026</v>
      </c>
      <c r="C3262" s="1" t="s">
        <v>9027</v>
      </c>
      <c r="E3262" s="1">
        <v>34.43</v>
      </c>
      <c r="F3262" s="16">
        <v>41.660299999999999</v>
      </c>
    </row>
    <row r="3263" spans="1:6">
      <c r="A3263" s="2" t="s">
        <v>7564</v>
      </c>
      <c r="B3263" s="2" t="s">
        <v>6635</v>
      </c>
      <c r="C3263" s="1" t="s">
        <v>6636</v>
      </c>
      <c r="E3263" s="1">
        <v>34.43</v>
      </c>
      <c r="F3263" s="16">
        <v>34.223419999999997</v>
      </c>
    </row>
    <row r="3264" spans="1:6">
      <c r="A3264" s="2" t="s">
        <v>672</v>
      </c>
      <c r="B3264" s="2" t="s">
        <v>11725</v>
      </c>
      <c r="C3264" s="1" t="s">
        <v>11726</v>
      </c>
      <c r="E3264" s="1">
        <v>34.44</v>
      </c>
      <c r="F3264" s="1">
        <f>E3264*1.074</f>
        <v>36.98856</v>
      </c>
    </row>
    <row r="3265" spans="1:8">
      <c r="A3265" s="2" t="s">
        <v>6967</v>
      </c>
      <c r="B3265" s="2" t="s">
        <v>10053</v>
      </c>
      <c r="C3265" s="1" t="s">
        <v>10054</v>
      </c>
      <c r="E3265" s="1">
        <v>34.44</v>
      </c>
      <c r="F3265" s="16">
        <v>28.791839999999997</v>
      </c>
    </row>
    <row r="3266" spans="1:8">
      <c r="A3266" s="2">
        <v>0</v>
      </c>
      <c r="B3266" s="2" t="s">
        <v>1688</v>
      </c>
      <c r="C3266" s="1" t="s">
        <v>1689</v>
      </c>
      <c r="E3266" s="1">
        <v>34.450000000000003</v>
      </c>
      <c r="F3266" s="1">
        <f>E3266*0.934</f>
        <v>32.176300000000005</v>
      </c>
    </row>
    <row r="3267" spans="1:8">
      <c r="A3267" s="2" t="s">
        <v>5481</v>
      </c>
      <c r="B3267" s="2" t="s">
        <v>6811</v>
      </c>
      <c r="C3267" s="1" t="s">
        <v>6812</v>
      </c>
      <c r="E3267" s="1">
        <v>34.46</v>
      </c>
      <c r="F3267" s="16">
        <v>28.80856</v>
      </c>
    </row>
    <row r="3268" spans="1:8">
      <c r="A3268" s="2">
        <v>0</v>
      </c>
      <c r="B3268" s="2" t="s">
        <v>10765</v>
      </c>
      <c r="C3268" s="1" t="s">
        <v>10766</v>
      </c>
      <c r="E3268" s="1">
        <v>34.46</v>
      </c>
      <c r="F3268" s="16">
        <v>28.80856</v>
      </c>
    </row>
    <row r="3269" spans="1:8">
      <c r="A3269" s="2">
        <v>0</v>
      </c>
      <c r="B3269" s="2" t="s">
        <v>2678</v>
      </c>
      <c r="C3269" s="1" t="s">
        <v>2679</v>
      </c>
      <c r="E3269" s="16">
        <v>34.46</v>
      </c>
      <c r="F3269" s="1">
        <v>29.566680000000002</v>
      </c>
    </row>
    <row r="3270" spans="1:8">
      <c r="A3270" s="2" t="s">
        <v>8302</v>
      </c>
      <c r="B3270" s="2" t="s">
        <v>11798</v>
      </c>
      <c r="C3270" s="1" t="s">
        <v>11799</v>
      </c>
      <c r="E3270" s="1">
        <v>34.47</v>
      </c>
      <c r="F3270" s="16">
        <v>30.717595800000002</v>
      </c>
    </row>
    <row r="3271" spans="1:8">
      <c r="A3271" s="2" t="s">
        <v>7489</v>
      </c>
      <c r="B3271" s="2" t="s">
        <v>11810</v>
      </c>
      <c r="C3271" s="1" t="s">
        <v>11811</v>
      </c>
      <c r="E3271" s="1">
        <v>34.47</v>
      </c>
      <c r="F3271" s="16">
        <v>30.717595800000002</v>
      </c>
    </row>
    <row r="3272" spans="1:8">
      <c r="A3272" s="2" t="s">
        <v>9404</v>
      </c>
      <c r="B3272" s="2" t="s">
        <v>6907</v>
      </c>
      <c r="C3272" s="1" t="s">
        <v>6908</v>
      </c>
      <c r="E3272" s="1">
        <v>34.47</v>
      </c>
      <c r="F3272" s="16">
        <v>31.367699999999999</v>
      </c>
    </row>
    <row r="3273" spans="1:8">
      <c r="A3273" s="2">
        <v>0</v>
      </c>
      <c r="B3273" s="2" t="s">
        <v>9331</v>
      </c>
      <c r="C3273" s="1" t="s">
        <v>9332</v>
      </c>
      <c r="E3273" s="1">
        <v>34.47</v>
      </c>
      <c r="F3273" s="16">
        <v>36.469259999999998</v>
      </c>
    </row>
    <row r="3274" spans="1:8">
      <c r="A3274" s="2" t="s">
        <v>883</v>
      </c>
      <c r="B3274" s="2" t="s">
        <v>8785</v>
      </c>
      <c r="C3274" s="1" t="s">
        <v>8786</v>
      </c>
      <c r="E3274" s="1">
        <v>34.479999999999997</v>
      </c>
      <c r="F3274" s="1">
        <f>E3274*0.898</f>
        <v>30.963039999999999</v>
      </c>
    </row>
    <row r="3275" spans="1:8">
      <c r="A3275" s="2" t="s">
        <v>10367</v>
      </c>
      <c r="B3275" s="2" t="s">
        <v>4221</v>
      </c>
      <c r="C3275" s="1" t="s">
        <v>4222</v>
      </c>
      <c r="E3275" s="1">
        <v>34.479999999999997</v>
      </c>
      <c r="F3275" s="16">
        <v>26.584079999999997</v>
      </c>
    </row>
    <row r="3276" spans="1:8">
      <c r="A3276" s="2" t="s">
        <v>5080</v>
      </c>
      <c r="B3276" s="2" t="s">
        <v>12039</v>
      </c>
      <c r="C3276" s="1" t="s">
        <v>11639</v>
      </c>
      <c r="E3276" s="1">
        <v>34.49</v>
      </c>
      <c r="F3276" s="16">
        <v>31.316920000000003</v>
      </c>
    </row>
    <row r="3277" spans="1:8">
      <c r="A3277" s="2" t="s">
        <v>566</v>
      </c>
      <c r="B3277" s="2" t="s">
        <v>2844</v>
      </c>
      <c r="C3277" s="1" t="s">
        <v>2845</v>
      </c>
      <c r="E3277" s="1">
        <v>34.49</v>
      </c>
      <c r="F3277" s="16">
        <v>31.385900000000003</v>
      </c>
    </row>
    <row r="3278" spans="1:8">
      <c r="A3278" s="2">
        <v>0</v>
      </c>
      <c r="B3278" s="2" t="s">
        <v>423</v>
      </c>
      <c r="C3278" s="1" t="s">
        <v>424</v>
      </c>
      <c r="E3278" s="1">
        <v>34.5</v>
      </c>
      <c r="F3278" s="16">
        <v>30.744330000000001</v>
      </c>
    </row>
    <row r="3279" spans="1:8" s="5" customFormat="1">
      <c r="A3279" s="2">
        <v>0</v>
      </c>
      <c r="B3279" s="2" t="s">
        <v>5010</v>
      </c>
      <c r="C3279" s="1" t="s">
        <v>5011</v>
      </c>
      <c r="D3279" s="1"/>
      <c r="E3279" s="1">
        <v>34.5</v>
      </c>
      <c r="F3279" s="16">
        <v>30.9465</v>
      </c>
      <c r="G3279" s="1"/>
      <c r="H3279" s="1"/>
    </row>
    <row r="3280" spans="1:8" s="5" customFormat="1">
      <c r="A3280" s="2">
        <v>0</v>
      </c>
      <c r="B3280" s="2" t="s">
        <v>8701</v>
      </c>
      <c r="C3280" s="1" t="s">
        <v>8702</v>
      </c>
      <c r="D3280" s="1"/>
      <c r="E3280" s="1">
        <v>34.5</v>
      </c>
      <c r="F3280" s="1">
        <f>E3280*0.975</f>
        <v>33.637499999999996</v>
      </c>
      <c r="G3280" s="1"/>
      <c r="H3280" s="1"/>
    </row>
    <row r="3281" spans="1:6">
      <c r="A3281" s="2" t="s">
        <v>12953</v>
      </c>
      <c r="B3281" s="2" t="s">
        <v>9</v>
      </c>
      <c r="C3281" s="1" t="s">
        <v>10</v>
      </c>
      <c r="E3281" s="1">
        <v>34.51</v>
      </c>
      <c r="F3281" s="16">
        <v>37.857469999999999</v>
      </c>
    </row>
    <row r="3282" spans="1:6">
      <c r="A3282" s="2" t="s">
        <v>4678</v>
      </c>
      <c r="B3282" s="2" t="s">
        <v>12651</v>
      </c>
      <c r="C3282" s="1" t="s">
        <v>12652</v>
      </c>
      <c r="E3282" s="1">
        <v>34.520000000000003</v>
      </c>
      <c r="F3282" s="16">
        <v>31.344160000000002</v>
      </c>
    </row>
    <row r="3283" spans="1:6">
      <c r="A3283" s="2">
        <v>0</v>
      </c>
      <c r="B3283" s="2" t="s">
        <v>5330</v>
      </c>
      <c r="C3283" s="1" t="s">
        <v>5331</v>
      </c>
      <c r="E3283" s="1">
        <v>34.54</v>
      </c>
      <c r="F3283" s="16">
        <v>35.921599999999998</v>
      </c>
    </row>
    <row r="3284" spans="1:6">
      <c r="A3284" s="2">
        <v>0</v>
      </c>
      <c r="B3284" s="2" t="s">
        <v>10865</v>
      </c>
      <c r="C3284" s="1" t="s">
        <v>10866</v>
      </c>
      <c r="E3284" s="1">
        <v>34.54</v>
      </c>
      <c r="F3284" s="16">
        <v>31.36232</v>
      </c>
    </row>
    <row r="3285" spans="1:6">
      <c r="A3285" s="2" t="s">
        <v>900</v>
      </c>
      <c r="B3285" s="2" t="s">
        <v>784</v>
      </c>
      <c r="C3285" s="1" t="s">
        <v>785</v>
      </c>
      <c r="E3285" s="1">
        <v>34.549999999999997</v>
      </c>
      <c r="F3285" s="1">
        <f>E3285*0.898</f>
        <v>31.025899999999996</v>
      </c>
    </row>
    <row r="3286" spans="1:6">
      <c r="A3286" s="2" t="s">
        <v>8679</v>
      </c>
      <c r="B3286" s="2" t="s">
        <v>12275</v>
      </c>
      <c r="C3286" s="1" t="s">
        <v>12276</v>
      </c>
      <c r="E3286" s="1">
        <v>34.549999999999997</v>
      </c>
      <c r="F3286" s="16">
        <v>30.093049999999998</v>
      </c>
    </row>
    <row r="3287" spans="1:6">
      <c r="A3287" s="2">
        <v>0</v>
      </c>
      <c r="B3287" s="2" t="s">
        <v>4176</v>
      </c>
      <c r="C3287" s="1" t="s">
        <v>4177</v>
      </c>
      <c r="E3287" s="1">
        <v>34.56</v>
      </c>
      <c r="F3287" s="1">
        <v>34.56</v>
      </c>
    </row>
    <row r="3288" spans="1:6">
      <c r="A3288" s="2" t="s">
        <v>8684</v>
      </c>
      <c r="B3288" s="2" t="s">
        <v>11464</v>
      </c>
      <c r="C3288" s="1" t="s">
        <v>11880</v>
      </c>
      <c r="E3288" s="1">
        <v>34.57</v>
      </c>
      <c r="F3288" s="16">
        <v>30.110469999999999</v>
      </c>
    </row>
    <row r="3289" spans="1:6">
      <c r="A3289" s="2" t="s">
        <v>5883</v>
      </c>
      <c r="B3289" s="2" t="s">
        <v>12914</v>
      </c>
      <c r="C3289" s="1" t="s">
        <v>12915</v>
      </c>
      <c r="E3289" s="1">
        <v>34.58</v>
      </c>
      <c r="F3289" s="16">
        <v>32.636603999999998</v>
      </c>
    </row>
    <row r="3290" spans="1:6">
      <c r="A3290" s="2" t="s">
        <v>7222</v>
      </c>
      <c r="B3290" s="2" t="s">
        <v>11378</v>
      </c>
      <c r="C3290" s="1" t="s">
        <v>11379</v>
      </c>
      <c r="E3290" s="1">
        <v>34.58</v>
      </c>
      <c r="F3290" s="16">
        <v>31.018259999999998</v>
      </c>
    </row>
    <row r="3291" spans="1:6">
      <c r="A3291" s="2" t="s">
        <v>11068</v>
      </c>
      <c r="B3291" s="2" t="s">
        <v>5651</v>
      </c>
      <c r="C3291" s="1" t="s">
        <v>5652</v>
      </c>
      <c r="E3291" s="1">
        <v>34.590000000000003</v>
      </c>
      <c r="F3291" s="16">
        <v>35.973600000000005</v>
      </c>
    </row>
    <row r="3292" spans="1:6">
      <c r="A3292" s="2" t="s">
        <v>7585</v>
      </c>
      <c r="B3292" s="2" t="s">
        <v>6392</v>
      </c>
      <c r="C3292" s="1" t="s">
        <v>6393</v>
      </c>
      <c r="E3292" s="1">
        <v>34.6</v>
      </c>
      <c r="F3292" s="16">
        <v>34.392400000000002</v>
      </c>
    </row>
    <row r="3293" spans="1:6">
      <c r="A3293" s="2" t="s">
        <v>5862</v>
      </c>
      <c r="B3293" s="2" t="s">
        <v>11137</v>
      </c>
      <c r="C3293" s="1" t="s">
        <v>11138</v>
      </c>
      <c r="E3293" s="1">
        <v>34.61</v>
      </c>
      <c r="F3293" s="16">
        <v>28.933959999999999</v>
      </c>
    </row>
    <row r="3294" spans="1:6">
      <c r="A3294" s="2">
        <v>0</v>
      </c>
      <c r="B3294" s="2" t="s">
        <v>12244</v>
      </c>
      <c r="C3294" s="1" t="s">
        <v>12245</v>
      </c>
      <c r="E3294" s="1">
        <v>34.61</v>
      </c>
      <c r="F3294" s="16">
        <v>32.664918</v>
      </c>
    </row>
    <row r="3295" spans="1:6">
      <c r="A3295" s="2" t="s">
        <v>2097</v>
      </c>
      <c r="B3295" s="2" t="s">
        <v>6293</v>
      </c>
      <c r="C3295" s="1" t="s">
        <v>6294</v>
      </c>
      <c r="E3295" s="1">
        <v>34.630000000000003</v>
      </c>
      <c r="F3295" s="16">
        <v>30.162730000000003</v>
      </c>
    </row>
    <row r="3296" spans="1:6">
      <c r="A3296" s="2" t="s">
        <v>10189</v>
      </c>
      <c r="B3296" s="2" t="s">
        <v>1410</v>
      </c>
      <c r="C3296" s="1" t="s">
        <v>1411</v>
      </c>
      <c r="E3296" s="1">
        <v>34.630000000000003</v>
      </c>
      <c r="F3296" s="16">
        <v>40.794139999999999</v>
      </c>
    </row>
    <row r="3297" spans="1:8">
      <c r="A3297" s="2">
        <v>0</v>
      </c>
      <c r="B3297" s="2" t="s">
        <v>12653</v>
      </c>
      <c r="C3297" s="1" t="s">
        <v>12654</v>
      </c>
      <c r="E3297" s="1">
        <v>34.630000000000003</v>
      </c>
      <c r="F3297" s="16">
        <v>31.444040000000005</v>
      </c>
    </row>
    <row r="3298" spans="1:8">
      <c r="A3298" s="2">
        <v>0</v>
      </c>
      <c r="B3298" s="2" t="s">
        <v>12079</v>
      </c>
      <c r="C3298" s="1" t="s">
        <v>5033</v>
      </c>
      <c r="E3298" s="1">
        <v>34.630000000000003</v>
      </c>
      <c r="F3298" s="16">
        <v>26.699730000000002</v>
      </c>
    </row>
    <row r="3299" spans="1:8">
      <c r="A3299" s="2" t="s">
        <v>4002</v>
      </c>
      <c r="B3299" s="2" t="s">
        <v>4900</v>
      </c>
      <c r="C3299" s="1" t="s">
        <v>4901</v>
      </c>
      <c r="E3299" s="1">
        <v>34.64</v>
      </c>
      <c r="F3299" s="16">
        <v>34.120400000000004</v>
      </c>
    </row>
    <row r="3300" spans="1:8">
      <c r="A3300" s="2">
        <v>0</v>
      </c>
      <c r="B3300" s="2" t="s">
        <v>11769</v>
      </c>
      <c r="C3300" s="1" t="s">
        <v>11770</v>
      </c>
      <c r="E3300" s="1">
        <v>34.64</v>
      </c>
      <c r="F3300" s="16">
        <v>36.61448</v>
      </c>
    </row>
    <row r="3301" spans="1:8">
      <c r="A3301" s="2" t="s">
        <v>7596</v>
      </c>
      <c r="B3301" s="2" t="s">
        <v>10272</v>
      </c>
      <c r="C3301" s="1" t="s">
        <v>10273</v>
      </c>
      <c r="E3301" s="1">
        <v>34.64</v>
      </c>
      <c r="F3301" s="16">
        <v>41.914400000000001</v>
      </c>
    </row>
    <row r="3302" spans="1:8">
      <c r="A3302" s="2">
        <v>0</v>
      </c>
      <c r="B3302" s="2" t="s">
        <v>10982</v>
      </c>
      <c r="C3302" s="1" t="s">
        <v>10983</v>
      </c>
      <c r="E3302" s="1">
        <v>34.65</v>
      </c>
      <c r="F3302" s="1">
        <f>E3302*0.934</f>
        <v>32.363100000000003</v>
      </c>
    </row>
    <row r="3303" spans="1:8">
      <c r="A3303" s="2" t="s">
        <v>5491</v>
      </c>
      <c r="B3303" s="2" t="s">
        <v>11135</v>
      </c>
      <c r="C3303" s="1" t="s">
        <v>11136</v>
      </c>
      <c r="E3303" s="1">
        <v>34.659999999999997</v>
      </c>
      <c r="F3303" s="16">
        <v>28.975759999999998</v>
      </c>
    </row>
    <row r="3304" spans="1:8">
      <c r="A3304" s="2" t="s">
        <v>8514</v>
      </c>
      <c r="B3304" s="2" t="s">
        <v>7853</v>
      </c>
      <c r="C3304" s="1" t="s">
        <v>7854</v>
      </c>
      <c r="E3304" s="1">
        <v>34.67</v>
      </c>
      <c r="F3304" s="16">
        <v>34.08061</v>
      </c>
    </row>
    <row r="3305" spans="1:8" s="5" customFormat="1">
      <c r="A3305" s="2" t="s">
        <v>3097</v>
      </c>
      <c r="B3305" s="2" t="s">
        <v>6594</v>
      </c>
      <c r="C3305" s="1" t="s">
        <v>6595</v>
      </c>
      <c r="D3305" s="1"/>
      <c r="E3305" s="1">
        <v>34.67</v>
      </c>
      <c r="F3305" s="16">
        <v>36.334160000000004</v>
      </c>
      <c r="G3305" s="1"/>
      <c r="H3305" s="1"/>
    </row>
    <row r="3306" spans="1:8">
      <c r="A3306" s="2">
        <v>0</v>
      </c>
      <c r="B3306" s="2" t="s">
        <v>8795</v>
      </c>
      <c r="C3306" s="1" t="s">
        <v>8796</v>
      </c>
      <c r="E3306" s="1">
        <v>34.68</v>
      </c>
      <c r="F3306" s="1">
        <f>E3306*0.898</f>
        <v>31.14264</v>
      </c>
    </row>
    <row r="3307" spans="1:8">
      <c r="A3307" s="2" t="s">
        <v>197</v>
      </c>
      <c r="B3307" s="2" t="s">
        <v>2228</v>
      </c>
      <c r="C3307" s="1" t="s">
        <v>2229</v>
      </c>
      <c r="E3307" s="1">
        <v>34.69</v>
      </c>
      <c r="F3307" s="1">
        <f>E3307*1.074</f>
        <v>37.257060000000003</v>
      </c>
    </row>
    <row r="3308" spans="1:8">
      <c r="A3308" s="2">
        <v>0</v>
      </c>
      <c r="B3308" s="2" t="s">
        <v>6822</v>
      </c>
      <c r="C3308" s="1" t="s">
        <v>6823</v>
      </c>
      <c r="E3308" s="1">
        <v>34.69</v>
      </c>
      <c r="F3308" s="16">
        <v>36.514693999999999</v>
      </c>
    </row>
    <row r="3309" spans="1:8">
      <c r="A3309" s="2">
        <v>0</v>
      </c>
      <c r="B3309" s="2" t="s">
        <v>3197</v>
      </c>
      <c r="C3309" s="1" t="s">
        <v>3198</v>
      </c>
      <c r="E3309" s="1">
        <v>34.700000000000003</v>
      </c>
      <c r="F3309" s="1">
        <f>E3309*0.934</f>
        <v>32.409800000000004</v>
      </c>
    </row>
    <row r="3310" spans="1:8">
      <c r="A3310" s="2" t="s">
        <v>132</v>
      </c>
      <c r="B3310" s="2" t="s">
        <v>6866</v>
      </c>
      <c r="C3310" s="1" t="s">
        <v>6867</v>
      </c>
      <c r="E3310" s="1">
        <v>34.71</v>
      </c>
      <c r="F3310" s="16">
        <v>30.931469400000001</v>
      </c>
    </row>
    <row r="3311" spans="1:8">
      <c r="A3311" s="2">
        <v>0</v>
      </c>
      <c r="B3311" s="2" t="s">
        <v>4591</v>
      </c>
      <c r="C3311" s="1" t="s">
        <v>4592</v>
      </c>
      <c r="E3311" s="16">
        <v>34.71</v>
      </c>
      <c r="F3311" s="1">
        <v>28.288650000000001</v>
      </c>
    </row>
    <row r="3312" spans="1:8">
      <c r="A3312" s="2">
        <v>0</v>
      </c>
      <c r="B3312" s="2" t="s">
        <v>11636</v>
      </c>
      <c r="C3312" s="1" t="s">
        <v>11637</v>
      </c>
      <c r="E3312" s="1">
        <v>34.71</v>
      </c>
      <c r="F3312" s="16">
        <v>31.516680000000001</v>
      </c>
    </row>
    <row r="3313" spans="1:6">
      <c r="A3313" s="2">
        <v>0</v>
      </c>
      <c r="B3313" s="2" t="s">
        <v>2084</v>
      </c>
      <c r="C3313" s="1" t="s">
        <v>2085</v>
      </c>
      <c r="E3313" s="1">
        <v>34.71</v>
      </c>
      <c r="F3313" s="16">
        <v>31.586100000000002</v>
      </c>
    </row>
    <row r="3314" spans="1:6">
      <c r="A3314" s="2" t="s">
        <v>504</v>
      </c>
      <c r="B3314" s="2" t="s">
        <v>1202</v>
      </c>
      <c r="C3314" s="1" t="s">
        <v>1203</v>
      </c>
      <c r="E3314" s="1">
        <v>34.72</v>
      </c>
      <c r="F3314" s="16">
        <v>30.9403808</v>
      </c>
    </row>
    <row r="3315" spans="1:6">
      <c r="A3315" s="2" t="s">
        <v>10363</v>
      </c>
      <c r="B3315" s="2" t="s">
        <v>4189</v>
      </c>
      <c r="C3315" s="1" t="s">
        <v>4190</v>
      </c>
      <c r="E3315" s="1">
        <v>34.72</v>
      </c>
      <c r="F3315" s="16">
        <v>26.769120000000001</v>
      </c>
    </row>
    <row r="3316" spans="1:6">
      <c r="A3316" s="2">
        <v>0</v>
      </c>
      <c r="B3316" s="2" t="s">
        <v>599</v>
      </c>
      <c r="C3316" s="1" t="s">
        <v>600</v>
      </c>
      <c r="E3316" s="1">
        <v>34.74</v>
      </c>
      <c r="F3316" s="16">
        <v>40.923720000000003</v>
      </c>
    </row>
    <row r="3317" spans="1:6">
      <c r="A3317" s="2">
        <v>0</v>
      </c>
      <c r="B3317" s="2" t="s">
        <v>1327</v>
      </c>
      <c r="C3317" s="1" t="s">
        <v>1328</v>
      </c>
      <c r="E3317" s="1">
        <v>34.74</v>
      </c>
      <c r="F3317" s="16">
        <v>36.720179999999999</v>
      </c>
    </row>
    <row r="3318" spans="1:6">
      <c r="A3318" s="2" t="s">
        <v>7823</v>
      </c>
      <c r="B3318" s="2" t="s">
        <v>2747</v>
      </c>
      <c r="C3318" s="1" t="s">
        <v>2748</v>
      </c>
      <c r="E3318" s="1">
        <v>34.75</v>
      </c>
      <c r="F3318" s="16">
        <v>26.218874999999997</v>
      </c>
    </row>
    <row r="3319" spans="1:6">
      <c r="A3319" s="2">
        <v>0</v>
      </c>
      <c r="B3319" s="2" t="s">
        <v>618</v>
      </c>
      <c r="C3319" s="1" t="s">
        <v>619</v>
      </c>
      <c r="E3319" s="16">
        <v>34.75</v>
      </c>
      <c r="F3319" s="1">
        <v>29.8155</v>
      </c>
    </row>
    <row r="3320" spans="1:6">
      <c r="A3320" s="2" t="s">
        <v>4637</v>
      </c>
      <c r="B3320" s="2" t="s">
        <v>6844</v>
      </c>
      <c r="C3320" s="1" t="s">
        <v>6845</v>
      </c>
      <c r="E3320" s="1">
        <v>34.78</v>
      </c>
      <c r="F3320" s="16">
        <v>36.609428000000001</v>
      </c>
    </row>
    <row r="3321" spans="1:6">
      <c r="A3321" s="2">
        <v>0</v>
      </c>
      <c r="B3321" s="2" t="s">
        <v>10335</v>
      </c>
      <c r="C3321" s="1" t="s">
        <v>10336</v>
      </c>
      <c r="E3321" s="1">
        <v>34.78</v>
      </c>
      <c r="F3321" s="16">
        <v>30.993849200000003</v>
      </c>
    </row>
    <row r="3322" spans="1:6">
      <c r="A3322" s="2">
        <v>0</v>
      </c>
      <c r="B3322" s="2" t="s">
        <v>4686</v>
      </c>
      <c r="C3322" s="1" t="s">
        <v>4687</v>
      </c>
      <c r="E3322" s="1">
        <v>34.78</v>
      </c>
      <c r="F3322" s="1">
        <f>E3322*0.934</f>
        <v>32.484520000000003</v>
      </c>
    </row>
    <row r="3323" spans="1:6">
      <c r="A3323" s="2" t="s">
        <v>3506</v>
      </c>
      <c r="B3323" s="2" t="s">
        <v>4554</v>
      </c>
      <c r="C3323" s="1" t="s">
        <v>4555</v>
      </c>
      <c r="E3323" s="1">
        <v>34.78</v>
      </c>
      <c r="F3323" s="1">
        <f>E3323*1.074</f>
        <v>37.353720000000003</v>
      </c>
    </row>
    <row r="3324" spans="1:6">
      <c r="A3324" s="2" t="s">
        <v>12200</v>
      </c>
      <c r="B3324" s="2" t="s">
        <v>726</v>
      </c>
      <c r="C3324" s="1" t="s">
        <v>727</v>
      </c>
      <c r="E3324" s="16">
        <v>34.78</v>
      </c>
      <c r="F3324" s="1">
        <v>29.841239999999999</v>
      </c>
    </row>
    <row r="3325" spans="1:6">
      <c r="A3325" s="2" t="s">
        <v>3893</v>
      </c>
      <c r="B3325" s="2" t="s">
        <v>8208</v>
      </c>
      <c r="C3325" s="1" t="s">
        <v>8209</v>
      </c>
      <c r="E3325" s="1">
        <v>34.78</v>
      </c>
      <c r="F3325" s="16">
        <v>36.449440000000003</v>
      </c>
    </row>
    <row r="3326" spans="1:6">
      <c r="A3326" s="2">
        <v>0</v>
      </c>
      <c r="B3326" s="2" t="s">
        <v>4958</v>
      </c>
      <c r="C3326" s="1" t="s">
        <v>4959</v>
      </c>
      <c r="E3326" s="1">
        <v>34.79</v>
      </c>
      <c r="F3326" s="1">
        <v>34.79</v>
      </c>
    </row>
    <row r="3327" spans="1:6">
      <c r="A3327" s="2">
        <v>0</v>
      </c>
      <c r="B3327" s="2" t="s">
        <v>163</v>
      </c>
      <c r="C3327" s="1" t="s">
        <v>164</v>
      </c>
      <c r="E3327" s="1">
        <v>34.799999999999997</v>
      </c>
      <c r="F3327" s="16">
        <v>28.918799999999997</v>
      </c>
    </row>
    <row r="3328" spans="1:6">
      <c r="A3328" s="2">
        <v>0</v>
      </c>
      <c r="B3328" s="2" t="s">
        <v>11648</v>
      </c>
      <c r="C3328" s="1" t="s">
        <v>11649</v>
      </c>
      <c r="E3328" s="1">
        <v>34.799999999999997</v>
      </c>
      <c r="F3328" s="16">
        <v>31.598399999999998</v>
      </c>
    </row>
    <row r="3329" spans="1:6">
      <c r="A3329" s="2" t="s">
        <v>9956</v>
      </c>
      <c r="B3329" s="2" t="s">
        <v>9019</v>
      </c>
      <c r="C3329" s="1" t="s">
        <v>9020</v>
      </c>
      <c r="E3329" s="1">
        <v>34.799999999999997</v>
      </c>
      <c r="F3329" s="16">
        <v>26.8308</v>
      </c>
    </row>
    <row r="3330" spans="1:6">
      <c r="A3330" s="2">
        <v>0</v>
      </c>
      <c r="B3330" s="2" t="s">
        <v>935</v>
      </c>
      <c r="C3330" s="1" t="s">
        <v>936</v>
      </c>
      <c r="E3330" s="1">
        <v>34.81</v>
      </c>
      <c r="F3330" s="16">
        <v>36.794170000000001</v>
      </c>
    </row>
    <row r="3331" spans="1:6">
      <c r="A3331" s="2">
        <v>0</v>
      </c>
      <c r="B3331" s="2" t="s">
        <v>7861</v>
      </c>
      <c r="C3331" s="1" t="s">
        <v>7862</v>
      </c>
      <c r="E3331" s="1">
        <v>34.81</v>
      </c>
      <c r="F3331" s="16">
        <v>36.794170000000001</v>
      </c>
    </row>
    <row r="3332" spans="1:6">
      <c r="A3332" s="2">
        <v>0</v>
      </c>
      <c r="B3332" s="2" t="s">
        <v>2219</v>
      </c>
      <c r="C3332" s="1" t="s">
        <v>2220</v>
      </c>
      <c r="E3332" s="1">
        <v>34.81</v>
      </c>
      <c r="F3332" s="1">
        <v>34.81</v>
      </c>
    </row>
    <row r="3333" spans="1:6">
      <c r="A3333" s="2" t="s">
        <v>10002</v>
      </c>
      <c r="B3333" s="2" t="s">
        <v>4174</v>
      </c>
      <c r="C3333" s="1" t="s">
        <v>4175</v>
      </c>
      <c r="E3333" s="1">
        <v>34.81</v>
      </c>
      <c r="F3333" s="1">
        <v>34.81</v>
      </c>
    </row>
    <row r="3334" spans="1:6">
      <c r="A3334" s="2">
        <v>0</v>
      </c>
      <c r="B3334" s="2" t="s">
        <v>10498</v>
      </c>
      <c r="C3334" s="1" t="s">
        <v>10114</v>
      </c>
      <c r="E3334" s="1">
        <v>34.82</v>
      </c>
      <c r="F3334" s="16">
        <v>36.651532000000003</v>
      </c>
    </row>
    <row r="3335" spans="1:6">
      <c r="A3335" s="2" t="s">
        <v>12008</v>
      </c>
      <c r="B3335" s="2" t="s">
        <v>2607</v>
      </c>
      <c r="C3335" s="1" t="s">
        <v>2608</v>
      </c>
      <c r="E3335" s="1">
        <v>34.82</v>
      </c>
      <c r="F3335" s="16">
        <v>29.283619999999999</v>
      </c>
    </row>
    <row r="3336" spans="1:6">
      <c r="A3336" s="2">
        <v>0</v>
      </c>
      <c r="B3336" s="2" t="s">
        <v>2795</v>
      </c>
      <c r="C3336" s="1" t="s">
        <v>2796</v>
      </c>
      <c r="E3336" s="1">
        <v>34.83</v>
      </c>
      <c r="F3336" s="1">
        <f>E3336*0.9105</f>
        <v>31.712714999999999</v>
      </c>
    </row>
    <row r="3337" spans="1:6">
      <c r="A3337" s="2" t="s">
        <v>12524</v>
      </c>
      <c r="B3337" s="2" t="s">
        <v>4163</v>
      </c>
      <c r="C3337" s="1" t="s">
        <v>4164</v>
      </c>
      <c r="E3337" s="1">
        <v>34.83</v>
      </c>
      <c r="F3337" s="16">
        <v>38.208509999999997</v>
      </c>
    </row>
    <row r="3338" spans="1:6">
      <c r="A3338" s="2" t="s">
        <v>661</v>
      </c>
      <c r="B3338" s="2" t="s">
        <v>4360</v>
      </c>
      <c r="C3338" s="1" t="s">
        <v>4361</v>
      </c>
      <c r="E3338" s="1">
        <v>34.840000000000003</v>
      </c>
      <c r="F3338" s="1">
        <f>E3338*1.074</f>
        <v>37.418160000000007</v>
      </c>
    </row>
    <row r="3339" spans="1:6">
      <c r="A3339" s="2" t="s">
        <v>899</v>
      </c>
      <c r="B3339" s="2" t="s">
        <v>2804</v>
      </c>
      <c r="C3339" s="1" t="s">
        <v>783</v>
      </c>
      <c r="E3339" s="1">
        <v>34.85</v>
      </c>
      <c r="F3339" s="1">
        <f>E3339*0.898</f>
        <v>31.295300000000001</v>
      </c>
    </row>
    <row r="3340" spans="1:6">
      <c r="A3340" s="2" t="s">
        <v>7899</v>
      </c>
      <c r="B3340" s="2" t="s">
        <v>9553</v>
      </c>
      <c r="C3340" s="1" t="s">
        <v>9554</v>
      </c>
      <c r="E3340" s="1">
        <v>34.85</v>
      </c>
      <c r="F3340" s="16">
        <v>30.35435</v>
      </c>
    </row>
    <row r="3341" spans="1:6">
      <c r="A3341" s="2" t="s">
        <v>635</v>
      </c>
      <c r="B3341" s="2" t="s">
        <v>11742</v>
      </c>
      <c r="C3341" s="1" t="s">
        <v>11743</v>
      </c>
      <c r="E3341" s="1">
        <v>34.85</v>
      </c>
      <c r="F3341" s="1">
        <f>E3341*0.934</f>
        <v>32.549900000000001</v>
      </c>
    </row>
    <row r="3342" spans="1:6">
      <c r="A3342" s="2">
        <v>0</v>
      </c>
      <c r="B3342" s="2" t="s">
        <v>9517</v>
      </c>
      <c r="C3342" s="1" t="s">
        <v>9518</v>
      </c>
      <c r="E3342" s="1">
        <v>34.85</v>
      </c>
      <c r="F3342" s="16">
        <v>42.168500000000002</v>
      </c>
    </row>
    <row r="3343" spans="1:6">
      <c r="A3343" s="2" t="s">
        <v>6313</v>
      </c>
      <c r="B3343" s="2" t="s">
        <v>3166</v>
      </c>
      <c r="C3343" s="1" t="s">
        <v>3167</v>
      </c>
      <c r="E3343" s="1">
        <v>34.85</v>
      </c>
      <c r="F3343" s="16">
        <v>38.648650000000004</v>
      </c>
    </row>
    <row r="3344" spans="1:6">
      <c r="A3344" s="2" t="s">
        <v>7117</v>
      </c>
      <c r="B3344" s="2" t="s">
        <v>823</v>
      </c>
      <c r="C3344" s="1" t="s">
        <v>1204</v>
      </c>
      <c r="E3344" s="1">
        <v>34.86</v>
      </c>
      <c r="F3344" s="16">
        <v>31.065140400000001</v>
      </c>
    </row>
    <row r="3345" spans="1:8">
      <c r="A3345" s="2" t="s">
        <v>7292</v>
      </c>
      <c r="B3345" s="2" t="s">
        <v>11847</v>
      </c>
      <c r="C3345" s="1" t="s">
        <v>11848</v>
      </c>
      <c r="E3345" s="1">
        <v>34.86</v>
      </c>
      <c r="F3345" s="16">
        <v>44.655659999999997</v>
      </c>
    </row>
    <row r="3346" spans="1:8">
      <c r="A3346" s="2" t="s">
        <v>8821</v>
      </c>
      <c r="B3346" s="2" t="s">
        <v>4072</v>
      </c>
      <c r="C3346" s="1" t="s">
        <v>4073</v>
      </c>
      <c r="E3346" s="1">
        <v>34.86</v>
      </c>
      <c r="F3346" s="16">
        <v>40.786199999999994</v>
      </c>
    </row>
    <row r="3347" spans="1:8">
      <c r="A3347" s="2">
        <v>0</v>
      </c>
      <c r="B3347" s="2" t="s">
        <v>1015</v>
      </c>
      <c r="C3347" s="1" t="s">
        <v>1016</v>
      </c>
      <c r="E3347" s="1">
        <v>34.869999999999997</v>
      </c>
      <c r="F3347" s="1">
        <f>E3347*1.074</f>
        <v>37.450380000000003</v>
      </c>
    </row>
    <row r="3348" spans="1:8">
      <c r="A3348" s="2" t="s">
        <v>2105</v>
      </c>
      <c r="B3348" s="2" t="s">
        <v>10658</v>
      </c>
      <c r="C3348" s="1" t="s">
        <v>10659</v>
      </c>
      <c r="E3348" s="1">
        <v>34.880000000000003</v>
      </c>
      <c r="F3348" s="16">
        <v>30.380480000000002</v>
      </c>
    </row>
    <row r="3349" spans="1:8">
      <c r="A3349" s="2" t="s">
        <v>7294</v>
      </c>
      <c r="B3349" s="2" t="s">
        <v>11034</v>
      </c>
      <c r="C3349" s="1" t="s">
        <v>11035</v>
      </c>
      <c r="E3349" s="1">
        <v>34.880000000000003</v>
      </c>
      <c r="F3349" s="16">
        <v>44.681280000000001</v>
      </c>
    </row>
    <row r="3350" spans="1:8">
      <c r="A3350" s="2">
        <v>0</v>
      </c>
      <c r="B3350" s="2" t="s">
        <v>9537</v>
      </c>
      <c r="C3350" s="1" t="s">
        <v>9921</v>
      </c>
      <c r="E3350" s="1">
        <v>34.880000000000003</v>
      </c>
      <c r="F3350" s="16">
        <v>38.263359999999999</v>
      </c>
    </row>
    <row r="3351" spans="1:8">
      <c r="A3351" s="2" t="s">
        <v>7510</v>
      </c>
      <c r="B3351" s="2" t="s">
        <v>12060</v>
      </c>
      <c r="C3351" s="1" t="s">
        <v>12061</v>
      </c>
      <c r="E3351" s="1">
        <v>34.89</v>
      </c>
      <c r="F3351" s="16">
        <v>31.091874600000001</v>
      </c>
    </row>
    <row r="3352" spans="1:8">
      <c r="A3352" s="2">
        <v>0</v>
      </c>
      <c r="B3352" s="2" t="s">
        <v>6758</v>
      </c>
      <c r="C3352" s="1" t="s">
        <v>6759</v>
      </c>
      <c r="E3352" s="1">
        <v>34.89</v>
      </c>
      <c r="F3352" s="16">
        <v>32.929181999999997</v>
      </c>
    </row>
    <row r="3353" spans="1:8">
      <c r="A3353" s="2" t="s">
        <v>3835</v>
      </c>
      <c r="B3353" s="2" t="s">
        <v>2091</v>
      </c>
      <c r="C3353" s="1" t="s">
        <v>2092</v>
      </c>
      <c r="E3353" s="1">
        <v>34.89</v>
      </c>
      <c r="F3353" s="16">
        <v>36.878729999999997</v>
      </c>
    </row>
    <row r="3354" spans="1:8">
      <c r="A3354" s="2" t="s">
        <v>8407</v>
      </c>
      <c r="B3354" s="2" t="s">
        <v>10101</v>
      </c>
      <c r="C3354" s="1" t="s">
        <v>10102</v>
      </c>
      <c r="E3354" s="1">
        <v>34.909999999999997</v>
      </c>
      <c r="F3354" s="16">
        <v>27.578899999999997</v>
      </c>
    </row>
    <row r="3355" spans="1:8">
      <c r="A3355" s="2">
        <v>0</v>
      </c>
      <c r="B3355" s="2" t="s">
        <v>7749</v>
      </c>
      <c r="C3355" s="1" t="s">
        <v>7750</v>
      </c>
      <c r="E3355" s="1">
        <v>34.909999999999997</v>
      </c>
      <c r="F3355" s="16">
        <v>36.746265999999999</v>
      </c>
    </row>
    <row r="3356" spans="1:8">
      <c r="A3356" s="2" t="s">
        <v>2328</v>
      </c>
      <c r="B3356" s="2" t="s">
        <v>4975</v>
      </c>
      <c r="C3356" s="1" t="s">
        <v>4580</v>
      </c>
      <c r="E3356" s="1">
        <v>34.909999999999997</v>
      </c>
      <c r="F3356" s="16">
        <v>36.585679999999996</v>
      </c>
    </row>
    <row r="3357" spans="1:8">
      <c r="A3357" s="2">
        <v>0</v>
      </c>
      <c r="B3357" s="2" t="s">
        <v>1329</v>
      </c>
      <c r="C3357" s="1" t="s">
        <v>1330</v>
      </c>
      <c r="E3357" s="1">
        <v>34.909999999999997</v>
      </c>
      <c r="F3357" s="16">
        <v>36.899869999999993</v>
      </c>
    </row>
    <row r="3358" spans="1:8" s="11" customFormat="1">
      <c r="A3358" s="2">
        <v>0</v>
      </c>
      <c r="B3358" s="2" t="s">
        <v>6125</v>
      </c>
      <c r="C3358" s="1" t="s">
        <v>6126</v>
      </c>
      <c r="D3358" s="1"/>
      <c r="E3358" s="1">
        <v>34.909999999999997</v>
      </c>
      <c r="F3358" s="16">
        <v>42.241099999999996</v>
      </c>
      <c r="G3358" s="1"/>
      <c r="H3358" s="1"/>
    </row>
    <row r="3359" spans="1:8">
      <c r="A3359" s="2">
        <v>0</v>
      </c>
      <c r="B3359" s="2" t="s">
        <v>6524</v>
      </c>
      <c r="C3359" s="1" t="s">
        <v>6525</v>
      </c>
      <c r="E3359" s="1">
        <v>34.92</v>
      </c>
      <c r="F3359" s="16">
        <v>31.777200000000004</v>
      </c>
    </row>
    <row r="3360" spans="1:8">
      <c r="A3360" s="2" t="s">
        <v>3523</v>
      </c>
      <c r="B3360" s="2" t="s">
        <v>9714</v>
      </c>
      <c r="C3360" s="1" t="s">
        <v>9715</v>
      </c>
      <c r="E3360" s="1">
        <v>34.93</v>
      </c>
      <c r="F3360" s="16">
        <v>36.767317999999996</v>
      </c>
    </row>
    <row r="3361" spans="1:7">
      <c r="A3361" s="2" t="s">
        <v>4276</v>
      </c>
      <c r="B3361" s="2" t="s">
        <v>11234</v>
      </c>
      <c r="C3361" s="1" t="s">
        <v>11235</v>
      </c>
      <c r="E3361" s="1">
        <v>34.93</v>
      </c>
      <c r="F3361" s="16">
        <v>31.716440000000002</v>
      </c>
    </row>
    <row r="3362" spans="1:7">
      <c r="A3362" s="2">
        <v>0</v>
      </c>
      <c r="B3362" s="2" t="s">
        <v>12894</v>
      </c>
      <c r="C3362" s="1" t="s">
        <v>12895</v>
      </c>
      <c r="E3362" s="1">
        <v>34.950000000000003</v>
      </c>
      <c r="F3362" s="16">
        <v>44.770949999999999</v>
      </c>
    </row>
    <row r="3363" spans="1:7">
      <c r="A3363" s="2" t="s">
        <v>9950</v>
      </c>
      <c r="B3363" s="2" t="s">
        <v>8976</v>
      </c>
      <c r="C3363" s="1" t="s">
        <v>8977</v>
      </c>
      <c r="E3363" s="1">
        <v>34.950000000000003</v>
      </c>
      <c r="F3363" s="16">
        <v>26.946450000000002</v>
      </c>
    </row>
    <row r="3364" spans="1:7">
      <c r="A3364" s="2" t="s">
        <v>9308</v>
      </c>
      <c r="B3364" s="2" t="s">
        <v>7434</v>
      </c>
      <c r="C3364" s="1" t="s">
        <v>7435</v>
      </c>
      <c r="E3364" s="1">
        <v>34.96</v>
      </c>
      <c r="F3364" s="16">
        <v>34.365679999999998</v>
      </c>
    </row>
    <row r="3365" spans="1:7">
      <c r="A3365" s="2" t="s">
        <v>10470</v>
      </c>
      <c r="B3365" s="2" t="s">
        <v>5609</v>
      </c>
      <c r="C3365" s="1" t="s">
        <v>5996</v>
      </c>
      <c r="E3365" s="1">
        <v>34.96</v>
      </c>
      <c r="F3365" s="16">
        <v>26.53464</v>
      </c>
    </row>
    <row r="3366" spans="1:7">
      <c r="A3366" s="2">
        <v>0</v>
      </c>
      <c r="B3366" s="2" t="s">
        <v>7395</v>
      </c>
      <c r="C3366" s="1" t="s">
        <v>7396</v>
      </c>
      <c r="E3366" s="16">
        <v>34.96</v>
      </c>
      <c r="F3366" s="1">
        <v>28.4924</v>
      </c>
    </row>
    <row r="3367" spans="1:7">
      <c r="A3367" s="2">
        <v>0</v>
      </c>
      <c r="B3367" s="2" t="s">
        <v>5203</v>
      </c>
      <c r="C3367" s="1" t="s">
        <v>5204</v>
      </c>
      <c r="E3367" s="16">
        <v>34.97</v>
      </c>
      <c r="F3367" s="1">
        <v>30.004259999999999</v>
      </c>
    </row>
    <row r="3368" spans="1:7">
      <c r="A3368" s="2">
        <v>0</v>
      </c>
      <c r="B3368" s="2" t="s">
        <v>1358</v>
      </c>
      <c r="C3368" s="1" t="s">
        <v>1758</v>
      </c>
      <c r="E3368" s="1">
        <v>34.979999999999997</v>
      </c>
      <c r="F3368" s="1">
        <v>34.979999999999997</v>
      </c>
    </row>
    <row r="3369" spans="1:7">
      <c r="A3369" s="2" t="s">
        <v>9623</v>
      </c>
      <c r="B3369" s="2" t="s">
        <v>12139</v>
      </c>
      <c r="C3369" s="1" t="s">
        <v>11744</v>
      </c>
      <c r="E3369" s="16">
        <v>34.979999999999997</v>
      </c>
      <c r="F3369" s="1">
        <v>30.012839999999997</v>
      </c>
    </row>
    <row r="3370" spans="1:7">
      <c r="A3370" s="2" t="s">
        <v>4468</v>
      </c>
      <c r="B3370" s="2" t="s">
        <v>2555</v>
      </c>
      <c r="C3370" s="1" t="s">
        <v>2952</v>
      </c>
      <c r="E3370" s="1">
        <v>34.979999999999997</v>
      </c>
      <c r="F3370" s="1">
        <v>34.979999999999997</v>
      </c>
    </row>
    <row r="3371" spans="1:7">
      <c r="A3371" s="2">
        <v>0</v>
      </c>
      <c r="B3371" s="2" t="s">
        <v>2357</v>
      </c>
      <c r="C3371" s="1" t="s">
        <v>2358</v>
      </c>
      <c r="E3371" s="1">
        <v>34.99</v>
      </c>
      <c r="F3371" s="16">
        <v>34.39517</v>
      </c>
    </row>
    <row r="3372" spans="1:7">
      <c r="A3372" s="2">
        <v>0</v>
      </c>
      <c r="B3372" s="2" t="s">
        <v>1314</v>
      </c>
      <c r="C3372" s="1" t="s">
        <v>1315</v>
      </c>
      <c r="E3372" s="16">
        <v>35</v>
      </c>
      <c r="F3372" s="1">
        <v>28.524999999999999</v>
      </c>
    </row>
    <row r="3373" spans="1:7">
      <c r="A3373" s="2" t="s">
        <v>7219</v>
      </c>
      <c r="B3373" s="2" t="s">
        <v>11365</v>
      </c>
      <c r="C3373" s="1" t="s">
        <v>11750</v>
      </c>
      <c r="E3373" s="1">
        <v>35</v>
      </c>
      <c r="F3373" s="16">
        <v>31.395</v>
      </c>
    </row>
    <row r="3374" spans="1:7">
      <c r="A3374" s="2" t="s">
        <v>9958</v>
      </c>
      <c r="B3374" s="2" t="s">
        <v>11013</v>
      </c>
      <c r="C3374" s="1" t="s">
        <v>11014</v>
      </c>
      <c r="E3374" s="1">
        <v>35</v>
      </c>
      <c r="F3374" s="16">
        <v>26.984999999999999</v>
      </c>
    </row>
    <row r="3375" spans="1:7">
      <c r="A3375" s="2">
        <v>0</v>
      </c>
      <c r="B3375" s="2" t="s">
        <v>3723</v>
      </c>
      <c r="C3375" s="1" t="s">
        <v>4094</v>
      </c>
      <c r="E3375" s="1">
        <v>35.01</v>
      </c>
      <c r="F3375" s="16">
        <v>40.961699999999993</v>
      </c>
    </row>
    <row r="3376" spans="1:7">
      <c r="A3376" s="2">
        <v>0</v>
      </c>
      <c r="B3376" s="2" t="s">
        <v>11822</v>
      </c>
      <c r="C3376" s="1" t="s">
        <v>11823</v>
      </c>
      <c r="E3376" s="1">
        <v>35.020000000000003</v>
      </c>
      <c r="F3376" s="18">
        <v>30.047160000000002</v>
      </c>
      <c r="G3376" s="19"/>
    </row>
    <row r="3377" spans="1:6">
      <c r="A3377" s="2" t="s">
        <v>9462</v>
      </c>
      <c r="B3377" s="2" t="s">
        <v>9540</v>
      </c>
      <c r="C3377" s="1" t="s">
        <v>9541</v>
      </c>
      <c r="E3377" s="1">
        <v>35.020000000000003</v>
      </c>
      <c r="F3377" s="16">
        <v>37.051160000000003</v>
      </c>
    </row>
    <row r="3378" spans="1:6">
      <c r="A3378" s="2">
        <v>0</v>
      </c>
      <c r="B3378" s="2" t="s">
        <v>5458</v>
      </c>
      <c r="C3378" s="1" t="s">
        <v>5459</v>
      </c>
      <c r="E3378" s="1">
        <v>35.03</v>
      </c>
      <c r="F3378" s="16">
        <v>36.872577999999997</v>
      </c>
    </row>
    <row r="3379" spans="1:6">
      <c r="A3379" s="2">
        <v>0</v>
      </c>
      <c r="B3379" s="2" t="s">
        <v>931</v>
      </c>
      <c r="C3379" s="1" t="s">
        <v>932</v>
      </c>
      <c r="E3379" s="1">
        <v>35.04</v>
      </c>
      <c r="F3379" s="1">
        <f>E3379*0.934</f>
        <v>32.727360000000004</v>
      </c>
    </row>
    <row r="3380" spans="1:6">
      <c r="A3380" s="2">
        <v>0</v>
      </c>
      <c r="B3380" s="2" t="s">
        <v>8402</v>
      </c>
      <c r="C3380" s="1" t="s">
        <v>8403</v>
      </c>
      <c r="E3380" s="1">
        <v>35.04</v>
      </c>
      <c r="F3380" s="16">
        <v>45.131520000000002</v>
      </c>
    </row>
    <row r="3381" spans="1:6">
      <c r="A3381" s="2">
        <v>0</v>
      </c>
      <c r="B3381" s="2" t="s">
        <v>736</v>
      </c>
      <c r="C3381" s="1" t="s">
        <v>737</v>
      </c>
      <c r="E3381" s="16">
        <v>35.049999999999997</v>
      </c>
      <c r="F3381" s="1">
        <v>30.072899999999997</v>
      </c>
    </row>
    <row r="3382" spans="1:6">
      <c r="A3382" s="2" t="s">
        <v>3618</v>
      </c>
      <c r="B3382" s="2" t="s">
        <v>5181</v>
      </c>
      <c r="C3382" s="1" t="s">
        <v>5182</v>
      </c>
      <c r="E3382" s="1">
        <v>35.06</v>
      </c>
      <c r="F3382" s="16">
        <v>30.537260000000003</v>
      </c>
    </row>
    <row r="3383" spans="1:6">
      <c r="A3383" s="2">
        <v>0</v>
      </c>
      <c r="B3383" s="2" t="s">
        <v>223</v>
      </c>
      <c r="C3383" s="1" t="s">
        <v>590</v>
      </c>
      <c r="E3383" s="1">
        <v>35.07</v>
      </c>
      <c r="F3383" s="16">
        <v>41.312460000000002</v>
      </c>
    </row>
    <row r="3384" spans="1:6">
      <c r="A3384" s="2" t="s">
        <v>4728</v>
      </c>
      <c r="B3384" s="2" t="s">
        <v>11852</v>
      </c>
      <c r="C3384" s="1" t="s">
        <v>11853</v>
      </c>
      <c r="E3384" s="1">
        <v>35.07</v>
      </c>
      <c r="F3384" s="1">
        <f>E3384*0.975</f>
        <v>34.193249999999999</v>
      </c>
    </row>
    <row r="3385" spans="1:6">
      <c r="A3385" s="2" t="s">
        <v>1986</v>
      </c>
      <c r="B3385" s="2" t="s">
        <v>10725</v>
      </c>
      <c r="C3385" s="1" t="s">
        <v>10726</v>
      </c>
      <c r="E3385" s="1">
        <v>35.08</v>
      </c>
      <c r="F3385" s="1">
        <f>E3385*0.9105</f>
        <v>31.940339999999999</v>
      </c>
    </row>
    <row r="3386" spans="1:6">
      <c r="A3386" s="2">
        <v>0</v>
      </c>
      <c r="B3386" s="2" t="s">
        <v>10216</v>
      </c>
      <c r="C3386" s="1" t="s">
        <v>10217</v>
      </c>
      <c r="E3386" s="1">
        <v>35.090000000000003</v>
      </c>
      <c r="F3386" s="16">
        <v>34.493470000000002</v>
      </c>
    </row>
    <row r="3387" spans="1:6">
      <c r="A3387" s="2" t="s">
        <v>7611</v>
      </c>
      <c r="B3387" s="2" t="s">
        <v>6148</v>
      </c>
      <c r="C3387" s="1" t="s">
        <v>6149</v>
      </c>
      <c r="E3387" s="1">
        <v>35.090000000000003</v>
      </c>
      <c r="F3387" s="16">
        <v>42.4589</v>
      </c>
    </row>
    <row r="3388" spans="1:6">
      <c r="A3388" s="2" t="s">
        <v>9952</v>
      </c>
      <c r="B3388" s="2" t="s">
        <v>9384</v>
      </c>
      <c r="C3388" s="1" t="s">
        <v>9385</v>
      </c>
      <c r="E3388" s="1">
        <v>35.090000000000003</v>
      </c>
      <c r="F3388" s="16">
        <v>27.054390000000005</v>
      </c>
    </row>
    <row r="3389" spans="1:6">
      <c r="A3389" s="2" t="s">
        <v>9967</v>
      </c>
      <c r="B3389" s="2" t="s">
        <v>9881</v>
      </c>
      <c r="C3389" s="1" t="s">
        <v>9882</v>
      </c>
      <c r="E3389" s="1">
        <v>35.090000000000003</v>
      </c>
      <c r="F3389" s="16">
        <v>27.054390000000005</v>
      </c>
    </row>
    <row r="3390" spans="1:6">
      <c r="A3390" s="2" t="s">
        <v>9975</v>
      </c>
      <c r="B3390" s="2" t="s">
        <v>5710</v>
      </c>
      <c r="C3390" s="1" t="s">
        <v>5711</v>
      </c>
      <c r="E3390" s="1">
        <v>35.090000000000003</v>
      </c>
      <c r="F3390" s="16">
        <v>27.054390000000005</v>
      </c>
    </row>
    <row r="3391" spans="1:6">
      <c r="A3391" s="2" t="s">
        <v>2433</v>
      </c>
      <c r="B3391" s="2" t="s">
        <v>10530</v>
      </c>
      <c r="C3391" s="1" t="s">
        <v>10912</v>
      </c>
      <c r="E3391" s="1">
        <v>35.1</v>
      </c>
      <c r="F3391" s="1">
        <f>E3391*0.898</f>
        <v>31.519800000000004</v>
      </c>
    </row>
    <row r="3392" spans="1:6">
      <c r="A3392" s="2">
        <v>0</v>
      </c>
      <c r="B3392" s="2" t="s">
        <v>12421</v>
      </c>
      <c r="C3392" s="1" t="s">
        <v>11797</v>
      </c>
      <c r="E3392" s="1">
        <v>35.1</v>
      </c>
      <c r="F3392" s="16">
        <v>31.279014000000004</v>
      </c>
    </row>
    <row r="3393" spans="1:8">
      <c r="A3393" s="2" t="s">
        <v>12433</v>
      </c>
      <c r="B3393" s="2" t="s">
        <v>5432</v>
      </c>
      <c r="C3393" s="1" t="s">
        <v>5433</v>
      </c>
      <c r="E3393" s="1">
        <v>35.11</v>
      </c>
      <c r="F3393" s="16">
        <v>36.956786000000001</v>
      </c>
    </row>
    <row r="3394" spans="1:8">
      <c r="A3394" s="2">
        <v>0</v>
      </c>
      <c r="B3394" s="2" t="s">
        <v>9315</v>
      </c>
      <c r="C3394" s="1" t="s">
        <v>9316</v>
      </c>
      <c r="E3394" s="1">
        <v>35.11</v>
      </c>
      <c r="F3394" s="16">
        <v>42.4831</v>
      </c>
    </row>
    <row r="3395" spans="1:8">
      <c r="A3395" s="2">
        <v>0</v>
      </c>
      <c r="B3395" s="2" t="s">
        <v>6531</v>
      </c>
      <c r="C3395" s="1" t="s">
        <v>6137</v>
      </c>
      <c r="E3395" s="1">
        <v>35.11</v>
      </c>
      <c r="F3395" s="16">
        <v>31.950099999999999</v>
      </c>
    </row>
    <row r="3396" spans="1:8">
      <c r="A3396" s="2" t="s">
        <v>3869</v>
      </c>
      <c r="B3396" s="2" t="s">
        <v>8818</v>
      </c>
      <c r="C3396" s="1" t="s">
        <v>8819</v>
      </c>
      <c r="E3396" s="1">
        <v>35.119999999999997</v>
      </c>
      <c r="F3396" s="16">
        <v>36.967312</v>
      </c>
    </row>
    <row r="3397" spans="1:8">
      <c r="A3397" s="2">
        <v>0</v>
      </c>
      <c r="B3397" s="2" t="s">
        <v>12559</v>
      </c>
      <c r="C3397" s="1" t="s">
        <v>12747</v>
      </c>
      <c r="E3397" s="1">
        <v>35.119999999999997</v>
      </c>
      <c r="F3397" s="16">
        <v>33.146255999999994</v>
      </c>
    </row>
    <row r="3398" spans="1:8">
      <c r="A3398" s="2" t="s">
        <v>3098</v>
      </c>
      <c r="B3398" s="2" t="s">
        <v>8186</v>
      </c>
      <c r="C3398" s="1" t="s">
        <v>8187</v>
      </c>
      <c r="E3398" s="1">
        <v>35.119999999999997</v>
      </c>
      <c r="F3398" s="16">
        <v>36.805759999999999</v>
      </c>
    </row>
    <row r="3399" spans="1:8">
      <c r="A3399" s="2" t="s">
        <v>501</v>
      </c>
      <c r="B3399" s="2" t="s">
        <v>805</v>
      </c>
      <c r="C3399" s="1" t="s">
        <v>806</v>
      </c>
      <c r="E3399" s="1">
        <v>35.130000000000003</v>
      </c>
      <c r="F3399" s="16">
        <v>31.305748200000004</v>
      </c>
    </row>
    <row r="3400" spans="1:8">
      <c r="A3400" s="2">
        <v>0</v>
      </c>
      <c r="B3400" s="2" t="s">
        <v>929</v>
      </c>
      <c r="C3400" s="1" t="s">
        <v>930</v>
      </c>
      <c r="E3400" s="1">
        <v>35.14</v>
      </c>
      <c r="F3400" s="1">
        <f>E3400*0.934</f>
        <v>32.82076</v>
      </c>
    </row>
    <row r="3401" spans="1:8">
      <c r="A3401" s="2" t="s">
        <v>10469</v>
      </c>
      <c r="B3401" s="2" t="s">
        <v>5229</v>
      </c>
      <c r="C3401" s="1" t="s">
        <v>5230</v>
      </c>
      <c r="E3401" s="1">
        <v>35.159999999999997</v>
      </c>
      <c r="F3401" s="16">
        <v>26.686439999999997</v>
      </c>
    </row>
    <row r="3402" spans="1:8">
      <c r="A3402" s="2" t="s">
        <v>3892</v>
      </c>
      <c r="B3402" s="2" t="s">
        <v>8206</v>
      </c>
      <c r="C3402" s="1" t="s">
        <v>8207</v>
      </c>
      <c r="E3402" s="1">
        <v>35.17</v>
      </c>
      <c r="F3402" s="16">
        <v>36.858160000000005</v>
      </c>
    </row>
    <row r="3403" spans="1:8">
      <c r="A3403" s="2">
        <v>0</v>
      </c>
      <c r="B3403" s="2" t="s">
        <v>3759</v>
      </c>
      <c r="C3403" s="1" t="s">
        <v>3760</v>
      </c>
      <c r="E3403" s="1">
        <v>35.17</v>
      </c>
      <c r="F3403" s="16">
        <v>39.003530000000005</v>
      </c>
    </row>
    <row r="3404" spans="1:8">
      <c r="A3404" s="2" t="s">
        <v>12202</v>
      </c>
      <c r="B3404" s="2" t="s">
        <v>362</v>
      </c>
      <c r="C3404" s="1" t="s">
        <v>363</v>
      </c>
      <c r="E3404" s="1">
        <v>35.19</v>
      </c>
      <c r="F3404" s="18">
        <v>21.360329999999998</v>
      </c>
      <c r="G3404" s="1" t="s">
        <v>4568</v>
      </c>
      <c r="H3404" s="1" t="s">
        <v>12675</v>
      </c>
    </row>
    <row r="3405" spans="1:8">
      <c r="A3405" s="2" t="s">
        <v>4878</v>
      </c>
      <c r="B3405" s="2" t="s">
        <v>7126</v>
      </c>
      <c r="C3405" s="1" t="s">
        <v>7521</v>
      </c>
      <c r="E3405" s="1">
        <v>35.19</v>
      </c>
      <c r="F3405" s="1">
        <v>35.19</v>
      </c>
    </row>
    <row r="3406" spans="1:8">
      <c r="A3406" s="2" t="s">
        <v>6274</v>
      </c>
      <c r="B3406" s="2" t="s">
        <v>5205</v>
      </c>
      <c r="C3406" s="1" t="s">
        <v>5206</v>
      </c>
      <c r="E3406" s="1">
        <v>35.21</v>
      </c>
      <c r="F3406" s="16">
        <v>33.231197999999999</v>
      </c>
    </row>
    <row r="3407" spans="1:8">
      <c r="A3407" s="2" t="s">
        <v>4264</v>
      </c>
      <c r="B3407" s="2" t="s">
        <v>12492</v>
      </c>
      <c r="C3407" s="1" t="s">
        <v>12493</v>
      </c>
      <c r="E3407" s="1">
        <v>35.21</v>
      </c>
      <c r="F3407" s="16">
        <v>36.900080000000003</v>
      </c>
    </row>
    <row r="3408" spans="1:8">
      <c r="A3408" s="2" t="s">
        <v>10365</v>
      </c>
      <c r="B3408" s="2" t="s">
        <v>3436</v>
      </c>
      <c r="C3408" s="1" t="s">
        <v>3437</v>
      </c>
      <c r="E3408" s="1">
        <v>35.21</v>
      </c>
      <c r="F3408" s="16">
        <v>27.146910000000002</v>
      </c>
    </row>
    <row r="3409" spans="1:7">
      <c r="A3409" s="2" t="s">
        <v>9954</v>
      </c>
      <c r="B3409" s="2" t="s">
        <v>9415</v>
      </c>
      <c r="C3409" s="1" t="s">
        <v>9416</v>
      </c>
      <c r="E3409" s="1">
        <v>35.229999999999997</v>
      </c>
      <c r="F3409" s="16">
        <v>27.162329999999997</v>
      </c>
    </row>
    <row r="3410" spans="1:7">
      <c r="A3410" s="2">
        <v>0</v>
      </c>
      <c r="B3410" s="2" t="s">
        <v>4426</v>
      </c>
      <c r="C3410" s="1" t="s">
        <v>4427</v>
      </c>
      <c r="E3410" s="16">
        <v>35.24</v>
      </c>
      <c r="F3410" s="1">
        <v>30.23592</v>
      </c>
    </row>
    <row r="3411" spans="1:7">
      <c r="A3411" s="2">
        <v>0</v>
      </c>
      <c r="B3411" s="2" t="s">
        <v>4684</v>
      </c>
      <c r="C3411" s="1" t="s">
        <v>4685</v>
      </c>
      <c r="E3411" s="1">
        <v>35.24</v>
      </c>
      <c r="F3411" s="1">
        <f>E3411*0.934</f>
        <v>32.914160000000003</v>
      </c>
    </row>
    <row r="3412" spans="1:7">
      <c r="A3412" s="2" t="s">
        <v>6804</v>
      </c>
      <c r="B3412" s="2" t="s">
        <v>12018</v>
      </c>
      <c r="C3412" s="1" t="s">
        <v>12019</v>
      </c>
      <c r="E3412" s="1">
        <v>35.24</v>
      </c>
      <c r="F3412" s="18">
        <v>30.23592</v>
      </c>
      <c r="G3412" s="19"/>
    </row>
    <row r="3413" spans="1:7">
      <c r="A3413" s="2" t="s">
        <v>9816</v>
      </c>
      <c r="B3413" s="2" t="s">
        <v>1957</v>
      </c>
      <c r="C3413" s="1" t="s">
        <v>1958</v>
      </c>
      <c r="E3413" s="1">
        <v>35.25</v>
      </c>
      <c r="F3413" s="16">
        <v>34.650750000000002</v>
      </c>
    </row>
    <row r="3414" spans="1:7">
      <c r="A3414" s="2" t="s">
        <v>5475</v>
      </c>
      <c r="B3414" s="2" t="s">
        <v>6025</v>
      </c>
      <c r="C3414" s="1" t="s">
        <v>5640</v>
      </c>
      <c r="E3414" s="1">
        <v>35.25</v>
      </c>
      <c r="F3414" s="16">
        <v>32.006999999999998</v>
      </c>
    </row>
    <row r="3415" spans="1:7">
      <c r="A3415" s="2">
        <v>0</v>
      </c>
      <c r="B3415" s="2" t="s">
        <v>3794</v>
      </c>
      <c r="C3415" s="1" t="s">
        <v>3795</v>
      </c>
      <c r="E3415" s="1">
        <v>35.25</v>
      </c>
      <c r="F3415" s="16">
        <v>45.155249999999995</v>
      </c>
    </row>
    <row r="3416" spans="1:7">
      <c r="A3416" s="2" t="s">
        <v>4210</v>
      </c>
      <c r="B3416" s="2" t="s">
        <v>6225</v>
      </c>
      <c r="C3416" s="1" t="s">
        <v>6613</v>
      </c>
      <c r="E3416" s="16">
        <v>35.25</v>
      </c>
      <c r="F3416" s="1">
        <v>28.728750000000002</v>
      </c>
    </row>
    <row r="3417" spans="1:7">
      <c r="A3417" s="2" t="s">
        <v>7951</v>
      </c>
      <c r="B3417" s="2" t="s">
        <v>5908</v>
      </c>
      <c r="C3417" s="1" t="s">
        <v>5909</v>
      </c>
      <c r="E3417" s="1">
        <v>35.25</v>
      </c>
      <c r="F3417" s="16">
        <v>35.038499999999999</v>
      </c>
    </row>
    <row r="3418" spans="1:7">
      <c r="A3418" s="2" t="s">
        <v>9815</v>
      </c>
      <c r="B3418" s="2" t="s">
        <v>1955</v>
      </c>
      <c r="C3418" s="1" t="s">
        <v>1956</v>
      </c>
      <c r="E3418" s="1">
        <v>35.26</v>
      </c>
      <c r="F3418" s="16">
        <v>34.660579999999996</v>
      </c>
    </row>
    <row r="3419" spans="1:7">
      <c r="A3419" s="2" t="s">
        <v>8479</v>
      </c>
      <c r="B3419" s="2" t="s">
        <v>3773</v>
      </c>
      <c r="C3419" s="1" t="s">
        <v>3774</v>
      </c>
      <c r="E3419" s="16">
        <v>35.270000000000003</v>
      </c>
      <c r="F3419" s="1">
        <v>30.261660000000003</v>
      </c>
    </row>
    <row r="3420" spans="1:7">
      <c r="A3420" s="2" t="s">
        <v>10841</v>
      </c>
      <c r="B3420" s="2" t="s">
        <v>4012</v>
      </c>
      <c r="C3420" s="1" t="s">
        <v>4013</v>
      </c>
      <c r="E3420" s="1">
        <v>35.28</v>
      </c>
      <c r="F3420" s="16">
        <v>26.777520000000003</v>
      </c>
    </row>
    <row r="3421" spans="1:7">
      <c r="A3421" s="2">
        <v>0</v>
      </c>
      <c r="B3421" s="2" t="s">
        <v>2089</v>
      </c>
      <c r="C3421" s="1" t="s">
        <v>2090</v>
      </c>
      <c r="E3421" s="1">
        <v>35.28</v>
      </c>
      <c r="F3421" s="16">
        <v>37.290959999999998</v>
      </c>
    </row>
    <row r="3422" spans="1:7">
      <c r="A3422" s="2" t="s">
        <v>4677</v>
      </c>
      <c r="B3422" s="2" t="s">
        <v>12733</v>
      </c>
      <c r="C3422" s="1" t="s">
        <v>12650</v>
      </c>
      <c r="E3422" s="1">
        <v>35.29</v>
      </c>
      <c r="F3422" s="16">
        <v>32.043320000000001</v>
      </c>
    </row>
    <row r="3423" spans="1:7">
      <c r="A3423" s="2">
        <v>0</v>
      </c>
      <c r="B3423" s="2" t="s">
        <v>3935</v>
      </c>
      <c r="C3423" s="1" t="s">
        <v>3936</v>
      </c>
      <c r="E3423" s="1">
        <v>35.299999999999997</v>
      </c>
      <c r="F3423" s="16">
        <v>37.312099999999994</v>
      </c>
    </row>
    <row r="3424" spans="1:7">
      <c r="A3424" s="2" t="s">
        <v>5889</v>
      </c>
      <c r="B3424" s="2" t="s">
        <v>11855</v>
      </c>
      <c r="C3424" s="1" t="s">
        <v>12548</v>
      </c>
      <c r="E3424" s="1">
        <v>35.32</v>
      </c>
      <c r="F3424" s="16">
        <v>33.335015999999996</v>
      </c>
    </row>
    <row r="3425" spans="1:8">
      <c r="A3425" s="2" t="s">
        <v>9558</v>
      </c>
      <c r="B3425" s="2" t="s">
        <v>258</v>
      </c>
      <c r="C3425" s="1" t="s">
        <v>259</v>
      </c>
      <c r="E3425" s="1">
        <v>35.32</v>
      </c>
      <c r="F3425" s="16">
        <v>31.475064800000002</v>
      </c>
    </row>
    <row r="3426" spans="1:8">
      <c r="A3426" s="2" t="s">
        <v>3524</v>
      </c>
      <c r="B3426" s="2" t="s">
        <v>9716</v>
      </c>
      <c r="C3426" s="1" t="s">
        <v>9324</v>
      </c>
      <c r="E3426" s="1">
        <v>35.33</v>
      </c>
      <c r="F3426" s="16">
        <v>37.188358000000001</v>
      </c>
    </row>
    <row r="3427" spans="1:8">
      <c r="A3427" s="2">
        <v>0</v>
      </c>
      <c r="B3427" s="2" t="s">
        <v>9947</v>
      </c>
      <c r="C3427" s="1" t="s">
        <v>9948</v>
      </c>
      <c r="E3427" s="1">
        <v>35.340000000000003</v>
      </c>
      <c r="F3427" s="16">
        <v>31.492887600000003</v>
      </c>
    </row>
    <row r="3428" spans="1:8">
      <c r="A3428" s="2">
        <v>0</v>
      </c>
      <c r="B3428" s="2" t="s">
        <v>12142</v>
      </c>
      <c r="C3428" s="1" t="s">
        <v>12143</v>
      </c>
      <c r="E3428" s="1">
        <v>35.340000000000003</v>
      </c>
      <c r="F3428" s="16">
        <v>37.354379999999999</v>
      </c>
    </row>
    <row r="3429" spans="1:8">
      <c r="A3429" s="2" t="s">
        <v>12119</v>
      </c>
      <c r="B3429" s="2" t="s">
        <v>11188</v>
      </c>
      <c r="C3429" s="1" t="s">
        <v>11189</v>
      </c>
      <c r="E3429" s="1">
        <v>35.340000000000003</v>
      </c>
      <c r="F3429" s="16">
        <v>37.389720000000004</v>
      </c>
    </row>
    <row r="3430" spans="1:8">
      <c r="A3430" s="2">
        <v>0</v>
      </c>
      <c r="B3430" s="2" t="s">
        <v>9636</v>
      </c>
      <c r="C3430" s="1" t="s">
        <v>9637</v>
      </c>
      <c r="E3430" s="16">
        <v>35.35</v>
      </c>
      <c r="F3430" s="1">
        <v>30.330300000000001</v>
      </c>
    </row>
    <row r="3431" spans="1:8">
      <c r="A3431" s="2" t="s">
        <v>4766</v>
      </c>
      <c r="B3431" s="2" t="s">
        <v>6781</v>
      </c>
      <c r="C3431" s="1" t="s">
        <v>6782</v>
      </c>
      <c r="E3431" s="1">
        <v>35.35</v>
      </c>
      <c r="F3431" s="16">
        <v>33.363329999999998</v>
      </c>
    </row>
    <row r="3432" spans="1:8">
      <c r="A3432" s="2">
        <v>0</v>
      </c>
      <c r="B3432" s="2" t="s">
        <v>2851</v>
      </c>
      <c r="C3432" s="1" t="s">
        <v>2852</v>
      </c>
      <c r="E3432" s="1">
        <v>35.36</v>
      </c>
      <c r="F3432" s="18">
        <v>29.136639999999996</v>
      </c>
    </row>
    <row r="3433" spans="1:8">
      <c r="A3433" s="2" t="s">
        <v>505</v>
      </c>
      <c r="B3433" s="2" t="s">
        <v>1596</v>
      </c>
      <c r="C3433" s="1" t="s">
        <v>1597</v>
      </c>
      <c r="E3433" s="1">
        <v>35.36</v>
      </c>
      <c r="F3433" s="16">
        <v>31.510710400000001</v>
      </c>
    </row>
    <row r="3434" spans="1:8">
      <c r="A3434" s="2" t="s">
        <v>131</v>
      </c>
      <c r="B3434" s="2" t="s">
        <v>6864</v>
      </c>
      <c r="C3434" s="1" t="s">
        <v>6865</v>
      </c>
      <c r="E3434" s="1">
        <v>35.36</v>
      </c>
      <c r="F3434" s="16">
        <v>31.510710400000001</v>
      </c>
    </row>
    <row r="3435" spans="1:8">
      <c r="A3435" s="2" t="s">
        <v>646</v>
      </c>
      <c r="B3435" s="2" t="s">
        <v>5094</v>
      </c>
      <c r="C3435" s="1" t="s">
        <v>5095</v>
      </c>
      <c r="E3435" s="1">
        <v>35.369999999999997</v>
      </c>
      <c r="F3435" s="1">
        <f>E3435*0.934</f>
        <v>33.035579999999996</v>
      </c>
    </row>
    <row r="3436" spans="1:8">
      <c r="A3436" s="2">
        <v>0</v>
      </c>
      <c r="B3436" s="2" t="s">
        <v>5067</v>
      </c>
      <c r="C3436" s="1" t="s">
        <v>5068</v>
      </c>
      <c r="E3436" s="1">
        <v>35.369999999999997</v>
      </c>
      <c r="F3436" s="18">
        <v>43.398989999999998</v>
      </c>
    </row>
    <row r="3437" spans="1:8">
      <c r="A3437" s="2" t="s">
        <v>3834</v>
      </c>
      <c r="B3437" s="2" t="s">
        <v>6703</v>
      </c>
      <c r="C3437" s="1" t="s">
        <v>6704</v>
      </c>
      <c r="E3437" s="1">
        <v>35.369999999999997</v>
      </c>
      <c r="F3437" s="16">
        <v>37.386089999999996</v>
      </c>
    </row>
    <row r="3438" spans="1:8">
      <c r="A3438" s="2">
        <v>0</v>
      </c>
      <c r="B3438" s="2" t="s">
        <v>11513</v>
      </c>
      <c r="C3438" s="1" t="s">
        <v>11514</v>
      </c>
      <c r="E3438" s="1">
        <v>35.369999999999997</v>
      </c>
      <c r="F3438" s="1">
        <f>E3438*1.074</f>
        <v>37.987380000000002</v>
      </c>
    </row>
    <row r="3439" spans="1:8">
      <c r="A3439" s="2">
        <v>0</v>
      </c>
      <c r="B3439" s="2" t="s">
        <v>2984</v>
      </c>
      <c r="C3439" s="1" t="s">
        <v>2985</v>
      </c>
      <c r="E3439" s="16">
        <v>35.369999999999997</v>
      </c>
      <c r="F3439" s="1">
        <v>30.347459999999998</v>
      </c>
      <c r="H3439" s="1" t="s">
        <v>3408</v>
      </c>
    </row>
    <row r="3440" spans="1:8">
      <c r="A3440" s="2">
        <v>0</v>
      </c>
      <c r="B3440" s="2" t="s">
        <v>12238</v>
      </c>
      <c r="C3440" s="1" t="s">
        <v>12239</v>
      </c>
      <c r="E3440" s="1">
        <v>35.380000000000003</v>
      </c>
      <c r="F3440" s="1">
        <f>E3440*0.975</f>
        <v>34.4955</v>
      </c>
    </row>
    <row r="3441" spans="1:6">
      <c r="A3441" s="2" t="s">
        <v>9059</v>
      </c>
      <c r="B3441" s="2" t="s">
        <v>10316</v>
      </c>
      <c r="C3441" s="1" t="s">
        <v>10698</v>
      </c>
      <c r="E3441" s="1">
        <v>35.380000000000003</v>
      </c>
      <c r="F3441" s="16">
        <v>37.432040000000008</v>
      </c>
    </row>
    <row r="3442" spans="1:6">
      <c r="A3442" s="2">
        <v>0</v>
      </c>
      <c r="B3442" s="2" t="s">
        <v>2741</v>
      </c>
      <c r="C3442" s="1" t="s">
        <v>2742</v>
      </c>
      <c r="E3442" s="1">
        <v>35.409999999999997</v>
      </c>
      <c r="F3442" s="16">
        <v>26.716844999999996</v>
      </c>
    </row>
    <row r="3443" spans="1:6">
      <c r="A3443" s="2" t="s">
        <v>1715</v>
      </c>
      <c r="B3443" s="2" t="s">
        <v>5173</v>
      </c>
      <c r="C3443" s="1" t="s">
        <v>4396</v>
      </c>
      <c r="E3443" s="1">
        <v>35.43</v>
      </c>
      <c r="F3443" s="16">
        <v>30.859529999999999</v>
      </c>
    </row>
    <row r="3444" spans="1:6">
      <c r="A3444" s="2" t="s">
        <v>9352</v>
      </c>
      <c r="B3444" s="2" t="s">
        <v>4925</v>
      </c>
      <c r="C3444" s="1" t="s">
        <v>4926</v>
      </c>
      <c r="E3444" s="16">
        <v>35.43</v>
      </c>
      <c r="F3444" s="1">
        <v>28.875449999999997</v>
      </c>
    </row>
    <row r="3445" spans="1:6">
      <c r="A3445" s="2" t="s">
        <v>1302</v>
      </c>
      <c r="B3445" s="2" t="s">
        <v>8315</v>
      </c>
      <c r="C3445" s="1" t="s">
        <v>8316</v>
      </c>
      <c r="E3445" s="1">
        <v>35.44</v>
      </c>
      <c r="F3445" s="1">
        <f>E3445*0.975</f>
        <v>34.553999999999995</v>
      </c>
    </row>
    <row r="3446" spans="1:6">
      <c r="A3446" s="2" t="s">
        <v>6404</v>
      </c>
      <c r="B3446" s="2" t="s">
        <v>9001</v>
      </c>
      <c r="C3446" s="1" t="s">
        <v>9411</v>
      </c>
      <c r="E3446" s="1">
        <v>35.44</v>
      </c>
      <c r="F3446" s="16">
        <v>26.686319999999998</v>
      </c>
    </row>
    <row r="3447" spans="1:6">
      <c r="A3447" s="2">
        <v>0</v>
      </c>
      <c r="B3447" s="2" t="s">
        <v>10330</v>
      </c>
      <c r="C3447" s="1" t="s">
        <v>10331</v>
      </c>
      <c r="E3447" s="1">
        <v>35.450000000000003</v>
      </c>
      <c r="F3447" s="1">
        <f>E3447*0.975</f>
        <v>34.563749999999999</v>
      </c>
    </row>
    <row r="3448" spans="1:6">
      <c r="A3448" s="2">
        <v>0</v>
      </c>
      <c r="B3448" s="2" t="s">
        <v>4982</v>
      </c>
      <c r="C3448" s="1" t="s">
        <v>4983</v>
      </c>
      <c r="E3448" s="1">
        <v>35.46</v>
      </c>
      <c r="F3448" s="16">
        <v>45.424259999999997</v>
      </c>
    </row>
    <row r="3449" spans="1:6">
      <c r="A3449" s="2">
        <v>0</v>
      </c>
      <c r="B3449" s="2" t="s">
        <v>10654</v>
      </c>
      <c r="C3449" s="1" t="s">
        <v>10267</v>
      </c>
      <c r="E3449" s="1">
        <v>35.46</v>
      </c>
      <c r="F3449" s="16">
        <v>42.906599999999997</v>
      </c>
    </row>
    <row r="3450" spans="1:6">
      <c r="A3450" s="2">
        <v>0</v>
      </c>
      <c r="B3450" s="2" t="s">
        <v>4394</v>
      </c>
      <c r="C3450" s="1" t="s">
        <v>4395</v>
      </c>
      <c r="E3450" s="1">
        <v>35.46</v>
      </c>
      <c r="F3450" s="16">
        <v>35.247239999999998</v>
      </c>
    </row>
    <row r="3451" spans="1:6">
      <c r="A3451" s="2" t="s">
        <v>10924</v>
      </c>
      <c r="B3451" s="2" t="s">
        <v>3657</v>
      </c>
      <c r="C3451" s="1" t="s">
        <v>3658</v>
      </c>
      <c r="E3451" s="1">
        <v>35.47</v>
      </c>
      <c r="F3451" s="18">
        <v>29.227279999999997</v>
      </c>
    </row>
    <row r="3452" spans="1:6">
      <c r="A3452" s="2">
        <v>0</v>
      </c>
      <c r="B3452" s="2" t="s">
        <v>9712</v>
      </c>
      <c r="C3452" s="1" t="s">
        <v>9713</v>
      </c>
      <c r="E3452" s="1">
        <v>35.47</v>
      </c>
      <c r="F3452" s="16">
        <v>37.335721999999997</v>
      </c>
    </row>
    <row r="3453" spans="1:6">
      <c r="A3453" s="2" t="s">
        <v>5474</v>
      </c>
      <c r="B3453" s="2" t="s">
        <v>6023</v>
      </c>
      <c r="C3453" s="1" t="s">
        <v>6024</v>
      </c>
      <c r="E3453" s="1">
        <v>35.479999999999997</v>
      </c>
      <c r="F3453" s="16">
        <v>32.21584</v>
      </c>
    </row>
    <row r="3454" spans="1:6">
      <c r="A3454" s="2">
        <v>0</v>
      </c>
      <c r="B3454" s="2" t="s">
        <v>8797</v>
      </c>
      <c r="C3454" s="1" t="s">
        <v>8798</v>
      </c>
      <c r="E3454" s="1">
        <v>35.479999999999997</v>
      </c>
      <c r="F3454" s="1">
        <f>E3454*0.898</f>
        <v>31.861039999999999</v>
      </c>
    </row>
    <row r="3455" spans="1:6">
      <c r="A3455" s="2">
        <v>0</v>
      </c>
      <c r="B3455" s="2" t="s">
        <v>4942</v>
      </c>
      <c r="C3455" s="1" t="s">
        <v>4943</v>
      </c>
      <c r="E3455" s="1">
        <v>35.479999999999997</v>
      </c>
      <c r="F3455" s="16">
        <v>45.449879999999993</v>
      </c>
    </row>
    <row r="3456" spans="1:6">
      <c r="A3456" s="2" t="s">
        <v>5418</v>
      </c>
      <c r="B3456" s="2" t="s">
        <v>11771</v>
      </c>
      <c r="C3456" s="1" t="s">
        <v>11772</v>
      </c>
      <c r="E3456" s="1">
        <v>35.479999999999997</v>
      </c>
      <c r="F3456" s="16">
        <v>37.502359999999996</v>
      </c>
    </row>
    <row r="3457" spans="1:8">
      <c r="A3457" s="2">
        <v>0</v>
      </c>
      <c r="B3457" s="2" t="s">
        <v>11406</v>
      </c>
      <c r="C3457" s="1" t="s">
        <v>11407</v>
      </c>
      <c r="E3457" s="1">
        <v>35.479999999999997</v>
      </c>
      <c r="F3457" s="18">
        <v>30.441839999999996</v>
      </c>
      <c r="G3457" s="19"/>
    </row>
    <row r="3458" spans="1:8">
      <c r="A3458" s="2">
        <v>0</v>
      </c>
      <c r="B3458" s="2" t="s">
        <v>5860</v>
      </c>
      <c r="C3458" s="1" t="s">
        <v>5861</v>
      </c>
      <c r="E3458" s="1">
        <v>35.49</v>
      </c>
      <c r="F3458" s="16">
        <v>37.548420000000007</v>
      </c>
    </row>
    <row r="3459" spans="1:8">
      <c r="A3459" s="2" t="s">
        <v>5885</v>
      </c>
      <c r="B3459" s="2" t="s">
        <v>12920</v>
      </c>
      <c r="C3459" s="1" t="s">
        <v>12558</v>
      </c>
      <c r="E3459" s="1">
        <v>35.5</v>
      </c>
      <c r="F3459" s="16">
        <v>33.504899999999999</v>
      </c>
    </row>
    <row r="3460" spans="1:8">
      <c r="A3460" s="2">
        <v>0</v>
      </c>
      <c r="B3460" s="2" t="s">
        <v>803</v>
      </c>
      <c r="C3460" s="1" t="s">
        <v>804</v>
      </c>
      <c r="E3460" s="1">
        <v>35.5</v>
      </c>
      <c r="F3460" s="16">
        <v>31.635470000000002</v>
      </c>
    </row>
    <row r="3461" spans="1:8">
      <c r="A3461" s="2" t="s">
        <v>9250</v>
      </c>
      <c r="B3461" s="2" t="s">
        <v>2559</v>
      </c>
      <c r="C3461" s="1" t="s">
        <v>2560</v>
      </c>
      <c r="E3461" s="1">
        <v>35.520000000000003</v>
      </c>
      <c r="F3461" s="16">
        <v>41.842559999999999</v>
      </c>
    </row>
    <row r="3462" spans="1:8">
      <c r="A3462" s="2" t="s">
        <v>1277</v>
      </c>
      <c r="B3462" s="2" t="s">
        <v>2015</v>
      </c>
      <c r="C3462" s="1" t="s">
        <v>2016</v>
      </c>
      <c r="E3462" s="1">
        <v>35.53</v>
      </c>
      <c r="F3462" s="1">
        <f>E3462*0.898</f>
        <v>31.905940000000001</v>
      </c>
    </row>
    <row r="3463" spans="1:8">
      <c r="A3463" s="10" t="s">
        <v>12513</v>
      </c>
      <c r="B3463" s="10" t="s">
        <v>7163</v>
      </c>
      <c r="C3463" s="5" t="s">
        <v>7164</v>
      </c>
      <c r="D3463" s="5"/>
      <c r="E3463" s="1">
        <v>35.53</v>
      </c>
      <c r="F3463" s="8">
        <v>21.56671</v>
      </c>
      <c r="G3463" s="5"/>
      <c r="H3463" s="5"/>
    </row>
    <row r="3464" spans="1:8">
      <c r="A3464" s="2" t="s">
        <v>960</v>
      </c>
      <c r="B3464" s="2" t="s">
        <v>2060</v>
      </c>
      <c r="C3464" s="1" t="s">
        <v>2061</v>
      </c>
      <c r="E3464" s="1">
        <v>35.53</v>
      </c>
      <c r="F3464" s="16">
        <v>32.332300000000004</v>
      </c>
    </row>
    <row r="3465" spans="1:8">
      <c r="A3465" s="2">
        <v>0</v>
      </c>
      <c r="B3465" s="2" t="s">
        <v>5829</v>
      </c>
      <c r="C3465" s="1" t="s">
        <v>5830</v>
      </c>
      <c r="E3465" s="1">
        <v>35.54</v>
      </c>
      <c r="F3465" s="16">
        <v>37.409403999999995</v>
      </c>
    </row>
    <row r="3466" spans="1:8">
      <c r="A3466" s="2" t="s">
        <v>1151</v>
      </c>
      <c r="B3466" s="2" t="s">
        <v>3317</v>
      </c>
      <c r="C3466" s="1" t="s">
        <v>3318</v>
      </c>
      <c r="E3466" s="1">
        <v>35.54</v>
      </c>
      <c r="F3466" s="16">
        <v>35.006900000000002</v>
      </c>
    </row>
    <row r="3467" spans="1:8">
      <c r="A3467" s="2">
        <v>0</v>
      </c>
      <c r="B3467" s="2" t="s">
        <v>8229</v>
      </c>
      <c r="C3467" s="1" t="s">
        <v>8230</v>
      </c>
      <c r="E3467" s="1">
        <v>35.54</v>
      </c>
      <c r="F3467" s="16">
        <v>43.003399999999999</v>
      </c>
    </row>
    <row r="3468" spans="1:8">
      <c r="A3468" s="2" t="s">
        <v>1610</v>
      </c>
      <c r="B3468" s="2" t="s">
        <v>7709</v>
      </c>
      <c r="C3468" s="1" t="s">
        <v>7710</v>
      </c>
      <c r="E3468" s="1">
        <v>35.549999999999997</v>
      </c>
      <c r="F3468" s="1">
        <f>E3468*0.9105</f>
        <v>32.368274999999997</v>
      </c>
    </row>
    <row r="3469" spans="1:8">
      <c r="A3469" s="2" t="s">
        <v>5890</v>
      </c>
      <c r="B3469" s="2" t="s">
        <v>12549</v>
      </c>
      <c r="C3469" s="1" t="s">
        <v>12550</v>
      </c>
      <c r="E3469" s="1">
        <v>35.549999999999997</v>
      </c>
      <c r="F3469" s="16">
        <v>33.55209</v>
      </c>
    </row>
    <row r="3470" spans="1:8">
      <c r="A3470" s="2" t="s">
        <v>768</v>
      </c>
      <c r="B3470" s="2" t="s">
        <v>2142</v>
      </c>
      <c r="C3470" s="1" t="s">
        <v>2531</v>
      </c>
      <c r="E3470" s="1">
        <v>35.56</v>
      </c>
      <c r="F3470" s="16">
        <v>35.026600000000002</v>
      </c>
    </row>
    <row r="3471" spans="1:8">
      <c r="A3471" s="2" t="s">
        <v>10680</v>
      </c>
      <c r="B3471" s="2" t="s">
        <v>6511</v>
      </c>
      <c r="C3471" s="1" t="s">
        <v>6512</v>
      </c>
      <c r="E3471" s="1">
        <v>35.56</v>
      </c>
      <c r="F3471" s="16">
        <v>36.982400000000005</v>
      </c>
    </row>
    <row r="3472" spans="1:8" s="5" customFormat="1">
      <c r="A3472" s="2">
        <v>0</v>
      </c>
      <c r="B3472" s="2" t="s">
        <v>3172</v>
      </c>
      <c r="C3472" s="1" t="s">
        <v>3173</v>
      </c>
      <c r="D3472" s="1"/>
      <c r="E3472" s="1">
        <v>35.58</v>
      </c>
      <c r="F3472" s="16">
        <v>39.458219999999997</v>
      </c>
      <c r="G3472" s="1"/>
      <c r="H3472" s="1"/>
    </row>
    <row r="3473" spans="1:8">
      <c r="A3473" s="2" t="s">
        <v>9953</v>
      </c>
      <c r="B3473" s="2" t="s">
        <v>9386</v>
      </c>
      <c r="C3473" s="1" t="s">
        <v>9803</v>
      </c>
      <c r="E3473" s="1">
        <v>35.590000000000003</v>
      </c>
      <c r="F3473" s="16">
        <v>27.439890000000002</v>
      </c>
    </row>
    <row r="3474" spans="1:8">
      <c r="A3474" s="2" t="s">
        <v>12527</v>
      </c>
      <c r="B3474" s="2" t="s">
        <v>7684</v>
      </c>
      <c r="C3474" s="1" t="s">
        <v>7685</v>
      </c>
      <c r="E3474" s="1">
        <v>35.590000000000003</v>
      </c>
      <c r="F3474" s="16">
        <v>39.042230000000004</v>
      </c>
    </row>
    <row r="3475" spans="1:8">
      <c r="A3475" s="2">
        <v>0</v>
      </c>
      <c r="B3475" s="2" t="s">
        <v>10515</v>
      </c>
      <c r="C3475" s="1" t="s">
        <v>10516</v>
      </c>
      <c r="E3475" s="1">
        <v>35.6</v>
      </c>
      <c r="F3475" s="16">
        <v>31.933200000000003</v>
      </c>
    </row>
    <row r="3476" spans="1:8">
      <c r="A3476" s="2" t="s">
        <v>863</v>
      </c>
      <c r="B3476" s="2" t="s">
        <v>12334</v>
      </c>
      <c r="C3476" s="1" t="s">
        <v>11956</v>
      </c>
      <c r="E3476" s="1">
        <v>35.6</v>
      </c>
      <c r="F3476" s="16">
        <v>26.860199999999999</v>
      </c>
    </row>
    <row r="3477" spans="1:8">
      <c r="A3477" s="2" t="s">
        <v>3870</v>
      </c>
      <c r="B3477" s="2" t="s">
        <v>8034</v>
      </c>
      <c r="C3477" s="1" t="s">
        <v>8035</v>
      </c>
      <c r="E3477" s="1">
        <v>35.61</v>
      </c>
      <c r="F3477" s="16">
        <v>37.483086</v>
      </c>
    </row>
    <row r="3478" spans="1:8">
      <c r="A3478" s="2">
        <v>0</v>
      </c>
      <c r="B3478" s="2" t="s">
        <v>9949</v>
      </c>
      <c r="C3478" s="1" t="s">
        <v>10332</v>
      </c>
      <c r="E3478" s="1">
        <v>35.61</v>
      </c>
      <c r="F3478" s="16">
        <v>31.733495400000002</v>
      </c>
    </row>
    <row r="3479" spans="1:8">
      <c r="A3479" s="2" t="s">
        <v>4607</v>
      </c>
      <c r="B3479" s="2" t="s">
        <v>7389</v>
      </c>
      <c r="C3479" s="1" t="s">
        <v>7390</v>
      </c>
      <c r="E3479" s="1">
        <v>35.61</v>
      </c>
      <c r="F3479" s="16">
        <v>37.639769999999999</v>
      </c>
    </row>
    <row r="3480" spans="1:8">
      <c r="A3480" s="2">
        <v>0</v>
      </c>
      <c r="B3480" s="2" t="s">
        <v>3152</v>
      </c>
      <c r="C3480" s="1" t="s">
        <v>3153</v>
      </c>
      <c r="E3480" s="1">
        <v>35.619999999999997</v>
      </c>
      <c r="F3480" s="1">
        <f>E3480*0.9105</f>
        <v>32.432009999999998</v>
      </c>
    </row>
    <row r="3481" spans="1:8">
      <c r="A3481" s="2">
        <v>0</v>
      </c>
      <c r="B3481" s="2" t="s">
        <v>1408</v>
      </c>
      <c r="C3481" s="1" t="s">
        <v>1409</v>
      </c>
      <c r="E3481" s="16">
        <v>35.619999999999997</v>
      </c>
      <c r="F3481" s="1">
        <v>30.561959999999996</v>
      </c>
    </row>
    <row r="3482" spans="1:8">
      <c r="A3482" s="2" t="s">
        <v>3855</v>
      </c>
      <c r="B3482" s="2" t="s">
        <v>9817</v>
      </c>
      <c r="C3482" s="1" t="s">
        <v>9818</v>
      </c>
      <c r="E3482" s="1">
        <v>35.619999999999997</v>
      </c>
      <c r="F3482" s="16">
        <v>37.493611999999999</v>
      </c>
    </row>
    <row r="3483" spans="1:8">
      <c r="A3483" s="2" t="s">
        <v>1616</v>
      </c>
      <c r="B3483" s="2" t="s">
        <v>1964</v>
      </c>
      <c r="C3483" s="1" t="s">
        <v>1965</v>
      </c>
      <c r="E3483" s="1">
        <v>35.630000000000003</v>
      </c>
      <c r="F3483" s="1">
        <f>E3483*0.9105</f>
        <v>32.441115000000003</v>
      </c>
    </row>
    <row r="3484" spans="1:8">
      <c r="A3484" s="2" t="s">
        <v>3278</v>
      </c>
      <c r="B3484" s="2" t="s">
        <v>1928</v>
      </c>
      <c r="C3484" s="1" t="s">
        <v>1929</v>
      </c>
      <c r="E3484" s="16">
        <v>35.630000000000003</v>
      </c>
      <c r="F3484" s="1">
        <v>30.570540000000001</v>
      </c>
    </row>
    <row r="3485" spans="1:8">
      <c r="A3485" s="2">
        <v>0</v>
      </c>
      <c r="B3485" s="2" t="s">
        <v>10861</v>
      </c>
      <c r="C3485" s="1" t="s">
        <v>10862</v>
      </c>
      <c r="E3485" s="1">
        <v>35.630000000000003</v>
      </c>
      <c r="F3485" s="16">
        <v>32.352040000000002</v>
      </c>
    </row>
    <row r="3486" spans="1:8" s="5" customFormat="1">
      <c r="A3486" s="2">
        <v>0</v>
      </c>
      <c r="B3486" s="2" t="s">
        <v>5515</v>
      </c>
      <c r="C3486" s="1" t="s">
        <v>5516</v>
      </c>
      <c r="D3486" s="1"/>
      <c r="E3486" s="1">
        <v>35.630000000000003</v>
      </c>
      <c r="F3486" s="16">
        <v>35.416220000000003</v>
      </c>
      <c r="G3486" s="1"/>
      <c r="H3486" s="1"/>
    </row>
    <row r="3487" spans="1:8">
      <c r="A3487" s="2">
        <v>0</v>
      </c>
      <c r="B3487" s="2" t="s">
        <v>4497</v>
      </c>
      <c r="C3487" s="1" t="s">
        <v>4498</v>
      </c>
      <c r="E3487" s="1">
        <v>35.64</v>
      </c>
      <c r="F3487" s="16">
        <v>45.65484</v>
      </c>
    </row>
    <row r="3488" spans="1:8">
      <c r="A3488" s="2" t="s">
        <v>5421</v>
      </c>
      <c r="B3488" s="2" t="s">
        <v>8648</v>
      </c>
      <c r="C3488" s="1" t="s">
        <v>8649</v>
      </c>
      <c r="E3488" s="1">
        <v>35.64</v>
      </c>
      <c r="F3488" s="16">
        <v>37.671479999999995</v>
      </c>
    </row>
    <row r="3489" spans="1:8">
      <c r="A3489" s="2" t="s">
        <v>8518</v>
      </c>
      <c r="B3489" s="2" t="s">
        <v>10547</v>
      </c>
      <c r="C3489" s="1" t="s">
        <v>10548</v>
      </c>
      <c r="E3489" s="1">
        <v>35.659999999999997</v>
      </c>
      <c r="F3489" s="16">
        <v>35.053779999999996</v>
      </c>
    </row>
    <row r="3490" spans="1:8">
      <c r="A3490" s="2">
        <v>0</v>
      </c>
      <c r="B3490" s="2" t="s">
        <v>5240</v>
      </c>
      <c r="C3490" s="1" t="s">
        <v>4848</v>
      </c>
      <c r="E3490" s="1">
        <v>35.659999999999997</v>
      </c>
      <c r="F3490" s="18">
        <v>29.383839999999996</v>
      </c>
    </row>
    <row r="3491" spans="1:8">
      <c r="A3491" s="2">
        <v>0</v>
      </c>
      <c r="B3491" s="2" t="s">
        <v>8999</v>
      </c>
      <c r="C3491" s="1" t="s">
        <v>9000</v>
      </c>
      <c r="E3491" s="1">
        <v>35.67</v>
      </c>
      <c r="F3491" s="16">
        <v>26.85951</v>
      </c>
    </row>
    <row r="3492" spans="1:8">
      <c r="A3492" s="2" t="s">
        <v>7414</v>
      </c>
      <c r="B3492" s="2" t="s">
        <v>8116</v>
      </c>
      <c r="C3492" s="1" t="s">
        <v>8117</v>
      </c>
      <c r="E3492" s="1">
        <v>35.68</v>
      </c>
      <c r="F3492" s="16">
        <v>29.828479999999999</v>
      </c>
    </row>
    <row r="3493" spans="1:8">
      <c r="A3493" s="2" t="s">
        <v>12009</v>
      </c>
      <c r="B3493" s="2" t="s">
        <v>2609</v>
      </c>
      <c r="C3493" s="1" t="s">
        <v>2610</v>
      </c>
      <c r="E3493" s="1">
        <v>35.68</v>
      </c>
      <c r="F3493" s="16">
        <v>30.006879999999999</v>
      </c>
    </row>
    <row r="3494" spans="1:8">
      <c r="A3494" s="2">
        <v>0</v>
      </c>
      <c r="B3494" s="2" t="s">
        <v>6639</v>
      </c>
      <c r="C3494" s="1" t="s">
        <v>6640</v>
      </c>
      <c r="E3494" s="1">
        <v>35.68</v>
      </c>
      <c r="F3494" s="16">
        <v>35.465919999999997</v>
      </c>
    </row>
    <row r="3495" spans="1:8">
      <c r="A3495" s="2" t="s">
        <v>9595</v>
      </c>
      <c r="B3495" s="2" t="s">
        <v>1657</v>
      </c>
      <c r="C3495" s="1" t="s">
        <v>1658</v>
      </c>
      <c r="E3495" s="1">
        <v>35.72</v>
      </c>
      <c r="F3495" s="16">
        <v>29.683319999999998</v>
      </c>
    </row>
    <row r="3496" spans="1:8">
      <c r="A3496" s="2" t="s">
        <v>5113</v>
      </c>
      <c r="B3496" s="2" t="s">
        <v>4849</v>
      </c>
      <c r="C3496" s="1" t="s">
        <v>4850</v>
      </c>
      <c r="E3496" s="1">
        <v>35.72</v>
      </c>
      <c r="F3496" s="18">
        <v>29.433279999999996</v>
      </c>
    </row>
    <row r="3497" spans="1:8" s="5" customFormat="1">
      <c r="A3497" s="2" t="s">
        <v>7116</v>
      </c>
      <c r="B3497" s="2" t="s">
        <v>821</v>
      </c>
      <c r="C3497" s="1" t="s">
        <v>822</v>
      </c>
      <c r="D3497" s="1"/>
      <c r="E3497" s="1">
        <v>35.729999999999997</v>
      </c>
      <c r="F3497" s="16">
        <v>31.840432199999999</v>
      </c>
      <c r="G3497" s="1"/>
      <c r="H3497" s="1"/>
    </row>
    <row r="3498" spans="1:8">
      <c r="A3498" s="2">
        <v>0</v>
      </c>
      <c r="B3498" s="2" t="s">
        <v>4527</v>
      </c>
      <c r="C3498" s="1" t="s">
        <v>4528</v>
      </c>
      <c r="E3498" s="16">
        <v>35.74</v>
      </c>
      <c r="F3498" s="1">
        <v>29.1281</v>
      </c>
    </row>
    <row r="3499" spans="1:8">
      <c r="A3499" s="2">
        <v>0</v>
      </c>
      <c r="B3499" s="2" t="s">
        <v>3182</v>
      </c>
      <c r="C3499" s="1" t="s">
        <v>3183</v>
      </c>
      <c r="E3499" s="1">
        <v>35.74</v>
      </c>
      <c r="F3499" s="16">
        <v>39.635660000000001</v>
      </c>
    </row>
    <row r="3500" spans="1:8">
      <c r="A3500" s="2">
        <v>0</v>
      </c>
      <c r="B3500" s="2" t="s">
        <v>8188</v>
      </c>
      <c r="C3500" s="1" t="s">
        <v>8189</v>
      </c>
      <c r="E3500" s="1">
        <v>35.75</v>
      </c>
      <c r="F3500" s="16">
        <v>37.466000000000001</v>
      </c>
    </row>
    <row r="3501" spans="1:8">
      <c r="A3501" s="2" t="s">
        <v>9464</v>
      </c>
      <c r="B3501" s="2" t="s">
        <v>9097</v>
      </c>
      <c r="C3501" s="1" t="s">
        <v>9098</v>
      </c>
      <c r="E3501" s="1">
        <v>35.75</v>
      </c>
      <c r="F3501" s="1">
        <f>E3501*0.975</f>
        <v>34.856249999999996</v>
      </c>
    </row>
    <row r="3502" spans="1:8">
      <c r="A3502" s="2" t="s">
        <v>5108</v>
      </c>
      <c r="B3502" s="2" t="s">
        <v>12050</v>
      </c>
      <c r="C3502" s="1" t="s">
        <v>5621</v>
      </c>
      <c r="E3502" s="1">
        <v>35.76</v>
      </c>
      <c r="F3502" s="16">
        <v>32.470079999999996</v>
      </c>
    </row>
    <row r="3503" spans="1:8">
      <c r="A3503" s="2">
        <v>0</v>
      </c>
      <c r="B3503" s="2" t="s">
        <v>10777</v>
      </c>
      <c r="C3503" s="1" t="s">
        <v>2548</v>
      </c>
      <c r="E3503" s="1">
        <v>35.76</v>
      </c>
      <c r="F3503" s="1">
        <v>35.76</v>
      </c>
    </row>
    <row r="3504" spans="1:8">
      <c r="A3504" s="2">
        <v>0</v>
      </c>
      <c r="B3504" s="2" t="s">
        <v>5213</v>
      </c>
      <c r="C3504" s="1" t="s">
        <v>5214</v>
      </c>
      <c r="E3504" s="1">
        <v>35.78</v>
      </c>
      <c r="F3504" s="16">
        <v>33.769164000000004</v>
      </c>
    </row>
    <row r="3505" spans="1:6">
      <c r="A3505" s="2">
        <v>0</v>
      </c>
      <c r="B3505" s="2" t="s">
        <v>10948</v>
      </c>
      <c r="C3505" s="1" t="s">
        <v>10949</v>
      </c>
      <c r="E3505" s="1">
        <v>35.79</v>
      </c>
      <c r="F3505" s="16">
        <v>26.269859999999998</v>
      </c>
    </row>
    <row r="3506" spans="1:6">
      <c r="A3506" s="2">
        <v>0</v>
      </c>
      <c r="B3506" s="2" t="s">
        <v>175</v>
      </c>
      <c r="C3506" s="1" t="s">
        <v>176</v>
      </c>
      <c r="E3506" s="1">
        <v>35.81</v>
      </c>
      <c r="F3506" s="16">
        <v>29.758110000000002</v>
      </c>
    </row>
    <row r="3507" spans="1:6">
      <c r="A3507" s="2" t="s">
        <v>2103</v>
      </c>
      <c r="B3507" s="2" t="s">
        <v>11046</v>
      </c>
      <c r="C3507" s="1" t="s">
        <v>10655</v>
      </c>
      <c r="E3507" s="1">
        <v>35.81</v>
      </c>
      <c r="F3507" s="16">
        <v>31.190510000000003</v>
      </c>
    </row>
    <row r="3508" spans="1:6">
      <c r="A3508" s="2" t="s">
        <v>7310</v>
      </c>
      <c r="B3508" s="2" t="s">
        <v>10234</v>
      </c>
      <c r="C3508" s="1" t="s">
        <v>10235</v>
      </c>
      <c r="E3508" s="16">
        <v>35.81</v>
      </c>
      <c r="F3508" s="1">
        <v>29.18515</v>
      </c>
    </row>
    <row r="3509" spans="1:6">
      <c r="A3509" s="2">
        <v>0</v>
      </c>
      <c r="B3509" s="2" t="s">
        <v>1445</v>
      </c>
      <c r="C3509" s="1" t="s">
        <v>1446</v>
      </c>
      <c r="E3509" s="1">
        <v>35.82</v>
      </c>
      <c r="F3509" s="16">
        <v>30.12462</v>
      </c>
    </row>
    <row r="3510" spans="1:6">
      <c r="A3510" s="2" t="s">
        <v>11211</v>
      </c>
      <c r="B3510" s="2" t="s">
        <v>4956</v>
      </c>
      <c r="C3510" s="1" t="s">
        <v>4957</v>
      </c>
      <c r="E3510" s="1">
        <v>35.82</v>
      </c>
      <c r="F3510" s="1">
        <v>35.82</v>
      </c>
    </row>
    <row r="3511" spans="1:6">
      <c r="A3511" s="2" t="s">
        <v>639</v>
      </c>
      <c r="B3511" s="2" t="s">
        <v>10984</v>
      </c>
      <c r="C3511" s="1" t="s">
        <v>10985</v>
      </c>
      <c r="E3511" s="1">
        <v>35.840000000000003</v>
      </c>
      <c r="F3511" s="1">
        <f>E3511*0.934</f>
        <v>33.474560000000004</v>
      </c>
    </row>
    <row r="3512" spans="1:6">
      <c r="A3512" s="2">
        <v>0</v>
      </c>
      <c r="B3512" s="2" t="s">
        <v>6526</v>
      </c>
      <c r="C3512" s="1" t="s">
        <v>6527</v>
      </c>
      <c r="E3512" s="1">
        <v>35.840000000000003</v>
      </c>
      <c r="F3512" s="16">
        <v>32.614400000000003</v>
      </c>
    </row>
    <row r="3513" spans="1:6">
      <c r="A3513" s="2">
        <v>0</v>
      </c>
      <c r="B3513" s="2" t="s">
        <v>11272</v>
      </c>
      <c r="C3513" s="1" t="s">
        <v>11273</v>
      </c>
      <c r="E3513" s="1">
        <v>35.840000000000003</v>
      </c>
      <c r="F3513" s="16">
        <v>27.632640000000002</v>
      </c>
    </row>
    <row r="3514" spans="1:6">
      <c r="A3514" s="2" t="s">
        <v>9465</v>
      </c>
      <c r="B3514" s="2" t="s">
        <v>9101</v>
      </c>
      <c r="C3514" s="1" t="s">
        <v>9102</v>
      </c>
      <c r="E3514" s="1">
        <v>35.840000000000003</v>
      </c>
      <c r="F3514" s="1">
        <f>E3514*0.975</f>
        <v>34.944000000000003</v>
      </c>
    </row>
    <row r="3515" spans="1:6">
      <c r="A3515" s="2" t="s">
        <v>7633</v>
      </c>
      <c r="B3515" s="2" t="s">
        <v>6871</v>
      </c>
      <c r="C3515" s="1" t="s">
        <v>6872</v>
      </c>
      <c r="E3515" s="1">
        <v>35.85</v>
      </c>
      <c r="F3515" s="16">
        <v>32.157450000000004</v>
      </c>
    </row>
    <row r="3516" spans="1:6">
      <c r="A3516" s="2">
        <v>0</v>
      </c>
      <c r="B3516" s="2" t="s">
        <v>5547</v>
      </c>
      <c r="C3516" s="1" t="s">
        <v>5548</v>
      </c>
      <c r="E3516" s="1">
        <v>35.86</v>
      </c>
      <c r="F3516" s="16">
        <v>33.844667999999999</v>
      </c>
    </row>
    <row r="3517" spans="1:6">
      <c r="A3517" s="2">
        <v>0</v>
      </c>
      <c r="B3517" s="2" t="s">
        <v>4095</v>
      </c>
      <c r="C3517" s="1" t="s">
        <v>4096</v>
      </c>
      <c r="E3517" s="1">
        <v>35.86</v>
      </c>
      <c r="F3517" s="16">
        <v>45.936659999999996</v>
      </c>
    </row>
    <row r="3518" spans="1:6">
      <c r="A3518" s="2">
        <v>0</v>
      </c>
      <c r="B3518" s="2" t="s">
        <v>2670</v>
      </c>
      <c r="C3518" s="1" t="s">
        <v>2671</v>
      </c>
      <c r="E3518" s="1">
        <v>35.86</v>
      </c>
      <c r="F3518" s="16">
        <v>27.056369999999998</v>
      </c>
    </row>
    <row r="3519" spans="1:6">
      <c r="A3519" s="2">
        <v>0</v>
      </c>
      <c r="B3519" s="2" t="s">
        <v>6235</v>
      </c>
      <c r="C3519" s="1" t="s">
        <v>6236</v>
      </c>
      <c r="E3519" s="1">
        <v>35.869999999999997</v>
      </c>
      <c r="F3519" s="16">
        <v>27.22533</v>
      </c>
    </row>
    <row r="3520" spans="1:6">
      <c r="A3520" s="2">
        <v>0</v>
      </c>
      <c r="B3520" s="2" t="s">
        <v>7335</v>
      </c>
      <c r="C3520" s="1" t="s">
        <v>7336</v>
      </c>
      <c r="E3520" s="1">
        <v>35.869999999999997</v>
      </c>
      <c r="F3520" s="16">
        <v>32.17539</v>
      </c>
    </row>
    <row r="3521" spans="1:8">
      <c r="A3521" s="2" t="s">
        <v>10372</v>
      </c>
      <c r="B3521" s="2" t="s">
        <v>12075</v>
      </c>
      <c r="C3521" s="1" t="s">
        <v>12076</v>
      </c>
      <c r="E3521" s="1">
        <v>35.880000000000003</v>
      </c>
      <c r="F3521" s="16">
        <v>27.663480000000003</v>
      </c>
    </row>
    <row r="3522" spans="1:8">
      <c r="A3522" s="2" t="s">
        <v>9253</v>
      </c>
      <c r="B3522" s="2" t="s">
        <v>2962</v>
      </c>
      <c r="C3522" s="1" t="s">
        <v>3344</v>
      </c>
      <c r="E3522" s="16">
        <v>35.880000000000003</v>
      </c>
      <c r="F3522" s="1">
        <v>30.785040000000002</v>
      </c>
      <c r="H3522" s="1" t="s">
        <v>3408</v>
      </c>
    </row>
    <row r="3523" spans="1:8">
      <c r="A3523" s="2">
        <v>0</v>
      </c>
      <c r="B3523" s="2" t="s">
        <v>6668</v>
      </c>
      <c r="C3523" s="1" t="s">
        <v>6283</v>
      </c>
      <c r="E3523" s="1">
        <v>35.89</v>
      </c>
      <c r="F3523" s="16">
        <v>35.674660000000003</v>
      </c>
    </row>
    <row r="3524" spans="1:8">
      <c r="A3524" s="2" t="s">
        <v>9962</v>
      </c>
      <c r="B3524" s="2" t="s">
        <v>10251</v>
      </c>
      <c r="C3524" s="1" t="s">
        <v>10252</v>
      </c>
      <c r="E3524" s="1">
        <v>35.89</v>
      </c>
      <c r="F3524" s="16">
        <v>27.671190000000003</v>
      </c>
    </row>
    <row r="3525" spans="1:8">
      <c r="A3525" s="2">
        <v>0</v>
      </c>
      <c r="B3525" s="2" t="s">
        <v>7447</v>
      </c>
      <c r="C3525" s="1" t="s">
        <v>7448</v>
      </c>
      <c r="E3525" s="1">
        <v>35.909999999999997</v>
      </c>
      <c r="F3525" s="16">
        <v>35.299529999999997</v>
      </c>
    </row>
    <row r="3526" spans="1:8">
      <c r="A3526" s="2" t="s">
        <v>2329</v>
      </c>
      <c r="B3526" s="2" t="s">
        <v>4581</v>
      </c>
      <c r="C3526" s="1" t="s">
        <v>4582</v>
      </c>
      <c r="E3526" s="1">
        <v>35.909999999999997</v>
      </c>
      <c r="F3526" s="16">
        <v>37.633679999999998</v>
      </c>
    </row>
    <row r="3527" spans="1:8">
      <c r="A3527" s="2" t="s">
        <v>5103</v>
      </c>
      <c r="B3527" s="2" t="s">
        <v>10867</v>
      </c>
      <c r="C3527" s="1" t="s">
        <v>10868</v>
      </c>
      <c r="E3527" s="1">
        <v>35.92</v>
      </c>
      <c r="F3527" s="16">
        <v>32.615360000000003</v>
      </c>
    </row>
    <row r="3528" spans="1:8">
      <c r="A3528" s="2" t="s">
        <v>7557</v>
      </c>
      <c r="B3528" s="2" t="s">
        <v>4385</v>
      </c>
      <c r="C3528" s="1" t="s">
        <v>4386</v>
      </c>
      <c r="E3528" s="1">
        <v>35.92</v>
      </c>
      <c r="F3528" s="16">
        <v>35.704480000000004</v>
      </c>
    </row>
    <row r="3529" spans="1:8">
      <c r="A3529" s="2" t="s">
        <v>6887</v>
      </c>
      <c r="B3529" s="2" t="s">
        <v>5059</v>
      </c>
      <c r="C3529" s="1" t="s">
        <v>5060</v>
      </c>
      <c r="E3529" s="1">
        <v>35.93</v>
      </c>
      <c r="F3529" s="16">
        <v>27.270869999999999</v>
      </c>
    </row>
    <row r="3530" spans="1:8">
      <c r="A3530" s="2" t="s">
        <v>6893</v>
      </c>
      <c r="B3530" s="2" t="s">
        <v>5453</v>
      </c>
      <c r="C3530" s="1" t="s">
        <v>5078</v>
      </c>
      <c r="E3530" s="16">
        <v>35.93</v>
      </c>
      <c r="F3530" s="1">
        <v>29.28295</v>
      </c>
    </row>
    <row r="3531" spans="1:8">
      <c r="A3531" s="2" t="s">
        <v>4211</v>
      </c>
      <c r="B3531" s="2" t="s">
        <v>6221</v>
      </c>
      <c r="C3531" s="1" t="s">
        <v>6222</v>
      </c>
      <c r="E3531" s="16">
        <v>35.93</v>
      </c>
      <c r="F3531" s="1">
        <v>29.28295</v>
      </c>
    </row>
    <row r="3532" spans="1:8">
      <c r="A3532" s="2" t="s">
        <v>9629</v>
      </c>
      <c r="B3532" s="2" t="s">
        <v>8160</v>
      </c>
      <c r="C3532" s="1" t="s">
        <v>8161</v>
      </c>
      <c r="E3532" s="1">
        <v>35.94</v>
      </c>
      <c r="F3532" s="16">
        <v>29.866139999999998</v>
      </c>
    </row>
    <row r="3533" spans="1:8">
      <c r="A3533" s="2">
        <v>0</v>
      </c>
      <c r="B3533" s="2" t="s">
        <v>10324</v>
      </c>
      <c r="C3533" s="1" t="s">
        <v>10325</v>
      </c>
      <c r="E3533" s="1">
        <v>35.94</v>
      </c>
      <c r="F3533" s="1">
        <f>E3533*0.975</f>
        <v>35.041499999999999</v>
      </c>
    </row>
    <row r="3534" spans="1:8">
      <c r="A3534" s="2">
        <v>0</v>
      </c>
      <c r="B3534" s="2" t="s">
        <v>51</v>
      </c>
      <c r="C3534" s="1" t="s">
        <v>52</v>
      </c>
      <c r="E3534" s="1">
        <v>35.94</v>
      </c>
      <c r="F3534" s="18">
        <v>30.836519999999997</v>
      </c>
      <c r="G3534" s="19"/>
    </row>
    <row r="3535" spans="1:8">
      <c r="A3535" s="2" t="s">
        <v>956</v>
      </c>
      <c r="B3535" s="2" t="s">
        <v>9061</v>
      </c>
      <c r="C3535" s="1" t="s">
        <v>9062</v>
      </c>
      <c r="E3535" s="1">
        <v>35.96</v>
      </c>
      <c r="F3535" s="16">
        <v>32.723600000000005</v>
      </c>
    </row>
    <row r="3536" spans="1:8">
      <c r="A3536" s="2">
        <v>0</v>
      </c>
      <c r="B3536" s="2" t="s">
        <v>9870</v>
      </c>
      <c r="C3536" s="1" t="s">
        <v>9871</v>
      </c>
      <c r="E3536" s="1">
        <v>35.96</v>
      </c>
      <c r="F3536" s="16">
        <v>27.725160000000002</v>
      </c>
    </row>
    <row r="3537" spans="1:8">
      <c r="A3537" s="2" t="s">
        <v>2109</v>
      </c>
      <c r="B3537" s="2" t="s">
        <v>10275</v>
      </c>
      <c r="C3537" s="1" t="s">
        <v>10276</v>
      </c>
      <c r="E3537" s="1">
        <v>35.97</v>
      </c>
      <c r="F3537" s="16">
        <v>31.32987</v>
      </c>
    </row>
    <row r="3538" spans="1:8">
      <c r="A3538" s="2">
        <v>0</v>
      </c>
      <c r="B3538" s="2" t="s">
        <v>6396</v>
      </c>
      <c r="C3538" s="1" t="s">
        <v>6397</v>
      </c>
      <c r="E3538" s="1">
        <v>35.97</v>
      </c>
      <c r="F3538" s="16">
        <v>35.754179999999998</v>
      </c>
    </row>
    <row r="3539" spans="1:8">
      <c r="A3539" s="2">
        <v>0</v>
      </c>
      <c r="B3539" s="2" t="s">
        <v>2825</v>
      </c>
      <c r="C3539" s="1" t="s">
        <v>2826</v>
      </c>
      <c r="E3539" s="1">
        <v>35.979999999999997</v>
      </c>
      <c r="F3539" s="1">
        <f>E3539*0.934</f>
        <v>33.605319999999999</v>
      </c>
    </row>
    <row r="3540" spans="1:8">
      <c r="A3540" s="2" t="s">
        <v>9360</v>
      </c>
      <c r="B3540" s="2" t="s">
        <v>3792</v>
      </c>
      <c r="C3540" s="1" t="s">
        <v>3793</v>
      </c>
      <c r="E3540" s="1">
        <v>35.979999999999997</v>
      </c>
      <c r="F3540" s="16">
        <v>46.090379999999996</v>
      </c>
    </row>
    <row r="3541" spans="1:8" s="5" customFormat="1">
      <c r="A3541" s="2" t="s">
        <v>7558</v>
      </c>
      <c r="B3541" s="2" t="s">
        <v>4781</v>
      </c>
      <c r="C3541" s="1" t="s">
        <v>4782</v>
      </c>
      <c r="D3541" s="1"/>
      <c r="E3541" s="1">
        <v>35.99</v>
      </c>
      <c r="F3541" s="16">
        <v>35.774059999999999</v>
      </c>
      <c r="G3541" s="1"/>
      <c r="H3541" s="1"/>
    </row>
    <row r="3542" spans="1:8">
      <c r="A3542" s="2" t="s">
        <v>6417</v>
      </c>
      <c r="B3542" s="2" t="s">
        <v>8981</v>
      </c>
      <c r="C3542" s="1" t="s">
        <v>8982</v>
      </c>
      <c r="E3542" s="1">
        <v>36</v>
      </c>
      <c r="F3542" s="16">
        <v>27.108000000000001</v>
      </c>
    </row>
    <row r="3543" spans="1:8">
      <c r="A3543" s="2">
        <v>0</v>
      </c>
      <c r="B3543" s="2" t="s">
        <v>3820</v>
      </c>
      <c r="C3543" s="1" t="s">
        <v>3821</v>
      </c>
      <c r="E3543" s="1">
        <v>36</v>
      </c>
      <c r="F3543" s="16">
        <v>27.756</v>
      </c>
    </row>
    <row r="3544" spans="1:8">
      <c r="A3544" s="2" t="s">
        <v>10559</v>
      </c>
      <c r="B3544" s="2" t="s">
        <v>2969</v>
      </c>
      <c r="C3544" s="1" t="s">
        <v>2970</v>
      </c>
      <c r="E3544" s="1">
        <v>36.01</v>
      </c>
      <c r="F3544" s="18">
        <v>21.966099999999997</v>
      </c>
      <c r="G3544" s="1" t="s">
        <v>4568</v>
      </c>
      <c r="H3544" s="1" t="s">
        <v>12676</v>
      </c>
    </row>
    <row r="3545" spans="1:8">
      <c r="A3545" s="2" t="s">
        <v>1795</v>
      </c>
      <c r="B3545" s="2" t="s">
        <v>2853</v>
      </c>
      <c r="C3545" s="1" t="s">
        <v>2854</v>
      </c>
      <c r="E3545" s="16">
        <v>36.020000000000003</v>
      </c>
      <c r="F3545" s="1">
        <v>30.905160000000002</v>
      </c>
    </row>
    <row r="3546" spans="1:8">
      <c r="A3546" s="2">
        <v>0</v>
      </c>
      <c r="B3546" s="2" t="s">
        <v>9931</v>
      </c>
      <c r="C3546" s="1" t="s">
        <v>9932</v>
      </c>
      <c r="E3546" s="1">
        <v>36.020000000000003</v>
      </c>
      <c r="F3546" s="16">
        <v>31.373420000000003</v>
      </c>
    </row>
    <row r="3547" spans="1:8">
      <c r="A3547" s="2" t="s">
        <v>1005</v>
      </c>
      <c r="B3547" s="2" t="s">
        <v>2945</v>
      </c>
      <c r="C3547" s="1" t="s">
        <v>6335</v>
      </c>
      <c r="E3547" s="1">
        <v>36.020000000000003</v>
      </c>
      <c r="F3547" s="1">
        <v>36.020000000000003</v>
      </c>
    </row>
    <row r="3548" spans="1:8">
      <c r="A3548" s="2">
        <v>0</v>
      </c>
      <c r="B3548" s="2" t="s">
        <v>8147</v>
      </c>
      <c r="C3548" s="1" t="s">
        <v>8148</v>
      </c>
      <c r="E3548" s="1">
        <v>36.03</v>
      </c>
      <c r="F3548" s="16">
        <v>29.940929999999998</v>
      </c>
    </row>
    <row r="3549" spans="1:8">
      <c r="A3549" s="2" t="s">
        <v>9292</v>
      </c>
      <c r="B3549" s="2" t="s">
        <v>2757</v>
      </c>
      <c r="C3549" s="1" t="s">
        <v>2758</v>
      </c>
      <c r="E3549" s="1">
        <v>36.03</v>
      </c>
      <c r="F3549" s="16">
        <v>35.417490000000001</v>
      </c>
    </row>
    <row r="3550" spans="1:8">
      <c r="A3550" s="2">
        <v>0</v>
      </c>
      <c r="B3550" s="2" t="s">
        <v>5735</v>
      </c>
      <c r="C3550" s="1" t="s">
        <v>5736</v>
      </c>
      <c r="E3550" s="1">
        <v>36.03</v>
      </c>
      <c r="F3550" s="16">
        <v>32.318910000000002</v>
      </c>
    </row>
    <row r="3551" spans="1:8">
      <c r="A3551" s="2">
        <v>0</v>
      </c>
      <c r="B3551" s="2" t="s">
        <v>1491</v>
      </c>
      <c r="C3551" s="1" t="s">
        <v>1492</v>
      </c>
      <c r="E3551" s="1">
        <v>36.03</v>
      </c>
      <c r="F3551" s="16">
        <v>26.446020000000001</v>
      </c>
    </row>
    <row r="3552" spans="1:8" s="11" customFormat="1">
      <c r="A3552" s="2" t="s">
        <v>7589</v>
      </c>
      <c r="B3552" s="2" t="s">
        <v>6793</v>
      </c>
      <c r="C3552" s="1" t="s">
        <v>6794</v>
      </c>
      <c r="D3552" s="1"/>
      <c r="E3552" s="1">
        <v>36.03</v>
      </c>
      <c r="F3552" s="16">
        <v>35.81382</v>
      </c>
      <c r="G3552" s="1"/>
      <c r="H3552" s="1"/>
    </row>
    <row r="3553" spans="1:8">
      <c r="A3553" s="2" t="s">
        <v>3105</v>
      </c>
      <c r="B3553" s="2" t="s">
        <v>5347</v>
      </c>
      <c r="C3553" s="1" t="s">
        <v>4971</v>
      </c>
      <c r="E3553" s="1">
        <v>36.04</v>
      </c>
      <c r="F3553" s="16">
        <v>37.769919999999999</v>
      </c>
    </row>
    <row r="3554" spans="1:8">
      <c r="A3554" s="2" t="s">
        <v>7619</v>
      </c>
      <c r="B3554" s="2" t="s">
        <v>9317</v>
      </c>
      <c r="C3554" s="1" t="s">
        <v>9318</v>
      </c>
      <c r="E3554" s="1">
        <v>36.04</v>
      </c>
      <c r="F3554" s="16">
        <v>43.608399999999996</v>
      </c>
    </row>
    <row r="3555" spans="1:8">
      <c r="A3555" s="2" t="s">
        <v>7952</v>
      </c>
      <c r="B3555" s="2" t="s">
        <v>5529</v>
      </c>
      <c r="C3555" s="1" t="s">
        <v>5530</v>
      </c>
      <c r="E3555" s="1">
        <v>36.04</v>
      </c>
      <c r="F3555" s="16">
        <v>35.82376</v>
      </c>
    </row>
    <row r="3556" spans="1:8">
      <c r="A3556" s="2">
        <v>0</v>
      </c>
      <c r="B3556" s="2" t="s">
        <v>11870</v>
      </c>
      <c r="C3556" s="1" t="s">
        <v>11871</v>
      </c>
      <c r="E3556" s="1">
        <v>36.049999999999997</v>
      </c>
      <c r="F3556" s="16">
        <v>34.023989999999998</v>
      </c>
    </row>
    <row r="3557" spans="1:8">
      <c r="A3557" s="2" t="s">
        <v>10184</v>
      </c>
      <c r="B3557" s="2" t="s">
        <v>221</v>
      </c>
      <c r="C3557" s="1" t="s">
        <v>222</v>
      </c>
      <c r="E3557" s="1">
        <v>36.049999999999997</v>
      </c>
      <c r="F3557" s="16">
        <v>42.466899999999995</v>
      </c>
    </row>
    <row r="3558" spans="1:8" s="11" customFormat="1">
      <c r="A3558" s="2">
        <v>0</v>
      </c>
      <c r="B3558" s="2" t="s">
        <v>5179</v>
      </c>
      <c r="C3558" s="1" t="s">
        <v>5180</v>
      </c>
      <c r="D3558" s="1"/>
      <c r="E3558" s="1">
        <v>36.06</v>
      </c>
      <c r="F3558" s="16">
        <v>31.408260000000002</v>
      </c>
      <c r="G3558" s="1"/>
      <c r="H3558" s="1"/>
    </row>
    <row r="3559" spans="1:8">
      <c r="A3559" s="2" t="s">
        <v>8836</v>
      </c>
      <c r="B3559" s="2" t="s">
        <v>11328</v>
      </c>
      <c r="C3559" s="1" t="s">
        <v>11329</v>
      </c>
      <c r="E3559" s="1">
        <v>36.06</v>
      </c>
      <c r="F3559" s="16">
        <v>29.965859999999999</v>
      </c>
    </row>
    <row r="3560" spans="1:8">
      <c r="A3560" s="2">
        <v>0</v>
      </c>
      <c r="B3560" s="2" t="s">
        <v>3345</v>
      </c>
      <c r="C3560" s="1" t="s">
        <v>3346</v>
      </c>
      <c r="E3560" s="1">
        <v>36.08</v>
      </c>
      <c r="F3560" s="16">
        <v>42.502239999999993</v>
      </c>
    </row>
    <row r="3561" spans="1:8">
      <c r="A3561" s="2" t="s">
        <v>7412</v>
      </c>
      <c r="B3561" s="2" t="s">
        <v>8507</v>
      </c>
      <c r="C3561" s="1" t="s">
        <v>8508</v>
      </c>
      <c r="E3561" s="1">
        <v>36.090000000000003</v>
      </c>
      <c r="F3561" s="16">
        <v>30.171240000000001</v>
      </c>
    </row>
    <row r="3562" spans="1:8">
      <c r="A3562" s="2">
        <v>0</v>
      </c>
      <c r="B3562" s="2" t="s">
        <v>12269</v>
      </c>
      <c r="C3562" s="1" t="s">
        <v>12270</v>
      </c>
      <c r="E3562" s="1">
        <v>36.090000000000003</v>
      </c>
      <c r="F3562" s="16">
        <v>31.434390000000004</v>
      </c>
    </row>
    <row r="3563" spans="1:8">
      <c r="A3563" s="2">
        <v>0</v>
      </c>
      <c r="B3563" s="2" t="s">
        <v>5006</v>
      </c>
      <c r="C3563" s="1" t="s">
        <v>6896</v>
      </c>
      <c r="E3563" s="1">
        <v>36.11</v>
      </c>
      <c r="F3563" s="16">
        <v>37.554400000000001</v>
      </c>
    </row>
    <row r="3564" spans="1:8">
      <c r="A3564" s="2" t="s">
        <v>2419</v>
      </c>
      <c r="B3564" s="2" t="s">
        <v>3579</v>
      </c>
      <c r="C3564" s="1" t="s">
        <v>3580</v>
      </c>
      <c r="E3564" s="1">
        <v>36.119999999999997</v>
      </c>
      <c r="F3564" s="1">
        <f>E3564*0.9105</f>
        <v>32.887259999999998</v>
      </c>
    </row>
    <row r="3565" spans="1:8">
      <c r="A3565" s="2">
        <v>0</v>
      </c>
      <c r="B3565" s="2" t="s">
        <v>11646</v>
      </c>
      <c r="C3565" s="1" t="s">
        <v>11647</v>
      </c>
      <c r="E3565" s="1">
        <v>36.130000000000003</v>
      </c>
      <c r="F3565" s="16">
        <v>32.806040000000003</v>
      </c>
    </row>
    <row r="3566" spans="1:8">
      <c r="A3566" s="2" t="s">
        <v>1374</v>
      </c>
      <c r="B3566" s="2" t="s">
        <v>5927</v>
      </c>
      <c r="C3566" s="1" t="s">
        <v>5928</v>
      </c>
      <c r="E3566" s="16">
        <v>36.130000000000003</v>
      </c>
      <c r="F3566" s="1">
        <v>30.999540000000003</v>
      </c>
    </row>
    <row r="3567" spans="1:8">
      <c r="A3567" s="2" t="s">
        <v>3891</v>
      </c>
      <c r="B3567" s="2" t="s">
        <v>8204</v>
      </c>
      <c r="C3567" s="1" t="s">
        <v>8205</v>
      </c>
      <c r="E3567" s="1">
        <v>36.130000000000003</v>
      </c>
      <c r="F3567" s="16">
        <v>37.864240000000002</v>
      </c>
    </row>
    <row r="3568" spans="1:8">
      <c r="A3568" s="2" t="s">
        <v>4713</v>
      </c>
      <c r="B3568" s="2" t="s">
        <v>4053</v>
      </c>
      <c r="C3568" s="1" t="s">
        <v>4054</v>
      </c>
      <c r="E3568" s="1">
        <v>36.14</v>
      </c>
      <c r="F3568" s="18">
        <v>29.77936</v>
      </c>
    </row>
    <row r="3569" spans="1:8">
      <c r="A3569" s="2" t="s">
        <v>6799</v>
      </c>
      <c r="B3569" s="2" t="s">
        <v>8236</v>
      </c>
      <c r="C3569" s="1" t="s">
        <v>8237</v>
      </c>
      <c r="E3569" s="1">
        <v>36.15</v>
      </c>
      <c r="F3569" s="16">
        <v>27.220949999999998</v>
      </c>
    </row>
    <row r="3570" spans="1:8">
      <c r="A3570" s="2" t="s">
        <v>5879</v>
      </c>
      <c r="B3570" s="2" t="s">
        <v>11459</v>
      </c>
      <c r="C3570" s="1" t="s">
        <v>11460</v>
      </c>
      <c r="E3570" s="1">
        <v>36.159999999999997</v>
      </c>
      <c r="F3570" s="16">
        <v>34.127807999999995</v>
      </c>
    </row>
    <row r="3571" spans="1:8">
      <c r="A3571" s="2">
        <v>0</v>
      </c>
      <c r="B3571" s="2" t="s">
        <v>11148</v>
      </c>
      <c r="C3571" s="1" t="s">
        <v>11149</v>
      </c>
      <c r="E3571" s="1">
        <v>36.17</v>
      </c>
      <c r="F3571" s="1">
        <f>E3571*0.9105</f>
        <v>32.932785000000003</v>
      </c>
    </row>
    <row r="3572" spans="1:8">
      <c r="A3572" s="2">
        <v>0</v>
      </c>
      <c r="B3572" s="2" t="s">
        <v>12737</v>
      </c>
      <c r="C3572" s="1" t="s">
        <v>12738</v>
      </c>
      <c r="E3572" s="1">
        <v>36.17</v>
      </c>
      <c r="F3572" s="16">
        <v>34.137245999999998</v>
      </c>
    </row>
    <row r="3573" spans="1:8">
      <c r="A3573" s="2">
        <v>0</v>
      </c>
      <c r="B3573" s="2" t="s">
        <v>6689</v>
      </c>
      <c r="C3573" s="1" t="s">
        <v>6690</v>
      </c>
      <c r="E3573" s="1">
        <v>36.18</v>
      </c>
      <c r="F3573" s="16">
        <v>38.242259999999995</v>
      </c>
    </row>
    <row r="3574" spans="1:8">
      <c r="A3574" s="2" t="s">
        <v>6892</v>
      </c>
      <c r="B3574" s="2" t="s">
        <v>5451</v>
      </c>
      <c r="C3574" s="1" t="s">
        <v>5452</v>
      </c>
      <c r="E3574" s="1">
        <v>36.200000000000003</v>
      </c>
      <c r="F3574" s="16">
        <v>27.475800000000003</v>
      </c>
    </row>
    <row r="3575" spans="1:8">
      <c r="A3575" s="2" t="s">
        <v>4301</v>
      </c>
      <c r="B3575" s="2" t="s">
        <v>7757</v>
      </c>
      <c r="C3575" s="1" t="s">
        <v>12080</v>
      </c>
      <c r="E3575" s="1">
        <v>36.200000000000003</v>
      </c>
      <c r="F3575" s="16">
        <v>38.104120000000002</v>
      </c>
    </row>
    <row r="3576" spans="1:8">
      <c r="A3576" s="2" t="s">
        <v>10183</v>
      </c>
      <c r="B3576" s="2" t="s">
        <v>7</v>
      </c>
      <c r="C3576" s="1" t="s">
        <v>8</v>
      </c>
      <c r="E3576" s="1">
        <v>36.200000000000003</v>
      </c>
      <c r="F3576" s="16">
        <v>42.643599999999999</v>
      </c>
    </row>
    <row r="3577" spans="1:8">
      <c r="A3577" s="2" t="s">
        <v>7300</v>
      </c>
      <c r="B3577" s="2" t="s">
        <v>10607</v>
      </c>
      <c r="C3577" s="1" t="s">
        <v>10608</v>
      </c>
      <c r="E3577" s="1">
        <v>36.21</v>
      </c>
      <c r="F3577" s="16">
        <v>46.385010000000001</v>
      </c>
    </row>
    <row r="3578" spans="1:8">
      <c r="A3578" s="2" t="s">
        <v>6033</v>
      </c>
      <c r="B3578" s="2" t="s">
        <v>7773</v>
      </c>
      <c r="C3578" s="1" t="s">
        <v>7774</v>
      </c>
      <c r="E3578" s="1">
        <v>36.21</v>
      </c>
      <c r="F3578" s="16">
        <v>27.26613</v>
      </c>
    </row>
    <row r="3579" spans="1:8">
      <c r="A3579" s="2">
        <v>0</v>
      </c>
      <c r="B3579" s="2" t="s">
        <v>9851</v>
      </c>
      <c r="C3579" s="1" t="s">
        <v>9852</v>
      </c>
      <c r="E3579" s="1">
        <v>36.22</v>
      </c>
      <c r="F3579" s="16">
        <v>27.49098</v>
      </c>
    </row>
    <row r="3580" spans="1:8" s="11" customFormat="1">
      <c r="A3580" s="2">
        <v>0</v>
      </c>
      <c r="B3580" s="2" t="s">
        <v>10341</v>
      </c>
      <c r="C3580" s="1" t="s">
        <v>10342</v>
      </c>
      <c r="D3580" s="1"/>
      <c r="E3580" s="1">
        <v>36.22</v>
      </c>
      <c r="F3580" s="16">
        <v>32.277090800000003</v>
      </c>
      <c r="G3580" s="1"/>
      <c r="H3580" s="1"/>
    </row>
    <row r="3581" spans="1:8">
      <c r="A3581" s="2" t="s">
        <v>9763</v>
      </c>
      <c r="B3581" s="2" t="s">
        <v>9274</v>
      </c>
      <c r="C3581" s="1" t="s">
        <v>9275</v>
      </c>
      <c r="E3581" s="1">
        <v>36.22</v>
      </c>
      <c r="F3581" s="16">
        <v>35.676699999999997</v>
      </c>
    </row>
    <row r="3582" spans="1:8">
      <c r="A3582" s="2">
        <v>0</v>
      </c>
      <c r="B3582" s="2" t="s">
        <v>7041</v>
      </c>
      <c r="C3582" s="1" t="s">
        <v>7042</v>
      </c>
      <c r="E3582" s="1">
        <v>36.22</v>
      </c>
      <c r="F3582" s="16">
        <v>36.002679999999998</v>
      </c>
    </row>
    <row r="3583" spans="1:8">
      <c r="A3583" s="2" t="s">
        <v>9973</v>
      </c>
      <c r="B3583" s="2" t="s">
        <v>6093</v>
      </c>
      <c r="C3583" s="1" t="s">
        <v>5705</v>
      </c>
      <c r="E3583" s="1">
        <v>36.22</v>
      </c>
      <c r="F3583" s="16">
        <v>27.925619999999999</v>
      </c>
    </row>
    <row r="3584" spans="1:8">
      <c r="A3584" s="2">
        <v>0</v>
      </c>
      <c r="B3584" s="2" t="s">
        <v>9699</v>
      </c>
      <c r="C3584" s="1" t="s">
        <v>9700</v>
      </c>
      <c r="E3584" s="1">
        <v>36.22</v>
      </c>
      <c r="F3584" s="16">
        <v>38.32076</v>
      </c>
    </row>
    <row r="3585" spans="1:8">
      <c r="A3585" s="2" t="s">
        <v>9627</v>
      </c>
      <c r="B3585" s="2" t="s">
        <v>1397</v>
      </c>
      <c r="C3585" s="1" t="s">
        <v>1398</v>
      </c>
      <c r="E3585" s="16">
        <v>36.229999999999997</v>
      </c>
      <c r="F3585" s="1">
        <v>31.085339999999995</v>
      </c>
    </row>
    <row r="3586" spans="1:8">
      <c r="A3586" s="2" t="s">
        <v>7834</v>
      </c>
      <c r="B3586" s="2" t="s">
        <v>10143</v>
      </c>
      <c r="C3586" s="1" t="s">
        <v>10144</v>
      </c>
      <c r="E3586" s="1">
        <v>36.24</v>
      </c>
      <c r="F3586" s="16">
        <v>30.29664</v>
      </c>
    </row>
    <row r="3587" spans="1:8">
      <c r="A3587" s="2" t="s">
        <v>7213</v>
      </c>
      <c r="B3587" s="2" t="s">
        <v>7329</v>
      </c>
      <c r="C3587" s="1" t="s">
        <v>7330</v>
      </c>
      <c r="E3587" s="1">
        <v>36.25</v>
      </c>
      <c r="F3587" s="16">
        <v>32.516249999999999</v>
      </c>
    </row>
    <row r="3588" spans="1:8">
      <c r="A3588" s="2">
        <v>0</v>
      </c>
      <c r="B3588" s="2" t="s">
        <v>8891</v>
      </c>
      <c r="C3588" s="1" t="s">
        <v>8892</v>
      </c>
      <c r="E3588" s="1">
        <v>36.26</v>
      </c>
      <c r="F3588" s="16">
        <v>35.716099999999997</v>
      </c>
    </row>
    <row r="3589" spans="1:8">
      <c r="A3589" s="2" t="s">
        <v>2024</v>
      </c>
      <c r="B3589" s="2" t="s">
        <v>3568</v>
      </c>
      <c r="C3589" s="1" t="s">
        <v>3569</v>
      </c>
      <c r="E3589" s="1">
        <v>36.270000000000003</v>
      </c>
      <c r="F3589" s="1">
        <f>E3589*0.9105</f>
        <v>33.023835000000005</v>
      </c>
    </row>
    <row r="3590" spans="1:8">
      <c r="A3590" s="2">
        <v>0</v>
      </c>
      <c r="B3590" s="2" t="s">
        <v>5785</v>
      </c>
      <c r="C3590" s="1" t="s">
        <v>5786</v>
      </c>
      <c r="E3590" s="1">
        <v>36.28</v>
      </c>
      <c r="F3590" s="1">
        <f>E3590*0.9105</f>
        <v>33.032940000000004</v>
      </c>
    </row>
    <row r="3591" spans="1:8">
      <c r="A3591" s="2" t="s">
        <v>2436</v>
      </c>
      <c r="B3591" s="2" t="s">
        <v>7891</v>
      </c>
      <c r="C3591" s="1" t="s">
        <v>7484</v>
      </c>
      <c r="E3591" s="1">
        <v>36.28</v>
      </c>
      <c r="F3591" s="1">
        <f>E3591*0.898</f>
        <v>32.579440000000005</v>
      </c>
    </row>
    <row r="3592" spans="1:8">
      <c r="A3592" s="2">
        <v>0</v>
      </c>
      <c r="B3592" s="2" t="s">
        <v>2604</v>
      </c>
      <c r="C3592" s="1" t="s">
        <v>2605</v>
      </c>
      <c r="E3592" s="1">
        <v>36.29</v>
      </c>
      <c r="F3592" s="18">
        <v>22.136900000000001</v>
      </c>
      <c r="G3592" s="1" t="s">
        <v>4568</v>
      </c>
      <c r="H3592" s="1" t="s">
        <v>12676</v>
      </c>
    </row>
    <row r="3593" spans="1:8">
      <c r="A3593" s="2" t="s">
        <v>9968</v>
      </c>
      <c r="B3593" s="2" t="s">
        <v>9883</v>
      </c>
      <c r="C3593" s="1" t="s">
        <v>9884</v>
      </c>
      <c r="E3593" s="1">
        <v>36.31</v>
      </c>
      <c r="F3593" s="16">
        <v>27.995010000000004</v>
      </c>
    </row>
    <row r="3594" spans="1:8">
      <c r="A3594" s="2" t="s">
        <v>482</v>
      </c>
      <c r="B3594" s="2" t="s">
        <v>8456</v>
      </c>
      <c r="C3594" s="1" t="s">
        <v>8457</v>
      </c>
      <c r="E3594" s="1">
        <v>36.32</v>
      </c>
      <c r="F3594" s="16">
        <v>27.40344</v>
      </c>
    </row>
    <row r="3595" spans="1:8">
      <c r="A3595" s="2" t="s">
        <v>559</v>
      </c>
      <c r="B3595" s="2" t="s">
        <v>11205</v>
      </c>
      <c r="C3595" s="1" t="s">
        <v>11206</v>
      </c>
      <c r="E3595" s="1">
        <v>36.33</v>
      </c>
      <c r="F3595" s="18">
        <v>44.576909999999998</v>
      </c>
    </row>
    <row r="3596" spans="1:8" s="11" customFormat="1">
      <c r="A3596" s="2" t="s">
        <v>7593</v>
      </c>
      <c r="B3596" s="2" t="s">
        <v>10648</v>
      </c>
      <c r="C3596" s="1" t="s">
        <v>10649</v>
      </c>
      <c r="D3596" s="1"/>
      <c r="E3596" s="1">
        <v>36.33</v>
      </c>
      <c r="F3596" s="16">
        <v>43.959299999999999</v>
      </c>
      <c r="G3596" s="1"/>
      <c r="H3596" s="1"/>
    </row>
    <row r="3597" spans="1:8">
      <c r="A3597" s="2">
        <v>0</v>
      </c>
      <c r="B3597" s="2" t="s">
        <v>4954</v>
      </c>
      <c r="C3597" s="1" t="s">
        <v>4955</v>
      </c>
      <c r="E3597" s="1">
        <v>36.33</v>
      </c>
      <c r="F3597" s="1">
        <v>36.33</v>
      </c>
    </row>
    <row r="3598" spans="1:8">
      <c r="A3598" s="2">
        <v>0</v>
      </c>
      <c r="B3598" s="2" t="s">
        <v>3822</v>
      </c>
      <c r="C3598" s="1" t="s">
        <v>3823</v>
      </c>
      <c r="E3598" s="1">
        <v>36.33</v>
      </c>
      <c r="F3598" s="16">
        <v>28.010429999999999</v>
      </c>
    </row>
    <row r="3599" spans="1:8">
      <c r="A3599" s="2">
        <v>0</v>
      </c>
      <c r="B3599" s="2" t="s">
        <v>12631</v>
      </c>
      <c r="C3599" s="1" t="s">
        <v>12632</v>
      </c>
      <c r="E3599" s="1">
        <v>36.340000000000003</v>
      </c>
      <c r="F3599" s="16">
        <v>37.793600000000005</v>
      </c>
    </row>
    <row r="3600" spans="1:8">
      <c r="A3600" s="2" t="s">
        <v>5983</v>
      </c>
      <c r="B3600" s="2" t="s">
        <v>12379</v>
      </c>
      <c r="C3600" s="1" t="s">
        <v>12380</v>
      </c>
      <c r="E3600" s="1">
        <v>36.340000000000003</v>
      </c>
      <c r="F3600" s="16">
        <v>27.364020000000004</v>
      </c>
    </row>
    <row r="3601" spans="1:8">
      <c r="A3601" s="2" t="s">
        <v>6884</v>
      </c>
      <c r="B3601" s="2" t="s">
        <v>5051</v>
      </c>
      <c r="C3601" s="1" t="s">
        <v>5052</v>
      </c>
      <c r="E3601" s="1">
        <v>36.35</v>
      </c>
      <c r="F3601" s="16">
        <v>27.589650000000002</v>
      </c>
    </row>
    <row r="3602" spans="1:8">
      <c r="A3602" s="2" t="s">
        <v>500</v>
      </c>
      <c r="B3602" s="2" t="s">
        <v>799</v>
      </c>
      <c r="C3602" s="1" t="s">
        <v>800</v>
      </c>
      <c r="E3602" s="1">
        <v>36.36</v>
      </c>
      <c r="F3602" s="16">
        <v>32.401850400000001</v>
      </c>
    </row>
    <row r="3603" spans="1:8">
      <c r="A3603" s="2" t="s">
        <v>10399</v>
      </c>
      <c r="B3603" s="2" t="s">
        <v>4968</v>
      </c>
      <c r="C3603" s="1" t="s">
        <v>4969</v>
      </c>
      <c r="E3603" s="1">
        <v>36.369999999999997</v>
      </c>
      <c r="F3603" s="16">
        <v>37.824799999999996</v>
      </c>
    </row>
    <row r="3604" spans="1:8">
      <c r="A3604" s="2" t="s">
        <v>123</v>
      </c>
      <c r="B3604" s="2" t="s">
        <v>9145</v>
      </c>
      <c r="C3604" s="1" t="s">
        <v>9146</v>
      </c>
      <c r="E3604" s="1">
        <v>36.369999999999997</v>
      </c>
      <c r="F3604" s="16">
        <v>26.695579999999996</v>
      </c>
    </row>
    <row r="3605" spans="1:8">
      <c r="A3605" s="2" t="s">
        <v>12459</v>
      </c>
      <c r="B3605" s="2" t="s">
        <v>10818</v>
      </c>
      <c r="C3605" s="1" t="s">
        <v>10439</v>
      </c>
      <c r="E3605" s="1">
        <v>36.369999999999997</v>
      </c>
      <c r="F3605" s="16">
        <v>38.479459999999996</v>
      </c>
    </row>
    <row r="3606" spans="1:8">
      <c r="A3606" s="2" t="s">
        <v>8520</v>
      </c>
      <c r="B3606" s="2" t="s">
        <v>10939</v>
      </c>
      <c r="C3606" s="1" t="s">
        <v>10940</v>
      </c>
      <c r="E3606" s="1">
        <v>36.380000000000003</v>
      </c>
      <c r="F3606" s="16">
        <v>35.761540000000004</v>
      </c>
    </row>
    <row r="3607" spans="1:8">
      <c r="A3607" s="2" t="s">
        <v>6673</v>
      </c>
      <c r="B3607" s="2" t="s">
        <v>4351</v>
      </c>
      <c r="C3607" s="1" t="s">
        <v>4352</v>
      </c>
      <c r="E3607" s="1">
        <v>36.380000000000003</v>
      </c>
      <c r="F3607" s="16">
        <v>28.740200000000005</v>
      </c>
    </row>
    <row r="3608" spans="1:8">
      <c r="A3608" s="2">
        <v>0</v>
      </c>
      <c r="B3608" s="2" t="s">
        <v>4329</v>
      </c>
      <c r="C3608" s="1" t="s">
        <v>4330</v>
      </c>
      <c r="E3608" s="1">
        <v>36.380000000000003</v>
      </c>
      <c r="F3608" s="16">
        <v>38.453659999999999</v>
      </c>
    </row>
    <row r="3609" spans="1:8">
      <c r="A3609" s="2" t="s">
        <v>12952</v>
      </c>
      <c r="B3609" s="2" t="s">
        <v>764</v>
      </c>
      <c r="C3609" s="1" t="s">
        <v>765</v>
      </c>
      <c r="E3609" s="1">
        <v>36.380000000000003</v>
      </c>
      <c r="F3609" s="16">
        <v>39.908860000000004</v>
      </c>
    </row>
    <row r="3610" spans="1:8">
      <c r="A3610" s="2" t="s">
        <v>7573</v>
      </c>
      <c r="B3610" s="2" t="s">
        <v>6748</v>
      </c>
      <c r="C3610" s="1" t="s">
        <v>6749</v>
      </c>
      <c r="E3610" s="1">
        <v>36.39</v>
      </c>
      <c r="F3610" s="16">
        <v>36.171660000000003</v>
      </c>
    </row>
    <row r="3611" spans="1:8">
      <c r="A3611" s="2" t="s">
        <v>7544</v>
      </c>
      <c r="B3611" s="2" t="s">
        <v>8950</v>
      </c>
      <c r="C3611" s="1" t="s">
        <v>8951</v>
      </c>
      <c r="E3611" s="1">
        <v>36.409999999999997</v>
      </c>
      <c r="F3611" s="16">
        <v>40.378689999999999</v>
      </c>
    </row>
    <row r="3612" spans="1:8">
      <c r="A3612" s="2">
        <v>0</v>
      </c>
      <c r="B3612" s="2" t="s">
        <v>4213</v>
      </c>
      <c r="C3612" s="1" t="s">
        <v>4214</v>
      </c>
      <c r="E3612" s="1">
        <v>36.409999999999997</v>
      </c>
      <c r="F3612" s="16">
        <v>28.072109999999999</v>
      </c>
    </row>
    <row r="3613" spans="1:8">
      <c r="A3613" s="2" t="s">
        <v>10172</v>
      </c>
      <c r="B3613" s="2" t="s">
        <v>11154</v>
      </c>
      <c r="C3613" s="1" t="s">
        <v>11155</v>
      </c>
      <c r="E3613" s="1">
        <v>36.42</v>
      </c>
      <c r="F3613" s="16">
        <v>30.447120000000002</v>
      </c>
    </row>
    <row r="3614" spans="1:8">
      <c r="A3614" s="2">
        <v>0</v>
      </c>
      <c r="B3614" s="2" t="s">
        <v>7360</v>
      </c>
      <c r="C3614" s="1" t="s">
        <v>7361</v>
      </c>
      <c r="E3614" s="1">
        <v>36.43</v>
      </c>
      <c r="F3614" s="16">
        <v>27.431789999999999</v>
      </c>
    </row>
    <row r="3615" spans="1:8" s="5" customFormat="1">
      <c r="A3615" s="2">
        <v>0</v>
      </c>
      <c r="B3615" s="2" t="s">
        <v>9804</v>
      </c>
      <c r="C3615" s="1" t="s">
        <v>9805</v>
      </c>
      <c r="D3615" s="1"/>
      <c r="E3615" s="1">
        <v>36.44</v>
      </c>
      <c r="F3615" s="16">
        <v>28.09524</v>
      </c>
      <c r="G3615" s="1"/>
      <c r="H3615" s="1"/>
    </row>
    <row r="3616" spans="1:8" s="5" customFormat="1">
      <c r="A3616" s="2" t="s">
        <v>8079</v>
      </c>
      <c r="B3616" s="2" t="s">
        <v>6115</v>
      </c>
      <c r="C3616" s="1" t="s">
        <v>6116</v>
      </c>
      <c r="D3616" s="1"/>
      <c r="E3616" s="1">
        <v>36.450000000000003</v>
      </c>
      <c r="F3616" s="16">
        <v>46.692450000000001</v>
      </c>
      <c r="G3616" s="1"/>
      <c r="H3616" s="1"/>
    </row>
    <row r="3617" spans="1:8" s="5" customFormat="1">
      <c r="A3617" s="2">
        <v>0</v>
      </c>
      <c r="B3617" s="2" t="s">
        <v>8915</v>
      </c>
      <c r="C3617" s="1" t="s">
        <v>8916</v>
      </c>
      <c r="D3617" s="1"/>
      <c r="E3617" s="1">
        <v>36.450000000000003</v>
      </c>
      <c r="F3617" s="16">
        <v>38.564100000000003</v>
      </c>
      <c r="G3617" s="1"/>
      <c r="H3617" s="1"/>
    </row>
    <row r="3618" spans="1:8">
      <c r="A3618" s="2" t="s">
        <v>7603</v>
      </c>
      <c r="B3618" s="2" t="s">
        <v>9916</v>
      </c>
      <c r="C3618" s="1" t="s">
        <v>10302</v>
      </c>
      <c r="E3618" s="1">
        <v>36.46</v>
      </c>
      <c r="F3618" s="16">
        <v>44.116599999999998</v>
      </c>
    </row>
    <row r="3619" spans="1:8" s="11" customFormat="1">
      <c r="A3619" s="2">
        <v>0</v>
      </c>
      <c r="B3619" s="2" t="s">
        <v>4219</v>
      </c>
      <c r="C3619" s="1" t="s">
        <v>4220</v>
      </c>
      <c r="D3619" s="1"/>
      <c r="E3619" s="1">
        <v>36.47</v>
      </c>
      <c r="F3619" s="16">
        <v>28.118369999999999</v>
      </c>
      <c r="G3619" s="1"/>
      <c r="H3619" s="1"/>
    </row>
    <row r="3620" spans="1:8">
      <c r="A3620" s="2">
        <v>0</v>
      </c>
      <c r="B3620" s="2" t="s">
        <v>10513</v>
      </c>
      <c r="C3620" s="1" t="s">
        <v>10514</v>
      </c>
      <c r="E3620" s="1">
        <v>36.479999999999997</v>
      </c>
      <c r="F3620" s="16">
        <v>32.722560000000001</v>
      </c>
    </row>
    <row r="3621" spans="1:8">
      <c r="A3621" s="2">
        <v>0</v>
      </c>
      <c r="B3621" s="2" t="s">
        <v>5667</v>
      </c>
      <c r="C3621" s="1" t="s">
        <v>5668</v>
      </c>
      <c r="E3621" s="1">
        <v>36.479999999999997</v>
      </c>
      <c r="F3621" s="16">
        <v>30.679679999999998</v>
      </c>
    </row>
    <row r="3622" spans="1:8">
      <c r="A3622" s="2">
        <v>0</v>
      </c>
      <c r="B3622" s="2" t="s">
        <v>12137</v>
      </c>
      <c r="C3622" s="1" t="s">
        <v>12138</v>
      </c>
      <c r="E3622" s="16">
        <v>36.49</v>
      </c>
      <c r="F3622" s="1">
        <v>31.308420000000002</v>
      </c>
    </row>
    <row r="3623" spans="1:8">
      <c r="A3623" s="2" t="s">
        <v>6029</v>
      </c>
      <c r="B3623" s="2" t="s">
        <v>7352</v>
      </c>
      <c r="C3623" s="1" t="s">
        <v>7353</v>
      </c>
      <c r="E3623" s="1">
        <v>36.51</v>
      </c>
      <c r="F3623" s="16">
        <v>27.49203</v>
      </c>
    </row>
    <row r="3624" spans="1:8" s="5" customFormat="1">
      <c r="A3624" s="2">
        <v>0</v>
      </c>
      <c r="B3624" s="2" t="s">
        <v>1598</v>
      </c>
      <c r="C3624" s="1" t="s">
        <v>1599</v>
      </c>
      <c r="D3624" s="1"/>
      <c r="E3624" s="1">
        <v>36.520000000000003</v>
      </c>
      <c r="F3624" s="16">
        <v>32.544432800000003</v>
      </c>
      <c r="G3624" s="1"/>
      <c r="H3624" s="1"/>
    </row>
    <row r="3625" spans="1:8">
      <c r="A3625" s="2">
        <v>0</v>
      </c>
      <c r="B3625" s="2" t="s">
        <v>1177</v>
      </c>
      <c r="C3625" s="1" t="s">
        <v>1178</v>
      </c>
      <c r="E3625" s="16">
        <v>36.53</v>
      </c>
      <c r="F3625" s="1">
        <v>31.342739999999999</v>
      </c>
    </row>
    <row r="3626" spans="1:8">
      <c r="A3626" s="2" t="s">
        <v>7631</v>
      </c>
      <c r="B3626" s="2" t="s">
        <v>10517</v>
      </c>
      <c r="C3626" s="1" t="s">
        <v>7653</v>
      </c>
      <c r="E3626" s="1">
        <v>36.54</v>
      </c>
      <c r="F3626" s="16">
        <v>32.776380000000003</v>
      </c>
    </row>
    <row r="3627" spans="1:8">
      <c r="A3627" s="2">
        <v>0</v>
      </c>
      <c r="B3627" s="2" t="s">
        <v>9428</v>
      </c>
      <c r="C3627" s="1" t="s">
        <v>9429</v>
      </c>
      <c r="E3627" s="1">
        <v>36.549999999999997</v>
      </c>
      <c r="F3627" s="16">
        <v>44.225499999999997</v>
      </c>
    </row>
    <row r="3628" spans="1:8">
      <c r="A3628" s="2">
        <v>0</v>
      </c>
      <c r="B3628" s="2" t="s">
        <v>5706</v>
      </c>
      <c r="C3628" s="1" t="s">
        <v>5707</v>
      </c>
      <c r="E3628" s="1">
        <v>36.549999999999997</v>
      </c>
      <c r="F3628" s="16">
        <v>28.180049999999998</v>
      </c>
    </row>
    <row r="3629" spans="1:8">
      <c r="A3629" s="2" t="s">
        <v>12226</v>
      </c>
      <c r="B3629" s="2" t="s">
        <v>4156</v>
      </c>
      <c r="C3629" s="1" t="s">
        <v>3790</v>
      </c>
      <c r="E3629" s="1">
        <v>36.56</v>
      </c>
      <c r="F3629" s="16">
        <v>40.106320000000004</v>
      </c>
    </row>
    <row r="3630" spans="1:8">
      <c r="A3630" s="2" t="s">
        <v>2113</v>
      </c>
      <c r="B3630" s="2" t="s">
        <v>10298</v>
      </c>
      <c r="C3630" s="1" t="s">
        <v>10299</v>
      </c>
      <c r="E3630" s="1">
        <v>36.57</v>
      </c>
      <c r="F3630" s="16">
        <v>31.85247</v>
      </c>
    </row>
    <row r="3631" spans="1:8">
      <c r="A3631" s="2">
        <v>0</v>
      </c>
      <c r="B3631" s="2" t="s">
        <v>10601</v>
      </c>
      <c r="C3631" s="1" t="s">
        <v>10602</v>
      </c>
      <c r="E3631" s="16">
        <v>36.57</v>
      </c>
      <c r="F3631" s="1">
        <v>29.804549999999999</v>
      </c>
    </row>
    <row r="3632" spans="1:8">
      <c r="A3632" s="2" t="s">
        <v>7511</v>
      </c>
      <c r="B3632" s="2" t="s">
        <v>11659</v>
      </c>
      <c r="C3632" s="1" t="s">
        <v>11660</v>
      </c>
      <c r="E3632" s="1">
        <v>36.58</v>
      </c>
      <c r="F3632" s="16">
        <v>32.597901200000003</v>
      </c>
    </row>
    <row r="3633" spans="1:8">
      <c r="A3633" s="2" t="s">
        <v>3248</v>
      </c>
      <c r="B3633" s="2" t="s">
        <v>4617</v>
      </c>
      <c r="C3633" s="1" t="s">
        <v>4618</v>
      </c>
      <c r="E3633" s="16">
        <v>36.58</v>
      </c>
      <c r="F3633" s="1">
        <v>31.385639999999999</v>
      </c>
    </row>
    <row r="3634" spans="1:8">
      <c r="A3634" s="2">
        <v>0</v>
      </c>
      <c r="B3634" s="2" t="s">
        <v>10128</v>
      </c>
      <c r="C3634" s="1" t="s">
        <v>10509</v>
      </c>
      <c r="E3634" s="1">
        <v>36.58</v>
      </c>
      <c r="F3634" s="16">
        <v>38.701639999999998</v>
      </c>
    </row>
    <row r="3635" spans="1:8">
      <c r="A3635" s="2" t="s">
        <v>5989</v>
      </c>
      <c r="B3635" s="2" t="s">
        <v>3444</v>
      </c>
      <c r="C3635" s="1" t="s">
        <v>3445</v>
      </c>
      <c r="E3635" s="1">
        <v>36.590000000000003</v>
      </c>
      <c r="F3635" s="16">
        <v>27.552270000000004</v>
      </c>
    </row>
    <row r="3636" spans="1:8">
      <c r="A3636" s="2">
        <v>0</v>
      </c>
      <c r="B3636" s="2" t="s">
        <v>5588</v>
      </c>
      <c r="C3636" s="1" t="s">
        <v>5589</v>
      </c>
      <c r="E3636" s="1">
        <v>36.6</v>
      </c>
      <c r="F3636" s="16">
        <v>34.543080000000003</v>
      </c>
    </row>
    <row r="3637" spans="1:8">
      <c r="A3637" s="2">
        <v>0</v>
      </c>
      <c r="B3637" s="2" t="s">
        <v>1286</v>
      </c>
      <c r="C3637" s="1" t="s">
        <v>1287</v>
      </c>
      <c r="E3637" s="1">
        <v>36.619999999999997</v>
      </c>
      <c r="F3637" s="16">
        <v>30.431219999999996</v>
      </c>
    </row>
    <row r="3638" spans="1:8">
      <c r="A3638" s="2" t="s">
        <v>2414</v>
      </c>
      <c r="B3638" s="2" t="s">
        <v>10520</v>
      </c>
      <c r="C3638" s="1" t="s">
        <v>10521</v>
      </c>
      <c r="E3638" s="1">
        <v>36.619999999999997</v>
      </c>
      <c r="F3638" s="1">
        <f>E3638*0.898</f>
        <v>32.88476</v>
      </c>
    </row>
    <row r="3639" spans="1:8">
      <c r="A3639" s="2" t="s">
        <v>5503</v>
      </c>
      <c r="B3639" s="2" t="s">
        <v>9069</v>
      </c>
      <c r="C3639" s="1" t="s">
        <v>9070</v>
      </c>
      <c r="E3639" s="1">
        <v>36.619999999999997</v>
      </c>
      <c r="F3639" s="16">
        <v>34.561955999999995</v>
      </c>
    </row>
    <row r="3640" spans="1:8" s="11" customFormat="1">
      <c r="A3640" s="2" t="s">
        <v>4683</v>
      </c>
      <c r="B3640" s="2" t="s">
        <v>11251</v>
      </c>
      <c r="C3640" s="1" t="s">
        <v>11252</v>
      </c>
      <c r="D3640" s="1"/>
      <c r="E3640" s="1">
        <v>36.619999999999997</v>
      </c>
      <c r="F3640" s="16">
        <v>33.250959999999999</v>
      </c>
      <c r="G3640" s="1"/>
      <c r="H3640" s="1"/>
    </row>
    <row r="3641" spans="1:8">
      <c r="A3641" s="2" t="s">
        <v>10875</v>
      </c>
      <c r="B3641" s="2" t="s">
        <v>12621</v>
      </c>
      <c r="C3641" s="1" t="s">
        <v>12622</v>
      </c>
      <c r="E3641" s="1">
        <v>36.619999999999997</v>
      </c>
      <c r="F3641" s="16">
        <v>38.084800000000001</v>
      </c>
    </row>
    <row r="3642" spans="1:8">
      <c r="A3642" s="2" t="s">
        <v>8303</v>
      </c>
      <c r="B3642" s="2" t="s">
        <v>11800</v>
      </c>
      <c r="C3642" s="1" t="s">
        <v>11801</v>
      </c>
      <c r="E3642" s="1">
        <v>36.630000000000003</v>
      </c>
      <c r="F3642" s="16">
        <v>32.642458200000007</v>
      </c>
    </row>
    <row r="3643" spans="1:8">
      <c r="A3643" s="2" t="s">
        <v>4475</v>
      </c>
      <c r="B3643" s="2" t="s">
        <v>7480</v>
      </c>
      <c r="C3643" s="1" t="s">
        <v>7481</v>
      </c>
      <c r="E3643" s="1">
        <v>36.630000000000003</v>
      </c>
      <c r="F3643" s="1">
        <v>36.630000000000003</v>
      </c>
    </row>
    <row r="3644" spans="1:8">
      <c r="A3644" s="2">
        <v>0</v>
      </c>
      <c r="B3644" s="2" t="s">
        <v>2406</v>
      </c>
      <c r="C3644" s="1" t="s">
        <v>2407</v>
      </c>
      <c r="E3644" s="1">
        <v>36.630000000000003</v>
      </c>
      <c r="F3644" s="1">
        <f>E3644*0.934</f>
        <v>34.212420000000002</v>
      </c>
    </row>
    <row r="3645" spans="1:8">
      <c r="A3645" s="2" t="s">
        <v>5028</v>
      </c>
      <c r="B3645" s="2" t="s">
        <v>12476</v>
      </c>
      <c r="C3645" s="1" t="s">
        <v>12477</v>
      </c>
      <c r="E3645" s="1">
        <v>36.630000000000003</v>
      </c>
      <c r="F3645" s="16">
        <v>38.717910000000003</v>
      </c>
    </row>
    <row r="3646" spans="1:8">
      <c r="A3646" s="2">
        <v>0</v>
      </c>
      <c r="B3646" s="2" t="s">
        <v>6138</v>
      </c>
      <c r="C3646" s="1" t="s">
        <v>6139</v>
      </c>
      <c r="E3646" s="1">
        <v>36.630000000000003</v>
      </c>
      <c r="F3646" s="16">
        <v>33.333300000000001</v>
      </c>
    </row>
    <row r="3647" spans="1:8">
      <c r="A3647" s="2">
        <v>0</v>
      </c>
      <c r="B3647" s="2" t="s">
        <v>10742</v>
      </c>
      <c r="C3647" s="1" t="s">
        <v>10743</v>
      </c>
      <c r="E3647" s="1">
        <v>36.64</v>
      </c>
      <c r="F3647" s="16">
        <v>30.631039999999999</v>
      </c>
    </row>
    <row r="3648" spans="1:8" s="11" customFormat="1">
      <c r="A3648" s="2">
        <v>0</v>
      </c>
      <c r="B3648" s="2" t="s">
        <v>1984</v>
      </c>
      <c r="C3648" s="1" t="s">
        <v>2376</v>
      </c>
      <c r="D3648" s="1"/>
      <c r="E3648" s="1">
        <v>36.64</v>
      </c>
      <c r="F3648" s="1">
        <f>E3648*0.898</f>
        <v>32.902720000000002</v>
      </c>
      <c r="G3648" s="1"/>
      <c r="H3648" s="1"/>
    </row>
    <row r="3649" spans="1:8">
      <c r="A3649" s="2">
        <v>0</v>
      </c>
      <c r="B3649" s="2" t="s">
        <v>3491</v>
      </c>
      <c r="C3649" s="1" t="s">
        <v>3492</v>
      </c>
      <c r="E3649" s="1">
        <v>36.64</v>
      </c>
      <c r="F3649" s="16">
        <v>26.89376</v>
      </c>
    </row>
    <row r="3650" spans="1:8">
      <c r="A3650" s="2" t="s">
        <v>5106</v>
      </c>
      <c r="B3650" s="2" t="s">
        <v>11644</v>
      </c>
      <c r="C3650" s="1" t="s">
        <v>11645</v>
      </c>
      <c r="E3650" s="1">
        <v>36.65</v>
      </c>
      <c r="F3650" s="16">
        <v>33.278199999999998</v>
      </c>
    </row>
    <row r="3651" spans="1:8">
      <c r="A3651" s="2">
        <v>0</v>
      </c>
      <c r="B3651" s="2" t="s">
        <v>10115</v>
      </c>
      <c r="C3651" s="1" t="s">
        <v>10116</v>
      </c>
      <c r="E3651" s="1">
        <v>36.65</v>
      </c>
      <c r="F3651" s="16">
        <v>38.57779</v>
      </c>
    </row>
    <row r="3652" spans="1:8" s="11" customFormat="1">
      <c r="A3652" s="2" t="s">
        <v>7671</v>
      </c>
      <c r="B3652" s="2" t="s">
        <v>4638</v>
      </c>
      <c r="C3652" s="1" t="s">
        <v>4639</v>
      </c>
      <c r="D3652" s="1"/>
      <c r="E3652" s="1">
        <v>36.65</v>
      </c>
      <c r="F3652" s="16">
        <v>27.817349999999998</v>
      </c>
      <c r="G3652" s="1"/>
      <c r="H3652" s="1"/>
    </row>
    <row r="3653" spans="1:8">
      <c r="A3653" s="2" t="s">
        <v>8408</v>
      </c>
      <c r="B3653" s="2" t="s">
        <v>9717</v>
      </c>
      <c r="C3653" s="1" t="s">
        <v>9718</v>
      </c>
      <c r="E3653" s="1">
        <v>36.659999999999997</v>
      </c>
      <c r="F3653" s="16">
        <v>28.961399999999998</v>
      </c>
    </row>
    <row r="3654" spans="1:8">
      <c r="A3654" s="2" t="s">
        <v>1009</v>
      </c>
      <c r="B3654" s="2" t="s">
        <v>3724</v>
      </c>
      <c r="C3654" s="1" t="s">
        <v>3725</v>
      </c>
      <c r="E3654" s="1">
        <v>36.67</v>
      </c>
      <c r="F3654" s="16">
        <v>28.969300000000004</v>
      </c>
    </row>
    <row r="3655" spans="1:8">
      <c r="A3655" s="2" t="s">
        <v>328</v>
      </c>
      <c r="B3655" s="2" t="s">
        <v>3890</v>
      </c>
      <c r="C3655" s="1" t="s">
        <v>10565</v>
      </c>
      <c r="E3655" s="1">
        <v>36.68</v>
      </c>
      <c r="F3655" s="16">
        <v>26.923120000000001</v>
      </c>
    </row>
    <row r="3656" spans="1:8">
      <c r="A3656" s="2" t="s">
        <v>9058</v>
      </c>
      <c r="B3656" s="2" t="s">
        <v>9924</v>
      </c>
      <c r="C3656" s="1" t="s">
        <v>9925</v>
      </c>
      <c r="E3656" s="1">
        <v>36.68</v>
      </c>
      <c r="F3656" s="16">
        <v>38.80744</v>
      </c>
    </row>
    <row r="3657" spans="1:8">
      <c r="A3657" s="2">
        <v>0</v>
      </c>
      <c r="B3657" s="2" t="s">
        <v>8616</v>
      </c>
      <c r="C3657" s="1" t="s">
        <v>2288</v>
      </c>
      <c r="E3657" s="1">
        <v>36.700000000000003</v>
      </c>
      <c r="F3657" s="16">
        <v>27.690149999999999</v>
      </c>
    </row>
    <row r="3658" spans="1:8">
      <c r="A3658" s="2">
        <v>0</v>
      </c>
      <c r="B3658" s="2" t="s">
        <v>10499</v>
      </c>
      <c r="C3658" s="1" t="s">
        <v>10500</v>
      </c>
      <c r="E3658" s="1">
        <v>36.71</v>
      </c>
      <c r="F3658" s="16">
        <v>29.000900000000001</v>
      </c>
    </row>
    <row r="3659" spans="1:8">
      <c r="A3659" s="2" t="s">
        <v>5871</v>
      </c>
      <c r="B3659" s="2" t="s">
        <v>6577</v>
      </c>
      <c r="C3659" s="1" t="s">
        <v>6578</v>
      </c>
      <c r="E3659" s="1">
        <v>36.71</v>
      </c>
      <c r="F3659" s="16">
        <v>32.928870000000003</v>
      </c>
    </row>
    <row r="3660" spans="1:8" s="11" customFormat="1">
      <c r="A3660" s="2">
        <v>0</v>
      </c>
      <c r="B3660" s="2" t="s">
        <v>7063</v>
      </c>
      <c r="C3660" s="1" t="s">
        <v>6682</v>
      </c>
      <c r="D3660" s="1"/>
      <c r="E3660" s="1">
        <v>36.71</v>
      </c>
      <c r="F3660" s="16">
        <v>31.974409999999999</v>
      </c>
      <c r="G3660" s="1"/>
      <c r="H3660" s="1"/>
    </row>
    <row r="3661" spans="1:8">
      <c r="A3661" s="2" t="s">
        <v>1264</v>
      </c>
      <c r="B3661" s="2" t="s">
        <v>8793</v>
      </c>
      <c r="C3661" s="1" t="s">
        <v>8794</v>
      </c>
      <c r="E3661" s="1">
        <v>36.71</v>
      </c>
      <c r="F3661" s="1">
        <f>E3661*0.898</f>
        <v>32.965580000000003</v>
      </c>
    </row>
    <row r="3662" spans="1:8">
      <c r="A3662" s="2" t="s">
        <v>628</v>
      </c>
      <c r="B3662" s="2" t="s">
        <v>12130</v>
      </c>
      <c r="C3662" s="1" t="s">
        <v>12131</v>
      </c>
      <c r="E3662" s="1">
        <v>36.71</v>
      </c>
      <c r="F3662" s="1">
        <f>E3662*0.934</f>
        <v>34.287140000000001</v>
      </c>
    </row>
    <row r="3663" spans="1:8">
      <c r="A3663" s="2" t="s">
        <v>1232</v>
      </c>
      <c r="B3663" s="2" t="s">
        <v>5739</v>
      </c>
      <c r="C3663" s="1" t="s">
        <v>5740</v>
      </c>
      <c r="E3663" s="1">
        <v>36.71</v>
      </c>
      <c r="F3663" s="16">
        <v>26.945139999999999</v>
      </c>
    </row>
    <row r="3664" spans="1:8">
      <c r="A3664" s="2" t="s">
        <v>9398</v>
      </c>
      <c r="B3664" s="2" t="s">
        <v>10902</v>
      </c>
      <c r="C3664" s="1" t="s">
        <v>10903</v>
      </c>
      <c r="E3664" s="1">
        <v>36.71</v>
      </c>
      <c r="F3664" s="16">
        <v>33.406100000000002</v>
      </c>
    </row>
    <row r="3665" spans="1:7">
      <c r="A3665" s="2">
        <v>0</v>
      </c>
      <c r="B3665" s="2" t="s">
        <v>8458</v>
      </c>
      <c r="C3665" s="1" t="s">
        <v>8075</v>
      </c>
      <c r="E3665" s="1">
        <v>36.71</v>
      </c>
      <c r="F3665" s="16">
        <v>27.697695</v>
      </c>
    </row>
    <row r="3666" spans="1:7">
      <c r="A3666" s="2" t="s">
        <v>8082</v>
      </c>
      <c r="B3666" s="2" t="s">
        <v>4978</v>
      </c>
      <c r="C3666" s="1" t="s">
        <v>4979</v>
      </c>
      <c r="E3666" s="1">
        <v>36.72</v>
      </c>
      <c r="F3666" s="16">
        <v>47.038319999999999</v>
      </c>
    </row>
    <row r="3667" spans="1:7">
      <c r="A3667" s="2" t="s">
        <v>1169</v>
      </c>
      <c r="B3667" s="2" t="s">
        <v>2135</v>
      </c>
      <c r="C3667" s="1" t="s">
        <v>1752</v>
      </c>
      <c r="E3667" s="1">
        <v>36.72</v>
      </c>
      <c r="F3667" s="16">
        <v>36.169199999999996</v>
      </c>
    </row>
    <row r="3668" spans="1:7">
      <c r="A3668" s="2" t="s">
        <v>4206</v>
      </c>
      <c r="B3668" s="2" t="s">
        <v>1312</v>
      </c>
      <c r="C3668" s="1" t="s">
        <v>1313</v>
      </c>
      <c r="E3668" s="16">
        <v>36.72</v>
      </c>
      <c r="F3668" s="1">
        <v>29.926799999999997</v>
      </c>
    </row>
    <row r="3669" spans="1:7">
      <c r="A3669" s="2" t="s">
        <v>9834</v>
      </c>
      <c r="B3669" s="2" t="s">
        <v>11049</v>
      </c>
      <c r="C3669" s="1" t="s">
        <v>11050</v>
      </c>
      <c r="E3669" s="1">
        <v>36.72</v>
      </c>
      <c r="F3669" s="1">
        <f>E3669*0.975</f>
        <v>35.802</v>
      </c>
    </row>
    <row r="3670" spans="1:7">
      <c r="A3670" s="2" t="s">
        <v>5716</v>
      </c>
      <c r="B3670" s="2" t="s">
        <v>6566</v>
      </c>
      <c r="C3670" s="1" t="s">
        <v>6567</v>
      </c>
      <c r="E3670" s="1">
        <v>36.729999999999997</v>
      </c>
      <c r="F3670" s="16">
        <v>32.946809999999999</v>
      </c>
    </row>
    <row r="3671" spans="1:7">
      <c r="A3671" s="2" t="s">
        <v>6803</v>
      </c>
      <c r="B3671" s="2" t="s">
        <v>7859</v>
      </c>
      <c r="C3671" s="1" t="s">
        <v>7860</v>
      </c>
      <c r="E3671" s="1">
        <v>36.729999999999997</v>
      </c>
      <c r="F3671" s="16">
        <v>27.657689999999999</v>
      </c>
    </row>
    <row r="3672" spans="1:7">
      <c r="A3672" s="2" t="s">
        <v>9959</v>
      </c>
      <c r="B3672" s="2" t="s">
        <v>11015</v>
      </c>
      <c r="C3672" s="1" t="s">
        <v>10625</v>
      </c>
      <c r="E3672" s="1">
        <v>36.729999999999997</v>
      </c>
      <c r="F3672" s="16">
        <v>28.318829999999998</v>
      </c>
    </row>
    <row r="3673" spans="1:7">
      <c r="A3673" s="2" t="s">
        <v>7577</v>
      </c>
      <c r="B3673" s="2" t="s">
        <v>6366</v>
      </c>
      <c r="C3673" s="1" t="s">
        <v>6367</v>
      </c>
      <c r="E3673" s="1">
        <v>36.729999999999997</v>
      </c>
      <c r="F3673" s="16">
        <v>36.509619999999998</v>
      </c>
    </row>
    <row r="3674" spans="1:7">
      <c r="A3674" s="2">
        <v>0</v>
      </c>
      <c r="B3674" s="2" t="s">
        <v>4428</v>
      </c>
      <c r="C3674" s="1" t="s">
        <v>4429</v>
      </c>
      <c r="E3674" s="16">
        <v>36.74</v>
      </c>
      <c r="F3674" s="1">
        <v>31.522920000000003</v>
      </c>
    </row>
    <row r="3675" spans="1:7">
      <c r="A3675" s="2" t="s">
        <v>8672</v>
      </c>
      <c r="B3675" s="2" t="s">
        <v>294</v>
      </c>
      <c r="C3675" s="1" t="s">
        <v>295</v>
      </c>
      <c r="E3675" s="1">
        <v>36.74</v>
      </c>
      <c r="F3675" s="18">
        <v>31.522920000000003</v>
      </c>
      <c r="G3675" s="19"/>
    </row>
    <row r="3676" spans="1:7">
      <c r="A3676" s="2">
        <v>0</v>
      </c>
      <c r="B3676" s="2" t="s">
        <v>12108</v>
      </c>
      <c r="C3676" s="1" t="s">
        <v>12109</v>
      </c>
      <c r="E3676" s="1">
        <v>36.74</v>
      </c>
      <c r="F3676" s="16">
        <v>40.744660000000003</v>
      </c>
    </row>
    <row r="3677" spans="1:7">
      <c r="A3677" s="2">
        <v>0</v>
      </c>
      <c r="B3677" s="2" t="s">
        <v>10300</v>
      </c>
      <c r="C3677" s="1" t="s">
        <v>10301</v>
      </c>
      <c r="E3677" s="1">
        <v>36.75</v>
      </c>
      <c r="F3677" s="16">
        <v>32.009250000000002</v>
      </c>
    </row>
    <row r="3678" spans="1:7">
      <c r="A3678" s="2" t="s">
        <v>516</v>
      </c>
      <c r="B3678" s="2" t="s">
        <v>3203</v>
      </c>
      <c r="C3678" s="1" t="s">
        <v>3204</v>
      </c>
      <c r="E3678" s="1">
        <v>36.75</v>
      </c>
      <c r="F3678" s="1">
        <f>E3678*0.934</f>
        <v>34.3245</v>
      </c>
    </row>
    <row r="3679" spans="1:7">
      <c r="A3679" s="2">
        <v>0</v>
      </c>
      <c r="B3679" s="2" t="s">
        <v>3080</v>
      </c>
      <c r="C3679" s="1" t="s">
        <v>3081</v>
      </c>
      <c r="E3679" s="1">
        <v>36.76</v>
      </c>
      <c r="F3679" s="16">
        <v>27.68028</v>
      </c>
    </row>
    <row r="3680" spans="1:7">
      <c r="A3680" s="2" t="s">
        <v>8291</v>
      </c>
      <c r="B3680" s="2" t="s">
        <v>12266</v>
      </c>
      <c r="C3680" s="1" t="s">
        <v>5612</v>
      </c>
      <c r="E3680" s="1">
        <v>36.770000000000003</v>
      </c>
      <c r="F3680" s="16">
        <v>32.026670000000003</v>
      </c>
    </row>
    <row r="3681" spans="1:8">
      <c r="A3681" s="2">
        <v>0</v>
      </c>
      <c r="B3681" s="2" t="s">
        <v>6695</v>
      </c>
      <c r="C3681" s="1" t="s">
        <v>6696</v>
      </c>
      <c r="E3681" s="1">
        <v>36.78</v>
      </c>
      <c r="F3681" s="16">
        <v>38.876460000000002</v>
      </c>
    </row>
    <row r="3682" spans="1:8">
      <c r="A3682" s="2" t="s">
        <v>9964</v>
      </c>
      <c r="B3682" s="2" t="s">
        <v>9868</v>
      </c>
      <c r="C3682" s="1" t="s">
        <v>9869</v>
      </c>
      <c r="E3682" s="1">
        <v>36.78</v>
      </c>
      <c r="F3682" s="16">
        <v>28.357380000000003</v>
      </c>
    </row>
    <row r="3683" spans="1:8">
      <c r="A3683" s="2">
        <v>0</v>
      </c>
      <c r="B3683" s="2" t="s">
        <v>5545</v>
      </c>
      <c r="C3683" s="1" t="s">
        <v>5546</v>
      </c>
      <c r="E3683" s="1">
        <v>36.79</v>
      </c>
      <c r="F3683" s="16">
        <v>34.722401999999995</v>
      </c>
    </row>
    <row r="3684" spans="1:8">
      <c r="A3684" s="2" t="s">
        <v>865</v>
      </c>
      <c r="B3684" s="2" t="s">
        <v>11549</v>
      </c>
      <c r="C3684" s="1" t="s">
        <v>11550</v>
      </c>
      <c r="E3684" s="1">
        <v>36.79</v>
      </c>
      <c r="F3684" s="16">
        <v>27.758054999999999</v>
      </c>
    </row>
    <row r="3685" spans="1:8">
      <c r="A3685" s="2" t="s">
        <v>8773</v>
      </c>
      <c r="B3685" s="2" t="s">
        <v>173</v>
      </c>
      <c r="C3685" s="1" t="s">
        <v>174</v>
      </c>
      <c r="E3685" s="1">
        <v>36.82</v>
      </c>
      <c r="F3685" s="16">
        <v>30.59742</v>
      </c>
    </row>
    <row r="3686" spans="1:8">
      <c r="A3686" s="2" t="s">
        <v>1998</v>
      </c>
      <c r="B3686" s="2" t="s">
        <v>11159</v>
      </c>
      <c r="C3686" s="1" t="s">
        <v>10769</v>
      </c>
      <c r="E3686" s="1">
        <v>36.82</v>
      </c>
      <c r="F3686" s="1">
        <f>E3686*0.9105</f>
        <v>33.524610000000003</v>
      </c>
    </row>
    <row r="3687" spans="1:8">
      <c r="A3687" s="2">
        <v>0</v>
      </c>
      <c r="B3687" s="2" t="s">
        <v>316</v>
      </c>
      <c r="C3687" s="1" t="s">
        <v>317</v>
      </c>
      <c r="E3687" s="1">
        <v>36.82</v>
      </c>
      <c r="F3687" s="16">
        <v>43.373959999999997</v>
      </c>
    </row>
    <row r="3688" spans="1:8" s="5" customFormat="1">
      <c r="A3688" s="2" t="s">
        <v>668</v>
      </c>
      <c r="B3688" s="2" t="s">
        <v>610</v>
      </c>
      <c r="C3688" s="1" t="s">
        <v>1014</v>
      </c>
      <c r="D3688" s="1"/>
      <c r="E3688" s="1">
        <v>36.82</v>
      </c>
      <c r="F3688" s="1">
        <f>E3688*1.074</f>
        <v>39.54468</v>
      </c>
      <c r="G3688" s="1"/>
      <c r="H3688" s="1"/>
    </row>
    <row r="3689" spans="1:8">
      <c r="A3689" s="2">
        <v>0</v>
      </c>
      <c r="B3689" s="2" t="s">
        <v>7873</v>
      </c>
      <c r="C3689" s="1" t="s">
        <v>7463</v>
      </c>
      <c r="E3689" s="1">
        <v>36.83</v>
      </c>
      <c r="F3689" s="16">
        <v>38.929309999999994</v>
      </c>
    </row>
    <row r="3690" spans="1:8">
      <c r="A3690" s="2">
        <v>0</v>
      </c>
      <c r="B3690" s="2" t="s">
        <v>9081</v>
      </c>
      <c r="C3690" s="1" t="s">
        <v>9082</v>
      </c>
      <c r="E3690" s="1">
        <v>36.840000000000003</v>
      </c>
      <c r="F3690" s="16">
        <v>34.769592000000003</v>
      </c>
    </row>
    <row r="3691" spans="1:8">
      <c r="A3691" s="2" t="s">
        <v>8136</v>
      </c>
      <c r="B3691" s="2" t="s">
        <v>10961</v>
      </c>
      <c r="C3691" s="1" t="s">
        <v>10962</v>
      </c>
      <c r="E3691" s="1">
        <v>36.85</v>
      </c>
      <c r="F3691" s="16">
        <v>36.223550000000003</v>
      </c>
    </row>
    <row r="3692" spans="1:8" s="5" customFormat="1">
      <c r="A3692" s="2" t="s">
        <v>2420</v>
      </c>
      <c r="B3692" s="2" t="s">
        <v>3583</v>
      </c>
      <c r="C3692" s="1" t="s">
        <v>3584</v>
      </c>
      <c r="D3692" s="1"/>
      <c r="E3692" s="1">
        <v>36.85</v>
      </c>
      <c r="F3692" s="1">
        <f>E3692*0.9105</f>
        <v>33.551924999999997</v>
      </c>
      <c r="G3692" s="1"/>
      <c r="H3692" s="1"/>
    </row>
    <row r="3693" spans="1:8">
      <c r="A3693" s="2">
        <v>0</v>
      </c>
      <c r="B3693" s="2" t="s">
        <v>9806</v>
      </c>
      <c r="C3693" s="1" t="s">
        <v>9414</v>
      </c>
      <c r="E3693" s="1">
        <v>36.85</v>
      </c>
      <c r="F3693" s="16">
        <v>28.411350000000002</v>
      </c>
    </row>
    <row r="3694" spans="1:8">
      <c r="A3694" s="2" t="s">
        <v>4884</v>
      </c>
      <c r="B3694" s="2" t="s">
        <v>8324</v>
      </c>
      <c r="C3694" s="1" t="s">
        <v>8731</v>
      </c>
      <c r="E3694" s="1">
        <v>36.86</v>
      </c>
      <c r="F3694" s="1">
        <f>E3694*0.975</f>
        <v>35.938499999999998</v>
      </c>
    </row>
    <row r="3695" spans="1:8">
      <c r="A3695" s="2">
        <v>0</v>
      </c>
      <c r="B3695" s="2" t="s">
        <v>370</v>
      </c>
      <c r="C3695" s="1" t="s">
        <v>371</v>
      </c>
      <c r="E3695" s="16">
        <v>36.86</v>
      </c>
      <c r="F3695" s="1">
        <v>31.625879999999999</v>
      </c>
    </row>
    <row r="3696" spans="1:8">
      <c r="A3696" s="2" t="s">
        <v>12847</v>
      </c>
      <c r="B3696" s="2" t="s">
        <v>9080</v>
      </c>
      <c r="C3696" s="1" t="s">
        <v>2099</v>
      </c>
      <c r="E3696" s="16">
        <v>36.880000000000003</v>
      </c>
      <c r="F3696" s="1">
        <v>30.057200000000002</v>
      </c>
    </row>
    <row r="3697" spans="1:8">
      <c r="A3697" s="2">
        <v>0</v>
      </c>
      <c r="B3697" s="2" t="s">
        <v>5411</v>
      </c>
      <c r="C3697" s="1" t="s">
        <v>5412</v>
      </c>
      <c r="E3697" s="1">
        <v>36.9</v>
      </c>
      <c r="F3697" s="1">
        <f>E3697*0.9105</f>
        <v>33.597449999999995</v>
      </c>
    </row>
    <row r="3698" spans="1:8">
      <c r="A3698" s="2">
        <v>0</v>
      </c>
      <c r="B3698" s="2" t="s">
        <v>7122</v>
      </c>
      <c r="C3698" s="1" t="s">
        <v>7123</v>
      </c>
      <c r="E3698" s="16">
        <v>36.9</v>
      </c>
      <c r="F3698" s="1">
        <v>31.6602</v>
      </c>
    </row>
    <row r="3699" spans="1:8">
      <c r="A3699" s="2" t="s">
        <v>9955</v>
      </c>
      <c r="B3699" s="2" t="s">
        <v>9015</v>
      </c>
      <c r="C3699" s="1" t="s">
        <v>9016</v>
      </c>
      <c r="E3699" s="1">
        <v>36.9</v>
      </c>
      <c r="F3699" s="16">
        <v>28.4499</v>
      </c>
    </row>
    <row r="3700" spans="1:8" s="11" customFormat="1">
      <c r="A3700" s="2">
        <v>0</v>
      </c>
      <c r="B3700" s="2" t="s">
        <v>2717</v>
      </c>
      <c r="C3700" s="1" t="s">
        <v>2718</v>
      </c>
      <c r="D3700" s="1"/>
      <c r="E3700" s="1">
        <v>36.909999999999997</v>
      </c>
      <c r="F3700" s="16">
        <v>30.672209999999996</v>
      </c>
      <c r="G3700" s="1"/>
      <c r="H3700" s="1"/>
    </row>
    <row r="3701" spans="1:8">
      <c r="A3701" s="2" t="s">
        <v>7415</v>
      </c>
      <c r="B3701" s="2" t="s">
        <v>8118</v>
      </c>
      <c r="C3701" s="1" t="s">
        <v>8119</v>
      </c>
      <c r="E3701" s="1">
        <v>36.93</v>
      </c>
      <c r="F3701" s="16">
        <v>30.873479999999997</v>
      </c>
    </row>
    <row r="3702" spans="1:8">
      <c r="A3702" s="2" t="s">
        <v>2050</v>
      </c>
      <c r="B3702" s="2" t="s">
        <v>7104</v>
      </c>
      <c r="C3702" s="1" t="s">
        <v>7105</v>
      </c>
      <c r="E3702" s="1">
        <v>36.94</v>
      </c>
      <c r="F3702" s="1">
        <f>E3702*0.898</f>
        <v>33.17212</v>
      </c>
    </row>
    <row r="3703" spans="1:8">
      <c r="A3703" s="2" t="s">
        <v>8521</v>
      </c>
      <c r="B3703" s="2" t="s">
        <v>10941</v>
      </c>
      <c r="C3703" s="1" t="s">
        <v>10942</v>
      </c>
      <c r="E3703" s="1">
        <v>36.950000000000003</v>
      </c>
      <c r="F3703" s="16">
        <v>36.321850000000005</v>
      </c>
    </row>
    <row r="3704" spans="1:8">
      <c r="A3704" s="2" t="s">
        <v>2028</v>
      </c>
      <c r="B3704" s="2" t="s">
        <v>11217</v>
      </c>
      <c r="C3704" s="1" t="s">
        <v>12188</v>
      </c>
      <c r="E3704" s="16">
        <v>36.950000000000003</v>
      </c>
      <c r="F3704" s="1">
        <v>31.703100000000003</v>
      </c>
      <c r="G3704" s="19"/>
    </row>
    <row r="3705" spans="1:8">
      <c r="A3705" s="2">
        <v>0</v>
      </c>
      <c r="B3705" s="2" t="s">
        <v>2350</v>
      </c>
      <c r="C3705" s="1" t="s">
        <v>2351</v>
      </c>
      <c r="E3705" s="1">
        <v>36.96</v>
      </c>
      <c r="F3705" s="16">
        <v>27.886319999999998</v>
      </c>
    </row>
    <row r="3706" spans="1:8">
      <c r="A3706" s="2" t="s">
        <v>7807</v>
      </c>
      <c r="B3706" s="2" t="s">
        <v>2674</v>
      </c>
      <c r="C3706" s="1" t="s">
        <v>2675</v>
      </c>
      <c r="E3706" s="16">
        <v>36.96</v>
      </c>
      <c r="F3706" s="1">
        <v>30.122399999999999</v>
      </c>
    </row>
    <row r="3707" spans="1:8">
      <c r="A3707" s="2" t="s">
        <v>4632</v>
      </c>
      <c r="B3707" s="2" t="s">
        <v>6830</v>
      </c>
      <c r="C3707" s="1" t="s">
        <v>6831</v>
      </c>
      <c r="E3707" s="1">
        <v>36.979999999999997</v>
      </c>
      <c r="F3707" s="16">
        <v>38.925147999999993</v>
      </c>
    </row>
    <row r="3708" spans="1:8">
      <c r="A3708" s="2">
        <v>0</v>
      </c>
      <c r="B3708" s="2" t="s">
        <v>6777</v>
      </c>
      <c r="C3708" s="1" t="s">
        <v>6778</v>
      </c>
      <c r="E3708" s="1">
        <v>36.979999999999997</v>
      </c>
      <c r="F3708" s="16">
        <v>34.901723999999994</v>
      </c>
    </row>
    <row r="3709" spans="1:8">
      <c r="A3709" s="2" t="s">
        <v>1642</v>
      </c>
      <c r="B3709" s="2" t="s">
        <v>11971</v>
      </c>
      <c r="C3709" s="1" t="s">
        <v>11972</v>
      </c>
      <c r="E3709" s="16">
        <v>37</v>
      </c>
      <c r="F3709" s="1">
        <v>31.745999999999999</v>
      </c>
      <c r="G3709" s="19"/>
    </row>
    <row r="3710" spans="1:8">
      <c r="A3710" s="2">
        <v>0</v>
      </c>
      <c r="B3710" s="2" t="s">
        <v>6606</v>
      </c>
      <c r="C3710" s="1" t="s">
        <v>6607</v>
      </c>
      <c r="E3710" s="1">
        <v>37</v>
      </c>
      <c r="F3710" s="16">
        <v>39.108999999999995</v>
      </c>
    </row>
    <row r="3711" spans="1:8" s="11" customFormat="1">
      <c r="A3711" s="2">
        <v>0</v>
      </c>
      <c r="B3711" s="2" t="s">
        <v>12146</v>
      </c>
      <c r="C3711" s="1" t="s">
        <v>12147</v>
      </c>
      <c r="D3711" s="1"/>
      <c r="E3711" s="1">
        <v>37</v>
      </c>
      <c r="F3711" s="16">
        <v>39.108999999999995</v>
      </c>
      <c r="G3711" s="1"/>
      <c r="H3711" s="1"/>
    </row>
    <row r="3712" spans="1:8">
      <c r="A3712" s="2" t="s">
        <v>5115</v>
      </c>
      <c r="B3712" s="2" t="s">
        <v>5258</v>
      </c>
      <c r="C3712" s="1" t="s">
        <v>5259</v>
      </c>
      <c r="E3712" s="1">
        <v>37.01</v>
      </c>
      <c r="F3712" s="16">
        <v>27.924044999999996</v>
      </c>
    </row>
    <row r="3713" spans="1:6">
      <c r="A3713" s="2">
        <v>0</v>
      </c>
      <c r="B3713" s="2" t="s">
        <v>9038</v>
      </c>
      <c r="C3713" s="1" t="s">
        <v>9039</v>
      </c>
      <c r="E3713" s="1">
        <v>37.03</v>
      </c>
      <c r="F3713" s="16">
        <v>33.697300000000006</v>
      </c>
    </row>
    <row r="3714" spans="1:6">
      <c r="A3714" s="2" t="s">
        <v>1712</v>
      </c>
      <c r="B3714" s="2" t="s">
        <v>5538</v>
      </c>
      <c r="C3714" s="1" t="s">
        <v>5539</v>
      </c>
      <c r="E3714" s="1">
        <v>37.04</v>
      </c>
      <c r="F3714" s="16">
        <v>32.261839999999999</v>
      </c>
    </row>
    <row r="3715" spans="1:6">
      <c r="A3715" s="2" t="s">
        <v>133</v>
      </c>
      <c r="B3715" s="2" t="s">
        <v>6494</v>
      </c>
      <c r="C3715" s="1" t="s">
        <v>6495</v>
      </c>
      <c r="E3715" s="1">
        <v>37.04</v>
      </c>
      <c r="F3715" s="16">
        <v>33.007825600000004</v>
      </c>
    </row>
    <row r="3716" spans="1:6">
      <c r="A3716" s="2" t="s">
        <v>7824</v>
      </c>
      <c r="B3716" s="2" t="s">
        <v>2749</v>
      </c>
      <c r="C3716" s="1" t="s">
        <v>2750</v>
      </c>
      <c r="E3716" s="1">
        <v>37.049999999999997</v>
      </c>
      <c r="F3716" s="16">
        <v>27.954224999999997</v>
      </c>
    </row>
    <row r="3717" spans="1:6">
      <c r="A3717" s="2" t="s">
        <v>7348</v>
      </c>
      <c r="B3717" s="2" t="s">
        <v>8126</v>
      </c>
      <c r="C3717" s="1" t="s">
        <v>9746</v>
      </c>
      <c r="E3717" s="1">
        <v>37.06</v>
      </c>
      <c r="F3717" s="16">
        <v>30.98216</v>
      </c>
    </row>
    <row r="3718" spans="1:6">
      <c r="A3718" s="2" t="s">
        <v>5712</v>
      </c>
      <c r="B3718" s="2" t="s">
        <v>5407</v>
      </c>
      <c r="C3718" s="1" t="s">
        <v>5408</v>
      </c>
      <c r="E3718" s="1">
        <v>37.07</v>
      </c>
      <c r="F3718" s="16">
        <v>33.25179</v>
      </c>
    </row>
    <row r="3719" spans="1:6">
      <c r="A3719" s="2">
        <v>0</v>
      </c>
      <c r="B3719" s="2" t="s">
        <v>1970</v>
      </c>
      <c r="C3719" s="1" t="s">
        <v>1971</v>
      </c>
      <c r="E3719" s="1">
        <v>37.08</v>
      </c>
      <c r="F3719" s="1">
        <f>E3719*0.898</f>
        <v>33.297840000000001</v>
      </c>
    </row>
    <row r="3720" spans="1:6">
      <c r="A3720" s="2" t="s">
        <v>1788</v>
      </c>
      <c r="B3720" s="2" t="s">
        <v>4815</v>
      </c>
      <c r="C3720" s="1" t="s">
        <v>4816</v>
      </c>
      <c r="E3720" s="16">
        <v>37.08</v>
      </c>
      <c r="F3720" s="1">
        <v>31.814639999999997</v>
      </c>
    </row>
    <row r="3721" spans="1:6">
      <c r="A3721" s="2" t="s">
        <v>6481</v>
      </c>
      <c r="B3721" s="2" t="s">
        <v>4646</v>
      </c>
      <c r="C3721" s="1" t="s">
        <v>4647</v>
      </c>
      <c r="E3721" s="1">
        <v>37.08</v>
      </c>
      <c r="F3721" s="16">
        <v>44.866799999999998</v>
      </c>
    </row>
    <row r="3722" spans="1:6">
      <c r="A3722" s="2">
        <v>0</v>
      </c>
      <c r="B3722" s="2" t="s">
        <v>8899</v>
      </c>
      <c r="C3722" s="1" t="s">
        <v>8900</v>
      </c>
      <c r="E3722" s="1">
        <v>37.08</v>
      </c>
      <c r="F3722" s="16">
        <v>30.998879999999996</v>
      </c>
    </row>
    <row r="3723" spans="1:6">
      <c r="A3723" s="2">
        <v>0</v>
      </c>
      <c r="B3723" s="2" t="s">
        <v>10957</v>
      </c>
      <c r="C3723" s="1" t="s">
        <v>10958</v>
      </c>
      <c r="E3723" s="1">
        <v>37.090000000000003</v>
      </c>
      <c r="F3723" s="16">
        <v>36.459470000000003</v>
      </c>
    </row>
    <row r="3724" spans="1:6">
      <c r="A3724" s="2" t="s">
        <v>9563</v>
      </c>
      <c r="B3724" s="2" t="s">
        <v>8558</v>
      </c>
      <c r="C3724" s="1" t="s">
        <v>8559</v>
      </c>
      <c r="E3724" s="1">
        <v>37.090000000000003</v>
      </c>
      <c r="F3724" s="16">
        <v>33.751900000000006</v>
      </c>
    </row>
    <row r="3725" spans="1:6">
      <c r="A3725" s="2" t="s">
        <v>6314</v>
      </c>
      <c r="B3725" s="2" t="s">
        <v>3170</v>
      </c>
      <c r="C3725" s="1" t="s">
        <v>3171</v>
      </c>
      <c r="E3725" s="1">
        <v>37.090000000000003</v>
      </c>
      <c r="F3725" s="16">
        <v>41.132810000000006</v>
      </c>
    </row>
    <row r="3726" spans="1:6">
      <c r="A3726" s="2">
        <v>0</v>
      </c>
      <c r="B3726" s="2" t="s">
        <v>7143</v>
      </c>
      <c r="C3726" s="1" t="s">
        <v>6757</v>
      </c>
      <c r="E3726" s="1">
        <v>37.1</v>
      </c>
      <c r="F3726" s="16">
        <v>35.014980000000001</v>
      </c>
    </row>
    <row r="3727" spans="1:6">
      <c r="A3727" s="2" t="s">
        <v>6863</v>
      </c>
      <c r="B3727" s="2" t="s">
        <v>5357</v>
      </c>
      <c r="C3727" s="1" t="s">
        <v>5358</v>
      </c>
      <c r="E3727" s="16">
        <v>37.1</v>
      </c>
      <c r="F3727" s="1">
        <v>31.831800000000001</v>
      </c>
    </row>
    <row r="3728" spans="1:6">
      <c r="A3728" s="2" t="s">
        <v>3487</v>
      </c>
      <c r="B3728" s="2" t="s">
        <v>10028</v>
      </c>
      <c r="C3728" s="1" t="s">
        <v>10029</v>
      </c>
      <c r="E3728" s="1">
        <v>37.119999999999997</v>
      </c>
      <c r="F3728" s="16">
        <v>38.901759999999996</v>
      </c>
    </row>
    <row r="3729" spans="1:8">
      <c r="A3729" s="2">
        <v>0</v>
      </c>
      <c r="B3729" s="2" t="s">
        <v>7405</v>
      </c>
      <c r="C3729" s="1" t="s">
        <v>7406</v>
      </c>
      <c r="E3729" s="16">
        <v>37.119999999999997</v>
      </c>
      <c r="F3729" s="1">
        <v>30.252799999999997</v>
      </c>
    </row>
    <row r="3730" spans="1:8">
      <c r="A3730" s="2" t="s">
        <v>7612</v>
      </c>
      <c r="B3730" s="2" t="s">
        <v>5382</v>
      </c>
      <c r="C3730" s="1" t="s">
        <v>5762</v>
      </c>
      <c r="E3730" s="1">
        <v>37.119999999999997</v>
      </c>
      <c r="F3730" s="16">
        <v>44.915199999999999</v>
      </c>
    </row>
    <row r="3731" spans="1:8">
      <c r="A3731" s="2" t="s">
        <v>428</v>
      </c>
      <c r="B3731" s="2" t="s">
        <v>1881</v>
      </c>
      <c r="C3731" s="1" t="s">
        <v>1882</v>
      </c>
      <c r="E3731" s="1">
        <v>37.130000000000003</v>
      </c>
      <c r="F3731" s="16">
        <v>27.253420000000002</v>
      </c>
    </row>
    <row r="3732" spans="1:8">
      <c r="A3732" s="2">
        <v>0</v>
      </c>
      <c r="B3732" s="2" t="s">
        <v>1921</v>
      </c>
      <c r="C3732" s="1" t="s">
        <v>1922</v>
      </c>
      <c r="E3732" s="1">
        <v>37.130000000000003</v>
      </c>
      <c r="F3732" s="16">
        <v>28.014585</v>
      </c>
    </row>
    <row r="3733" spans="1:8">
      <c r="A3733" s="2">
        <v>0</v>
      </c>
      <c r="B3733" s="2" t="s">
        <v>11751</v>
      </c>
      <c r="C3733" s="1" t="s">
        <v>11752</v>
      </c>
      <c r="E3733" s="1">
        <v>37.14</v>
      </c>
      <c r="F3733" s="16">
        <v>33.314579999999999</v>
      </c>
    </row>
    <row r="3734" spans="1:8">
      <c r="A3734" s="2">
        <v>0</v>
      </c>
      <c r="B3734" s="2" t="s">
        <v>3257</v>
      </c>
      <c r="C3734" s="1" t="s">
        <v>2760</v>
      </c>
      <c r="E3734" s="1">
        <v>37.159999999999997</v>
      </c>
      <c r="F3734" s="18">
        <v>30.619839999999996</v>
      </c>
    </row>
    <row r="3735" spans="1:8">
      <c r="A3735" s="2" t="s">
        <v>7514</v>
      </c>
      <c r="B3735" s="2" t="s">
        <v>12216</v>
      </c>
      <c r="C3735" s="1" t="s">
        <v>12217</v>
      </c>
      <c r="E3735" s="1">
        <v>37.159999999999997</v>
      </c>
      <c r="F3735" s="16">
        <v>33.114762399999996</v>
      </c>
    </row>
    <row r="3736" spans="1:8">
      <c r="A3736" s="2" t="s">
        <v>5991</v>
      </c>
      <c r="B3736" s="2" t="s">
        <v>3072</v>
      </c>
      <c r="C3736" s="1" t="s">
        <v>3073</v>
      </c>
      <c r="E3736" s="1">
        <v>37.159999999999997</v>
      </c>
      <c r="F3736" s="16">
        <v>27.981479999999998</v>
      </c>
    </row>
    <row r="3737" spans="1:8">
      <c r="A3737" s="2">
        <v>0</v>
      </c>
      <c r="B3737" s="2" t="s">
        <v>4489</v>
      </c>
      <c r="C3737" s="1" t="s">
        <v>4490</v>
      </c>
      <c r="E3737" s="1">
        <v>37.17</v>
      </c>
      <c r="F3737" s="16">
        <v>43.488900000000001</v>
      </c>
    </row>
    <row r="3738" spans="1:8">
      <c r="A3738" s="2" t="s">
        <v>959</v>
      </c>
      <c r="B3738" s="2" t="s">
        <v>2058</v>
      </c>
      <c r="C3738" s="1" t="s">
        <v>2059</v>
      </c>
      <c r="E3738" s="1">
        <v>37.17</v>
      </c>
      <c r="F3738" s="16">
        <v>33.8247</v>
      </c>
    </row>
    <row r="3739" spans="1:8" s="4" customFormat="1" ht="16">
      <c r="A3739" s="2" t="s">
        <v>1793</v>
      </c>
      <c r="B3739" s="2" t="s">
        <v>2832</v>
      </c>
      <c r="C3739" s="1" t="s">
        <v>2833</v>
      </c>
      <c r="D3739" s="1"/>
      <c r="E3739" s="1">
        <v>37.18</v>
      </c>
      <c r="F3739" s="18">
        <v>30.636319999999998</v>
      </c>
      <c r="G3739" s="1"/>
      <c r="H3739" s="1"/>
    </row>
    <row r="3740" spans="1:8">
      <c r="A3740" s="2" t="s">
        <v>5884</v>
      </c>
      <c r="B3740" s="2" t="s">
        <v>12918</v>
      </c>
      <c r="C3740" s="1" t="s">
        <v>12919</v>
      </c>
      <c r="E3740" s="1">
        <v>37.18</v>
      </c>
      <c r="F3740" s="16">
        <v>35.090483999999996</v>
      </c>
    </row>
    <row r="3741" spans="1:8">
      <c r="A3741" s="2">
        <v>0</v>
      </c>
      <c r="B3741" s="2" t="s">
        <v>3726</v>
      </c>
      <c r="C3741" s="1" t="s">
        <v>3727</v>
      </c>
      <c r="E3741" s="1">
        <v>37.18</v>
      </c>
      <c r="F3741" s="16">
        <v>29.372199999999999</v>
      </c>
    </row>
    <row r="3742" spans="1:8" s="4" customFormat="1" ht="16">
      <c r="A3742" s="2" t="s">
        <v>7562</v>
      </c>
      <c r="B3742" s="2" t="s">
        <v>11010</v>
      </c>
      <c r="C3742" s="1" t="s">
        <v>11011</v>
      </c>
      <c r="D3742" s="1"/>
      <c r="E3742" s="1">
        <v>37.18</v>
      </c>
      <c r="F3742" s="16">
        <v>36.956919999999997</v>
      </c>
      <c r="G3742" s="1"/>
      <c r="H3742" s="1"/>
    </row>
    <row r="3743" spans="1:8">
      <c r="A3743" s="2" t="s">
        <v>5292</v>
      </c>
      <c r="B3743" s="2" t="s">
        <v>10318</v>
      </c>
      <c r="C3743" s="1" t="s">
        <v>10319</v>
      </c>
      <c r="E3743" s="1">
        <v>37.19</v>
      </c>
      <c r="F3743" s="1">
        <f>E3743*0.975</f>
        <v>36.260249999999999</v>
      </c>
    </row>
    <row r="3744" spans="1:8">
      <c r="A3744" s="2" t="s">
        <v>9365</v>
      </c>
      <c r="B3744" s="2" t="s">
        <v>3806</v>
      </c>
      <c r="C3744" s="1" t="s">
        <v>3807</v>
      </c>
      <c r="E3744" s="16">
        <v>37.19</v>
      </c>
      <c r="F3744" s="1">
        <v>30.309849999999997</v>
      </c>
      <c r="G3744" s="16"/>
      <c r="H3744" s="16"/>
    </row>
    <row r="3745" spans="1:6">
      <c r="A3745" s="2">
        <v>0</v>
      </c>
      <c r="B3745" s="2" t="s">
        <v>6651</v>
      </c>
      <c r="C3745" s="1" t="s">
        <v>6652</v>
      </c>
      <c r="E3745" s="1">
        <v>37.200000000000003</v>
      </c>
      <c r="F3745" s="16">
        <v>36.976800000000004</v>
      </c>
    </row>
    <row r="3746" spans="1:6">
      <c r="A3746" s="2" t="s">
        <v>7490</v>
      </c>
      <c r="B3746" s="2" t="s">
        <v>11812</v>
      </c>
      <c r="C3746" s="1" t="s">
        <v>11813</v>
      </c>
      <c r="E3746" s="1">
        <v>37.22</v>
      </c>
      <c r="F3746" s="16">
        <v>33.168230800000003</v>
      </c>
    </row>
    <row r="3747" spans="1:6">
      <c r="A3747" s="2" t="s">
        <v>2722</v>
      </c>
      <c r="B3747" s="2" t="s">
        <v>9267</v>
      </c>
      <c r="C3747" s="1" t="s">
        <v>9268</v>
      </c>
      <c r="E3747" s="1">
        <v>37.22</v>
      </c>
      <c r="F3747" s="16">
        <v>39.00656</v>
      </c>
    </row>
    <row r="3748" spans="1:6">
      <c r="A3748" s="2">
        <v>0</v>
      </c>
      <c r="B3748" s="2" t="s">
        <v>10737</v>
      </c>
      <c r="C3748" s="1" t="s">
        <v>10738</v>
      </c>
      <c r="E3748" s="1">
        <v>37.229999999999997</v>
      </c>
      <c r="F3748" s="1">
        <f>E3748*0.9105</f>
        <v>33.897914999999998</v>
      </c>
    </row>
    <row r="3749" spans="1:6">
      <c r="A3749" s="2">
        <v>0</v>
      </c>
      <c r="B3749" s="2" t="s">
        <v>1404</v>
      </c>
      <c r="C3749" s="1" t="s">
        <v>1405</v>
      </c>
      <c r="E3749" s="16">
        <v>37.229999999999997</v>
      </c>
      <c r="F3749" s="1">
        <v>31.943339999999996</v>
      </c>
    </row>
    <row r="3750" spans="1:6">
      <c r="A3750" s="2" t="s">
        <v>510</v>
      </c>
      <c r="B3750" s="2" t="s">
        <v>1630</v>
      </c>
      <c r="C3750" s="1" t="s">
        <v>1631</v>
      </c>
      <c r="E3750" s="1">
        <v>37.229999999999997</v>
      </c>
      <c r="F3750" s="16">
        <v>33.177142199999999</v>
      </c>
    </row>
    <row r="3751" spans="1:6">
      <c r="A3751" s="2">
        <v>0</v>
      </c>
      <c r="B3751" s="2" t="s">
        <v>10597</v>
      </c>
      <c r="C3751" s="1" t="s">
        <v>10598</v>
      </c>
      <c r="E3751" s="1">
        <v>37.229999999999997</v>
      </c>
      <c r="F3751" s="16">
        <v>47.691629999999996</v>
      </c>
    </row>
    <row r="3752" spans="1:6">
      <c r="A3752" s="2">
        <v>0</v>
      </c>
      <c r="B3752" s="2" t="s">
        <v>6220</v>
      </c>
      <c r="C3752" s="1" t="s">
        <v>6597</v>
      </c>
      <c r="E3752" s="1">
        <v>37.24</v>
      </c>
      <c r="F3752" s="1">
        <f>E3752*0.898</f>
        <v>33.441520000000004</v>
      </c>
    </row>
    <row r="3753" spans="1:6">
      <c r="A3753" s="2">
        <v>0</v>
      </c>
      <c r="B3753" s="2" t="s">
        <v>10660</v>
      </c>
      <c r="C3753" s="1" t="s">
        <v>10661</v>
      </c>
      <c r="E3753" s="1">
        <v>37.24</v>
      </c>
      <c r="F3753" s="16">
        <v>32.436039999999998</v>
      </c>
    </row>
    <row r="3754" spans="1:6">
      <c r="A3754" s="2" t="s">
        <v>9832</v>
      </c>
      <c r="B3754" s="2" t="s">
        <v>5533</v>
      </c>
      <c r="C3754" s="1" t="s">
        <v>11430</v>
      </c>
      <c r="E3754" s="1">
        <v>37.24</v>
      </c>
      <c r="F3754" s="1">
        <f>E3754*0.975</f>
        <v>36.309000000000005</v>
      </c>
    </row>
    <row r="3755" spans="1:6">
      <c r="A3755" s="2">
        <v>0</v>
      </c>
      <c r="B3755" s="2" t="s">
        <v>7397</v>
      </c>
      <c r="C3755" s="1" t="s">
        <v>7398</v>
      </c>
      <c r="E3755" s="1">
        <v>37.24</v>
      </c>
      <c r="F3755" s="16">
        <v>39.362679999999997</v>
      </c>
    </row>
    <row r="3756" spans="1:6">
      <c r="A3756" s="2" t="s">
        <v>1140</v>
      </c>
      <c r="B3756" s="2" t="s">
        <v>2494</v>
      </c>
      <c r="C3756" s="1" t="s">
        <v>2495</v>
      </c>
      <c r="E3756" s="1">
        <v>37.25</v>
      </c>
      <c r="F3756" s="16">
        <v>36.691249999999997</v>
      </c>
    </row>
    <row r="3757" spans="1:6">
      <c r="A3757" s="2">
        <v>0</v>
      </c>
      <c r="B3757" s="2" t="s">
        <v>6555</v>
      </c>
      <c r="C3757" s="1" t="s">
        <v>6556</v>
      </c>
      <c r="E3757" s="1">
        <v>37.25</v>
      </c>
      <c r="F3757" s="16">
        <v>33.413249999999998</v>
      </c>
    </row>
    <row r="3758" spans="1:6">
      <c r="A3758" s="2">
        <v>0</v>
      </c>
      <c r="B3758" s="2" t="s">
        <v>3051</v>
      </c>
      <c r="C3758" s="1" t="s">
        <v>2283</v>
      </c>
      <c r="E3758" s="1">
        <v>37.25</v>
      </c>
      <c r="F3758" s="16">
        <v>28.105124999999997</v>
      </c>
    </row>
    <row r="3759" spans="1:6">
      <c r="A3759" s="2">
        <v>0</v>
      </c>
      <c r="B3759" s="2" t="s">
        <v>10950</v>
      </c>
      <c r="C3759" s="1" t="s">
        <v>10951</v>
      </c>
      <c r="E3759" s="1">
        <v>37.26</v>
      </c>
      <c r="F3759" s="16">
        <v>27.348839999999999</v>
      </c>
    </row>
    <row r="3760" spans="1:6">
      <c r="A3760" s="2" t="s">
        <v>7895</v>
      </c>
      <c r="B3760" s="2" t="s">
        <v>10212</v>
      </c>
      <c r="C3760" s="1" t="s">
        <v>10213</v>
      </c>
      <c r="E3760" s="1">
        <v>37.270000000000003</v>
      </c>
      <c r="F3760" s="16">
        <v>36.636410000000005</v>
      </c>
    </row>
    <row r="3761" spans="1:11">
      <c r="A3761" s="2">
        <v>0</v>
      </c>
      <c r="B3761" s="2" t="s">
        <v>12279</v>
      </c>
      <c r="C3761" s="1" t="s">
        <v>12280</v>
      </c>
      <c r="E3761" s="1">
        <v>37.28</v>
      </c>
      <c r="F3761" s="16">
        <v>32.470880000000001</v>
      </c>
    </row>
    <row r="3762" spans="1:11">
      <c r="A3762" s="2" t="s">
        <v>4762</v>
      </c>
      <c r="B3762" s="2" t="s">
        <v>7166</v>
      </c>
      <c r="C3762" s="1" t="s">
        <v>7167</v>
      </c>
      <c r="E3762" s="1">
        <v>37.28</v>
      </c>
      <c r="F3762" s="16">
        <v>35.184863999999997</v>
      </c>
    </row>
    <row r="3763" spans="1:11">
      <c r="A3763" s="2" t="s">
        <v>7030</v>
      </c>
      <c r="B3763" s="2" t="s">
        <v>8106</v>
      </c>
      <c r="C3763" s="1" t="s">
        <v>8107</v>
      </c>
      <c r="E3763" s="1">
        <v>37.28</v>
      </c>
      <c r="F3763" s="16">
        <v>31.166080000000001</v>
      </c>
    </row>
    <row r="3764" spans="1:11">
      <c r="A3764" s="2">
        <v>0</v>
      </c>
      <c r="B3764" s="2" t="s">
        <v>10526</v>
      </c>
      <c r="C3764" s="1" t="s">
        <v>10527</v>
      </c>
      <c r="E3764" s="1">
        <v>37.29</v>
      </c>
      <c r="F3764" s="1">
        <f>E3764*0.898</f>
        <v>33.486420000000003</v>
      </c>
    </row>
    <row r="3765" spans="1:11">
      <c r="A3765" s="2">
        <v>0</v>
      </c>
      <c r="B3765" s="2" t="s">
        <v>376</v>
      </c>
      <c r="C3765" s="1" t="s">
        <v>377</v>
      </c>
      <c r="E3765" s="1">
        <v>37.29</v>
      </c>
      <c r="F3765" s="16">
        <v>40.907129999999995</v>
      </c>
    </row>
    <row r="3766" spans="1:11">
      <c r="A3766" s="2">
        <v>0</v>
      </c>
      <c r="B3766" s="2" t="s">
        <v>5231</v>
      </c>
      <c r="C3766" s="1" t="s">
        <v>5232</v>
      </c>
      <c r="E3766" s="1">
        <v>37.299999999999997</v>
      </c>
      <c r="F3766" s="16">
        <v>28.310699999999997</v>
      </c>
      <c r="I3766" s="15"/>
      <c r="J3766" s="15"/>
      <c r="K3766" s="15"/>
    </row>
    <row r="3767" spans="1:11">
      <c r="A3767" s="2" t="s">
        <v>7578</v>
      </c>
      <c r="B3767" s="2" t="s">
        <v>6370</v>
      </c>
      <c r="C3767" s="1" t="s">
        <v>6371</v>
      </c>
      <c r="E3767" s="1">
        <v>37.31</v>
      </c>
      <c r="F3767" s="16">
        <v>37.08614</v>
      </c>
    </row>
    <row r="3768" spans="1:11">
      <c r="A3768" s="2" t="s">
        <v>5488</v>
      </c>
      <c r="B3768" s="2" t="s">
        <v>10744</v>
      </c>
      <c r="C3768" s="1" t="s">
        <v>10745</v>
      </c>
      <c r="E3768" s="1">
        <v>37.32</v>
      </c>
      <c r="F3768" s="16">
        <v>31.19952</v>
      </c>
    </row>
    <row r="3769" spans="1:11">
      <c r="A3769" s="2">
        <v>0</v>
      </c>
      <c r="B3769" s="2" t="s">
        <v>5922</v>
      </c>
      <c r="C3769" s="1" t="s">
        <v>6303</v>
      </c>
      <c r="E3769" s="1">
        <v>37.33</v>
      </c>
      <c r="F3769" s="16">
        <v>32.514429999999997</v>
      </c>
    </row>
    <row r="3770" spans="1:11">
      <c r="A3770" s="2" t="s">
        <v>6026</v>
      </c>
      <c r="B3770" s="2" t="s">
        <v>3078</v>
      </c>
      <c r="C3770" s="1" t="s">
        <v>3079</v>
      </c>
      <c r="E3770" s="1">
        <v>37.33</v>
      </c>
      <c r="F3770" s="16">
        <v>28.109489999999997</v>
      </c>
    </row>
    <row r="3771" spans="1:11">
      <c r="A3771" s="2">
        <v>0</v>
      </c>
      <c r="B3771" s="2" t="s">
        <v>10017</v>
      </c>
      <c r="C3771" s="1" t="s">
        <v>10018</v>
      </c>
      <c r="E3771" s="1">
        <v>37.340000000000003</v>
      </c>
      <c r="F3771" s="16">
        <v>31.216240000000003</v>
      </c>
    </row>
    <row r="3772" spans="1:11">
      <c r="A3772" s="2" t="s">
        <v>1614</v>
      </c>
      <c r="B3772" s="2" t="s">
        <v>1960</v>
      </c>
      <c r="C3772" s="1" t="s">
        <v>1961</v>
      </c>
      <c r="E3772" s="1">
        <v>37.35</v>
      </c>
      <c r="F3772" s="1">
        <f>E3772*0.9105</f>
        <v>34.007175000000004</v>
      </c>
    </row>
    <row r="3773" spans="1:11">
      <c r="A3773" s="2">
        <v>0</v>
      </c>
      <c r="B3773" s="2" t="s">
        <v>2943</v>
      </c>
      <c r="C3773" s="1" t="s">
        <v>2944</v>
      </c>
      <c r="E3773" s="1">
        <v>37.35</v>
      </c>
      <c r="F3773" s="16">
        <v>29.506500000000003</v>
      </c>
    </row>
    <row r="3774" spans="1:11">
      <c r="A3774" s="2" t="s">
        <v>9965</v>
      </c>
      <c r="B3774" s="2" t="s">
        <v>9875</v>
      </c>
      <c r="C3774" s="1" t="s">
        <v>9876</v>
      </c>
      <c r="E3774" s="1">
        <v>37.35</v>
      </c>
      <c r="F3774" s="16">
        <v>28.796850000000003</v>
      </c>
    </row>
    <row r="3775" spans="1:11">
      <c r="A3775" s="2" t="s">
        <v>1790</v>
      </c>
      <c r="B3775" s="2" t="s">
        <v>2444</v>
      </c>
      <c r="C3775" s="1" t="s">
        <v>2445</v>
      </c>
      <c r="E3775" s="16">
        <v>37.380000000000003</v>
      </c>
      <c r="F3775" s="1">
        <v>32.072040000000001</v>
      </c>
    </row>
    <row r="3776" spans="1:11">
      <c r="A3776" s="2">
        <v>0</v>
      </c>
      <c r="B3776" s="2" t="s">
        <v>2586</v>
      </c>
      <c r="C3776" s="1" t="s">
        <v>2587</v>
      </c>
      <c r="E3776" s="1">
        <v>37.380000000000003</v>
      </c>
      <c r="F3776" s="16">
        <v>31.436579999999999</v>
      </c>
    </row>
    <row r="3777" spans="1:8">
      <c r="A3777" s="2">
        <v>0</v>
      </c>
      <c r="B3777" s="2" t="s">
        <v>6832</v>
      </c>
      <c r="C3777" s="1" t="s">
        <v>6833</v>
      </c>
      <c r="E3777" s="1">
        <v>37.39</v>
      </c>
      <c r="F3777" s="16">
        <v>39.356713999999997</v>
      </c>
    </row>
    <row r="3778" spans="1:8">
      <c r="A3778" s="2">
        <v>0</v>
      </c>
      <c r="B3778" s="2" t="s">
        <v>2377</v>
      </c>
      <c r="C3778" s="1" t="s">
        <v>2766</v>
      </c>
      <c r="E3778" s="1">
        <v>37.39</v>
      </c>
      <c r="F3778" s="1">
        <f>E3778*0.898</f>
        <v>33.576219999999999</v>
      </c>
    </row>
    <row r="3779" spans="1:8">
      <c r="A3779" s="2">
        <v>0</v>
      </c>
      <c r="B3779" s="2" t="s">
        <v>9889</v>
      </c>
      <c r="C3779" s="1" t="s">
        <v>9890</v>
      </c>
      <c r="E3779" s="1">
        <v>37.39</v>
      </c>
      <c r="F3779" s="16">
        <v>28.82769</v>
      </c>
    </row>
    <row r="3780" spans="1:8">
      <c r="A3780" s="2" t="s">
        <v>9455</v>
      </c>
      <c r="B3780" s="2" t="s">
        <v>8704</v>
      </c>
      <c r="C3780" s="1" t="s">
        <v>8705</v>
      </c>
      <c r="E3780" s="1">
        <v>37.39</v>
      </c>
      <c r="F3780" s="18">
        <v>45.241900000000001</v>
      </c>
    </row>
    <row r="3781" spans="1:8">
      <c r="A3781" s="2">
        <v>0</v>
      </c>
      <c r="B3781" s="2" t="s">
        <v>3755</v>
      </c>
      <c r="C3781" s="1" t="s">
        <v>3756</v>
      </c>
      <c r="E3781" s="1">
        <v>37.4</v>
      </c>
      <c r="F3781" s="16">
        <v>39.1952</v>
      </c>
    </row>
    <row r="3782" spans="1:8">
      <c r="A3782" s="2" t="s">
        <v>10467</v>
      </c>
      <c r="B3782" s="2" t="s">
        <v>4444</v>
      </c>
      <c r="C3782" s="1" t="s">
        <v>4445</v>
      </c>
      <c r="E3782" s="1">
        <v>37.409999999999997</v>
      </c>
      <c r="F3782" s="16">
        <v>28.394189999999998</v>
      </c>
    </row>
    <row r="3783" spans="1:8">
      <c r="A3783" s="2" t="s">
        <v>10361</v>
      </c>
      <c r="B3783" s="2" t="s">
        <v>4578</v>
      </c>
      <c r="C3783" s="1" t="s">
        <v>4579</v>
      </c>
      <c r="E3783" s="1">
        <v>37.409999999999997</v>
      </c>
      <c r="F3783" s="16">
        <v>28.843109999999999</v>
      </c>
    </row>
    <row r="3784" spans="1:8">
      <c r="A3784" s="2">
        <v>0</v>
      </c>
      <c r="B3784" s="2" t="s">
        <v>1177</v>
      </c>
      <c r="C3784" s="1" t="s">
        <v>8115</v>
      </c>
      <c r="E3784" s="1">
        <v>37.42</v>
      </c>
      <c r="F3784" s="16">
        <v>31.28312</v>
      </c>
    </row>
    <row r="3785" spans="1:8" s="5" customFormat="1">
      <c r="A3785" s="2" t="s">
        <v>1711</v>
      </c>
      <c r="B3785" s="2" t="s">
        <v>4780</v>
      </c>
      <c r="C3785" s="1" t="s">
        <v>5537</v>
      </c>
      <c r="D3785" s="1"/>
      <c r="E3785" s="1">
        <v>37.43</v>
      </c>
      <c r="F3785" s="16">
        <v>32.601529999999997</v>
      </c>
      <c r="G3785" s="1"/>
      <c r="H3785" s="1"/>
    </row>
    <row r="3786" spans="1:8">
      <c r="A3786" s="2">
        <v>0</v>
      </c>
      <c r="B3786" s="2" t="s">
        <v>8099</v>
      </c>
      <c r="C3786" s="1" t="s">
        <v>8100</v>
      </c>
      <c r="E3786" s="1">
        <v>37.43</v>
      </c>
      <c r="F3786" s="16">
        <v>28.240934999999997</v>
      </c>
    </row>
    <row r="3787" spans="1:8">
      <c r="A3787" s="2">
        <v>0</v>
      </c>
      <c r="B3787" s="2" t="s">
        <v>11756</v>
      </c>
      <c r="C3787" s="1" t="s">
        <v>11757</v>
      </c>
      <c r="E3787" s="1">
        <v>37.43</v>
      </c>
      <c r="F3787" s="16">
        <v>29.569700000000001</v>
      </c>
    </row>
    <row r="3788" spans="1:8" s="11" customFormat="1">
      <c r="A3788" s="2">
        <v>0</v>
      </c>
      <c r="B3788" s="2" t="s">
        <v>6622</v>
      </c>
      <c r="C3788" s="1" t="s">
        <v>6623</v>
      </c>
      <c r="D3788" s="1"/>
      <c r="E3788" s="1">
        <v>37.450000000000003</v>
      </c>
      <c r="F3788" s="16">
        <v>28.424550000000004</v>
      </c>
      <c r="G3788" s="1"/>
      <c r="H3788" s="1"/>
    </row>
    <row r="3789" spans="1:8">
      <c r="A3789" s="2">
        <v>0</v>
      </c>
      <c r="B3789" s="2" t="s">
        <v>4980</v>
      </c>
      <c r="C3789" s="1" t="s">
        <v>4981</v>
      </c>
      <c r="E3789" s="1">
        <v>37.46</v>
      </c>
      <c r="F3789" s="16">
        <v>47.986260000000001</v>
      </c>
    </row>
    <row r="3790" spans="1:8">
      <c r="A3790" s="2" t="s">
        <v>4610</v>
      </c>
      <c r="B3790" s="2" t="s">
        <v>4327</v>
      </c>
      <c r="C3790" s="1" t="s">
        <v>4328</v>
      </c>
      <c r="E3790" s="1">
        <v>37.46</v>
      </c>
      <c r="F3790" s="16">
        <v>39.595219999999998</v>
      </c>
    </row>
    <row r="3791" spans="1:8">
      <c r="A3791" s="2">
        <v>0</v>
      </c>
      <c r="B3791" s="2" t="s">
        <v>8509</v>
      </c>
      <c r="C3791" s="1" t="s">
        <v>8510</v>
      </c>
      <c r="E3791" s="1">
        <v>37.479999999999997</v>
      </c>
      <c r="F3791" s="16">
        <v>31.333279999999995</v>
      </c>
    </row>
    <row r="3792" spans="1:8">
      <c r="A3792" s="2" t="s">
        <v>11600</v>
      </c>
      <c r="B3792" s="2" t="s">
        <v>3019</v>
      </c>
      <c r="C3792" s="1" t="s">
        <v>3020</v>
      </c>
      <c r="E3792" s="16">
        <v>37.49</v>
      </c>
      <c r="F3792" s="1">
        <v>30.554349999999999</v>
      </c>
      <c r="G3792" s="16"/>
      <c r="H3792" s="16"/>
    </row>
    <row r="3793" spans="1:8">
      <c r="A3793" s="2">
        <v>0</v>
      </c>
      <c r="B3793" s="2" t="s">
        <v>10448</v>
      </c>
      <c r="C3793" s="1" t="s">
        <v>10066</v>
      </c>
      <c r="E3793" s="1">
        <v>37.49</v>
      </c>
      <c r="F3793" s="16">
        <v>39.664420000000007</v>
      </c>
    </row>
    <row r="3794" spans="1:8">
      <c r="A3794" s="2" t="s">
        <v>7576</v>
      </c>
      <c r="B3794" s="2" t="s">
        <v>1481</v>
      </c>
      <c r="C3794" s="1" t="s">
        <v>1482</v>
      </c>
      <c r="E3794" s="1">
        <v>37.5</v>
      </c>
      <c r="F3794" s="16">
        <v>43.875</v>
      </c>
    </row>
    <row r="3795" spans="1:8">
      <c r="A3795" s="2" t="s">
        <v>4682</v>
      </c>
      <c r="B3795" s="2" t="s">
        <v>11634</v>
      </c>
      <c r="C3795" s="1" t="s">
        <v>11635</v>
      </c>
      <c r="E3795" s="1">
        <v>37.5</v>
      </c>
      <c r="F3795" s="16">
        <v>34.049999999999997</v>
      </c>
    </row>
    <row r="3796" spans="1:8">
      <c r="A3796" s="2" t="s">
        <v>8409</v>
      </c>
      <c r="B3796" s="2" t="s">
        <v>10107</v>
      </c>
      <c r="C3796" s="1" t="s">
        <v>10108</v>
      </c>
      <c r="E3796" s="1">
        <v>37.520000000000003</v>
      </c>
      <c r="F3796" s="16">
        <v>29.640800000000002</v>
      </c>
    </row>
    <row r="3797" spans="1:8" s="5" customFormat="1">
      <c r="A3797" s="2">
        <v>0</v>
      </c>
      <c r="B3797" s="2" t="s">
        <v>11875</v>
      </c>
      <c r="C3797" s="1" t="s">
        <v>12268</v>
      </c>
      <c r="D3797" s="1"/>
      <c r="E3797" s="1">
        <v>37.53</v>
      </c>
      <c r="F3797" s="16">
        <v>32.688630000000003</v>
      </c>
      <c r="G3797" s="1"/>
      <c r="H3797" s="1"/>
    </row>
    <row r="3798" spans="1:8">
      <c r="A3798" s="2" t="s">
        <v>9833</v>
      </c>
      <c r="B3798" s="2" t="s">
        <v>11047</v>
      </c>
      <c r="C3798" s="1" t="s">
        <v>11048</v>
      </c>
      <c r="E3798" s="1">
        <v>37.549999999999997</v>
      </c>
      <c r="F3798" s="1">
        <f>E3798*0.975</f>
        <v>36.611249999999998</v>
      </c>
    </row>
    <row r="3799" spans="1:8">
      <c r="A3799" s="2">
        <v>0</v>
      </c>
      <c r="B3799" s="2" t="s">
        <v>7262</v>
      </c>
      <c r="C3799" s="1" t="s">
        <v>7263</v>
      </c>
      <c r="E3799" s="1">
        <v>37.57</v>
      </c>
      <c r="F3799" s="16">
        <v>27.57638</v>
      </c>
    </row>
    <row r="3800" spans="1:8">
      <c r="A3800" s="2" t="s">
        <v>4305</v>
      </c>
      <c r="B3800" s="2" t="s">
        <v>5454</v>
      </c>
      <c r="C3800" s="1" t="s">
        <v>5455</v>
      </c>
      <c r="E3800" s="1">
        <v>37.58</v>
      </c>
      <c r="F3800" s="16">
        <v>39.556708</v>
      </c>
    </row>
    <row r="3801" spans="1:8" s="11" customFormat="1">
      <c r="A3801" s="2">
        <v>0</v>
      </c>
      <c r="B3801" s="2" t="s">
        <v>9941</v>
      </c>
      <c r="C3801" s="1" t="s">
        <v>9942</v>
      </c>
      <c r="D3801" s="1"/>
      <c r="E3801" s="1">
        <v>37.58</v>
      </c>
      <c r="F3801" s="16">
        <v>32.73218</v>
      </c>
      <c r="G3801" s="1"/>
      <c r="H3801" s="1"/>
    </row>
    <row r="3802" spans="1:8">
      <c r="A3802" s="2" t="s">
        <v>7914</v>
      </c>
      <c r="B3802" s="2" t="s">
        <v>10201</v>
      </c>
      <c r="C3802" s="1" t="s">
        <v>10202</v>
      </c>
      <c r="E3802" s="1">
        <v>37.58</v>
      </c>
      <c r="F3802" s="16">
        <v>36.941139999999997</v>
      </c>
    </row>
    <row r="3803" spans="1:8">
      <c r="A3803" s="2">
        <v>0</v>
      </c>
      <c r="B3803" s="2" t="s">
        <v>6384</v>
      </c>
      <c r="C3803" s="1" t="s">
        <v>5993</v>
      </c>
      <c r="E3803" s="1">
        <v>37.58</v>
      </c>
      <c r="F3803" s="16">
        <v>37.354520000000001</v>
      </c>
    </row>
    <row r="3804" spans="1:8">
      <c r="A3804" s="2">
        <v>0</v>
      </c>
      <c r="B3804" s="2" t="s">
        <v>10599</v>
      </c>
      <c r="C3804" s="1" t="s">
        <v>10600</v>
      </c>
      <c r="E3804" s="1">
        <v>37.6</v>
      </c>
      <c r="F3804" s="16">
        <v>48.165599999999998</v>
      </c>
    </row>
    <row r="3805" spans="1:8">
      <c r="A3805" s="2">
        <v>0</v>
      </c>
      <c r="B3805" s="2" t="s">
        <v>3065</v>
      </c>
      <c r="C3805" s="1" t="s">
        <v>3839</v>
      </c>
      <c r="E3805" s="1">
        <v>37.6</v>
      </c>
      <c r="F3805" s="16">
        <v>27.598400000000002</v>
      </c>
    </row>
    <row r="3806" spans="1:8" s="5" customFormat="1">
      <c r="A3806" s="2" t="s">
        <v>1231</v>
      </c>
      <c r="B3806" s="2" t="s">
        <v>6504</v>
      </c>
      <c r="C3806" s="1" t="s">
        <v>5738</v>
      </c>
      <c r="D3806" s="1"/>
      <c r="E3806" s="1">
        <v>37.6</v>
      </c>
      <c r="F3806" s="16">
        <v>27.598400000000002</v>
      </c>
      <c r="G3806" s="1"/>
      <c r="H3806" s="1"/>
    </row>
    <row r="3807" spans="1:8">
      <c r="A3807" s="2" t="s">
        <v>9361</v>
      </c>
      <c r="B3807" s="2" t="s">
        <v>3796</v>
      </c>
      <c r="C3807" s="1" t="s">
        <v>3797</v>
      </c>
      <c r="E3807" s="1">
        <v>37.61</v>
      </c>
      <c r="F3807" s="16">
        <v>48.17841</v>
      </c>
    </row>
    <row r="3808" spans="1:8">
      <c r="A3808" s="2" t="s">
        <v>5021</v>
      </c>
      <c r="B3808" s="2" t="s">
        <v>12450</v>
      </c>
      <c r="C3808" s="1" t="s">
        <v>12451</v>
      </c>
      <c r="E3808" s="1">
        <v>37.619999999999997</v>
      </c>
      <c r="F3808" s="16">
        <v>39.764339999999997</v>
      </c>
    </row>
    <row r="3809" spans="1:8">
      <c r="A3809" s="2" t="s">
        <v>7563</v>
      </c>
      <c r="B3809" s="2" t="s">
        <v>11012</v>
      </c>
      <c r="C3809" s="1" t="s">
        <v>6630</v>
      </c>
      <c r="E3809" s="1">
        <v>37.619999999999997</v>
      </c>
      <c r="F3809" s="16">
        <v>37.394279999999995</v>
      </c>
    </row>
    <row r="3810" spans="1:8">
      <c r="A3810" s="2" t="s">
        <v>5896</v>
      </c>
      <c r="B3810" s="2" t="s">
        <v>5185</v>
      </c>
      <c r="C3810" s="1" t="s">
        <v>5186</v>
      </c>
      <c r="E3810" s="1">
        <v>37.64</v>
      </c>
      <c r="F3810" s="16">
        <v>35.524631999999997</v>
      </c>
    </row>
    <row r="3811" spans="1:8">
      <c r="A3811" s="2" t="s">
        <v>8781</v>
      </c>
      <c r="B3811" s="2" t="s">
        <v>7997</v>
      </c>
      <c r="C3811" s="1" t="s">
        <v>7998</v>
      </c>
      <c r="E3811" s="1">
        <v>37.65</v>
      </c>
      <c r="F3811" s="16">
        <v>37.424099999999996</v>
      </c>
    </row>
    <row r="3812" spans="1:8">
      <c r="A3812" s="2" t="s">
        <v>2861</v>
      </c>
      <c r="B3812" s="2" t="s">
        <v>6167</v>
      </c>
      <c r="C3812" s="1" t="s">
        <v>6168</v>
      </c>
      <c r="E3812" s="1">
        <v>37.659999999999997</v>
      </c>
      <c r="F3812" s="18">
        <v>69.670999999999992</v>
      </c>
      <c r="G3812" s="1" t="s">
        <v>4568</v>
      </c>
      <c r="H3812" s="1" t="s">
        <v>3424</v>
      </c>
    </row>
    <row r="3813" spans="1:8" s="5" customFormat="1">
      <c r="A3813" s="2" t="s">
        <v>3267</v>
      </c>
      <c r="B3813" s="2" t="s">
        <v>1584</v>
      </c>
      <c r="C3813" s="1" t="s">
        <v>1585</v>
      </c>
      <c r="D3813" s="1"/>
      <c r="E3813" s="16">
        <v>37.67</v>
      </c>
      <c r="F3813" s="1">
        <v>32.320860000000003</v>
      </c>
      <c r="G3813" s="1"/>
      <c r="H3813" s="1"/>
    </row>
    <row r="3814" spans="1:8">
      <c r="A3814" s="2" t="s">
        <v>8827</v>
      </c>
      <c r="B3814" s="2" t="s">
        <v>4487</v>
      </c>
      <c r="C3814" s="1" t="s">
        <v>4488</v>
      </c>
      <c r="E3814" s="1">
        <v>37.67</v>
      </c>
      <c r="F3814" s="16">
        <v>44.073900000000002</v>
      </c>
    </row>
    <row r="3815" spans="1:8">
      <c r="A3815" s="2" t="s">
        <v>3916</v>
      </c>
      <c r="B3815" s="2" t="s">
        <v>7747</v>
      </c>
      <c r="C3815" s="1" t="s">
        <v>7748</v>
      </c>
      <c r="E3815" s="1">
        <v>37.68</v>
      </c>
      <c r="F3815" s="16">
        <v>39.661968000000002</v>
      </c>
    </row>
    <row r="3816" spans="1:8">
      <c r="A3816" s="2" t="s">
        <v>301</v>
      </c>
      <c r="B3816" s="2" t="s">
        <v>1293</v>
      </c>
      <c r="C3816" s="1" t="s">
        <v>1294</v>
      </c>
      <c r="E3816" s="1">
        <v>37.68</v>
      </c>
      <c r="F3816" s="1">
        <f>E3816*0.934</f>
        <v>35.19312</v>
      </c>
    </row>
    <row r="3817" spans="1:8">
      <c r="A3817" s="2" t="s">
        <v>7831</v>
      </c>
      <c r="B3817" s="2" t="s">
        <v>9742</v>
      </c>
      <c r="C3817" s="1" t="s">
        <v>6733</v>
      </c>
      <c r="E3817" s="1">
        <v>37.68</v>
      </c>
      <c r="F3817" s="1">
        <v>37.68</v>
      </c>
    </row>
    <row r="3818" spans="1:8">
      <c r="A3818" s="2" t="s">
        <v>7976</v>
      </c>
      <c r="B3818" s="2" t="s">
        <v>5164</v>
      </c>
      <c r="C3818" s="1" t="s">
        <v>5165</v>
      </c>
      <c r="E3818" s="1">
        <v>37.700000000000003</v>
      </c>
      <c r="F3818" s="16">
        <v>37.473800000000004</v>
      </c>
    </row>
    <row r="3819" spans="1:8">
      <c r="A3819" s="2">
        <v>0</v>
      </c>
      <c r="B3819" s="2" t="s">
        <v>6378</v>
      </c>
      <c r="C3819" s="1" t="s">
        <v>6379</v>
      </c>
      <c r="E3819" s="1">
        <v>37.71</v>
      </c>
      <c r="F3819" s="16">
        <v>37.483739999999997</v>
      </c>
    </row>
    <row r="3820" spans="1:8">
      <c r="A3820" s="2" t="s">
        <v>7883</v>
      </c>
      <c r="B3820" s="2" t="s">
        <v>6211</v>
      </c>
      <c r="C3820" s="1" t="s">
        <v>6212</v>
      </c>
      <c r="E3820" s="1">
        <v>37.72</v>
      </c>
      <c r="F3820" s="18">
        <v>32.363759999999999</v>
      </c>
      <c r="G3820" s="19"/>
    </row>
    <row r="3821" spans="1:8">
      <c r="A3821" s="2">
        <v>0</v>
      </c>
      <c r="B3821" s="2" t="s">
        <v>12170</v>
      </c>
      <c r="C3821" s="1" t="s">
        <v>12171</v>
      </c>
      <c r="E3821" s="16">
        <v>37.72</v>
      </c>
      <c r="F3821" s="1">
        <v>30.741799999999998</v>
      </c>
    </row>
    <row r="3822" spans="1:8">
      <c r="A3822" s="2">
        <v>0</v>
      </c>
      <c r="B3822" s="2" t="s">
        <v>2739</v>
      </c>
      <c r="C3822" s="1" t="s">
        <v>2740</v>
      </c>
      <c r="E3822" s="16">
        <v>37.729999999999997</v>
      </c>
      <c r="F3822" s="1">
        <v>32.372339999999994</v>
      </c>
    </row>
    <row r="3823" spans="1:8">
      <c r="A3823" s="2" t="s">
        <v>6402</v>
      </c>
      <c r="B3823" s="2" t="s">
        <v>8989</v>
      </c>
      <c r="C3823" s="1" t="s">
        <v>8990</v>
      </c>
      <c r="E3823" s="1">
        <v>37.74</v>
      </c>
      <c r="F3823" s="16">
        <v>28.418220000000002</v>
      </c>
    </row>
    <row r="3824" spans="1:8">
      <c r="A3824" s="2">
        <v>0</v>
      </c>
      <c r="B3824" s="2" t="s">
        <v>9323</v>
      </c>
      <c r="C3824" s="1" t="s">
        <v>8937</v>
      </c>
      <c r="E3824" s="1">
        <v>37.74</v>
      </c>
      <c r="F3824" s="16">
        <v>45.665399999999998</v>
      </c>
    </row>
    <row r="3825" spans="1:8">
      <c r="A3825" s="2" t="s">
        <v>1004</v>
      </c>
      <c r="B3825" s="2" t="s">
        <v>11781</v>
      </c>
      <c r="C3825" s="1" t="s">
        <v>11782</v>
      </c>
      <c r="E3825" s="1">
        <v>37.75</v>
      </c>
      <c r="F3825" s="16">
        <v>29.822500000000002</v>
      </c>
    </row>
    <row r="3826" spans="1:8">
      <c r="A3826" s="2" t="s">
        <v>7291</v>
      </c>
      <c r="B3826" s="2" t="s">
        <v>12721</v>
      </c>
      <c r="C3826" s="1" t="s">
        <v>11846</v>
      </c>
      <c r="E3826" s="1">
        <v>37.76</v>
      </c>
      <c r="F3826" s="16">
        <v>48.370559999999998</v>
      </c>
    </row>
    <row r="3827" spans="1:8">
      <c r="A3827" s="2" t="s">
        <v>5419</v>
      </c>
      <c r="B3827" s="2" t="s">
        <v>11773</v>
      </c>
      <c r="C3827" s="1" t="s">
        <v>11774</v>
      </c>
      <c r="E3827" s="1">
        <v>37.76</v>
      </c>
      <c r="F3827" s="16">
        <v>39.912319999999994</v>
      </c>
    </row>
    <row r="3828" spans="1:8">
      <c r="A3828" s="2">
        <v>0</v>
      </c>
      <c r="B3828" s="2" t="s">
        <v>2971</v>
      </c>
      <c r="C3828" s="1" t="s">
        <v>2972</v>
      </c>
      <c r="E3828" s="1">
        <v>37.770000000000003</v>
      </c>
      <c r="F3828" s="18">
        <v>23.0397</v>
      </c>
      <c r="G3828" s="1" t="s">
        <v>4568</v>
      </c>
      <c r="H3828" s="1" t="s">
        <v>12676</v>
      </c>
    </row>
    <row r="3829" spans="1:8">
      <c r="A3829" s="2">
        <v>0</v>
      </c>
      <c r="B3829" s="2" t="s">
        <v>8152</v>
      </c>
      <c r="C3829" s="1" t="s">
        <v>8153</v>
      </c>
      <c r="E3829" s="1">
        <v>37.770000000000003</v>
      </c>
      <c r="F3829" s="16">
        <v>34.370700000000006</v>
      </c>
    </row>
    <row r="3830" spans="1:8">
      <c r="A3830" s="2">
        <v>0</v>
      </c>
      <c r="B3830" s="2" t="s">
        <v>1515</v>
      </c>
      <c r="C3830" s="1" t="s">
        <v>1516</v>
      </c>
      <c r="E3830" s="1">
        <v>37.78</v>
      </c>
      <c r="F3830" s="16">
        <v>28.505009999999999</v>
      </c>
    </row>
    <row r="3831" spans="1:8">
      <c r="A3831" s="2">
        <v>0</v>
      </c>
      <c r="B3831" s="2" t="s">
        <v>730</v>
      </c>
      <c r="C3831" s="1" t="s">
        <v>731</v>
      </c>
      <c r="E3831" s="1">
        <v>37.799999999999997</v>
      </c>
      <c r="F3831" s="18">
        <v>22.944599999999998</v>
      </c>
      <c r="G3831" s="1" t="s">
        <v>4568</v>
      </c>
      <c r="H3831" s="1" t="s">
        <v>12675</v>
      </c>
    </row>
    <row r="3832" spans="1:8">
      <c r="A3832" s="2" t="s">
        <v>1784</v>
      </c>
      <c r="B3832" s="2" t="s">
        <v>4407</v>
      </c>
      <c r="C3832" s="1" t="s">
        <v>4408</v>
      </c>
      <c r="E3832" s="1">
        <v>37.81</v>
      </c>
      <c r="F3832" s="18">
        <v>31.155439999999999</v>
      </c>
    </row>
    <row r="3833" spans="1:8">
      <c r="A3833" s="2">
        <v>0</v>
      </c>
      <c r="B3833" s="2" t="s">
        <v>922</v>
      </c>
      <c r="C3833" s="1" t="s">
        <v>923</v>
      </c>
      <c r="E3833" s="1">
        <v>37.81</v>
      </c>
      <c r="F3833" s="16">
        <v>39.965170000000001</v>
      </c>
    </row>
    <row r="3834" spans="1:8">
      <c r="A3834" s="2">
        <v>0</v>
      </c>
      <c r="B3834" s="2" t="s">
        <v>9321</v>
      </c>
      <c r="C3834" s="1" t="s">
        <v>9338</v>
      </c>
      <c r="E3834" s="1">
        <v>37.81</v>
      </c>
      <c r="F3834" s="16">
        <v>31.609159999999999</v>
      </c>
    </row>
    <row r="3835" spans="1:8">
      <c r="A3835" s="2" t="s">
        <v>7588</v>
      </c>
      <c r="B3835" s="2" t="s">
        <v>6400</v>
      </c>
      <c r="C3835" s="1" t="s">
        <v>6792</v>
      </c>
      <c r="E3835" s="1">
        <v>37.82</v>
      </c>
      <c r="F3835" s="16">
        <v>37.59308</v>
      </c>
    </row>
    <row r="3836" spans="1:8">
      <c r="A3836" s="2" t="s">
        <v>3456</v>
      </c>
      <c r="B3836" s="2" t="s">
        <v>3751</v>
      </c>
      <c r="C3836" s="1" t="s">
        <v>3752</v>
      </c>
      <c r="E3836" s="1">
        <v>37.83</v>
      </c>
      <c r="F3836" s="16">
        <v>39.64584</v>
      </c>
    </row>
    <row r="3837" spans="1:8" s="5" customFormat="1">
      <c r="A3837" s="2" t="s">
        <v>9363</v>
      </c>
      <c r="B3837" s="2" t="s">
        <v>3802</v>
      </c>
      <c r="C3837" s="1" t="s">
        <v>3803</v>
      </c>
      <c r="D3837" s="1"/>
      <c r="E3837" s="16">
        <v>37.840000000000003</v>
      </c>
      <c r="F3837" s="1">
        <v>30.839600000000001</v>
      </c>
      <c r="G3837" s="16"/>
      <c r="H3837" s="16"/>
    </row>
    <row r="3838" spans="1:8">
      <c r="A3838" s="2" t="s">
        <v>5882</v>
      </c>
      <c r="B3838" s="2" t="s">
        <v>12735</v>
      </c>
      <c r="C3838" s="1" t="s">
        <v>12736</v>
      </c>
      <c r="E3838" s="1">
        <v>37.85</v>
      </c>
      <c r="F3838" s="16">
        <v>35.722830000000002</v>
      </c>
    </row>
    <row r="3839" spans="1:8">
      <c r="A3839" s="2" t="s">
        <v>3858</v>
      </c>
      <c r="B3839" s="2" t="s">
        <v>6229</v>
      </c>
      <c r="C3839" s="1" t="s">
        <v>6614</v>
      </c>
      <c r="E3839" s="1">
        <v>37.85</v>
      </c>
      <c r="F3839" s="16">
        <v>39.840910000000001</v>
      </c>
    </row>
    <row r="3840" spans="1:8">
      <c r="A3840" s="2" t="s">
        <v>2022</v>
      </c>
      <c r="B3840" s="2" t="s">
        <v>2791</v>
      </c>
      <c r="C3840" s="1" t="s">
        <v>2792</v>
      </c>
      <c r="E3840" s="1">
        <v>37.86</v>
      </c>
      <c r="F3840" s="1">
        <f>E3840*0.9105</f>
        <v>34.471530000000001</v>
      </c>
    </row>
    <row r="3841" spans="1:6">
      <c r="A3841" s="2" t="s">
        <v>1249</v>
      </c>
      <c r="B3841" s="2" t="s">
        <v>7507</v>
      </c>
      <c r="C3841" s="1" t="s">
        <v>6219</v>
      </c>
      <c r="E3841" s="1">
        <v>37.86</v>
      </c>
      <c r="F3841" s="1">
        <f>E3841*0.898</f>
        <v>33.998280000000001</v>
      </c>
    </row>
    <row r="3842" spans="1:6">
      <c r="A3842" s="2" t="s">
        <v>8685</v>
      </c>
      <c r="B3842" s="2" t="s">
        <v>11881</v>
      </c>
      <c r="C3842" s="1" t="s">
        <v>11882</v>
      </c>
      <c r="E3842" s="1">
        <v>37.86</v>
      </c>
      <c r="F3842" s="16">
        <v>32.976059999999997</v>
      </c>
    </row>
    <row r="3843" spans="1:6">
      <c r="A3843" s="2">
        <v>0</v>
      </c>
      <c r="B3843" s="2" t="s">
        <v>12570</v>
      </c>
      <c r="C3843" s="1" t="s">
        <v>12571</v>
      </c>
      <c r="E3843" s="1">
        <v>37.86</v>
      </c>
      <c r="F3843" s="16">
        <v>32.976059999999997</v>
      </c>
    </row>
    <row r="3844" spans="1:6">
      <c r="A3844" s="2">
        <v>0</v>
      </c>
      <c r="B3844" s="2" t="s">
        <v>9849</v>
      </c>
      <c r="C3844" s="1" t="s">
        <v>9850</v>
      </c>
      <c r="E3844" s="1">
        <v>37.869999999999997</v>
      </c>
      <c r="F3844" s="16">
        <v>31.848669999999998</v>
      </c>
    </row>
    <row r="3845" spans="1:6">
      <c r="A3845" s="2" t="s">
        <v>7598</v>
      </c>
      <c r="B3845" s="2" t="s">
        <v>8231</v>
      </c>
      <c r="C3845" s="1" t="s">
        <v>9032</v>
      </c>
      <c r="E3845" s="1">
        <v>37.869999999999997</v>
      </c>
      <c r="F3845" s="16">
        <v>45.822699999999998</v>
      </c>
    </row>
    <row r="3846" spans="1:6">
      <c r="A3846" s="2">
        <v>0</v>
      </c>
      <c r="B3846" s="2" t="s">
        <v>2456</v>
      </c>
      <c r="C3846" s="1" t="s">
        <v>2457</v>
      </c>
      <c r="E3846" s="1">
        <v>37.880000000000003</v>
      </c>
      <c r="F3846" s="16">
        <v>31.478280000000002</v>
      </c>
    </row>
    <row r="3847" spans="1:6">
      <c r="A3847" s="2" t="s">
        <v>9420</v>
      </c>
      <c r="B3847" s="2" t="s">
        <v>1842</v>
      </c>
      <c r="C3847" s="1" t="s">
        <v>1843</v>
      </c>
      <c r="E3847" s="1">
        <v>37.880000000000003</v>
      </c>
      <c r="F3847" s="16">
        <v>44.622640000000004</v>
      </c>
    </row>
    <row r="3848" spans="1:6">
      <c r="A3848" s="2">
        <v>0</v>
      </c>
      <c r="B3848" s="2" t="s">
        <v>5048</v>
      </c>
      <c r="C3848" s="1" t="s">
        <v>5049</v>
      </c>
      <c r="E3848" s="1">
        <v>37.89</v>
      </c>
      <c r="F3848" s="16">
        <v>28.758510000000001</v>
      </c>
    </row>
    <row r="3849" spans="1:6">
      <c r="A3849" s="2">
        <v>0</v>
      </c>
      <c r="B3849" s="2" t="s">
        <v>10899</v>
      </c>
      <c r="C3849" s="1" t="s">
        <v>7276</v>
      </c>
      <c r="E3849" s="1">
        <v>37.89</v>
      </c>
      <c r="F3849" s="16">
        <v>40.087620000000001</v>
      </c>
    </row>
    <row r="3850" spans="1:6">
      <c r="A3850" s="2" t="s">
        <v>10475</v>
      </c>
      <c r="B3850" s="2" t="s">
        <v>1739</v>
      </c>
      <c r="C3850" s="1" t="s">
        <v>1740</v>
      </c>
      <c r="E3850" s="1">
        <v>37.9</v>
      </c>
      <c r="F3850" s="16">
        <v>28.766099999999998</v>
      </c>
    </row>
    <row r="3851" spans="1:6">
      <c r="A3851" s="2" t="s">
        <v>8263</v>
      </c>
      <c r="B3851" s="2" t="s">
        <v>2040</v>
      </c>
      <c r="C3851" s="1" t="s">
        <v>2041</v>
      </c>
      <c r="E3851" s="1">
        <v>37.9</v>
      </c>
      <c r="F3851" s="16">
        <v>37.255699999999997</v>
      </c>
    </row>
    <row r="3852" spans="1:6">
      <c r="A3852" s="2" t="s">
        <v>9835</v>
      </c>
      <c r="B3852" s="2" t="s">
        <v>11051</v>
      </c>
      <c r="C3852" s="1" t="s">
        <v>11052</v>
      </c>
      <c r="E3852" s="1">
        <v>37.9</v>
      </c>
      <c r="F3852" s="1">
        <f>E3852*0.975</f>
        <v>36.952500000000001</v>
      </c>
    </row>
    <row r="3853" spans="1:6">
      <c r="A3853" s="2" t="s">
        <v>9814</v>
      </c>
      <c r="B3853" s="2" t="s">
        <v>1559</v>
      </c>
      <c r="C3853" s="1" t="s">
        <v>1950</v>
      </c>
      <c r="E3853" s="1">
        <v>37.92</v>
      </c>
      <c r="F3853" s="16">
        <v>37.275359999999999</v>
      </c>
    </row>
    <row r="3854" spans="1:6">
      <c r="A3854" s="2" t="s">
        <v>6891</v>
      </c>
      <c r="B3854" s="2" t="s">
        <v>5447</v>
      </c>
      <c r="C3854" s="1" t="s">
        <v>5448</v>
      </c>
      <c r="E3854" s="1">
        <v>37.92</v>
      </c>
      <c r="F3854" s="16">
        <v>28.781280000000002</v>
      </c>
    </row>
    <row r="3855" spans="1:6">
      <c r="A3855" s="2">
        <v>0</v>
      </c>
      <c r="B3855" s="2" t="s">
        <v>1495</v>
      </c>
      <c r="C3855" s="1" t="s">
        <v>1496</v>
      </c>
      <c r="E3855" s="1">
        <v>37.92</v>
      </c>
      <c r="F3855" s="16">
        <v>27.833280000000002</v>
      </c>
    </row>
    <row r="3856" spans="1:6">
      <c r="A3856" s="2" t="s">
        <v>3099</v>
      </c>
      <c r="B3856" s="2" t="s">
        <v>8190</v>
      </c>
      <c r="C3856" s="1" t="s">
        <v>8191</v>
      </c>
      <c r="E3856" s="1">
        <v>37.92</v>
      </c>
      <c r="F3856" s="16">
        <v>39.740160000000003</v>
      </c>
    </row>
    <row r="3857" spans="1:6">
      <c r="A3857" s="2">
        <v>0</v>
      </c>
      <c r="B3857" s="2" t="s">
        <v>10739</v>
      </c>
      <c r="C3857" s="1" t="s">
        <v>10740</v>
      </c>
      <c r="E3857" s="1">
        <v>37.94</v>
      </c>
      <c r="F3857" s="1">
        <f>E3857*0.9105</f>
        <v>34.544369999999994</v>
      </c>
    </row>
    <row r="3858" spans="1:6">
      <c r="A3858" s="2">
        <v>0</v>
      </c>
      <c r="B3858" s="2" t="s">
        <v>10522</v>
      </c>
      <c r="C3858" s="1" t="s">
        <v>10523</v>
      </c>
      <c r="E3858" s="1">
        <v>37.950000000000003</v>
      </c>
      <c r="F3858" s="1">
        <f>E3858*0.898</f>
        <v>34.079100000000004</v>
      </c>
    </row>
    <row r="3859" spans="1:6">
      <c r="A3859" s="2" t="s">
        <v>10555</v>
      </c>
      <c r="B3859" s="2" t="s">
        <v>10390</v>
      </c>
      <c r="C3859" s="1" t="s">
        <v>10012</v>
      </c>
      <c r="E3859" s="1">
        <v>37.950000000000003</v>
      </c>
      <c r="F3859" s="16">
        <v>31.726200000000002</v>
      </c>
    </row>
    <row r="3860" spans="1:6">
      <c r="A3860" s="2">
        <v>0</v>
      </c>
      <c r="B3860" s="2" t="s">
        <v>7333</v>
      </c>
      <c r="C3860" s="1" t="s">
        <v>7334</v>
      </c>
      <c r="E3860" s="1">
        <v>37.950000000000003</v>
      </c>
      <c r="F3860" s="16">
        <v>34.041150000000002</v>
      </c>
    </row>
    <row r="3861" spans="1:6">
      <c r="A3861" s="2" t="s">
        <v>4761</v>
      </c>
      <c r="B3861" s="2" t="s">
        <v>6771</v>
      </c>
      <c r="C3861" s="1" t="s">
        <v>6772</v>
      </c>
      <c r="E3861" s="1">
        <v>37.96</v>
      </c>
      <c r="F3861" s="16">
        <v>35.826647999999999</v>
      </c>
    </row>
    <row r="3862" spans="1:6">
      <c r="A3862" s="2">
        <v>0</v>
      </c>
      <c r="B3862" s="2" t="s">
        <v>10731</v>
      </c>
      <c r="C3862" s="1" t="s">
        <v>10732</v>
      </c>
      <c r="E3862" s="1">
        <v>37.97</v>
      </c>
      <c r="F3862" s="1">
        <f>E3862*0.9105</f>
        <v>34.571684999999995</v>
      </c>
    </row>
    <row r="3863" spans="1:6">
      <c r="A3863" s="2">
        <v>0</v>
      </c>
      <c r="B3863" s="2" t="s">
        <v>3154</v>
      </c>
      <c r="C3863" s="1" t="s">
        <v>3155</v>
      </c>
      <c r="E3863" s="1">
        <v>37.97</v>
      </c>
      <c r="F3863" s="1">
        <f>E3863*0.9105</f>
        <v>34.571684999999995</v>
      </c>
    </row>
    <row r="3864" spans="1:6">
      <c r="A3864" s="2">
        <v>0</v>
      </c>
      <c r="B3864" s="2" t="s">
        <v>10428</v>
      </c>
      <c r="C3864" s="1" t="s">
        <v>10429</v>
      </c>
      <c r="E3864" s="1">
        <v>37.97</v>
      </c>
      <c r="F3864" s="16">
        <v>31.742919999999998</v>
      </c>
    </row>
    <row r="3865" spans="1:6">
      <c r="A3865" s="2">
        <v>0</v>
      </c>
      <c r="B3865" s="2" t="s">
        <v>7401</v>
      </c>
      <c r="C3865" s="1" t="s">
        <v>7402</v>
      </c>
      <c r="E3865" s="1">
        <v>37.979999999999997</v>
      </c>
      <c r="F3865" s="16">
        <v>40.144859999999994</v>
      </c>
    </row>
    <row r="3866" spans="1:6">
      <c r="A3866" s="2" t="s">
        <v>1225</v>
      </c>
      <c r="B3866" s="2" t="s">
        <v>7260</v>
      </c>
      <c r="C3866" s="1" t="s">
        <v>7261</v>
      </c>
      <c r="E3866" s="1">
        <v>38</v>
      </c>
      <c r="F3866" s="16">
        <v>27.891999999999999</v>
      </c>
    </row>
    <row r="3867" spans="1:6">
      <c r="A3867" s="2" t="s">
        <v>6315</v>
      </c>
      <c r="B3867" s="2" t="s">
        <v>3176</v>
      </c>
      <c r="C3867" s="1" t="s">
        <v>3177</v>
      </c>
      <c r="E3867" s="1">
        <v>38</v>
      </c>
      <c r="F3867" s="16">
        <v>42.141999999999996</v>
      </c>
    </row>
    <row r="3868" spans="1:6">
      <c r="A3868" s="2" t="s">
        <v>6842</v>
      </c>
      <c r="B3868" s="2" t="s">
        <v>6957</v>
      </c>
      <c r="C3868" s="1" t="s">
        <v>6958</v>
      </c>
      <c r="E3868" s="1">
        <v>38.01</v>
      </c>
      <c r="F3868" s="16">
        <v>34.094969999999996</v>
      </c>
    </row>
    <row r="3869" spans="1:6">
      <c r="A3869" s="2">
        <v>0</v>
      </c>
      <c r="B3869" s="2" t="s">
        <v>2680</v>
      </c>
      <c r="C3869" s="1" t="s">
        <v>2681</v>
      </c>
      <c r="E3869" s="16">
        <v>38.01</v>
      </c>
      <c r="F3869" s="1">
        <v>32.612580000000001</v>
      </c>
    </row>
    <row r="3870" spans="1:6">
      <c r="A3870" s="2" t="s">
        <v>6342</v>
      </c>
      <c r="B3870" s="2" t="s">
        <v>8930</v>
      </c>
      <c r="C3870" s="1" t="s">
        <v>8931</v>
      </c>
      <c r="E3870" s="1">
        <v>38.01</v>
      </c>
      <c r="F3870" s="16">
        <v>42.153089999999999</v>
      </c>
    </row>
    <row r="3871" spans="1:6">
      <c r="A3871" s="2" t="s">
        <v>7673</v>
      </c>
      <c r="B3871" s="2" t="s">
        <v>5040</v>
      </c>
      <c r="C3871" s="1" t="s">
        <v>5043</v>
      </c>
      <c r="E3871" s="1">
        <v>38.01</v>
      </c>
      <c r="F3871" s="16">
        <v>28.849589999999999</v>
      </c>
    </row>
    <row r="3872" spans="1:6">
      <c r="A3872" s="2">
        <v>0</v>
      </c>
      <c r="B3872" s="2" t="s">
        <v>6056</v>
      </c>
      <c r="C3872" s="1" t="s">
        <v>6057</v>
      </c>
      <c r="E3872" s="1">
        <v>38.03</v>
      </c>
      <c r="F3872" s="16">
        <v>31.983229999999999</v>
      </c>
    </row>
    <row r="3873" spans="1:8">
      <c r="A3873" s="2">
        <v>0</v>
      </c>
      <c r="B3873" s="2" t="s">
        <v>2114</v>
      </c>
      <c r="C3873" s="1" t="s">
        <v>2115</v>
      </c>
      <c r="E3873" s="1">
        <v>38.04</v>
      </c>
      <c r="F3873" s="16">
        <v>28.87236</v>
      </c>
    </row>
    <row r="3874" spans="1:8">
      <c r="A3874" s="2" t="s">
        <v>6101</v>
      </c>
      <c r="B3874" s="2" t="s">
        <v>5777</v>
      </c>
      <c r="C3874" s="1" t="s">
        <v>5401</v>
      </c>
      <c r="E3874" s="1">
        <v>38.06</v>
      </c>
      <c r="F3874" s="16">
        <v>34.13982</v>
      </c>
    </row>
    <row r="3875" spans="1:8">
      <c r="A3875" s="2">
        <v>0</v>
      </c>
      <c r="B3875" s="2" t="s">
        <v>11519</v>
      </c>
      <c r="C3875" s="1" t="s">
        <v>11520</v>
      </c>
      <c r="E3875" s="1">
        <v>38.08</v>
      </c>
      <c r="F3875" s="1">
        <f>E3875*0.9105</f>
        <v>34.671839999999996</v>
      </c>
    </row>
    <row r="3876" spans="1:8">
      <c r="A3876" s="2">
        <v>0</v>
      </c>
      <c r="B3876" s="2" t="s">
        <v>3</v>
      </c>
      <c r="C3876" s="1" t="s">
        <v>4</v>
      </c>
      <c r="E3876" s="1">
        <v>38.08</v>
      </c>
      <c r="F3876" s="16">
        <v>44.858239999999995</v>
      </c>
    </row>
    <row r="3877" spans="1:8">
      <c r="A3877" s="2">
        <v>0</v>
      </c>
      <c r="B3877" s="2" t="s">
        <v>10042</v>
      </c>
      <c r="C3877" s="1" t="s">
        <v>9662</v>
      </c>
      <c r="E3877" s="1">
        <v>38.08</v>
      </c>
      <c r="F3877" s="16">
        <v>39.90784</v>
      </c>
    </row>
    <row r="3878" spans="1:8">
      <c r="A3878" s="2">
        <v>0</v>
      </c>
      <c r="B3878" s="2" t="s">
        <v>7591</v>
      </c>
      <c r="C3878" s="1" t="s">
        <v>7990</v>
      </c>
      <c r="E3878" s="1">
        <v>38.1</v>
      </c>
      <c r="F3878" s="16">
        <v>37.871400000000001</v>
      </c>
    </row>
    <row r="3879" spans="1:8">
      <c r="A3879" s="2">
        <v>0</v>
      </c>
      <c r="B3879" s="2" t="s">
        <v>241</v>
      </c>
      <c r="C3879" s="1" t="s">
        <v>242</v>
      </c>
      <c r="E3879" s="16">
        <v>38.11</v>
      </c>
      <c r="F3879" s="1">
        <v>32.69838</v>
      </c>
    </row>
    <row r="3880" spans="1:8">
      <c r="A3880" s="2">
        <v>0</v>
      </c>
      <c r="B3880" s="2" t="s">
        <v>5044</v>
      </c>
      <c r="C3880" s="1" t="s">
        <v>5045</v>
      </c>
      <c r="E3880" s="1">
        <v>38.119999999999997</v>
      </c>
      <c r="F3880" s="16">
        <v>28.933079999999997</v>
      </c>
    </row>
    <row r="3881" spans="1:8">
      <c r="A3881" s="2" t="s">
        <v>12530</v>
      </c>
      <c r="B3881" s="2" t="s">
        <v>7690</v>
      </c>
      <c r="C3881" s="1" t="s">
        <v>7691</v>
      </c>
      <c r="E3881" s="1">
        <v>38.130000000000003</v>
      </c>
      <c r="F3881" s="16">
        <v>41.828610000000005</v>
      </c>
    </row>
    <row r="3882" spans="1:8">
      <c r="A3882" s="2" t="s">
        <v>9969</v>
      </c>
      <c r="B3882" s="2" t="s">
        <v>9513</v>
      </c>
      <c r="C3882" s="1" t="s">
        <v>9514</v>
      </c>
      <c r="E3882" s="1">
        <v>38.159999999999997</v>
      </c>
      <c r="F3882" s="16">
        <v>29.421359999999996</v>
      </c>
    </row>
    <row r="3883" spans="1:8">
      <c r="A3883" s="2" t="s">
        <v>7900</v>
      </c>
      <c r="B3883" s="2" t="s">
        <v>9933</v>
      </c>
      <c r="C3883" s="1" t="s">
        <v>9934</v>
      </c>
      <c r="E3883" s="1">
        <v>38.17</v>
      </c>
      <c r="F3883" s="16">
        <v>33.246070000000003</v>
      </c>
    </row>
    <row r="3884" spans="1:8">
      <c r="A3884" s="2" t="s">
        <v>9260</v>
      </c>
      <c r="B3884" s="2" t="s">
        <v>3349</v>
      </c>
      <c r="C3884" s="1" t="s">
        <v>3350</v>
      </c>
      <c r="E3884" s="1">
        <v>38.17</v>
      </c>
      <c r="F3884" s="16">
        <v>44.964260000000003</v>
      </c>
    </row>
    <row r="3885" spans="1:8">
      <c r="A3885" s="2" t="s">
        <v>10558</v>
      </c>
      <c r="B3885" s="2" t="s">
        <v>2967</v>
      </c>
      <c r="C3885" s="1" t="s">
        <v>2968</v>
      </c>
      <c r="E3885" s="1">
        <v>38.18</v>
      </c>
      <c r="F3885" s="18">
        <v>23.2898</v>
      </c>
      <c r="G3885" s="1" t="s">
        <v>4568</v>
      </c>
      <c r="H3885" s="1" t="s">
        <v>12676</v>
      </c>
    </row>
    <row r="3886" spans="1:8">
      <c r="A3886" s="2" t="s">
        <v>7826</v>
      </c>
      <c r="B3886" s="2" t="s">
        <v>3140</v>
      </c>
      <c r="C3886" s="1" t="s">
        <v>3141</v>
      </c>
      <c r="E3886" s="1">
        <v>38.19</v>
      </c>
      <c r="F3886" s="16">
        <v>28.814354999999995</v>
      </c>
    </row>
    <row r="3887" spans="1:8">
      <c r="A3887" s="2" t="s">
        <v>2423</v>
      </c>
      <c r="B3887" s="2" t="s">
        <v>6169</v>
      </c>
      <c r="C3887" s="1" t="s">
        <v>6170</v>
      </c>
      <c r="E3887" s="1">
        <v>38.19</v>
      </c>
      <c r="F3887" s="1">
        <f>E3887*0.9105</f>
        <v>34.771994999999997</v>
      </c>
    </row>
    <row r="3888" spans="1:8">
      <c r="A3888" s="2" t="s">
        <v>5277</v>
      </c>
      <c r="B3888" s="2" t="s">
        <v>9542</v>
      </c>
      <c r="C3888" s="1" t="s">
        <v>9543</v>
      </c>
      <c r="E3888" s="1">
        <v>38.200000000000003</v>
      </c>
      <c r="F3888" s="1">
        <f>E3888*0.975</f>
        <v>37.245000000000005</v>
      </c>
    </row>
    <row r="3889" spans="1:8">
      <c r="A3889" s="2">
        <v>0</v>
      </c>
      <c r="B3889" s="2" t="s">
        <v>5551</v>
      </c>
      <c r="C3889" s="1" t="s">
        <v>5552</v>
      </c>
      <c r="E3889" s="1">
        <v>38.200000000000003</v>
      </c>
      <c r="F3889" s="16">
        <v>36.053159999999998</v>
      </c>
    </row>
    <row r="3890" spans="1:8">
      <c r="A3890" s="2" t="s">
        <v>8771</v>
      </c>
      <c r="B3890" s="2" t="s">
        <v>169</v>
      </c>
      <c r="C3890" s="1" t="s">
        <v>170</v>
      </c>
      <c r="E3890" s="1">
        <v>38.21</v>
      </c>
      <c r="F3890" s="16">
        <v>31.752510000000001</v>
      </c>
    </row>
    <row r="3891" spans="1:8">
      <c r="A3891" s="2" t="s">
        <v>10839</v>
      </c>
      <c r="B3891" s="2" t="s">
        <v>6626</v>
      </c>
      <c r="C3891" s="1" t="s">
        <v>6627</v>
      </c>
      <c r="E3891" s="1">
        <v>38.21</v>
      </c>
      <c r="F3891" s="16">
        <v>29.001390000000001</v>
      </c>
    </row>
    <row r="3892" spans="1:8">
      <c r="A3892" s="2" t="s">
        <v>2428</v>
      </c>
      <c r="B3892" s="2" t="s">
        <v>5797</v>
      </c>
      <c r="C3892" s="1" t="s">
        <v>5798</v>
      </c>
      <c r="E3892" s="1">
        <v>38.22</v>
      </c>
      <c r="F3892" s="1">
        <f>E3892*0.9105</f>
        <v>34.799309999999998</v>
      </c>
    </row>
    <row r="3893" spans="1:8">
      <c r="A3893" s="2">
        <v>0</v>
      </c>
      <c r="B3893" s="2" t="s">
        <v>6775</v>
      </c>
      <c r="C3893" s="1" t="s">
        <v>6776</v>
      </c>
      <c r="E3893" s="1">
        <v>38.229999999999997</v>
      </c>
      <c r="F3893" s="16">
        <v>36.081473999999993</v>
      </c>
    </row>
    <row r="3894" spans="1:8">
      <c r="A3894" s="2" t="s">
        <v>1784</v>
      </c>
      <c r="B3894" s="2" t="s">
        <v>4407</v>
      </c>
      <c r="C3894" s="1" t="s">
        <v>8535</v>
      </c>
      <c r="E3894" s="1">
        <v>38.229999999999997</v>
      </c>
      <c r="F3894" s="16">
        <v>31.960279999999997</v>
      </c>
    </row>
    <row r="3895" spans="1:8">
      <c r="A3895" s="2">
        <v>0</v>
      </c>
      <c r="B3895" s="2" t="s">
        <v>1331</v>
      </c>
      <c r="C3895" s="1" t="s">
        <v>1332</v>
      </c>
      <c r="E3895" s="1">
        <v>38.24</v>
      </c>
      <c r="F3895" s="16">
        <v>40.41968</v>
      </c>
    </row>
    <row r="3896" spans="1:8">
      <c r="A3896" s="2" t="s">
        <v>3860</v>
      </c>
      <c r="B3896" s="2" t="s">
        <v>6617</v>
      </c>
      <c r="C3896" s="1" t="s">
        <v>6618</v>
      </c>
      <c r="E3896" s="1">
        <v>38.24</v>
      </c>
      <c r="F3896" s="16">
        <v>40.251424</v>
      </c>
    </row>
    <row r="3897" spans="1:8">
      <c r="A3897" s="2">
        <v>0</v>
      </c>
      <c r="B3897" s="2" t="s">
        <v>6785</v>
      </c>
      <c r="C3897" s="1" t="s">
        <v>6786</v>
      </c>
      <c r="E3897" s="1">
        <v>38.26</v>
      </c>
      <c r="F3897" s="16">
        <v>36.109787999999995</v>
      </c>
    </row>
    <row r="3898" spans="1:8">
      <c r="A3898" s="2">
        <v>0</v>
      </c>
      <c r="B3898" s="2" t="s">
        <v>1539</v>
      </c>
      <c r="C3898" s="1" t="s">
        <v>1540</v>
      </c>
      <c r="E3898" s="1">
        <v>38.26</v>
      </c>
      <c r="F3898" s="16">
        <v>28.867169999999998</v>
      </c>
    </row>
    <row r="3899" spans="1:8">
      <c r="A3899" s="2" t="s">
        <v>2424</v>
      </c>
      <c r="B3899" s="2" t="s">
        <v>6171</v>
      </c>
      <c r="C3899" s="1" t="s">
        <v>6172</v>
      </c>
      <c r="E3899" s="1">
        <v>38.270000000000003</v>
      </c>
      <c r="F3899" s="1">
        <f>E3899*0.9105</f>
        <v>34.844835000000003</v>
      </c>
    </row>
    <row r="3900" spans="1:8">
      <c r="A3900" s="2">
        <v>0</v>
      </c>
      <c r="B3900" s="2" t="s">
        <v>1333</v>
      </c>
      <c r="C3900" s="1" t="s">
        <v>6612</v>
      </c>
      <c r="E3900" s="16">
        <v>38.270000000000003</v>
      </c>
      <c r="F3900" s="1">
        <v>31.190049999999999</v>
      </c>
    </row>
    <row r="3901" spans="1:8">
      <c r="A3901" s="2" t="s">
        <v>2418</v>
      </c>
      <c r="B3901" s="2" t="s">
        <v>3577</v>
      </c>
      <c r="C3901" s="1" t="s">
        <v>3578</v>
      </c>
      <c r="E3901" s="1">
        <v>38.28</v>
      </c>
      <c r="F3901" s="1">
        <f>E3901*0.9105</f>
        <v>34.853940000000001</v>
      </c>
    </row>
    <row r="3902" spans="1:8" s="5" customFormat="1">
      <c r="A3902" s="2" t="s">
        <v>8690</v>
      </c>
      <c r="B3902" s="2" t="s">
        <v>12273</v>
      </c>
      <c r="C3902" s="1" t="s">
        <v>12274</v>
      </c>
      <c r="D3902" s="1"/>
      <c r="E3902" s="1">
        <v>38.28</v>
      </c>
      <c r="F3902" s="16">
        <v>33.341880000000003</v>
      </c>
      <c r="G3902" s="1"/>
      <c r="H3902" s="1"/>
    </row>
    <row r="3903" spans="1:8">
      <c r="A3903" s="2" t="s">
        <v>3284</v>
      </c>
      <c r="B3903" s="2" t="s">
        <v>2735</v>
      </c>
      <c r="C3903" s="1" t="s">
        <v>2736</v>
      </c>
      <c r="E3903" s="16">
        <v>38.29</v>
      </c>
      <c r="F3903" s="1">
        <v>32.852820000000001</v>
      </c>
    </row>
    <row r="3904" spans="1:8">
      <c r="A3904" s="2" t="s">
        <v>3854</v>
      </c>
      <c r="B3904" s="2" t="s">
        <v>10965</v>
      </c>
      <c r="C3904" s="1" t="s">
        <v>10575</v>
      </c>
      <c r="E3904" s="1">
        <v>38.299999999999997</v>
      </c>
      <c r="F3904" s="16">
        <v>40.314579999999999</v>
      </c>
    </row>
    <row r="3905" spans="1:6">
      <c r="A3905" s="2">
        <v>0</v>
      </c>
      <c r="B3905" s="2" t="s">
        <v>9321</v>
      </c>
      <c r="C3905" s="1" t="s">
        <v>9322</v>
      </c>
      <c r="E3905" s="1">
        <v>38.299999999999997</v>
      </c>
      <c r="F3905" s="16">
        <v>46.342999999999996</v>
      </c>
    </row>
    <row r="3906" spans="1:6">
      <c r="A3906" s="2" t="s">
        <v>7487</v>
      </c>
      <c r="B3906" s="2" t="s">
        <v>11806</v>
      </c>
      <c r="C3906" s="1" t="s">
        <v>11807</v>
      </c>
      <c r="E3906" s="1">
        <v>38.31</v>
      </c>
      <c r="F3906" s="16">
        <v>34.139573400000003</v>
      </c>
    </row>
    <row r="3907" spans="1:6">
      <c r="A3907" s="2" t="s">
        <v>7594</v>
      </c>
      <c r="B3907" s="2" t="s">
        <v>10650</v>
      </c>
      <c r="C3907" s="1" t="s">
        <v>10651</v>
      </c>
      <c r="E3907" s="1">
        <v>38.31</v>
      </c>
      <c r="F3907" s="16">
        <v>46.3551</v>
      </c>
    </row>
    <row r="3908" spans="1:6">
      <c r="A3908" s="2" t="s">
        <v>4302</v>
      </c>
      <c r="B3908" s="2" t="s">
        <v>12424</v>
      </c>
      <c r="C3908" s="1" t="s">
        <v>12425</v>
      </c>
      <c r="E3908" s="1">
        <v>38.32</v>
      </c>
      <c r="F3908" s="16">
        <v>40.335631999999997</v>
      </c>
    </row>
    <row r="3909" spans="1:6">
      <c r="A3909" s="2">
        <v>0</v>
      </c>
      <c r="B3909" s="2" t="s">
        <v>7060</v>
      </c>
      <c r="C3909" s="1" t="s">
        <v>7061</v>
      </c>
      <c r="E3909" s="1">
        <v>38.32</v>
      </c>
      <c r="F3909" s="16">
        <v>40.15936</v>
      </c>
    </row>
    <row r="3910" spans="1:6">
      <c r="A3910" s="2">
        <v>0</v>
      </c>
      <c r="B3910" s="2" t="s">
        <v>9887</v>
      </c>
      <c r="C3910" s="1" t="s">
        <v>9888</v>
      </c>
      <c r="E3910" s="1">
        <v>38.32</v>
      </c>
      <c r="F3910" s="16">
        <v>29.544720000000002</v>
      </c>
    </row>
    <row r="3911" spans="1:6">
      <c r="A3911" s="2" t="s">
        <v>5479</v>
      </c>
      <c r="B3911" s="2" t="s">
        <v>6418</v>
      </c>
      <c r="C3911" s="1" t="s">
        <v>6419</v>
      </c>
      <c r="E3911" s="1">
        <v>38.33</v>
      </c>
      <c r="F3911" s="16">
        <v>32.043879999999994</v>
      </c>
    </row>
    <row r="3912" spans="1:6">
      <c r="A3912" s="2" t="s">
        <v>8085</v>
      </c>
      <c r="B3912" s="2" t="s">
        <v>12888</v>
      </c>
      <c r="C3912" s="1" t="s">
        <v>12889</v>
      </c>
      <c r="E3912" s="1">
        <v>38.340000000000003</v>
      </c>
      <c r="F3912" s="16">
        <v>49.11354</v>
      </c>
    </row>
    <row r="3913" spans="1:6">
      <c r="A3913" s="2">
        <v>0</v>
      </c>
      <c r="B3913" s="2" t="s">
        <v>8533</v>
      </c>
      <c r="C3913" s="1" t="s">
        <v>8534</v>
      </c>
      <c r="E3913" s="1">
        <v>38.340000000000003</v>
      </c>
      <c r="F3913" s="16">
        <v>32.052240000000005</v>
      </c>
    </row>
    <row r="3914" spans="1:6">
      <c r="A3914" s="2" t="s">
        <v>329</v>
      </c>
      <c r="B3914" s="2" t="s">
        <v>10566</v>
      </c>
      <c r="C3914" s="1" t="s">
        <v>10567</v>
      </c>
      <c r="E3914" s="1">
        <v>38.340000000000003</v>
      </c>
      <c r="F3914" s="16">
        <v>28.141560000000002</v>
      </c>
    </row>
    <row r="3915" spans="1:6">
      <c r="A3915" s="2">
        <v>0</v>
      </c>
      <c r="B3915" s="2" t="s">
        <v>5390</v>
      </c>
      <c r="C3915" s="1" t="s">
        <v>5391</v>
      </c>
      <c r="E3915" s="1">
        <v>38.340000000000003</v>
      </c>
      <c r="F3915" s="16">
        <v>28.870020000000004</v>
      </c>
    </row>
    <row r="3916" spans="1:6">
      <c r="A3916" s="2">
        <v>0</v>
      </c>
      <c r="B3916" s="2" t="s">
        <v>3562</v>
      </c>
      <c r="C3916" s="1" t="s">
        <v>3563</v>
      </c>
      <c r="E3916" s="1">
        <v>38.36</v>
      </c>
      <c r="F3916" s="16">
        <v>30.304400000000001</v>
      </c>
    </row>
    <row r="3917" spans="1:6">
      <c r="A3917" s="2">
        <v>0</v>
      </c>
      <c r="B3917" s="2" t="s">
        <v>3168</v>
      </c>
      <c r="C3917" s="1" t="s">
        <v>3169</v>
      </c>
      <c r="E3917" s="1">
        <v>38.36</v>
      </c>
      <c r="F3917" s="16">
        <v>42.541240000000002</v>
      </c>
    </row>
    <row r="3918" spans="1:6">
      <c r="A3918" s="2" t="s">
        <v>2427</v>
      </c>
      <c r="B3918" s="2" t="s">
        <v>5795</v>
      </c>
      <c r="C3918" s="1" t="s">
        <v>5796</v>
      </c>
      <c r="E3918" s="1">
        <v>38.4</v>
      </c>
      <c r="F3918" s="1">
        <f>E3918*0.9105</f>
        <v>34.963200000000001</v>
      </c>
    </row>
    <row r="3919" spans="1:6">
      <c r="A3919" s="2" t="s">
        <v>2434</v>
      </c>
      <c r="B3919" s="2" t="s">
        <v>7885</v>
      </c>
      <c r="C3919" s="1" t="s">
        <v>7886</v>
      </c>
      <c r="E3919" s="1">
        <v>38.4</v>
      </c>
      <c r="F3919" s="1">
        <f>E3919*0.898</f>
        <v>34.483199999999997</v>
      </c>
    </row>
    <row r="3920" spans="1:6">
      <c r="A3920" s="2">
        <v>0</v>
      </c>
      <c r="B3920" s="2" t="s">
        <v>8180</v>
      </c>
      <c r="C3920" s="1" t="s">
        <v>8181</v>
      </c>
      <c r="E3920" s="1">
        <v>38.4</v>
      </c>
      <c r="F3920" s="16">
        <v>29.606400000000001</v>
      </c>
    </row>
    <row r="3921" spans="1:6">
      <c r="A3921" s="2" t="s">
        <v>9381</v>
      </c>
      <c r="B3921" s="2" t="s">
        <v>12698</v>
      </c>
      <c r="C3921" s="1" t="s">
        <v>11862</v>
      </c>
      <c r="E3921" s="1">
        <v>38.409999999999997</v>
      </c>
      <c r="F3921" s="16">
        <v>34.876280000000001</v>
      </c>
    </row>
    <row r="3922" spans="1:6">
      <c r="A3922" s="2">
        <v>0</v>
      </c>
      <c r="B3922" s="2" t="s">
        <v>11721</v>
      </c>
      <c r="C3922" s="1" t="s">
        <v>5493</v>
      </c>
      <c r="E3922" s="1">
        <v>38.409999999999997</v>
      </c>
      <c r="F3922" s="16">
        <v>31.918709999999997</v>
      </c>
    </row>
    <row r="3923" spans="1:6">
      <c r="A3923" s="2" t="s">
        <v>7903</v>
      </c>
      <c r="B3923" s="2" t="s">
        <v>9939</v>
      </c>
      <c r="C3923" s="1" t="s">
        <v>9940</v>
      </c>
      <c r="E3923" s="1">
        <v>38.42</v>
      </c>
      <c r="F3923" s="16">
        <v>33.463819999999998</v>
      </c>
    </row>
    <row r="3924" spans="1:6">
      <c r="A3924" s="2">
        <v>0</v>
      </c>
      <c r="B3924" s="2" t="s">
        <v>8220</v>
      </c>
      <c r="C3924" s="1" t="s">
        <v>7835</v>
      </c>
      <c r="E3924" s="1">
        <v>38.42</v>
      </c>
      <c r="F3924" s="16">
        <v>40.264160000000004</v>
      </c>
    </row>
    <row r="3925" spans="1:6">
      <c r="A3925" s="2">
        <v>0</v>
      </c>
      <c r="B3925" s="2" t="s">
        <v>5527</v>
      </c>
      <c r="C3925" s="1" t="s">
        <v>5528</v>
      </c>
      <c r="E3925" s="1">
        <v>38.42</v>
      </c>
      <c r="F3925" s="16">
        <v>38.189480000000003</v>
      </c>
    </row>
    <row r="3926" spans="1:6">
      <c r="A3926" s="2">
        <v>0</v>
      </c>
      <c r="B3926" s="2" t="s">
        <v>3565</v>
      </c>
      <c r="C3926" s="1" t="s">
        <v>3566</v>
      </c>
      <c r="E3926" s="1">
        <v>38.42</v>
      </c>
      <c r="F3926" s="16">
        <v>42.607779999999998</v>
      </c>
    </row>
    <row r="3927" spans="1:6">
      <c r="A3927" s="2">
        <v>0</v>
      </c>
      <c r="B3927" s="2" t="s">
        <v>1029</v>
      </c>
      <c r="C3927" s="1" t="s">
        <v>680</v>
      </c>
      <c r="E3927" s="16">
        <v>38.450000000000003</v>
      </c>
      <c r="F3927" s="1">
        <v>32.990100000000005</v>
      </c>
    </row>
    <row r="3928" spans="1:6">
      <c r="A3928" s="2" t="s">
        <v>8474</v>
      </c>
      <c r="B3928" s="2" t="s">
        <v>2988</v>
      </c>
      <c r="C3928" s="1" t="s">
        <v>2989</v>
      </c>
      <c r="E3928" s="16">
        <v>38.46</v>
      </c>
      <c r="F3928" s="1">
        <v>32.99868</v>
      </c>
    </row>
    <row r="3929" spans="1:6">
      <c r="A3929" s="2" t="s">
        <v>481</v>
      </c>
      <c r="B3929" s="2" t="s">
        <v>8454</v>
      </c>
      <c r="C3929" s="1" t="s">
        <v>8455</v>
      </c>
      <c r="E3929" s="1">
        <v>38.47</v>
      </c>
      <c r="F3929" s="16">
        <v>29.025614999999998</v>
      </c>
    </row>
    <row r="3930" spans="1:6">
      <c r="A3930" s="2" t="s">
        <v>4272</v>
      </c>
      <c r="B3930" s="2" t="s">
        <v>12794</v>
      </c>
      <c r="C3930" s="1" t="s">
        <v>12795</v>
      </c>
      <c r="E3930" s="1">
        <v>38.479999999999997</v>
      </c>
      <c r="F3930" s="16">
        <v>34.939839999999997</v>
      </c>
    </row>
    <row r="3931" spans="1:6">
      <c r="A3931" s="2" t="s">
        <v>7815</v>
      </c>
      <c r="B3931" s="2" t="s">
        <v>1917</v>
      </c>
      <c r="C3931" s="1" t="s">
        <v>1918</v>
      </c>
      <c r="E3931" s="1">
        <v>38.479999999999997</v>
      </c>
      <c r="F3931" s="16">
        <v>29.033159999999995</v>
      </c>
    </row>
    <row r="3932" spans="1:6">
      <c r="A3932" s="2" t="s">
        <v>8429</v>
      </c>
      <c r="B3932" s="2" t="s">
        <v>1699</v>
      </c>
      <c r="C3932" s="1" t="s">
        <v>1700</v>
      </c>
      <c r="E3932" s="1">
        <v>38.49</v>
      </c>
      <c r="F3932" s="16">
        <v>31.985189999999999</v>
      </c>
    </row>
    <row r="3933" spans="1:6">
      <c r="A3933" s="2" t="s">
        <v>5892</v>
      </c>
      <c r="B3933" s="2" t="s">
        <v>5543</v>
      </c>
      <c r="C3933" s="1" t="s">
        <v>5544</v>
      </c>
      <c r="E3933" s="1">
        <v>38.49</v>
      </c>
      <c r="F3933" s="16">
        <v>36.326861999999998</v>
      </c>
    </row>
    <row r="3934" spans="1:6">
      <c r="A3934" s="2" t="s">
        <v>9960</v>
      </c>
      <c r="B3934" s="2" t="s">
        <v>10628</v>
      </c>
      <c r="C3934" s="1" t="s">
        <v>10629</v>
      </c>
      <c r="E3934" s="1">
        <v>38.49</v>
      </c>
      <c r="F3934" s="16">
        <v>29.675790000000003</v>
      </c>
    </row>
    <row r="3935" spans="1:6">
      <c r="A3935" s="2" t="s">
        <v>8406</v>
      </c>
      <c r="B3935" s="2" t="s">
        <v>10099</v>
      </c>
      <c r="C3935" s="1" t="s">
        <v>10100</v>
      </c>
      <c r="E3935" s="1">
        <v>38.5</v>
      </c>
      <c r="F3935" s="16">
        <v>30.414999999999999</v>
      </c>
    </row>
    <row r="3936" spans="1:6">
      <c r="A3936" s="2">
        <v>0</v>
      </c>
      <c r="B3936" s="2" t="s">
        <v>6179</v>
      </c>
      <c r="C3936" s="1" t="s">
        <v>6180</v>
      </c>
      <c r="E3936" s="1">
        <v>38.5</v>
      </c>
      <c r="F3936" s="1">
        <f>E3936*0.898</f>
        <v>34.573</v>
      </c>
    </row>
    <row r="3937" spans="1:6">
      <c r="A3937" s="2" t="s">
        <v>4645</v>
      </c>
      <c r="B3937" s="2" t="s">
        <v>8214</v>
      </c>
      <c r="C3937" s="1" t="s">
        <v>8215</v>
      </c>
      <c r="E3937" s="1">
        <v>38.5</v>
      </c>
      <c r="F3937" s="16">
        <v>40.347999999999999</v>
      </c>
    </row>
    <row r="3938" spans="1:6">
      <c r="A3938" s="2" t="s">
        <v>9963</v>
      </c>
      <c r="B3938" s="2" t="s">
        <v>10638</v>
      </c>
      <c r="C3938" s="1" t="s">
        <v>10639</v>
      </c>
      <c r="E3938" s="1">
        <v>38.5</v>
      </c>
      <c r="F3938" s="16">
        <v>29.683500000000002</v>
      </c>
    </row>
    <row r="3939" spans="1:6">
      <c r="A3939" s="2" t="s">
        <v>7981</v>
      </c>
      <c r="B3939" s="2" t="s">
        <v>3996</v>
      </c>
      <c r="C3939" s="1" t="s">
        <v>5971</v>
      </c>
      <c r="E3939" s="1">
        <v>38.5</v>
      </c>
      <c r="F3939" s="16">
        <v>38.268999999999998</v>
      </c>
    </row>
    <row r="3940" spans="1:6">
      <c r="A3940" s="2" t="s">
        <v>3522</v>
      </c>
      <c r="B3940" s="2" t="s">
        <v>10096</v>
      </c>
      <c r="C3940" s="1" t="s">
        <v>9709</v>
      </c>
      <c r="E3940" s="1">
        <v>38.51</v>
      </c>
      <c r="F3940" s="16">
        <v>40.535626000000001</v>
      </c>
    </row>
    <row r="3941" spans="1:6">
      <c r="A3941" s="2" t="s">
        <v>905</v>
      </c>
      <c r="B3941" s="2" t="s">
        <v>1576</v>
      </c>
      <c r="C3941" s="1" t="s">
        <v>1577</v>
      </c>
      <c r="E3941" s="1">
        <v>38.51</v>
      </c>
      <c r="F3941" s="1">
        <f>E3941*0.898</f>
        <v>34.581980000000001</v>
      </c>
    </row>
    <row r="3942" spans="1:6">
      <c r="A3942" s="2">
        <v>0</v>
      </c>
      <c r="B3942" s="2" t="s">
        <v>5100</v>
      </c>
      <c r="C3942" s="1" t="s">
        <v>5101</v>
      </c>
      <c r="E3942" s="1">
        <v>38.51</v>
      </c>
      <c r="F3942" s="1">
        <f>E3942*0.934</f>
        <v>35.968339999999998</v>
      </c>
    </row>
    <row r="3943" spans="1:6">
      <c r="A3943" s="2">
        <v>0</v>
      </c>
      <c r="B3943" s="2" t="s">
        <v>11</v>
      </c>
      <c r="C3943" s="1" t="s">
        <v>12</v>
      </c>
      <c r="E3943" s="1">
        <v>38.51</v>
      </c>
      <c r="F3943" s="16">
        <v>42.245469999999997</v>
      </c>
    </row>
    <row r="3944" spans="1:6">
      <c r="A3944" s="2" t="s">
        <v>2721</v>
      </c>
      <c r="B3944" s="2" t="s">
        <v>5352</v>
      </c>
      <c r="C3944" s="1" t="s">
        <v>4972</v>
      </c>
      <c r="E3944" s="1">
        <v>38.520000000000003</v>
      </c>
      <c r="F3944" s="16">
        <v>40.368960000000008</v>
      </c>
    </row>
    <row r="3945" spans="1:6">
      <c r="A3945" s="2">
        <v>0</v>
      </c>
      <c r="B3945" s="2" t="s">
        <v>10626</v>
      </c>
      <c r="C3945" s="1" t="s">
        <v>10627</v>
      </c>
      <c r="E3945" s="1">
        <v>38.53</v>
      </c>
      <c r="F3945" s="16">
        <v>29.706630000000001</v>
      </c>
    </row>
    <row r="3946" spans="1:6">
      <c r="A3946" s="2">
        <v>0</v>
      </c>
      <c r="B3946" s="2" t="s">
        <v>4642</v>
      </c>
      <c r="C3946" s="1" t="s">
        <v>4643</v>
      </c>
      <c r="E3946" s="1">
        <v>38.54</v>
      </c>
      <c r="F3946" s="16">
        <v>29.251860000000001</v>
      </c>
    </row>
    <row r="3947" spans="1:6">
      <c r="A3947" s="2" t="s">
        <v>1603</v>
      </c>
      <c r="B3947" s="2" t="s">
        <v>8109</v>
      </c>
      <c r="C3947" s="1" t="s">
        <v>8110</v>
      </c>
      <c r="E3947" s="1">
        <v>38.549999999999997</v>
      </c>
      <c r="F3947" s="1">
        <f>E3947*0.9105</f>
        <v>35.099774999999994</v>
      </c>
    </row>
    <row r="3948" spans="1:6">
      <c r="A3948" s="2">
        <v>0</v>
      </c>
      <c r="B3948" s="2" t="s">
        <v>8543</v>
      </c>
      <c r="C3948" s="1" t="s">
        <v>8542</v>
      </c>
      <c r="E3948" s="1">
        <v>38.549999999999997</v>
      </c>
      <c r="F3948" s="16">
        <v>32.227799999999995</v>
      </c>
    </row>
    <row r="3949" spans="1:6">
      <c r="A3949" s="2">
        <v>0</v>
      </c>
      <c r="B3949" s="2" t="s">
        <v>8993</v>
      </c>
      <c r="C3949" s="1" t="s">
        <v>8994</v>
      </c>
      <c r="E3949" s="1">
        <v>38.57</v>
      </c>
      <c r="F3949" s="16">
        <v>29.043210000000002</v>
      </c>
    </row>
    <row r="3950" spans="1:6">
      <c r="A3950" s="2" t="s">
        <v>10838</v>
      </c>
      <c r="B3950" s="2" t="s">
        <v>6624</v>
      </c>
      <c r="C3950" s="1" t="s">
        <v>6625</v>
      </c>
      <c r="E3950" s="1">
        <v>38.58</v>
      </c>
      <c r="F3950" s="16">
        <v>29.282219999999999</v>
      </c>
    </row>
    <row r="3951" spans="1:6">
      <c r="A3951" s="2" t="s">
        <v>6031</v>
      </c>
      <c r="B3951" s="2" t="s">
        <v>7769</v>
      </c>
      <c r="C3951" s="1" t="s">
        <v>7770</v>
      </c>
      <c r="E3951" s="1">
        <v>38.58</v>
      </c>
      <c r="F3951" s="16">
        <v>29.050739999999998</v>
      </c>
    </row>
    <row r="3952" spans="1:6">
      <c r="A3952" s="2">
        <v>0</v>
      </c>
      <c r="B3952" s="2" t="s">
        <v>5641</v>
      </c>
      <c r="C3952" s="1" t="s">
        <v>5642</v>
      </c>
      <c r="E3952" s="1">
        <v>38.590000000000003</v>
      </c>
      <c r="F3952" s="16">
        <v>35.039720000000003</v>
      </c>
    </row>
    <row r="3953" spans="1:7">
      <c r="A3953" s="2" t="s">
        <v>8841</v>
      </c>
      <c r="B3953" s="2" t="s">
        <v>3965</v>
      </c>
      <c r="C3953" s="1" t="s">
        <v>3966</v>
      </c>
      <c r="E3953" s="1">
        <v>38.590000000000003</v>
      </c>
      <c r="F3953" s="16">
        <v>32.068290000000005</v>
      </c>
    </row>
    <row r="3954" spans="1:7">
      <c r="A3954" s="2" t="s">
        <v>330</v>
      </c>
      <c r="B3954" s="2" t="s">
        <v>10944</v>
      </c>
      <c r="C3954" s="1" t="s">
        <v>10945</v>
      </c>
      <c r="E3954" s="1">
        <v>38.590000000000003</v>
      </c>
      <c r="F3954" s="16">
        <v>28.325060000000001</v>
      </c>
    </row>
    <row r="3955" spans="1:7">
      <c r="A3955" s="2" t="s">
        <v>1001</v>
      </c>
      <c r="B3955" s="2" t="s">
        <v>12488</v>
      </c>
      <c r="C3955" s="1" t="s">
        <v>12500</v>
      </c>
      <c r="E3955" s="16">
        <v>38.590000000000003</v>
      </c>
      <c r="F3955" s="1">
        <v>31.450849999999999</v>
      </c>
    </row>
    <row r="3956" spans="1:7">
      <c r="A3956" s="2" t="s">
        <v>12010</v>
      </c>
      <c r="B3956" s="2" t="s">
        <v>2613</v>
      </c>
      <c r="C3956" s="1" t="s">
        <v>3002</v>
      </c>
      <c r="E3956" s="1">
        <v>38.6</v>
      </c>
      <c r="F3956" s="16">
        <v>32.462600000000002</v>
      </c>
    </row>
    <row r="3957" spans="1:7">
      <c r="A3957" s="2" t="s">
        <v>7830</v>
      </c>
      <c r="B3957" s="2" t="s">
        <v>9345</v>
      </c>
      <c r="C3957" s="1" t="s">
        <v>9346</v>
      </c>
      <c r="E3957" s="1">
        <v>38.6</v>
      </c>
      <c r="F3957" s="16">
        <v>32.269599999999997</v>
      </c>
    </row>
    <row r="3958" spans="1:7">
      <c r="A3958" s="2">
        <v>0</v>
      </c>
      <c r="B3958" s="2" t="s">
        <v>8216</v>
      </c>
      <c r="C3958" s="1" t="s">
        <v>8217</v>
      </c>
      <c r="E3958" s="1">
        <v>38.61</v>
      </c>
      <c r="F3958" s="16">
        <v>40.463280000000005</v>
      </c>
    </row>
    <row r="3959" spans="1:7">
      <c r="A3959" s="2">
        <v>0</v>
      </c>
      <c r="B3959" s="2" t="s">
        <v>3013</v>
      </c>
      <c r="C3959" s="1" t="s">
        <v>3014</v>
      </c>
      <c r="E3959" s="1">
        <v>38.619999999999997</v>
      </c>
      <c r="F3959" s="16">
        <v>32.479419999999998</v>
      </c>
    </row>
    <row r="3960" spans="1:7">
      <c r="A3960" s="2">
        <v>0</v>
      </c>
      <c r="B3960" s="2" t="s">
        <v>7461</v>
      </c>
      <c r="C3960" s="1" t="s">
        <v>7462</v>
      </c>
      <c r="E3960" s="1">
        <v>38.630000000000003</v>
      </c>
      <c r="F3960" s="16">
        <v>40.831910000000001</v>
      </c>
    </row>
    <row r="3961" spans="1:7">
      <c r="A3961" s="2" t="s">
        <v>7059</v>
      </c>
      <c r="B3961" s="2" t="s">
        <v>3938</v>
      </c>
      <c r="C3961" s="1" t="s">
        <v>3939</v>
      </c>
      <c r="E3961" s="1">
        <v>38.65</v>
      </c>
      <c r="F3961" s="16">
        <v>30.5335</v>
      </c>
    </row>
    <row r="3962" spans="1:7">
      <c r="A3962" s="2" t="s">
        <v>8410</v>
      </c>
      <c r="B3962" s="2" t="s">
        <v>10501</v>
      </c>
      <c r="C3962" s="1" t="s">
        <v>10502</v>
      </c>
      <c r="E3962" s="1">
        <v>38.65</v>
      </c>
      <c r="F3962" s="16">
        <v>30.5335</v>
      </c>
    </row>
    <row r="3963" spans="1:7">
      <c r="A3963" s="2" t="s">
        <v>2862</v>
      </c>
      <c r="B3963" s="2" t="s">
        <v>5778</v>
      </c>
      <c r="C3963" s="1" t="s">
        <v>6553</v>
      </c>
      <c r="E3963" s="1">
        <v>38.65</v>
      </c>
      <c r="F3963" s="16">
        <v>33.664149999999999</v>
      </c>
    </row>
    <row r="3964" spans="1:7">
      <c r="A3964" s="2">
        <v>0</v>
      </c>
      <c r="B3964" s="2" t="s">
        <v>12501</v>
      </c>
      <c r="C3964" s="1" t="s">
        <v>12502</v>
      </c>
      <c r="E3964" s="1">
        <v>38.65</v>
      </c>
      <c r="F3964" s="16">
        <v>30.5335</v>
      </c>
    </row>
    <row r="3965" spans="1:7">
      <c r="A3965" s="2" t="s">
        <v>7209</v>
      </c>
      <c r="B3965" s="2" t="s">
        <v>9582</v>
      </c>
      <c r="C3965" s="1" t="s">
        <v>9583</v>
      </c>
      <c r="E3965" s="1">
        <v>38.65</v>
      </c>
      <c r="F3965" s="18">
        <v>33.161699999999996</v>
      </c>
      <c r="G3965" s="19"/>
    </row>
    <row r="3966" spans="1:7">
      <c r="A3966" s="2">
        <v>0</v>
      </c>
      <c r="B3966" s="2" t="s">
        <v>5643</v>
      </c>
      <c r="C3966" s="1" t="s">
        <v>5644</v>
      </c>
      <c r="E3966" s="1">
        <v>38.659999999999997</v>
      </c>
      <c r="F3966" s="16">
        <v>35.103279999999998</v>
      </c>
    </row>
    <row r="3967" spans="1:7">
      <c r="A3967" s="2" t="s">
        <v>8080</v>
      </c>
      <c r="B3967" s="2" t="s">
        <v>6117</v>
      </c>
      <c r="C3967" s="1" t="s">
        <v>6118</v>
      </c>
      <c r="E3967" s="1">
        <v>38.659999999999997</v>
      </c>
      <c r="F3967" s="16">
        <v>49.523459999999993</v>
      </c>
    </row>
    <row r="3968" spans="1:7">
      <c r="A3968" s="2" t="s">
        <v>828</v>
      </c>
      <c r="B3968" s="2" t="s">
        <v>8471</v>
      </c>
      <c r="C3968" s="1" t="s">
        <v>8088</v>
      </c>
      <c r="E3968" s="1">
        <v>38.659999999999997</v>
      </c>
      <c r="F3968" s="16">
        <v>28.376439999999995</v>
      </c>
    </row>
    <row r="3969" spans="1:8">
      <c r="A3969" s="2">
        <v>0</v>
      </c>
      <c r="B3969" s="2" t="s">
        <v>3927</v>
      </c>
      <c r="C3969" s="1" t="s">
        <v>3928</v>
      </c>
      <c r="E3969" s="1">
        <v>38.67</v>
      </c>
      <c r="F3969" s="16">
        <v>29.176514999999998</v>
      </c>
    </row>
    <row r="3970" spans="1:8">
      <c r="A3970" s="2">
        <v>0</v>
      </c>
      <c r="B3970" s="2" t="s">
        <v>7731</v>
      </c>
      <c r="C3970" s="1" t="s">
        <v>8125</v>
      </c>
      <c r="E3970" s="1">
        <v>38.68</v>
      </c>
      <c r="F3970" s="16">
        <v>32.336480000000002</v>
      </c>
    </row>
    <row r="3971" spans="1:8">
      <c r="A3971" s="2" t="s">
        <v>4257</v>
      </c>
      <c r="B3971" s="2" t="s">
        <v>8218</v>
      </c>
      <c r="C3971" s="1" t="s">
        <v>8219</v>
      </c>
      <c r="E3971" s="1">
        <v>38.68</v>
      </c>
      <c r="F3971" s="16">
        <v>40.536639999999998</v>
      </c>
    </row>
    <row r="3972" spans="1:8">
      <c r="A3972" s="2" t="s">
        <v>10844</v>
      </c>
      <c r="B3972" s="2" t="s">
        <v>4415</v>
      </c>
      <c r="C3972" s="1" t="s">
        <v>4416</v>
      </c>
      <c r="E3972" s="1">
        <v>38.71</v>
      </c>
      <c r="F3972" s="16">
        <v>29.380890000000001</v>
      </c>
    </row>
    <row r="3973" spans="1:8">
      <c r="A3973" s="2" t="s">
        <v>829</v>
      </c>
      <c r="B3973" s="2" t="s">
        <v>8089</v>
      </c>
      <c r="C3973" s="1" t="s">
        <v>8090</v>
      </c>
      <c r="E3973" s="1">
        <v>38.71</v>
      </c>
      <c r="F3973" s="16">
        <v>28.413139999999999</v>
      </c>
    </row>
    <row r="3974" spans="1:8">
      <c r="A3974" s="2">
        <v>0</v>
      </c>
      <c r="B3974" s="2" t="s">
        <v>10479</v>
      </c>
      <c r="C3974" s="1" t="s">
        <v>10097</v>
      </c>
      <c r="E3974" s="1">
        <v>38.72</v>
      </c>
      <c r="F3974" s="16">
        <v>35.157760000000003</v>
      </c>
    </row>
    <row r="3975" spans="1:8">
      <c r="A3975" s="2">
        <v>0</v>
      </c>
      <c r="B3975" s="2" t="s">
        <v>9926</v>
      </c>
      <c r="C3975" s="1" t="s">
        <v>9927</v>
      </c>
      <c r="E3975" s="1">
        <v>38.729999999999997</v>
      </c>
      <c r="F3975" s="16">
        <v>40.97634</v>
      </c>
    </row>
    <row r="3976" spans="1:8">
      <c r="A3976" s="2" t="s">
        <v>2425</v>
      </c>
      <c r="B3976" s="2" t="s">
        <v>6173</v>
      </c>
      <c r="C3976" s="1" t="s">
        <v>6174</v>
      </c>
      <c r="E3976" s="1">
        <v>38.74</v>
      </c>
      <c r="F3976" s="1">
        <f>E3976*0.9105</f>
        <v>35.272770000000001</v>
      </c>
    </row>
    <row r="3977" spans="1:8">
      <c r="A3977" s="2" t="s">
        <v>5984</v>
      </c>
      <c r="B3977" s="2" t="s">
        <v>12381</v>
      </c>
      <c r="C3977" s="1" t="s">
        <v>12382</v>
      </c>
      <c r="E3977" s="1">
        <v>38.76</v>
      </c>
      <c r="F3977" s="16">
        <v>29.18628</v>
      </c>
    </row>
    <row r="3978" spans="1:8">
      <c r="A3978" s="2" t="s">
        <v>1736</v>
      </c>
      <c r="B3978" s="2" t="s">
        <v>8541</v>
      </c>
      <c r="C3978" s="1" t="s">
        <v>8151</v>
      </c>
      <c r="E3978" s="1">
        <v>38.76</v>
      </c>
      <c r="F3978" s="16">
        <v>35.271599999999999</v>
      </c>
    </row>
    <row r="3979" spans="1:8">
      <c r="A3979" s="2" t="s">
        <v>9367</v>
      </c>
      <c r="B3979" s="2" t="s">
        <v>3810</v>
      </c>
      <c r="C3979" s="1" t="s">
        <v>3415</v>
      </c>
      <c r="E3979" s="16">
        <v>38.78</v>
      </c>
      <c r="F3979" s="1">
        <v>31.605699999999999</v>
      </c>
      <c r="G3979" s="16"/>
      <c r="H3979" s="16"/>
    </row>
    <row r="3980" spans="1:8">
      <c r="A3980" s="2" t="s">
        <v>6800</v>
      </c>
      <c r="B3980" s="2" t="s">
        <v>8238</v>
      </c>
      <c r="C3980" s="1" t="s">
        <v>8239</v>
      </c>
      <c r="E3980" s="1">
        <v>38.78</v>
      </c>
      <c r="F3980" s="16">
        <v>29.201340000000002</v>
      </c>
    </row>
    <row r="3981" spans="1:8">
      <c r="A3981" s="2">
        <v>0</v>
      </c>
      <c r="B3981" s="2" t="s">
        <v>10495</v>
      </c>
      <c r="C3981" s="1" t="s">
        <v>10872</v>
      </c>
      <c r="E3981" s="1">
        <v>38.79</v>
      </c>
      <c r="F3981" s="16">
        <v>30.644100000000002</v>
      </c>
    </row>
    <row r="3982" spans="1:8">
      <c r="A3982" s="2">
        <v>0</v>
      </c>
      <c r="B3982" s="2" t="s">
        <v>3728</v>
      </c>
      <c r="C3982" s="1" t="s">
        <v>3729</v>
      </c>
      <c r="E3982" s="1">
        <v>38.799999999999997</v>
      </c>
      <c r="F3982" s="16">
        <v>30.651999999999997</v>
      </c>
    </row>
    <row r="3983" spans="1:8">
      <c r="A3983" s="2">
        <v>0</v>
      </c>
      <c r="B3983" s="2" t="s">
        <v>8531</v>
      </c>
      <c r="C3983" s="1" t="s">
        <v>8532</v>
      </c>
      <c r="E3983" s="1">
        <v>38.799999999999997</v>
      </c>
      <c r="F3983" s="16">
        <v>32.436799999999998</v>
      </c>
    </row>
    <row r="3984" spans="1:8">
      <c r="A3984" s="2" t="s">
        <v>8840</v>
      </c>
      <c r="B3984" s="2" t="s">
        <v>5498</v>
      </c>
      <c r="C3984" s="1" t="s">
        <v>5499</v>
      </c>
      <c r="E3984" s="1">
        <v>38.799999999999997</v>
      </c>
      <c r="F3984" s="16">
        <v>32.242799999999995</v>
      </c>
    </row>
    <row r="3985" spans="1:6">
      <c r="A3985" s="2" t="s">
        <v>669</v>
      </c>
      <c r="B3985" s="2" t="s">
        <v>7787</v>
      </c>
      <c r="C3985" s="1" t="s">
        <v>7788</v>
      </c>
      <c r="E3985" s="1">
        <v>38.840000000000003</v>
      </c>
      <c r="F3985" s="1">
        <f>E3985*0.934</f>
        <v>36.276560000000003</v>
      </c>
    </row>
    <row r="3986" spans="1:6">
      <c r="A3986" s="2" t="s">
        <v>6479</v>
      </c>
      <c r="B3986" s="2" t="s">
        <v>659</v>
      </c>
      <c r="C3986" s="1" t="s">
        <v>660</v>
      </c>
      <c r="E3986" s="1">
        <v>38.840000000000003</v>
      </c>
      <c r="F3986" s="16">
        <v>46.996400000000001</v>
      </c>
    </row>
    <row r="3987" spans="1:6">
      <c r="A3987" s="2">
        <v>0</v>
      </c>
      <c r="B3987" s="2" t="s">
        <v>620</v>
      </c>
      <c r="C3987" s="1" t="s">
        <v>621</v>
      </c>
      <c r="E3987" s="16">
        <v>38.85</v>
      </c>
      <c r="F3987" s="1">
        <v>33.333300000000001</v>
      </c>
    </row>
    <row r="3988" spans="1:6">
      <c r="A3988" s="2" t="s">
        <v>4304</v>
      </c>
      <c r="B3988" s="2" t="s">
        <v>5827</v>
      </c>
      <c r="C3988" s="1" t="s">
        <v>5828</v>
      </c>
      <c r="E3988" s="1">
        <v>38.85</v>
      </c>
      <c r="F3988" s="16">
        <v>40.893509999999999</v>
      </c>
    </row>
    <row r="3989" spans="1:6">
      <c r="A3989" s="2" t="s">
        <v>7548</v>
      </c>
      <c r="B3989" s="2" t="s">
        <v>7021</v>
      </c>
      <c r="C3989" s="1" t="s">
        <v>7022</v>
      </c>
      <c r="E3989" s="1">
        <v>38.89</v>
      </c>
      <c r="F3989" s="16">
        <v>43.129010000000001</v>
      </c>
    </row>
    <row r="3990" spans="1:6">
      <c r="A3990" s="2">
        <v>0</v>
      </c>
      <c r="B3990" s="2" t="s">
        <v>2857</v>
      </c>
      <c r="C3990" s="1" t="s">
        <v>2471</v>
      </c>
      <c r="E3990" s="1">
        <v>38.9</v>
      </c>
      <c r="F3990" s="18">
        <v>32.053599999999996</v>
      </c>
    </row>
    <row r="3991" spans="1:6">
      <c r="A3991" s="2">
        <v>0</v>
      </c>
      <c r="B3991" s="2" t="s">
        <v>9907</v>
      </c>
      <c r="C3991" s="1" t="s">
        <v>9908</v>
      </c>
      <c r="E3991" s="1">
        <v>38.9</v>
      </c>
      <c r="F3991" s="16">
        <v>33.881900000000002</v>
      </c>
    </row>
    <row r="3992" spans="1:6">
      <c r="A3992" s="2" t="s">
        <v>4212</v>
      </c>
      <c r="B3992" s="2" t="s">
        <v>6608</v>
      </c>
      <c r="C3992" s="1" t="s">
        <v>6601</v>
      </c>
      <c r="E3992" s="16">
        <v>38.9</v>
      </c>
      <c r="F3992" s="1">
        <v>31.703499999999998</v>
      </c>
    </row>
    <row r="3993" spans="1:6">
      <c r="A3993" s="2" t="s">
        <v>6674</v>
      </c>
      <c r="B3993" s="2" t="s">
        <v>4353</v>
      </c>
      <c r="C3993" s="1" t="s">
        <v>4354</v>
      </c>
      <c r="E3993" s="1">
        <v>38.909999999999997</v>
      </c>
      <c r="F3993" s="16">
        <v>30.738899999999997</v>
      </c>
    </row>
    <row r="3994" spans="1:6">
      <c r="A3994" s="2">
        <v>0</v>
      </c>
      <c r="B3994" s="2" t="s">
        <v>12673</v>
      </c>
      <c r="C3994" s="1" t="s">
        <v>12674</v>
      </c>
      <c r="E3994" s="1">
        <v>38.909999999999997</v>
      </c>
      <c r="F3994" s="16">
        <v>30.738899999999997</v>
      </c>
    </row>
    <row r="3995" spans="1:6">
      <c r="A3995" s="2" t="s">
        <v>4472</v>
      </c>
      <c r="B3995" s="2" t="s">
        <v>7474</v>
      </c>
      <c r="C3995" s="1" t="s">
        <v>7475</v>
      </c>
      <c r="E3995" s="1">
        <v>38.909999999999997</v>
      </c>
      <c r="F3995" s="1">
        <v>38.909999999999997</v>
      </c>
    </row>
    <row r="3996" spans="1:6">
      <c r="A3996" s="2">
        <v>0</v>
      </c>
      <c r="B3996" s="2" t="s">
        <v>2400</v>
      </c>
      <c r="C3996" s="1" t="s">
        <v>2401</v>
      </c>
      <c r="E3996" s="1">
        <v>38.94</v>
      </c>
      <c r="F3996" s="1">
        <f>E3996*0.934</f>
        <v>36.369959999999999</v>
      </c>
    </row>
    <row r="3997" spans="1:6">
      <c r="A3997" s="2" t="s">
        <v>6273</v>
      </c>
      <c r="B3997" s="2" t="s">
        <v>5189</v>
      </c>
      <c r="C3997" s="1" t="s">
        <v>5190</v>
      </c>
      <c r="E3997" s="1">
        <v>38.97</v>
      </c>
      <c r="F3997" s="16">
        <v>36.779885999999998</v>
      </c>
    </row>
    <row r="3998" spans="1:6">
      <c r="A3998" s="2" t="s">
        <v>6807</v>
      </c>
      <c r="B3998" s="2" t="s">
        <v>8578</v>
      </c>
      <c r="C3998" s="1" t="s">
        <v>8579</v>
      </c>
      <c r="E3998" s="1">
        <v>38.97</v>
      </c>
      <c r="F3998" s="16">
        <v>29.34441</v>
      </c>
    </row>
    <row r="3999" spans="1:6">
      <c r="A3999" s="2" t="s">
        <v>6492</v>
      </c>
      <c r="B3999" s="2" t="s">
        <v>9025</v>
      </c>
      <c r="C3999" s="1" t="s">
        <v>8618</v>
      </c>
      <c r="E3999" s="1">
        <v>38.97</v>
      </c>
      <c r="F3999" s="16">
        <v>47.153700000000001</v>
      </c>
    </row>
    <row r="4000" spans="1:6">
      <c r="A4000" s="2" t="s">
        <v>10366</v>
      </c>
      <c r="B4000" s="2" t="s">
        <v>3438</v>
      </c>
      <c r="C4000" s="1" t="s">
        <v>3439</v>
      </c>
      <c r="E4000" s="1">
        <v>38.979999999999997</v>
      </c>
      <c r="F4000" s="16">
        <v>30.053579999999997</v>
      </c>
    </row>
    <row r="4001" spans="1:6">
      <c r="A4001" s="2" t="s">
        <v>8373</v>
      </c>
      <c r="B4001" s="2" t="s">
        <v>167</v>
      </c>
      <c r="C4001" s="1" t="s">
        <v>168</v>
      </c>
      <c r="E4001" s="1">
        <v>38.99</v>
      </c>
      <c r="F4001" s="16">
        <v>32.400689999999997</v>
      </c>
    </row>
    <row r="4002" spans="1:6">
      <c r="A4002" s="2" t="s">
        <v>1012</v>
      </c>
      <c r="B4002" s="2" t="s">
        <v>3747</v>
      </c>
      <c r="C4002" s="1" t="s">
        <v>3748</v>
      </c>
      <c r="E4002" s="1">
        <v>38.99</v>
      </c>
      <c r="F4002" s="16">
        <v>40.861520000000006</v>
      </c>
    </row>
    <row r="4003" spans="1:6">
      <c r="A4003" s="2" t="s">
        <v>8844</v>
      </c>
      <c r="B4003" s="2" t="s">
        <v>967</v>
      </c>
      <c r="C4003" s="1" t="s">
        <v>968</v>
      </c>
      <c r="E4003" s="1">
        <v>38.99</v>
      </c>
      <c r="F4003" s="16">
        <v>32.400689999999997</v>
      </c>
    </row>
    <row r="4004" spans="1:6">
      <c r="A4004" s="2">
        <v>0</v>
      </c>
      <c r="B4004" s="2" t="s">
        <v>8234</v>
      </c>
      <c r="C4004" s="1" t="s">
        <v>8235</v>
      </c>
      <c r="E4004" s="1">
        <v>38.99</v>
      </c>
      <c r="F4004" s="16">
        <v>29.359470000000002</v>
      </c>
    </row>
    <row r="4005" spans="1:6">
      <c r="A4005" s="2" t="s">
        <v>5124</v>
      </c>
      <c r="B4005" s="2" t="s">
        <v>10344</v>
      </c>
      <c r="C4005" s="1" t="s">
        <v>10345</v>
      </c>
      <c r="E4005" s="1">
        <v>39</v>
      </c>
      <c r="F4005" s="16">
        <v>32.603999999999999</v>
      </c>
    </row>
    <row r="4006" spans="1:6">
      <c r="A4006" s="2">
        <v>0</v>
      </c>
      <c r="B4006" s="2" t="s">
        <v>4186</v>
      </c>
      <c r="C4006" s="1" t="s">
        <v>3813</v>
      </c>
      <c r="E4006" s="1">
        <v>39</v>
      </c>
      <c r="F4006" s="16">
        <v>40.56</v>
      </c>
    </row>
    <row r="4007" spans="1:6">
      <c r="A4007" s="2">
        <v>0</v>
      </c>
      <c r="B4007" s="2" t="s">
        <v>12161</v>
      </c>
      <c r="C4007" s="1" t="s">
        <v>12162</v>
      </c>
      <c r="E4007" s="1">
        <v>39</v>
      </c>
      <c r="F4007" s="16">
        <v>41.222999999999999</v>
      </c>
    </row>
    <row r="4008" spans="1:6">
      <c r="A4008" s="2" t="s">
        <v>3833</v>
      </c>
      <c r="B4008" s="2" t="s">
        <v>6701</v>
      </c>
      <c r="C4008" s="1" t="s">
        <v>6702</v>
      </c>
      <c r="E4008" s="16">
        <v>39</v>
      </c>
      <c r="F4008" s="1">
        <v>31.785</v>
      </c>
    </row>
    <row r="4009" spans="1:6">
      <c r="A4009" s="2" t="s">
        <v>910</v>
      </c>
      <c r="B4009" s="2" t="s">
        <v>2779</v>
      </c>
      <c r="C4009" s="1" t="s">
        <v>2393</v>
      </c>
      <c r="E4009" s="1">
        <v>39.01</v>
      </c>
      <c r="F4009" s="1">
        <f>E4009*0.898</f>
        <v>35.03098</v>
      </c>
    </row>
    <row r="4010" spans="1:6">
      <c r="A4010" s="2">
        <v>0</v>
      </c>
      <c r="B4010" s="2" t="s">
        <v>6054</v>
      </c>
      <c r="C4010" s="1" t="s">
        <v>6055</v>
      </c>
      <c r="E4010" s="1">
        <v>39.020000000000003</v>
      </c>
      <c r="F4010" s="16">
        <v>32.815820000000002</v>
      </c>
    </row>
    <row r="4011" spans="1:6">
      <c r="A4011" s="2">
        <v>0</v>
      </c>
      <c r="B4011" s="2" t="s">
        <v>3931</v>
      </c>
      <c r="C4011" s="1" t="s">
        <v>3549</v>
      </c>
      <c r="E4011" s="1">
        <v>39.03</v>
      </c>
      <c r="F4011" s="16">
        <v>30.833700000000004</v>
      </c>
    </row>
    <row r="4012" spans="1:6">
      <c r="A4012" s="2">
        <v>0</v>
      </c>
      <c r="B4012" s="2" t="s">
        <v>6773</v>
      </c>
      <c r="C4012" s="1" t="s">
        <v>6774</v>
      </c>
      <c r="E4012" s="1">
        <v>39.049999999999997</v>
      </c>
      <c r="F4012" s="16">
        <v>36.855389999999993</v>
      </c>
    </row>
    <row r="4013" spans="1:6">
      <c r="A4013" s="2">
        <v>0</v>
      </c>
      <c r="B4013" s="2" t="s">
        <v>3074</v>
      </c>
      <c r="C4013" s="1" t="s">
        <v>3075</v>
      </c>
      <c r="E4013" s="1">
        <v>39.049999999999997</v>
      </c>
      <c r="F4013" s="16">
        <v>29.404649999999997</v>
      </c>
    </row>
    <row r="4014" spans="1:6">
      <c r="A4014" s="2" t="s">
        <v>1239</v>
      </c>
      <c r="B4014" s="2" t="s">
        <v>5098</v>
      </c>
      <c r="C4014" s="1" t="s">
        <v>5099</v>
      </c>
      <c r="E4014" s="1">
        <v>39.06</v>
      </c>
      <c r="F4014" s="1">
        <f>E4014*0.934</f>
        <v>36.482040000000005</v>
      </c>
    </row>
    <row r="4015" spans="1:6">
      <c r="A4015" s="2">
        <v>0</v>
      </c>
      <c r="B4015" s="2" t="s">
        <v>11885</v>
      </c>
      <c r="C4015" s="1" t="s">
        <v>11886</v>
      </c>
      <c r="E4015" s="1">
        <v>39.07</v>
      </c>
      <c r="F4015" s="16">
        <v>34.029969999999999</v>
      </c>
    </row>
    <row r="4016" spans="1:6">
      <c r="A4016" s="2">
        <v>0</v>
      </c>
      <c r="B4016" s="2" t="s">
        <v>1310</v>
      </c>
      <c r="C4016" s="1" t="s">
        <v>1311</v>
      </c>
      <c r="E4016" s="1">
        <v>39.07</v>
      </c>
      <c r="F4016" s="16">
        <v>41.296990000000001</v>
      </c>
    </row>
    <row r="4017" spans="1:6">
      <c r="A4017" s="2">
        <v>0</v>
      </c>
      <c r="B4017" s="2" t="s">
        <v>7258</v>
      </c>
      <c r="C4017" s="1" t="s">
        <v>6870</v>
      </c>
      <c r="E4017" s="1">
        <v>39.08</v>
      </c>
      <c r="F4017" s="16">
        <v>35.054760000000002</v>
      </c>
    </row>
    <row r="4018" spans="1:6">
      <c r="A4018" s="2">
        <v>0</v>
      </c>
      <c r="B4018" s="2" t="s">
        <v>8734</v>
      </c>
      <c r="C4018" s="1" t="s">
        <v>8735</v>
      </c>
      <c r="E4018" s="1">
        <v>39.090000000000003</v>
      </c>
      <c r="F4018" s="1">
        <f>E4018*0.975</f>
        <v>38.112750000000005</v>
      </c>
    </row>
    <row r="4019" spans="1:6">
      <c r="A4019" s="2" t="s">
        <v>8258</v>
      </c>
      <c r="B4019" s="2" t="s">
        <v>10222</v>
      </c>
      <c r="C4019" s="1" t="s">
        <v>10223</v>
      </c>
      <c r="E4019" s="1">
        <v>39.090000000000003</v>
      </c>
      <c r="F4019" s="16">
        <v>38.425470000000004</v>
      </c>
    </row>
    <row r="4020" spans="1:6">
      <c r="A4020" s="2">
        <v>0</v>
      </c>
      <c r="B4020" s="2" t="s">
        <v>3292</v>
      </c>
      <c r="C4020" s="1" t="s">
        <v>3688</v>
      </c>
      <c r="E4020" s="1">
        <v>39.1</v>
      </c>
      <c r="F4020" s="18">
        <v>32.218400000000003</v>
      </c>
    </row>
    <row r="4021" spans="1:6">
      <c r="A4021" s="2" t="s">
        <v>3106</v>
      </c>
      <c r="B4021" s="2" t="s">
        <v>5321</v>
      </c>
      <c r="C4021" s="1" t="s">
        <v>5322</v>
      </c>
      <c r="E4021" s="1">
        <v>39.1</v>
      </c>
      <c r="F4021" s="1">
        <f>E4021*1.074</f>
        <v>41.993400000000001</v>
      </c>
    </row>
    <row r="4022" spans="1:6">
      <c r="A4022" s="2">
        <v>0</v>
      </c>
      <c r="B4022" s="2" t="s">
        <v>1164</v>
      </c>
      <c r="C4022" s="1" t="s">
        <v>1165</v>
      </c>
      <c r="E4022" s="1">
        <v>39.119999999999997</v>
      </c>
      <c r="F4022" s="16">
        <v>46.083359999999992</v>
      </c>
    </row>
    <row r="4023" spans="1:6">
      <c r="A4023" s="2" t="s">
        <v>1268</v>
      </c>
      <c r="B4023" s="2" t="s">
        <v>1595</v>
      </c>
      <c r="C4023" s="1" t="s">
        <v>2378</v>
      </c>
      <c r="E4023" s="1">
        <v>39.130000000000003</v>
      </c>
      <c r="F4023" s="1">
        <f>E4023*0.898</f>
        <v>35.138740000000006</v>
      </c>
    </row>
    <row r="4024" spans="1:6">
      <c r="A4024" s="2" t="s">
        <v>127</v>
      </c>
      <c r="B4024" s="2" t="s">
        <v>5070</v>
      </c>
      <c r="C4024" s="1" t="s">
        <v>5071</v>
      </c>
      <c r="E4024" s="1">
        <v>39.130000000000003</v>
      </c>
      <c r="F4024" s="16">
        <v>28.721420000000002</v>
      </c>
    </row>
    <row r="4025" spans="1:6">
      <c r="A4025" s="2">
        <v>0</v>
      </c>
      <c r="B4025" s="2" t="s">
        <v>1503</v>
      </c>
      <c r="C4025" s="1" t="s">
        <v>8865</v>
      </c>
      <c r="E4025" s="1">
        <v>39.130000000000003</v>
      </c>
      <c r="F4025" s="16">
        <v>28.721420000000002</v>
      </c>
    </row>
    <row r="4026" spans="1:6">
      <c r="A4026" s="2">
        <v>0</v>
      </c>
      <c r="B4026" s="2" t="s">
        <v>5227</v>
      </c>
      <c r="C4026" s="1" t="s">
        <v>5228</v>
      </c>
      <c r="E4026" s="1">
        <v>39.15</v>
      </c>
      <c r="F4026" s="16">
        <v>29.714849999999998</v>
      </c>
    </row>
    <row r="4027" spans="1:6">
      <c r="A4027" s="2" t="s">
        <v>9768</v>
      </c>
      <c r="B4027" s="2" t="s">
        <v>8103</v>
      </c>
      <c r="C4027" s="1" t="s">
        <v>8104</v>
      </c>
      <c r="E4027" s="1">
        <v>39.15</v>
      </c>
      <c r="F4027" s="16">
        <v>38.562750000000001</v>
      </c>
    </row>
    <row r="4028" spans="1:6">
      <c r="A4028" s="2" t="s">
        <v>12528</v>
      </c>
      <c r="B4028" s="2" t="s">
        <v>7686</v>
      </c>
      <c r="C4028" s="1" t="s">
        <v>7687</v>
      </c>
      <c r="E4028" s="1">
        <v>39.15</v>
      </c>
      <c r="F4028" s="16">
        <v>42.94755</v>
      </c>
    </row>
    <row r="4029" spans="1:6">
      <c r="A4029" s="2">
        <v>0</v>
      </c>
      <c r="B4029" s="2" t="s">
        <v>1499</v>
      </c>
      <c r="C4029" s="1" t="s">
        <v>1500</v>
      </c>
      <c r="E4029" s="1">
        <v>39.159999999999997</v>
      </c>
      <c r="F4029" s="16">
        <v>28.743439999999996</v>
      </c>
    </row>
    <row r="4030" spans="1:6">
      <c r="A4030" s="2">
        <v>0</v>
      </c>
      <c r="B4030" s="2" t="s">
        <v>7382</v>
      </c>
      <c r="C4030" s="1" t="s">
        <v>7383</v>
      </c>
      <c r="E4030" s="1">
        <v>39.159999999999997</v>
      </c>
      <c r="F4030" s="16">
        <v>29.487479999999998</v>
      </c>
    </row>
    <row r="4031" spans="1:6">
      <c r="A4031" s="2">
        <v>0</v>
      </c>
      <c r="B4031" s="2" t="s">
        <v>4405</v>
      </c>
      <c r="C4031" s="1" t="s">
        <v>4406</v>
      </c>
      <c r="E4031" s="1">
        <v>39.19</v>
      </c>
      <c r="F4031" s="18">
        <v>32.292559999999995</v>
      </c>
    </row>
    <row r="4032" spans="1:6">
      <c r="A4032" s="2">
        <v>0</v>
      </c>
      <c r="B4032" s="2" t="s">
        <v>7182</v>
      </c>
      <c r="C4032" s="1" t="s">
        <v>7183</v>
      </c>
      <c r="E4032" s="1">
        <v>39.19</v>
      </c>
      <c r="F4032" s="18">
        <v>23.788329999999998</v>
      </c>
    </row>
    <row r="4033" spans="1:6">
      <c r="A4033" s="2">
        <v>0</v>
      </c>
      <c r="B4033" s="2" t="s">
        <v>7025</v>
      </c>
      <c r="C4033" s="1" t="s">
        <v>7026</v>
      </c>
      <c r="E4033" s="1">
        <v>39.19</v>
      </c>
      <c r="F4033" s="16">
        <v>43.461709999999997</v>
      </c>
    </row>
    <row r="4034" spans="1:6">
      <c r="A4034" s="2">
        <v>0</v>
      </c>
      <c r="B4034" s="2" t="s">
        <v>2141</v>
      </c>
      <c r="C4034" s="1" t="s">
        <v>973</v>
      </c>
      <c r="E4034" s="1">
        <v>39.200000000000003</v>
      </c>
      <c r="F4034" s="16">
        <v>29.752800000000004</v>
      </c>
    </row>
    <row r="4035" spans="1:6">
      <c r="A4035" s="2" t="s">
        <v>4023</v>
      </c>
      <c r="B4035" s="2" t="s">
        <v>2144</v>
      </c>
      <c r="C4035" s="1" t="s">
        <v>2145</v>
      </c>
      <c r="E4035" s="1">
        <v>39.200000000000003</v>
      </c>
      <c r="F4035" s="16">
        <v>29.752800000000004</v>
      </c>
    </row>
    <row r="4036" spans="1:6">
      <c r="A4036" s="2">
        <v>0</v>
      </c>
      <c r="B4036" s="2" t="s">
        <v>3434</v>
      </c>
      <c r="C4036" s="1" t="s">
        <v>3435</v>
      </c>
      <c r="E4036" s="1">
        <v>39.21</v>
      </c>
      <c r="F4036" s="16">
        <v>30.230910000000002</v>
      </c>
    </row>
    <row r="4037" spans="1:6">
      <c r="A4037" s="2" t="s">
        <v>848</v>
      </c>
      <c r="B4037" s="2" t="s">
        <v>3468</v>
      </c>
      <c r="C4037" s="1" t="s">
        <v>3087</v>
      </c>
      <c r="E4037" s="1">
        <v>39.22</v>
      </c>
      <c r="F4037" s="16">
        <v>28.787479999999999</v>
      </c>
    </row>
    <row r="4038" spans="1:6">
      <c r="A4038" s="2" t="s">
        <v>9629</v>
      </c>
      <c r="B4038" s="2" t="s">
        <v>10926</v>
      </c>
      <c r="C4038" s="1" t="s">
        <v>10927</v>
      </c>
      <c r="E4038" s="1">
        <v>39.229999999999997</v>
      </c>
      <c r="F4038" s="16">
        <v>32.600129999999993</v>
      </c>
    </row>
    <row r="4039" spans="1:6">
      <c r="A4039" s="2" t="s">
        <v>5713</v>
      </c>
      <c r="B4039" s="2" t="s">
        <v>5783</v>
      </c>
      <c r="C4039" s="1" t="s">
        <v>5784</v>
      </c>
      <c r="E4039" s="1">
        <v>39.229999999999997</v>
      </c>
      <c r="F4039" s="16">
        <v>35.189309999999999</v>
      </c>
    </row>
    <row r="4040" spans="1:6">
      <c r="A4040" s="2">
        <v>0</v>
      </c>
      <c r="B4040" s="2" t="s">
        <v>3319</v>
      </c>
      <c r="C4040" s="1" t="s">
        <v>3320</v>
      </c>
      <c r="E4040" s="1">
        <v>39.24</v>
      </c>
      <c r="F4040" s="16">
        <v>38.651400000000002</v>
      </c>
    </row>
    <row r="4041" spans="1:6">
      <c r="A4041" s="2" t="s">
        <v>7901</v>
      </c>
      <c r="B4041" s="2" t="s">
        <v>9935</v>
      </c>
      <c r="C4041" s="1" t="s">
        <v>9936</v>
      </c>
      <c r="E4041" s="1">
        <v>39.25</v>
      </c>
      <c r="F4041" s="16">
        <v>34.186749999999996</v>
      </c>
    </row>
    <row r="4042" spans="1:6">
      <c r="A4042" s="2" t="s">
        <v>847</v>
      </c>
      <c r="B4042" s="2" t="s">
        <v>3850</v>
      </c>
      <c r="C4042" s="1" t="s">
        <v>3467</v>
      </c>
      <c r="E4042" s="1">
        <v>39.25</v>
      </c>
      <c r="F4042" s="16">
        <v>28.8095</v>
      </c>
    </row>
    <row r="4043" spans="1:6">
      <c r="A4043" s="2" t="s">
        <v>3917</v>
      </c>
      <c r="B4043" s="2" t="s">
        <v>7753</v>
      </c>
      <c r="C4043" s="1" t="s">
        <v>7754</v>
      </c>
      <c r="E4043" s="1">
        <v>39.26</v>
      </c>
      <c r="F4043" s="16">
        <v>41.325075999999996</v>
      </c>
    </row>
    <row r="4044" spans="1:6">
      <c r="A4044" s="2" t="s">
        <v>9350</v>
      </c>
      <c r="B4044" s="2" t="s">
        <v>4124</v>
      </c>
      <c r="C4044" s="1" t="s">
        <v>4125</v>
      </c>
      <c r="E4044" s="16">
        <v>39.270000000000003</v>
      </c>
      <c r="F4044" s="1">
        <v>32.005049999999997</v>
      </c>
    </row>
    <row r="4045" spans="1:6">
      <c r="A4045" s="2" t="s">
        <v>4768</v>
      </c>
      <c r="B4045" s="2" t="s">
        <v>7173</v>
      </c>
      <c r="C4045" s="1" t="s">
        <v>7174</v>
      </c>
      <c r="E4045" s="1">
        <v>39.28</v>
      </c>
      <c r="F4045" s="16">
        <v>37.072463999999997</v>
      </c>
    </row>
    <row r="4046" spans="1:6">
      <c r="A4046" s="2" t="s">
        <v>10357</v>
      </c>
      <c r="B4046" s="2" t="s">
        <v>5344</v>
      </c>
      <c r="C4046" s="1" t="s">
        <v>5345</v>
      </c>
      <c r="E4046" s="1">
        <v>39.28</v>
      </c>
      <c r="F4046" s="16">
        <v>30.284880000000001</v>
      </c>
    </row>
    <row r="4047" spans="1:6">
      <c r="A4047" s="2">
        <v>0</v>
      </c>
      <c r="B4047" s="2" t="s">
        <v>9555</v>
      </c>
      <c r="C4047" s="1" t="s">
        <v>9930</v>
      </c>
      <c r="E4047" s="1">
        <v>39.29</v>
      </c>
      <c r="F4047" s="16">
        <v>34.221589999999999</v>
      </c>
    </row>
    <row r="4048" spans="1:6">
      <c r="A4048" s="2" t="s">
        <v>7504</v>
      </c>
      <c r="B4048" s="2" t="s">
        <v>819</v>
      </c>
      <c r="C4048" s="1" t="s">
        <v>820</v>
      </c>
      <c r="E4048" s="1">
        <v>39.29</v>
      </c>
      <c r="F4048" s="16">
        <v>35.012890599999999</v>
      </c>
    </row>
    <row r="4049" spans="1:8">
      <c r="A4049" s="2" t="s">
        <v>7879</v>
      </c>
      <c r="B4049" s="2" t="s">
        <v>6182</v>
      </c>
      <c r="C4049" s="1" t="s">
        <v>6183</v>
      </c>
      <c r="E4049" s="1">
        <v>39.29</v>
      </c>
      <c r="F4049" s="18">
        <v>33.710819999999998</v>
      </c>
      <c r="G4049" s="19"/>
    </row>
    <row r="4050" spans="1:8">
      <c r="A4050" s="2">
        <v>0</v>
      </c>
      <c r="B4050" s="2" t="s">
        <v>8571</v>
      </c>
      <c r="C4050" s="1" t="s">
        <v>8572</v>
      </c>
      <c r="E4050" s="1">
        <v>39.299999999999997</v>
      </c>
      <c r="F4050" s="16">
        <v>30.3003</v>
      </c>
    </row>
    <row r="4051" spans="1:8">
      <c r="A4051" s="2" t="s">
        <v>3096</v>
      </c>
      <c r="B4051" s="2" t="s">
        <v>8875</v>
      </c>
      <c r="C4051" s="1" t="s">
        <v>8876</v>
      </c>
      <c r="E4051" s="1">
        <v>39.31</v>
      </c>
      <c r="F4051" s="16">
        <v>41.196880000000007</v>
      </c>
    </row>
    <row r="4052" spans="1:8">
      <c r="A4052" s="2">
        <v>0</v>
      </c>
      <c r="B4052" s="2" t="s">
        <v>3888</v>
      </c>
      <c r="C4052" s="1" t="s">
        <v>3889</v>
      </c>
      <c r="E4052" s="1">
        <v>39.31</v>
      </c>
      <c r="F4052" s="16">
        <v>28.853540000000002</v>
      </c>
    </row>
    <row r="4053" spans="1:8">
      <c r="A4053" s="2" t="s">
        <v>115</v>
      </c>
      <c r="B4053" s="2" t="s">
        <v>6975</v>
      </c>
      <c r="C4053" s="1" t="s">
        <v>6976</v>
      </c>
      <c r="E4053" s="1">
        <v>39.31</v>
      </c>
      <c r="F4053" s="16">
        <v>28.853540000000002</v>
      </c>
    </row>
    <row r="4054" spans="1:8" s="5" customFormat="1">
      <c r="A4054" s="2" t="s">
        <v>4608</v>
      </c>
      <c r="B4054" s="2" t="s">
        <v>7391</v>
      </c>
      <c r="C4054" s="1" t="s">
        <v>7392</v>
      </c>
      <c r="D4054" s="1"/>
      <c r="E4054" s="1">
        <v>39.31</v>
      </c>
      <c r="F4054" s="16">
        <v>41.550669999999997</v>
      </c>
      <c r="G4054" s="1"/>
      <c r="H4054" s="1"/>
    </row>
    <row r="4055" spans="1:8">
      <c r="A4055" s="2" t="s">
        <v>7674</v>
      </c>
      <c r="B4055" s="2" t="s">
        <v>5046</v>
      </c>
      <c r="C4055" s="1" t="s">
        <v>5047</v>
      </c>
      <c r="E4055" s="1">
        <v>39.31</v>
      </c>
      <c r="F4055" s="16">
        <v>29.836290000000002</v>
      </c>
    </row>
    <row r="4056" spans="1:8">
      <c r="A4056" s="2" t="s">
        <v>10356</v>
      </c>
      <c r="B4056" s="2" t="s">
        <v>5342</v>
      </c>
      <c r="C4056" s="1" t="s">
        <v>5343</v>
      </c>
      <c r="E4056" s="1">
        <v>39.340000000000003</v>
      </c>
      <c r="F4056" s="16">
        <v>30.331140000000005</v>
      </c>
    </row>
    <row r="4057" spans="1:8">
      <c r="A4057" s="2">
        <v>0</v>
      </c>
      <c r="B4057" s="2" t="s">
        <v>11349</v>
      </c>
      <c r="C4057" s="1" t="s">
        <v>10966</v>
      </c>
      <c r="E4057" s="1">
        <v>39.35</v>
      </c>
      <c r="F4057" s="16">
        <v>38.681049999999999</v>
      </c>
    </row>
    <row r="4058" spans="1:8">
      <c r="A4058" s="2" t="s">
        <v>1620</v>
      </c>
      <c r="B4058" s="2" t="s">
        <v>3158</v>
      </c>
      <c r="C4058" s="1" t="s">
        <v>3159</v>
      </c>
      <c r="E4058" s="1">
        <v>39.35</v>
      </c>
      <c r="F4058" s="1">
        <f>E4058*0.9105</f>
        <v>35.828175000000002</v>
      </c>
    </row>
    <row r="4059" spans="1:8">
      <c r="A4059" s="2" t="s">
        <v>1234</v>
      </c>
      <c r="B4059" s="2" t="s">
        <v>5747</v>
      </c>
      <c r="C4059" s="1" t="s">
        <v>5368</v>
      </c>
      <c r="E4059" s="1">
        <v>39.35</v>
      </c>
      <c r="F4059" s="16">
        <v>28.882899999999999</v>
      </c>
    </row>
    <row r="4060" spans="1:8">
      <c r="A4060" s="2">
        <v>0</v>
      </c>
      <c r="B4060" s="2" t="s">
        <v>11668</v>
      </c>
      <c r="C4060" s="1" t="s">
        <v>11669</v>
      </c>
      <c r="E4060" s="1">
        <v>39.36</v>
      </c>
      <c r="F4060" s="16">
        <v>30.34656</v>
      </c>
    </row>
    <row r="4061" spans="1:8">
      <c r="A4061" s="2" t="s">
        <v>7416</v>
      </c>
      <c r="B4061" s="2" t="s">
        <v>8120</v>
      </c>
      <c r="C4061" s="1" t="s">
        <v>8528</v>
      </c>
      <c r="E4061" s="1">
        <v>39.369999999999997</v>
      </c>
      <c r="F4061" s="16">
        <v>32.913319999999999</v>
      </c>
    </row>
    <row r="4062" spans="1:8">
      <c r="A4062" s="2">
        <v>0</v>
      </c>
      <c r="B4062" s="2" t="s">
        <v>10293</v>
      </c>
      <c r="C4062" s="1" t="s">
        <v>10294</v>
      </c>
      <c r="E4062" s="1">
        <v>39.380000000000003</v>
      </c>
      <c r="F4062" s="16">
        <v>34.299980000000005</v>
      </c>
    </row>
    <row r="4063" spans="1:8">
      <c r="A4063" s="2">
        <v>0</v>
      </c>
      <c r="B4063" s="2" t="s">
        <v>9157</v>
      </c>
      <c r="C4063" s="1" t="s">
        <v>9158</v>
      </c>
      <c r="E4063" s="1">
        <v>39.409999999999997</v>
      </c>
      <c r="F4063" s="16">
        <v>28.926939999999998</v>
      </c>
    </row>
    <row r="4064" spans="1:8">
      <c r="A4064" s="2" t="s">
        <v>8621</v>
      </c>
      <c r="B4064" s="2" t="s">
        <v>6937</v>
      </c>
      <c r="C4064" s="1" t="s">
        <v>6938</v>
      </c>
      <c r="E4064" s="1">
        <v>39.42</v>
      </c>
      <c r="F4064" s="16">
        <v>35.872199999999999</v>
      </c>
    </row>
    <row r="4065" spans="1:6">
      <c r="A4065" s="2" t="s">
        <v>12434</v>
      </c>
      <c r="B4065" s="2" t="s">
        <v>5436</v>
      </c>
      <c r="C4065" s="1" t="s">
        <v>5437</v>
      </c>
      <c r="E4065" s="1">
        <v>39.43</v>
      </c>
      <c r="F4065" s="16">
        <v>41.504018000000002</v>
      </c>
    </row>
    <row r="4066" spans="1:6">
      <c r="A4066" s="2">
        <v>0</v>
      </c>
      <c r="B4066" s="2" t="s">
        <v>5669</v>
      </c>
      <c r="C4066" s="1" t="s">
        <v>5670</v>
      </c>
      <c r="E4066" s="1">
        <v>39.43</v>
      </c>
      <c r="F4066" s="16">
        <v>33.160629999999998</v>
      </c>
    </row>
    <row r="4067" spans="1:6">
      <c r="A4067" s="2">
        <v>0</v>
      </c>
      <c r="B4067" s="2" t="s">
        <v>3999</v>
      </c>
      <c r="C4067" s="1" t="s">
        <v>4000</v>
      </c>
      <c r="E4067" s="1">
        <v>39.43</v>
      </c>
      <c r="F4067" s="16">
        <v>39.193419999999996</v>
      </c>
    </row>
    <row r="4068" spans="1:6">
      <c r="A4068" s="2">
        <v>0</v>
      </c>
      <c r="B4068" s="2" t="s">
        <v>1513</v>
      </c>
      <c r="C4068" s="1" t="s">
        <v>1514</v>
      </c>
      <c r="E4068" s="1">
        <v>39.44</v>
      </c>
      <c r="F4068" s="16">
        <v>29.757479999999997</v>
      </c>
    </row>
    <row r="4069" spans="1:6">
      <c r="A4069" s="2" t="s">
        <v>7543</v>
      </c>
      <c r="B4069" s="2" t="s">
        <v>12110</v>
      </c>
      <c r="C4069" s="1" t="s">
        <v>12111</v>
      </c>
      <c r="E4069" s="1">
        <v>39.47</v>
      </c>
      <c r="F4069" s="16">
        <v>43.77223</v>
      </c>
    </row>
    <row r="4070" spans="1:6">
      <c r="A4070" s="2" t="s">
        <v>9812</v>
      </c>
      <c r="B4070" s="2" t="s">
        <v>781</v>
      </c>
      <c r="C4070" s="1" t="s">
        <v>773</v>
      </c>
      <c r="E4070" s="1">
        <v>39.47</v>
      </c>
      <c r="F4070" s="16">
        <v>38.799009999999996</v>
      </c>
    </row>
    <row r="4071" spans="1:6">
      <c r="A4071" s="2">
        <v>0</v>
      </c>
      <c r="B4071" s="2" t="s">
        <v>200</v>
      </c>
      <c r="C4071" s="1" t="s">
        <v>201</v>
      </c>
      <c r="E4071" s="1">
        <v>39.479999999999997</v>
      </c>
      <c r="F4071" s="16">
        <v>32.807879999999997</v>
      </c>
    </row>
    <row r="4072" spans="1:6">
      <c r="A4072" s="2" t="s">
        <v>5109</v>
      </c>
      <c r="B4072" s="2" t="s">
        <v>5622</v>
      </c>
      <c r="C4072" s="1" t="s">
        <v>5623</v>
      </c>
      <c r="E4072" s="1">
        <v>39.49</v>
      </c>
      <c r="F4072" s="16">
        <v>35.856920000000002</v>
      </c>
    </row>
    <row r="4073" spans="1:6">
      <c r="A4073" s="2" t="s">
        <v>6843</v>
      </c>
      <c r="B4073" s="2" t="s">
        <v>11361</v>
      </c>
      <c r="C4073" s="1" t="s">
        <v>11362</v>
      </c>
      <c r="E4073" s="16">
        <v>39.49</v>
      </c>
      <c r="F4073" s="1">
        <v>33.882420000000003</v>
      </c>
    </row>
    <row r="4074" spans="1:6">
      <c r="A4074" s="2" t="s">
        <v>7805</v>
      </c>
      <c r="B4074" s="2" t="s">
        <v>2668</v>
      </c>
      <c r="C4074" s="1" t="s">
        <v>2669</v>
      </c>
      <c r="E4074" s="1">
        <v>39.49</v>
      </c>
      <c r="F4074" s="16">
        <v>29.795204999999999</v>
      </c>
    </row>
    <row r="4075" spans="1:6">
      <c r="A4075" s="2">
        <v>0</v>
      </c>
      <c r="B4075" s="2" t="s">
        <v>12412</v>
      </c>
      <c r="C4075" s="1" t="s">
        <v>12413</v>
      </c>
      <c r="E4075" s="1">
        <v>39.51</v>
      </c>
      <c r="F4075" s="16">
        <v>31.212900000000001</v>
      </c>
    </row>
    <row r="4076" spans="1:6">
      <c r="A4076" s="2" t="s">
        <v>12851</v>
      </c>
      <c r="B4076" s="2" t="s">
        <v>2485</v>
      </c>
      <c r="C4076" s="1" t="s">
        <v>2579</v>
      </c>
      <c r="E4076" s="16">
        <v>39.51</v>
      </c>
      <c r="F4076" s="1">
        <v>32.200649999999996</v>
      </c>
    </row>
    <row r="4077" spans="1:6">
      <c r="A4077" s="2" t="s">
        <v>5290</v>
      </c>
      <c r="B4077" s="2" t="s">
        <v>9546</v>
      </c>
      <c r="C4077" s="1" t="s">
        <v>9547</v>
      </c>
      <c r="E4077" s="1">
        <v>39.53</v>
      </c>
      <c r="F4077" s="1">
        <f>E4077*0.975</f>
        <v>38.54175</v>
      </c>
    </row>
    <row r="4078" spans="1:6">
      <c r="A4078" s="2" t="s">
        <v>5486</v>
      </c>
      <c r="B4078" s="2" t="s">
        <v>10350</v>
      </c>
      <c r="C4078" s="1" t="s">
        <v>10351</v>
      </c>
      <c r="E4078" s="1">
        <v>39.53</v>
      </c>
      <c r="F4078" s="16">
        <v>33.047080000000001</v>
      </c>
    </row>
    <row r="4079" spans="1:6">
      <c r="A4079" s="2">
        <v>0</v>
      </c>
      <c r="B4079" s="2" t="s">
        <v>9885</v>
      </c>
      <c r="C4079" s="1" t="s">
        <v>9886</v>
      </c>
      <c r="E4079" s="1">
        <v>39.53</v>
      </c>
      <c r="F4079" s="16">
        <v>30.477630000000001</v>
      </c>
    </row>
    <row r="4080" spans="1:6">
      <c r="A4080" s="2" t="s">
        <v>7054</v>
      </c>
      <c r="B4080" s="2" t="s">
        <v>3554</v>
      </c>
      <c r="C4080" s="1" t="s">
        <v>3555</v>
      </c>
      <c r="E4080" s="1">
        <v>39.57</v>
      </c>
      <c r="F4080" s="16">
        <v>31.260300000000001</v>
      </c>
    </row>
    <row r="4081" spans="1:8">
      <c r="A4081" s="2">
        <v>0</v>
      </c>
      <c r="B4081" s="2" t="s">
        <v>5460</v>
      </c>
      <c r="C4081" s="1" t="s">
        <v>5841</v>
      </c>
      <c r="E4081" s="1">
        <v>39.57</v>
      </c>
      <c r="F4081" s="16">
        <v>35.929560000000002</v>
      </c>
    </row>
    <row r="4082" spans="1:8">
      <c r="A4082" s="2" t="s">
        <v>5988</v>
      </c>
      <c r="B4082" s="2" t="s">
        <v>11980</v>
      </c>
      <c r="C4082" s="1" t="s">
        <v>3067</v>
      </c>
      <c r="E4082" s="1">
        <v>39.57</v>
      </c>
      <c r="F4082" s="16">
        <v>29.796210000000002</v>
      </c>
    </row>
    <row r="4083" spans="1:8">
      <c r="A4083" s="2" t="s">
        <v>219</v>
      </c>
      <c r="B4083" s="2" t="s">
        <v>2602</v>
      </c>
      <c r="C4083" s="1" t="s">
        <v>2603</v>
      </c>
      <c r="E4083" s="1">
        <v>39.58</v>
      </c>
      <c r="F4083" s="18">
        <v>24.143799999999999</v>
      </c>
    </row>
    <row r="4084" spans="1:8">
      <c r="A4084" s="2">
        <v>0</v>
      </c>
      <c r="B4084" s="2" t="s">
        <v>10733</v>
      </c>
      <c r="C4084" s="1" t="s">
        <v>10734</v>
      </c>
      <c r="E4084" s="1">
        <v>39.590000000000003</v>
      </c>
      <c r="F4084" s="1">
        <f>E4084*0.9105</f>
        <v>36.046695</v>
      </c>
    </row>
    <row r="4085" spans="1:8" s="5" customFormat="1">
      <c r="A4085" s="2">
        <v>0</v>
      </c>
      <c r="B4085" s="2" t="s">
        <v>1531</v>
      </c>
      <c r="C4085" s="1" t="s">
        <v>1532</v>
      </c>
      <c r="D4085" s="1"/>
      <c r="E4085" s="1">
        <v>39.590000000000003</v>
      </c>
      <c r="F4085" s="16">
        <v>46.63702</v>
      </c>
      <c r="G4085" s="1"/>
      <c r="H4085" s="1"/>
    </row>
    <row r="4086" spans="1:8">
      <c r="A4086" s="2">
        <v>0</v>
      </c>
      <c r="B4086" s="2" t="s">
        <v>10946</v>
      </c>
      <c r="C4086" s="1" t="s">
        <v>10947</v>
      </c>
      <c r="E4086" s="1">
        <v>39.590000000000003</v>
      </c>
      <c r="F4086" s="16">
        <v>29.059060000000002</v>
      </c>
    </row>
    <row r="4087" spans="1:8">
      <c r="A4087" s="2" t="s">
        <v>6030</v>
      </c>
      <c r="B4087" s="2" t="s">
        <v>7356</v>
      </c>
      <c r="C4087" s="1" t="s">
        <v>7357</v>
      </c>
      <c r="E4087" s="1">
        <v>39.590000000000003</v>
      </c>
      <c r="F4087" s="16">
        <v>29.811270000000004</v>
      </c>
    </row>
    <row r="4088" spans="1:8">
      <c r="A4088" s="2">
        <v>0</v>
      </c>
      <c r="B4088" s="2" t="s">
        <v>7759</v>
      </c>
      <c r="C4088" s="1" t="s">
        <v>7760</v>
      </c>
      <c r="E4088" s="1">
        <v>39.6</v>
      </c>
      <c r="F4088" s="16">
        <v>29.8188</v>
      </c>
    </row>
    <row r="4089" spans="1:8">
      <c r="A4089" s="2">
        <v>0</v>
      </c>
      <c r="B4089" s="2" t="s">
        <v>3837</v>
      </c>
      <c r="C4089" s="1" t="s">
        <v>3838</v>
      </c>
      <c r="E4089" s="1">
        <v>39.6</v>
      </c>
      <c r="F4089" s="16">
        <v>30.531600000000001</v>
      </c>
    </row>
    <row r="4090" spans="1:8">
      <c r="A4090" s="2" t="s">
        <v>480</v>
      </c>
      <c r="B4090" s="2" t="s">
        <v>7720</v>
      </c>
      <c r="C4090" s="1" t="s">
        <v>8451</v>
      </c>
      <c r="E4090" s="1">
        <v>39.61</v>
      </c>
      <c r="F4090" s="16">
        <v>29.885744999999996</v>
      </c>
    </row>
    <row r="4091" spans="1:8">
      <c r="A4091" s="2">
        <v>0</v>
      </c>
      <c r="B4091" s="2" t="s">
        <v>6498</v>
      </c>
      <c r="C4091" s="1" t="s">
        <v>6499</v>
      </c>
      <c r="E4091" s="1">
        <v>39.630000000000003</v>
      </c>
      <c r="F4091" s="16">
        <v>35.315878200000007</v>
      </c>
    </row>
    <row r="4092" spans="1:8">
      <c r="A4092" s="2" t="s">
        <v>849</v>
      </c>
      <c r="B4092" s="2" t="s">
        <v>3088</v>
      </c>
      <c r="C4092" s="1" t="s">
        <v>3089</v>
      </c>
      <c r="E4092" s="1">
        <v>39.630000000000003</v>
      </c>
      <c r="F4092" s="16">
        <v>29.088420000000003</v>
      </c>
    </row>
    <row r="4093" spans="1:8">
      <c r="A4093" s="2" t="s">
        <v>12855</v>
      </c>
      <c r="B4093" s="2" t="s">
        <v>2204</v>
      </c>
      <c r="C4093" s="1" t="s">
        <v>2205</v>
      </c>
      <c r="E4093" s="1">
        <v>39.64</v>
      </c>
      <c r="F4093" s="16">
        <v>33.337240000000001</v>
      </c>
    </row>
    <row r="4094" spans="1:8">
      <c r="A4094" s="2" t="s">
        <v>10373</v>
      </c>
      <c r="B4094" s="2" t="s">
        <v>12077</v>
      </c>
      <c r="C4094" s="1" t="s">
        <v>12078</v>
      </c>
      <c r="E4094" s="1">
        <v>39.64</v>
      </c>
      <c r="F4094" s="16">
        <v>30.562440000000002</v>
      </c>
    </row>
    <row r="4095" spans="1:8">
      <c r="A4095" s="2" t="s">
        <v>2045</v>
      </c>
      <c r="B4095" s="2" t="s">
        <v>3886</v>
      </c>
      <c r="C4095" s="1" t="s">
        <v>3887</v>
      </c>
      <c r="E4095" s="1">
        <v>39.659999999999997</v>
      </c>
      <c r="F4095" s="16">
        <v>29.110439999999997</v>
      </c>
    </row>
    <row r="4096" spans="1:8">
      <c r="A4096" s="2" t="s">
        <v>8687</v>
      </c>
      <c r="B4096" s="2" t="s">
        <v>11887</v>
      </c>
      <c r="C4096" s="1" t="s">
        <v>11888</v>
      </c>
      <c r="E4096" s="1">
        <v>39.67</v>
      </c>
      <c r="F4096" s="16">
        <v>34.552570000000003</v>
      </c>
    </row>
    <row r="4097" spans="1:8">
      <c r="A4097" s="2" t="s">
        <v>7055</v>
      </c>
      <c r="B4097" s="2" t="s">
        <v>3556</v>
      </c>
      <c r="C4097" s="1" t="s">
        <v>3557</v>
      </c>
      <c r="E4097" s="1">
        <v>39.68</v>
      </c>
      <c r="F4097" s="16">
        <v>31.347200000000001</v>
      </c>
    </row>
    <row r="4098" spans="1:8">
      <c r="A4098" s="2" t="s">
        <v>4635</v>
      </c>
      <c r="B4098" s="2" t="s">
        <v>12155</v>
      </c>
      <c r="C4098" s="1" t="s">
        <v>12156</v>
      </c>
      <c r="E4098" s="1">
        <v>39.68</v>
      </c>
      <c r="F4098" s="16">
        <v>41.941759999999995</v>
      </c>
    </row>
    <row r="4099" spans="1:8">
      <c r="A4099" s="2">
        <v>0</v>
      </c>
      <c r="B4099" s="2" t="s">
        <v>5041</v>
      </c>
      <c r="C4099" s="1" t="s">
        <v>5042</v>
      </c>
      <c r="E4099" s="1">
        <v>39.68</v>
      </c>
      <c r="F4099" s="16">
        <v>30.11712</v>
      </c>
    </row>
    <row r="4100" spans="1:8">
      <c r="A4100" s="2" t="s">
        <v>4881</v>
      </c>
      <c r="B4100" s="2" t="s">
        <v>8330</v>
      </c>
      <c r="C4100" s="1" t="s">
        <v>8331</v>
      </c>
      <c r="E4100" s="1">
        <v>39.69</v>
      </c>
      <c r="F4100" s="1">
        <v>39.69</v>
      </c>
    </row>
    <row r="4101" spans="1:8">
      <c r="A4101" s="2">
        <v>0</v>
      </c>
      <c r="B4101" s="2" t="s">
        <v>11165</v>
      </c>
      <c r="C4101" s="1" t="s">
        <v>11168</v>
      </c>
      <c r="E4101" s="1">
        <v>39.700000000000003</v>
      </c>
      <c r="F4101" s="18">
        <v>48.711900000000007</v>
      </c>
    </row>
    <row r="4102" spans="1:8">
      <c r="A4102" s="2">
        <v>0</v>
      </c>
      <c r="B4102" s="2" t="s">
        <v>2996</v>
      </c>
      <c r="C4102" s="1" t="s">
        <v>2997</v>
      </c>
      <c r="E4102" s="1">
        <v>39.700000000000003</v>
      </c>
      <c r="F4102" s="18">
        <v>24.217000000000002</v>
      </c>
    </row>
    <row r="4103" spans="1:8">
      <c r="A4103" s="2">
        <v>0</v>
      </c>
      <c r="B4103" s="2" t="s">
        <v>3440</v>
      </c>
      <c r="C4103" s="1" t="s">
        <v>3441</v>
      </c>
      <c r="E4103" s="1">
        <v>39.700000000000003</v>
      </c>
      <c r="F4103" s="16">
        <v>30.608700000000002</v>
      </c>
    </row>
    <row r="4104" spans="1:8">
      <c r="A4104" s="2" t="s">
        <v>5992</v>
      </c>
      <c r="B4104" s="2" t="s">
        <v>3076</v>
      </c>
      <c r="C4104" s="1" t="s">
        <v>3077</v>
      </c>
      <c r="E4104" s="1">
        <v>39.71</v>
      </c>
      <c r="F4104" s="16">
        <v>29.901630000000001</v>
      </c>
    </row>
    <row r="4105" spans="1:8">
      <c r="A4105" s="2" t="s">
        <v>7214</v>
      </c>
      <c r="B4105" s="2" t="s">
        <v>7331</v>
      </c>
      <c r="C4105" s="1" t="s">
        <v>7332</v>
      </c>
      <c r="E4105" s="1">
        <v>39.71</v>
      </c>
      <c r="F4105" s="16">
        <v>35.619869999999999</v>
      </c>
    </row>
    <row r="4106" spans="1:8">
      <c r="A4106" s="2">
        <v>0</v>
      </c>
      <c r="B4106" s="2" t="s">
        <v>7421</v>
      </c>
      <c r="C4106" s="1" t="s">
        <v>7422</v>
      </c>
      <c r="E4106" s="1">
        <v>39.71</v>
      </c>
      <c r="F4106" s="16">
        <v>39.471740000000004</v>
      </c>
    </row>
    <row r="4107" spans="1:8">
      <c r="A4107" s="2">
        <v>0</v>
      </c>
      <c r="B4107" s="2" t="s">
        <v>10314</v>
      </c>
      <c r="C4107" s="1" t="s">
        <v>10315</v>
      </c>
      <c r="E4107" s="1">
        <v>39.729999999999997</v>
      </c>
      <c r="F4107" s="16">
        <v>42.03434</v>
      </c>
    </row>
    <row r="4108" spans="1:8">
      <c r="A4108" s="2" t="s">
        <v>8845</v>
      </c>
      <c r="B4108" s="2" t="s">
        <v>572</v>
      </c>
      <c r="C4108" s="1" t="s">
        <v>1362</v>
      </c>
      <c r="E4108" s="1">
        <v>39.74</v>
      </c>
      <c r="F4108" s="16">
        <v>33.023940000000003</v>
      </c>
    </row>
    <row r="4109" spans="1:8" s="5" customFormat="1">
      <c r="A4109" s="2">
        <v>0</v>
      </c>
      <c r="B4109" s="2" t="s">
        <v>4036</v>
      </c>
      <c r="C4109" s="1" t="s">
        <v>4037</v>
      </c>
      <c r="D4109" s="1"/>
      <c r="E4109" s="1">
        <v>39.75</v>
      </c>
      <c r="F4109" s="16">
        <v>30.170249999999999</v>
      </c>
      <c r="G4109" s="1"/>
      <c r="H4109" s="1"/>
    </row>
    <row r="4110" spans="1:8">
      <c r="A4110" s="2" t="s">
        <v>503</v>
      </c>
      <c r="B4110" s="2" t="s">
        <v>1200</v>
      </c>
      <c r="C4110" s="1" t="s">
        <v>1201</v>
      </c>
      <c r="E4110" s="1">
        <v>39.75</v>
      </c>
      <c r="F4110" s="16">
        <v>35.422815</v>
      </c>
    </row>
    <row r="4111" spans="1:8">
      <c r="A4111" s="2">
        <v>0</v>
      </c>
      <c r="B4111" s="2" t="s">
        <v>11969</v>
      </c>
      <c r="C4111" s="1" t="s">
        <v>11970</v>
      </c>
      <c r="E4111" s="16">
        <v>39.75</v>
      </c>
      <c r="F4111" s="1">
        <v>34.105499999999999</v>
      </c>
      <c r="G4111" s="19"/>
    </row>
    <row r="4112" spans="1:8">
      <c r="A4112" s="2">
        <v>0</v>
      </c>
      <c r="B4112" s="2" t="s">
        <v>9034</v>
      </c>
      <c r="C4112" s="1" t="s">
        <v>9035</v>
      </c>
      <c r="E4112" s="1">
        <v>39.75</v>
      </c>
      <c r="F4112" s="16">
        <v>36.172499999999999</v>
      </c>
    </row>
    <row r="4113" spans="1:8">
      <c r="A4113" s="2">
        <v>0</v>
      </c>
      <c r="B4113" s="2" t="s">
        <v>5226</v>
      </c>
      <c r="C4113" s="1" t="s">
        <v>4855</v>
      </c>
      <c r="E4113" s="1">
        <v>39.75</v>
      </c>
      <c r="F4113" s="18">
        <v>32.753999999999998</v>
      </c>
    </row>
    <row r="4114" spans="1:8">
      <c r="A4114" s="2" t="s">
        <v>1002</v>
      </c>
      <c r="B4114" s="2" t="s">
        <v>12503</v>
      </c>
      <c r="C4114" s="1" t="s">
        <v>12504</v>
      </c>
      <c r="E4114" s="1">
        <v>39.76</v>
      </c>
      <c r="F4114" s="16">
        <v>31.410399999999999</v>
      </c>
    </row>
    <row r="4115" spans="1:8">
      <c r="A4115" s="2" t="s">
        <v>9629</v>
      </c>
      <c r="B4115" s="2" t="s">
        <v>10928</v>
      </c>
      <c r="C4115" s="1" t="s">
        <v>10929</v>
      </c>
      <c r="E4115" s="1">
        <v>39.770000000000003</v>
      </c>
      <c r="F4115" s="16">
        <v>33.048870000000001</v>
      </c>
    </row>
    <row r="4116" spans="1:8">
      <c r="A4116" s="2" t="s">
        <v>7550</v>
      </c>
      <c r="B4116" s="2" t="s">
        <v>7033</v>
      </c>
      <c r="C4116" s="1" t="s">
        <v>7034</v>
      </c>
      <c r="E4116" s="1">
        <v>39.770000000000003</v>
      </c>
      <c r="F4116" s="16">
        <v>44.104930000000003</v>
      </c>
    </row>
    <row r="4117" spans="1:8">
      <c r="A4117" s="2" t="s">
        <v>7822</v>
      </c>
      <c r="B4117" s="2" t="s">
        <v>2743</v>
      </c>
      <c r="C4117" s="1" t="s">
        <v>2744</v>
      </c>
      <c r="E4117" s="1">
        <v>39.78</v>
      </c>
      <c r="F4117" s="16">
        <v>30.014009999999999</v>
      </c>
    </row>
    <row r="4118" spans="1:8">
      <c r="A4118" s="2" t="s">
        <v>7828</v>
      </c>
      <c r="B4118" s="2" t="s">
        <v>3526</v>
      </c>
      <c r="C4118" s="1" t="s">
        <v>3527</v>
      </c>
      <c r="E4118" s="1">
        <v>39.79</v>
      </c>
      <c r="F4118" s="16">
        <v>30.021554999999996</v>
      </c>
    </row>
    <row r="4119" spans="1:8">
      <c r="A4119" s="2" t="s">
        <v>2866</v>
      </c>
      <c r="B4119" s="2" t="s">
        <v>5918</v>
      </c>
      <c r="C4119" s="1" t="s">
        <v>5919</v>
      </c>
      <c r="E4119" s="1">
        <v>39.79</v>
      </c>
      <c r="F4119" s="16">
        <v>34.657089999999997</v>
      </c>
    </row>
    <row r="4120" spans="1:8">
      <c r="A4120" s="2" t="s">
        <v>9630</v>
      </c>
      <c r="B4120" s="2" t="s">
        <v>10932</v>
      </c>
      <c r="C4120" s="1" t="s">
        <v>10933</v>
      </c>
      <c r="E4120" s="1">
        <v>39.799999999999997</v>
      </c>
      <c r="F4120" s="16">
        <v>33.073799999999999</v>
      </c>
    </row>
    <row r="4121" spans="1:8">
      <c r="A4121" s="2" t="s">
        <v>2430</v>
      </c>
      <c r="B4121" s="2" t="s">
        <v>6181</v>
      </c>
      <c r="C4121" s="1" t="s">
        <v>10913</v>
      </c>
      <c r="E4121" s="1">
        <v>39.799999999999997</v>
      </c>
      <c r="F4121" s="1">
        <f>E4121*0.898</f>
        <v>35.740400000000001</v>
      </c>
    </row>
    <row r="4122" spans="1:8">
      <c r="A4122" s="2" t="s">
        <v>12854</v>
      </c>
      <c r="B4122" s="2" t="s">
        <v>2200</v>
      </c>
      <c r="C4122" s="1" t="s">
        <v>2201</v>
      </c>
      <c r="E4122" s="1">
        <v>39.799999999999997</v>
      </c>
      <c r="F4122" s="16">
        <v>33.471799999999995</v>
      </c>
    </row>
    <row r="4123" spans="1:8">
      <c r="A4123" s="2">
        <v>0</v>
      </c>
      <c r="B4123" s="2" t="s">
        <v>4447</v>
      </c>
      <c r="C4123" s="1" t="s">
        <v>4836</v>
      </c>
      <c r="E4123" s="1">
        <v>39.81</v>
      </c>
      <c r="F4123" s="16">
        <v>30.215790000000002</v>
      </c>
    </row>
    <row r="4124" spans="1:8">
      <c r="A4124" s="2" t="s">
        <v>6491</v>
      </c>
      <c r="B4124" s="2" t="s">
        <v>9424</v>
      </c>
      <c r="C4124" s="1" t="s">
        <v>9425</v>
      </c>
      <c r="E4124" s="1">
        <v>39.81</v>
      </c>
      <c r="F4124" s="16">
        <v>48.170099999999998</v>
      </c>
    </row>
    <row r="4125" spans="1:8" s="5" customFormat="1">
      <c r="A4125" s="2" t="s">
        <v>771</v>
      </c>
      <c r="B4125" s="2" t="s">
        <v>3327</v>
      </c>
      <c r="C4125" s="1" t="s">
        <v>3328</v>
      </c>
      <c r="D4125" s="1"/>
      <c r="E4125" s="1">
        <v>39.83</v>
      </c>
      <c r="F4125" s="16">
        <v>46.601099999999995</v>
      </c>
      <c r="G4125" s="1"/>
      <c r="H4125" s="1"/>
    </row>
    <row r="4126" spans="1:8">
      <c r="A4126" s="2">
        <v>0</v>
      </c>
      <c r="B4126" s="2" t="s">
        <v>9054</v>
      </c>
      <c r="C4126" s="1" t="s">
        <v>9055</v>
      </c>
      <c r="E4126" s="1">
        <v>39.83</v>
      </c>
      <c r="F4126" s="16">
        <v>36.2453</v>
      </c>
    </row>
    <row r="4127" spans="1:8">
      <c r="A4127" s="2" t="s">
        <v>7056</v>
      </c>
      <c r="B4127" s="2" t="s">
        <v>3558</v>
      </c>
      <c r="C4127" s="1" t="s">
        <v>4459</v>
      </c>
      <c r="E4127" s="1">
        <v>39.840000000000003</v>
      </c>
      <c r="F4127" s="1">
        <f>E4127*1.074</f>
        <v>42.788160000000005</v>
      </c>
    </row>
    <row r="4128" spans="1:8">
      <c r="A4128" s="2">
        <v>0</v>
      </c>
      <c r="B4128" s="2" t="s">
        <v>5392</v>
      </c>
      <c r="C4128" s="1" t="s">
        <v>5393</v>
      </c>
      <c r="E4128" s="1">
        <v>39.869999999999997</v>
      </c>
      <c r="F4128" s="16">
        <v>30.022109999999998</v>
      </c>
    </row>
    <row r="4129" spans="1:8">
      <c r="A4129" s="2" t="s">
        <v>2044</v>
      </c>
      <c r="B4129" s="2" t="s">
        <v>3884</v>
      </c>
      <c r="C4129" s="1" t="s">
        <v>3885</v>
      </c>
      <c r="E4129" s="1">
        <v>39.880000000000003</v>
      </c>
      <c r="F4129" s="16">
        <v>29.271920000000001</v>
      </c>
    </row>
    <row r="4130" spans="1:8">
      <c r="A4130" s="2" t="s">
        <v>429</v>
      </c>
      <c r="B4130" s="2" t="s">
        <v>1883</v>
      </c>
      <c r="C4130" s="1" t="s">
        <v>1490</v>
      </c>
      <c r="E4130" s="1">
        <v>39.89</v>
      </c>
      <c r="F4130" s="16">
        <v>29.279260000000001</v>
      </c>
    </row>
    <row r="4131" spans="1:8">
      <c r="A4131" s="2" t="s">
        <v>10370</v>
      </c>
      <c r="B4131" s="2" t="s">
        <v>11666</v>
      </c>
      <c r="C4131" s="1" t="s">
        <v>11667</v>
      </c>
      <c r="E4131" s="1">
        <v>39.89</v>
      </c>
      <c r="F4131" s="16">
        <v>30.755190000000002</v>
      </c>
    </row>
    <row r="4132" spans="1:8">
      <c r="A4132" s="2">
        <v>0</v>
      </c>
      <c r="B4132" s="2" t="s">
        <v>5409</v>
      </c>
      <c r="C4132" s="1" t="s">
        <v>5782</v>
      </c>
      <c r="E4132" s="1">
        <v>39.9</v>
      </c>
      <c r="F4132" s="16">
        <v>35.790300000000002</v>
      </c>
    </row>
    <row r="4133" spans="1:8">
      <c r="A4133" s="2">
        <v>0</v>
      </c>
      <c r="B4133" s="2" t="s">
        <v>8997</v>
      </c>
      <c r="C4133" s="1" t="s">
        <v>8998</v>
      </c>
      <c r="E4133" s="1">
        <v>39.909999999999997</v>
      </c>
      <c r="F4133" s="16">
        <v>30.052229999999998</v>
      </c>
    </row>
    <row r="4134" spans="1:8">
      <c r="A4134" s="2">
        <v>0</v>
      </c>
      <c r="B4134" s="2" t="s">
        <v>1815</v>
      </c>
      <c r="C4134" s="1" t="s">
        <v>1816</v>
      </c>
      <c r="E4134" s="1">
        <v>39.93</v>
      </c>
      <c r="F4134" s="1">
        <v>39.93</v>
      </c>
    </row>
    <row r="4135" spans="1:8">
      <c r="A4135" s="2" t="s">
        <v>5416</v>
      </c>
      <c r="B4135" s="2" t="s">
        <v>11754</v>
      </c>
      <c r="C4135" s="1" t="s">
        <v>11758</v>
      </c>
      <c r="E4135" s="1">
        <v>39.94</v>
      </c>
      <c r="F4135" s="16">
        <v>42.216579999999993</v>
      </c>
    </row>
    <row r="4136" spans="1:8">
      <c r="A4136" s="2">
        <v>0</v>
      </c>
      <c r="B4136" s="2" t="s">
        <v>10873</v>
      </c>
      <c r="C4136" s="1" t="s">
        <v>10874</v>
      </c>
      <c r="E4136" s="1">
        <v>39.950000000000003</v>
      </c>
      <c r="F4136" s="16">
        <v>31.560500000000005</v>
      </c>
    </row>
    <row r="4137" spans="1:8">
      <c r="A4137" s="2">
        <v>0</v>
      </c>
      <c r="B4137" s="2" t="s">
        <v>1754</v>
      </c>
      <c r="C4137" s="1" t="s">
        <v>1755</v>
      </c>
      <c r="E4137" s="1">
        <v>39.97</v>
      </c>
      <c r="F4137" s="16">
        <v>30.337229999999998</v>
      </c>
    </row>
    <row r="4138" spans="1:8">
      <c r="A4138" s="2" t="s">
        <v>2903</v>
      </c>
      <c r="B4138" s="2" t="s">
        <v>3126</v>
      </c>
      <c r="C4138" s="1" t="s">
        <v>3127</v>
      </c>
      <c r="E4138" s="16">
        <v>39.979999999999997</v>
      </c>
      <c r="F4138" s="1">
        <v>34.302839999999996</v>
      </c>
    </row>
    <row r="4139" spans="1:8">
      <c r="A4139" s="2" t="s">
        <v>2330</v>
      </c>
      <c r="B4139" s="2" t="s">
        <v>4193</v>
      </c>
      <c r="C4139" s="1" t="s">
        <v>4194</v>
      </c>
      <c r="E4139" s="1">
        <v>39.979999999999997</v>
      </c>
      <c r="F4139" s="16">
        <v>41.899039999999999</v>
      </c>
    </row>
    <row r="4140" spans="1:8">
      <c r="A4140" s="2">
        <v>0</v>
      </c>
      <c r="B4140" s="2" t="s">
        <v>6591</v>
      </c>
      <c r="C4140" s="1" t="s">
        <v>6592</v>
      </c>
      <c r="E4140" s="1">
        <v>39.979999999999997</v>
      </c>
      <c r="F4140" s="16">
        <v>41.899039999999999</v>
      </c>
    </row>
    <row r="4141" spans="1:8">
      <c r="A4141" s="2">
        <v>0</v>
      </c>
      <c r="B4141" s="2" t="s">
        <v>9050</v>
      </c>
      <c r="C4141" s="1" t="s">
        <v>9051</v>
      </c>
      <c r="E4141" s="1">
        <v>39.979999999999997</v>
      </c>
      <c r="F4141" s="16">
        <v>36.381799999999998</v>
      </c>
    </row>
    <row r="4142" spans="1:8">
      <c r="A4142" s="2" t="s">
        <v>9223</v>
      </c>
      <c r="B4142" s="2" t="s">
        <v>2077</v>
      </c>
      <c r="C4142" s="1" t="s">
        <v>2078</v>
      </c>
      <c r="E4142" s="1">
        <v>39.99</v>
      </c>
      <c r="F4142" s="16">
        <v>33.23169</v>
      </c>
    </row>
    <row r="4143" spans="1:8">
      <c r="A4143" s="2">
        <v>0</v>
      </c>
      <c r="B4143" s="2" t="s">
        <v>4413</v>
      </c>
      <c r="C4143" s="1" t="s">
        <v>4414</v>
      </c>
      <c r="E4143" s="1">
        <v>40</v>
      </c>
      <c r="F4143" s="16">
        <v>30.36</v>
      </c>
    </row>
    <row r="4144" spans="1:8" s="5" customFormat="1">
      <c r="A4144" s="2">
        <v>0</v>
      </c>
      <c r="B4144" s="2" t="s">
        <v>3674</v>
      </c>
      <c r="C4144" s="1" t="s">
        <v>3675</v>
      </c>
      <c r="D4144" s="1"/>
      <c r="E4144" s="1">
        <v>40</v>
      </c>
      <c r="F4144" s="16">
        <v>30.36</v>
      </c>
      <c r="G4144" s="1"/>
      <c r="H4144" s="1"/>
    </row>
    <row r="4145" spans="1:8">
      <c r="A4145" s="2" t="s">
        <v>8806</v>
      </c>
      <c r="B4145" s="2" t="s">
        <v>12423</v>
      </c>
      <c r="C4145" s="1" t="s">
        <v>12635</v>
      </c>
      <c r="E4145" s="1">
        <v>40.01</v>
      </c>
      <c r="F4145" s="16">
        <v>31.607900000000001</v>
      </c>
    </row>
    <row r="4146" spans="1:8">
      <c r="A4146" s="2">
        <v>0</v>
      </c>
      <c r="B4146" s="2" t="s">
        <v>11077</v>
      </c>
      <c r="C4146" s="1" t="s">
        <v>11074</v>
      </c>
      <c r="E4146" s="1">
        <v>40.01</v>
      </c>
      <c r="F4146" s="16">
        <v>34.848709999999997</v>
      </c>
    </row>
    <row r="4147" spans="1:8">
      <c r="A4147" s="2">
        <v>0</v>
      </c>
      <c r="B4147" s="2" t="s">
        <v>5449</v>
      </c>
      <c r="C4147" s="1" t="s">
        <v>5450</v>
      </c>
      <c r="E4147" s="1">
        <v>40.020000000000003</v>
      </c>
      <c r="F4147" s="16">
        <v>30.375180000000004</v>
      </c>
    </row>
    <row r="4148" spans="1:8" s="5" customFormat="1">
      <c r="A4148" s="2" t="s">
        <v>10563</v>
      </c>
      <c r="B4148" s="2" t="s">
        <v>2596</v>
      </c>
      <c r="C4148" s="1" t="s">
        <v>2597</v>
      </c>
      <c r="D4148" s="1"/>
      <c r="E4148" s="1">
        <v>40.03</v>
      </c>
      <c r="F4148" s="18">
        <v>24.418299999999999</v>
      </c>
      <c r="G4148" s="1"/>
      <c r="H4148" s="1"/>
    </row>
    <row r="4149" spans="1:8" s="5" customFormat="1">
      <c r="A4149" s="2">
        <v>0</v>
      </c>
      <c r="B4149" s="2" t="s">
        <v>11569</v>
      </c>
      <c r="C4149" s="1" t="s">
        <v>11570</v>
      </c>
      <c r="D4149" s="1"/>
      <c r="E4149" s="1">
        <v>40.03</v>
      </c>
      <c r="F4149" s="16">
        <v>30.202634999999997</v>
      </c>
      <c r="G4149" s="1"/>
      <c r="H4149" s="1"/>
    </row>
    <row r="4150" spans="1:8">
      <c r="A4150" s="2">
        <v>0</v>
      </c>
      <c r="B4150" s="2" t="s">
        <v>4812</v>
      </c>
      <c r="C4150" s="1" t="s">
        <v>4813</v>
      </c>
      <c r="E4150" s="1">
        <v>40.04</v>
      </c>
      <c r="F4150" s="16">
        <v>30.390360000000001</v>
      </c>
    </row>
    <row r="4151" spans="1:8" s="5" customFormat="1">
      <c r="A4151" s="2" t="s">
        <v>9351</v>
      </c>
      <c r="B4151" s="2" t="s">
        <v>4923</v>
      </c>
      <c r="C4151" s="1" t="s">
        <v>4924</v>
      </c>
      <c r="D4151" s="1"/>
      <c r="E4151" s="16">
        <v>40.049999999999997</v>
      </c>
      <c r="F4151" s="1">
        <v>32.640749999999997</v>
      </c>
      <c r="G4151" s="1"/>
      <c r="H4151" s="1"/>
    </row>
    <row r="4152" spans="1:8">
      <c r="A4152" s="2" t="s">
        <v>7917</v>
      </c>
      <c r="B4152" s="2" t="s">
        <v>5613</v>
      </c>
      <c r="C4152" s="1" t="s">
        <v>5614</v>
      </c>
      <c r="E4152" s="1">
        <v>40.08</v>
      </c>
      <c r="F4152" s="16">
        <v>34.909680000000002</v>
      </c>
    </row>
    <row r="4153" spans="1:8" s="5" customFormat="1">
      <c r="A4153" s="2" t="s">
        <v>8847</v>
      </c>
      <c r="B4153" s="2" t="s">
        <v>1771</v>
      </c>
      <c r="C4153" s="1" t="s">
        <v>1772</v>
      </c>
      <c r="D4153" s="1"/>
      <c r="E4153" s="1">
        <v>40.090000000000003</v>
      </c>
      <c r="F4153" s="16">
        <v>33.314790000000002</v>
      </c>
      <c r="G4153" s="1"/>
      <c r="H4153" s="1"/>
    </row>
    <row r="4154" spans="1:8">
      <c r="A4154" s="2">
        <v>0</v>
      </c>
      <c r="B4154" s="2" t="s">
        <v>10512</v>
      </c>
      <c r="C4154" s="1" t="s">
        <v>10896</v>
      </c>
      <c r="E4154" s="1">
        <v>40.090000000000003</v>
      </c>
      <c r="F4154" s="16">
        <v>42.415220000000005</v>
      </c>
    </row>
    <row r="4155" spans="1:8">
      <c r="A4155" s="2" t="s">
        <v>2112</v>
      </c>
      <c r="B4155" s="2" t="s">
        <v>9526</v>
      </c>
      <c r="C4155" s="1" t="s">
        <v>9527</v>
      </c>
      <c r="E4155" s="1">
        <v>40.1</v>
      </c>
      <c r="F4155" s="16">
        <v>34.927100000000003</v>
      </c>
    </row>
    <row r="4156" spans="1:8">
      <c r="A4156" s="2" t="s">
        <v>6030</v>
      </c>
      <c r="B4156" s="2" t="s">
        <v>7358</v>
      </c>
      <c r="C4156" s="1" t="s">
        <v>7359</v>
      </c>
      <c r="E4156" s="1">
        <v>40.1</v>
      </c>
      <c r="F4156" s="16">
        <v>30.1953</v>
      </c>
    </row>
    <row r="4157" spans="1:8">
      <c r="A4157" s="2">
        <v>0</v>
      </c>
      <c r="B4157" s="2" t="s">
        <v>8101</v>
      </c>
      <c r="C4157" s="1" t="s">
        <v>8102</v>
      </c>
      <c r="E4157" s="1">
        <v>40.1</v>
      </c>
      <c r="F4157" s="16">
        <v>30.25545</v>
      </c>
    </row>
    <row r="4158" spans="1:8">
      <c r="A4158" s="2">
        <v>0</v>
      </c>
      <c r="B4158" s="2" t="s">
        <v>11337</v>
      </c>
      <c r="C4158" s="1" t="s">
        <v>11338</v>
      </c>
      <c r="E4158" s="1">
        <v>40.11</v>
      </c>
      <c r="F4158" s="16">
        <v>39.428129999999996</v>
      </c>
    </row>
    <row r="4159" spans="1:8">
      <c r="A4159" s="2">
        <v>0</v>
      </c>
      <c r="B4159" s="2" t="s">
        <v>4331</v>
      </c>
      <c r="C4159" s="1" t="s">
        <v>4332</v>
      </c>
      <c r="E4159" s="16">
        <v>40.11</v>
      </c>
      <c r="F4159" s="1">
        <v>32.68965</v>
      </c>
    </row>
    <row r="4160" spans="1:8">
      <c r="A4160" s="2" t="s">
        <v>10837</v>
      </c>
      <c r="B4160" s="2" t="s">
        <v>6620</v>
      </c>
      <c r="C4160" s="1" t="s">
        <v>6621</v>
      </c>
      <c r="E4160" s="1">
        <v>40.130000000000003</v>
      </c>
      <c r="F4160" s="16">
        <v>30.458670000000001</v>
      </c>
    </row>
    <row r="4161" spans="1:8">
      <c r="A4161" s="2" t="s">
        <v>7197</v>
      </c>
      <c r="B4161" s="2" t="s">
        <v>11826</v>
      </c>
      <c r="C4161" s="1" t="s">
        <v>11786</v>
      </c>
      <c r="E4161" s="1">
        <v>40.130000000000003</v>
      </c>
      <c r="F4161" s="18">
        <v>34.431539999999998</v>
      </c>
      <c r="G4161" s="19"/>
    </row>
    <row r="4162" spans="1:8">
      <c r="A4162" s="2">
        <v>0</v>
      </c>
      <c r="B4162" s="2" t="s">
        <v>4343</v>
      </c>
      <c r="C4162" s="1" t="s">
        <v>4344</v>
      </c>
      <c r="E4162" s="1">
        <v>40.15</v>
      </c>
      <c r="F4162" s="16">
        <v>31.718499999999999</v>
      </c>
    </row>
    <row r="4163" spans="1:8">
      <c r="A4163" s="2" t="s">
        <v>7515</v>
      </c>
      <c r="B4163" s="2" t="s">
        <v>12218</v>
      </c>
      <c r="C4163" s="1" t="s">
        <v>12219</v>
      </c>
      <c r="E4163" s="1">
        <v>40.15</v>
      </c>
      <c r="F4163" s="16">
        <v>35.779271000000001</v>
      </c>
    </row>
    <row r="4164" spans="1:8">
      <c r="A4164" s="2">
        <v>0</v>
      </c>
      <c r="B4164" s="2" t="s">
        <v>10878</v>
      </c>
      <c r="C4164" s="1" t="s">
        <v>10879</v>
      </c>
      <c r="E4164" s="1">
        <v>40.159999999999997</v>
      </c>
      <c r="F4164" s="16">
        <v>31.726399999999998</v>
      </c>
    </row>
    <row r="4165" spans="1:8" s="5" customFormat="1">
      <c r="A4165" s="2" t="s">
        <v>2030</v>
      </c>
      <c r="B4165" s="2" t="s">
        <v>12191</v>
      </c>
      <c r="C4165" s="1" t="s">
        <v>11218</v>
      </c>
      <c r="D4165" s="1"/>
      <c r="E4165" s="16">
        <v>40.159999999999997</v>
      </c>
      <c r="F4165" s="1">
        <v>34.457279999999997</v>
      </c>
      <c r="G4165" s="19"/>
      <c r="H4165" s="1"/>
    </row>
    <row r="4166" spans="1:8">
      <c r="A4166" s="2">
        <v>0</v>
      </c>
      <c r="B4166" s="2" t="s">
        <v>9143</v>
      </c>
      <c r="C4166" s="1" t="s">
        <v>9144</v>
      </c>
      <c r="E4166" s="1">
        <v>40.18</v>
      </c>
      <c r="F4166" s="16">
        <v>29.49212</v>
      </c>
    </row>
    <row r="4167" spans="1:8">
      <c r="A4167" s="2" t="s">
        <v>7672</v>
      </c>
      <c r="B4167" s="2" t="s">
        <v>5038</v>
      </c>
      <c r="C4167" s="1" t="s">
        <v>5039</v>
      </c>
      <c r="E4167" s="1">
        <v>40.18</v>
      </c>
      <c r="F4167" s="16">
        <v>30.49662</v>
      </c>
    </row>
    <row r="4168" spans="1:8">
      <c r="A4168" s="2" t="s">
        <v>2432</v>
      </c>
      <c r="B4168" s="2" t="s">
        <v>10528</v>
      </c>
      <c r="C4168" s="1" t="s">
        <v>10529</v>
      </c>
      <c r="E4168" s="1">
        <v>40.200000000000003</v>
      </c>
      <c r="F4168" s="1">
        <f>E4168*0.898</f>
        <v>36.099600000000002</v>
      </c>
    </row>
    <row r="4169" spans="1:8">
      <c r="A4169" s="2">
        <v>0</v>
      </c>
      <c r="B4169" s="2" t="s">
        <v>10203</v>
      </c>
      <c r="C4169" s="1" t="s">
        <v>10586</v>
      </c>
      <c r="E4169" s="1">
        <v>40.21</v>
      </c>
      <c r="F4169" s="16">
        <v>39.526429999999998</v>
      </c>
    </row>
    <row r="4170" spans="1:8">
      <c r="A4170" s="2">
        <v>0</v>
      </c>
      <c r="B4170" s="2" t="s">
        <v>9151</v>
      </c>
      <c r="C4170" s="1" t="s">
        <v>9152</v>
      </c>
      <c r="E4170" s="1">
        <v>40.21</v>
      </c>
      <c r="F4170" s="16">
        <v>29.514140000000001</v>
      </c>
    </row>
    <row r="4171" spans="1:8">
      <c r="A4171" s="2" t="s">
        <v>868</v>
      </c>
      <c r="B4171" s="2" t="s">
        <v>11561</v>
      </c>
      <c r="C4171" s="1" t="s">
        <v>11562</v>
      </c>
      <c r="E4171" s="1">
        <v>40.21</v>
      </c>
      <c r="F4171" s="16">
        <v>30.338445</v>
      </c>
    </row>
    <row r="4172" spans="1:8">
      <c r="A4172" s="2">
        <v>0</v>
      </c>
      <c r="B4172" s="2" t="s">
        <v>2408</v>
      </c>
      <c r="C4172" s="1" t="s">
        <v>2409</v>
      </c>
      <c r="E4172" s="1">
        <v>40.22</v>
      </c>
      <c r="F4172" s="1">
        <f>E4172*0.934</f>
        <v>37.565480000000001</v>
      </c>
    </row>
    <row r="4173" spans="1:8">
      <c r="A4173" s="2" t="s">
        <v>7628</v>
      </c>
      <c r="B4173" s="2" t="s">
        <v>9738</v>
      </c>
      <c r="C4173" s="1" t="s">
        <v>9739</v>
      </c>
      <c r="E4173" s="1">
        <v>40.22</v>
      </c>
      <c r="F4173" s="16">
        <v>36.07734</v>
      </c>
    </row>
    <row r="4174" spans="1:8">
      <c r="A4174" s="2" t="s">
        <v>1003</v>
      </c>
      <c r="B4174" s="2" t="s">
        <v>12511</v>
      </c>
      <c r="C4174" s="1" t="s">
        <v>12169</v>
      </c>
      <c r="E4174" s="1">
        <v>40.22</v>
      </c>
      <c r="F4174" s="16">
        <v>31.773800000000001</v>
      </c>
    </row>
    <row r="4175" spans="1:8">
      <c r="A4175" s="2" t="s">
        <v>9222</v>
      </c>
      <c r="B4175" s="2" t="s">
        <v>2075</v>
      </c>
      <c r="C4175" s="1" t="s">
        <v>2076</v>
      </c>
      <c r="E4175" s="1">
        <v>40.229999999999997</v>
      </c>
      <c r="F4175" s="16">
        <v>33.431129999999996</v>
      </c>
    </row>
    <row r="4176" spans="1:8">
      <c r="A4176" s="2">
        <v>0</v>
      </c>
      <c r="B4176" s="2" t="s">
        <v>5737</v>
      </c>
      <c r="C4176" s="1" t="s">
        <v>6120</v>
      </c>
      <c r="E4176" s="1">
        <v>40.229999999999997</v>
      </c>
      <c r="F4176" s="16">
        <v>36.086309999999997</v>
      </c>
    </row>
    <row r="4177" spans="1:13" s="5" customFormat="1">
      <c r="A4177" s="2">
        <v>0</v>
      </c>
      <c r="B4177" s="2" t="s">
        <v>8562</v>
      </c>
      <c r="C4177" s="1" t="s">
        <v>8563</v>
      </c>
      <c r="D4177" s="1"/>
      <c r="E4177" s="1">
        <v>40.229999999999997</v>
      </c>
      <c r="F4177" s="16">
        <v>31.017329999999998</v>
      </c>
      <c r="G4177" s="1"/>
      <c r="H4177" s="1"/>
    </row>
    <row r="4178" spans="1:13">
      <c r="A4178" s="2">
        <v>0</v>
      </c>
      <c r="B4178" s="2" t="s">
        <v>3528</v>
      </c>
      <c r="C4178" s="1" t="s">
        <v>3529</v>
      </c>
      <c r="E4178" s="1">
        <v>40.24</v>
      </c>
      <c r="F4178" s="16">
        <v>30.361080000000001</v>
      </c>
    </row>
    <row r="4179" spans="1:13">
      <c r="A4179" s="2">
        <v>0</v>
      </c>
      <c r="B4179" s="2" t="s">
        <v>47</v>
      </c>
      <c r="C4179" s="1" t="s">
        <v>48</v>
      </c>
      <c r="E4179" s="1">
        <v>40.24</v>
      </c>
      <c r="F4179" s="18">
        <v>34.525919999999999</v>
      </c>
      <c r="G4179" s="19"/>
    </row>
    <row r="4180" spans="1:13">
      <c r="A4180" s="2" t="s">
        <v>300</v>
      </c>
      <c r="B4180" s="2" t="s">
        <v>1291</v>
      </c>
      <c r="C4180" s="1" t="s">
        <v>1292</v>
      </c>
      <c r="E4180" s="1">
        <v>40.26</v>
      </c>
      <c r="F4180" s="1">
        <f>E4180*0.934</f>
        <v>37.60284</v>
      </c>
    </row>
    <row r="4181" spans="1:13">
      <c r="A4181" s="2" t="s">
        <v>1226</v>
      </c>
      <c r="B4181" s="2" t="s">
        <v>7264</v>
      </c>
      <c r="C4181" s="1" t="s">
        <v>7265</v>
      </c>
      <c r="E4181" s="1">
        <v>40.26</v>
      </c>
      <c r="F4181" s="16">
        <v>29.550839999999997</v>
      </c>
    </row>
    <row r="4182" spans="1:13">
      <c r="A4182" s="2">
        <v>0</v>
      </c>
      <c r="B4182" s="2" t="s">
        <v>6598</v>
      </c>
      <c r="C4182" s="1" t="s">
        <v>6599</v>
      </c>
      <c r="E4182" s="1">
        <v>40.270000000000003</v>
      </c>
      <c r="F4182" s="1">
        <f>E4182*0.898</f>
        <v>36.162460000000003</v>
      </c>
    </row>
    <row r="4183" spans="1:13">
      <c r="A4183" s="2">
        <v>0</v>
      </c>
      <c r="B4183" s="2" t="s">
        <v>8991</v>
      </c>
      <c r="C4183" s="1" t="s">
        <v>8992</v>
      </c>
      <c r="E4183" s="1">
        <v>40.270000000000003</v>
      </c>
      <c r="F4183" s="16">
        <v>30.323310000000003</v>
      </c>
    </row>
    <row r="4184" spans="1:13">
      <c r="A4184" s="2" t="s">
        <v>11605</v>
      </c>
      <c r="B4184" s="2" t="s">
        <v>1869</v>
      </c>
      <c r="C4184" s="1" t="s">
        <v>1870</v>
      </c>
      <c r="E4184" s="1">
        <v>40.270000000000003</v>
      </c>
      <c r="F4184" s="16">
        <v>33.867069999999998</v>
      </c>
    </row>
    <row r="4185" spans="1:13">
      <c r="A4185" s="2" t="s">
        <v>2869</v>
      </c>
      <c r="B4185" s="2" t="s">
        <v>6308</v>
      </c>
      <c r="C4185" s="1" t="s">
        <v>5931</v>
      </c>
      <c r="E4185" s="1">
        <v>40.28</v>
      </c>
      <c r="F4185" s="16">
        <v>35.083880000000001</v>
      </c>
    </row>
    <row r="4186" spans="1:13" s="11" customFormat="1">
      <c r="A4186" s="2" t="s">
        <v>8677</v>
      </c>
      <c r="B4186" s="2" t="s">
        <v>226</v>
      </c>
      <c r="C4186" s="1" t="s">
        <v>227</v>
      </c>
      <c r="D4186" s="1"/>
      <c r="E4186" s="1">
        <v>40.28</v>
      </c>
      <c r="F4186" s="18">
        <v>34.56024</v>
      </c>
      <c r="G4186" s="19"/>
      <c r="H4186" s="1"/>
      <c r="M4186" s="11" t="s">
        <v>10174</v>
      </c>
    </row>
    <row r="4187" spans="1:13">
      <c r="A4187" s="2" t="s">
        <v>7056</v>
      </c>
      <c r="B4187" s="2" t="s">
        <v>3558</v>
      </c>
      <c r="C4187" s="1" t="s">
        <v>3559</v>
      </c>
      <c r="E4187" s="1">
        <v>40.29</v>
      </c>
      <c r="F4187" s="16">
        <v>31.8291</v>
      </c>
    </row>
    <row r="4188" spans="1:13">
      <c r="A4188" s="2" t="s">
        <v>10094</v>
      </c>
      <c r="B4188" s="2" t="s">
        <v>1749</v>
      </c>
      <c r="C4188" s="1" t="s">
        <v>1750</v>
      </c>
      <c r="E4188" s="1">
        <v>40.29</v>
      </c>
      <c r="F4188" s="16">
        <v>30.580110000000001</v>
      </c>
    </row>
    <row r="4189" spans="1:13">
      <c r="A4189" s="2">
        <v>0</v>
      </c>
      <c r="B4189" s="2" t="s">
        <v>5145</v>
      </c>
      <c r="C4189" s="1" t="s">
        <v>4359</v>
      </c>
      <c r="E4189" s="1">
        <v>40.29</v>
      </c>
      <c r="F4189" s="1">
        <f>E4189*1.074</f>
        <v>43.271460000000005</v>
      </c>
    </row>
    <row r="4190" spans="1:13">
      <c r="A4190" s="2" t="s">
        <v>6032</v>
      </c>
      <c r="B4190" s="2" t="s">
        <v>7771</v>
      </c>
      <c r="C4190" s="1" t="s">
        <v>7772</v>
      </c>
      <c r="E4190" s="1">
        <v>40.299999999999997</v>
      </c>
      <c r="F4190" s="16">
        <v>30.345899999999997</v>
      </c>
    </row>
    <row r="4191" spans="1:13" s="11" customFormat="1">
      <c r="A4191" s="2">
        <v>0</v>
      </c>
      <c r="B4191" s="2" t="s">
        <v>8452</v>
      </c>
      <c r="C4191" s="1" t="s">
        <v>8453</v>
      </c>
      <c r="D4191" s="1"/>
      <c r="E4191" s="1">
        <v>40.299999999999997</v>
      </c>
      <c r="F4191" s="16">
        <v>30.406349999999996</v>
      </c>
      <c r="G4191" s="1"/>
      <c r="H4191" s="1"/>
      <c r="M4191" s="11" t="s">
        <v>10174</v>
      </c>
    </row>
    <row r="4192" spans="1:13">
      <c r="A4192" s="2" t="s">
        <v>122</v>
      </c>
      <c r="B4192" s="2" t="s">
        <v>7366</v>
      </c>
      <c r="C4192" s="1" t="s">
        <v>7367</v>
      </c>
      <c r="E4192" s="1">
        <v>40.31</v>
      </c>
      <c r="F4192" s="16">
        <v>29.587540000000001</v>
      </c>
    </row>
    <row r="4193" spans="1:8">
      <c r="A4193" s="2">
        <v>0</v>
      </c>
      <c r="B4193" s="2" t="s">
        <v>12157</v>
      </c>
      <c r="C4193" s="1" t="s">
        <v>12158</v>
      </c>
      <c r="E4193" s="16">
        <v>40.31</v>
      </c>
      <c r="F4193" s="1">
        <v>32.852649999999997</v>
      </c>
    </row>
    <row r="4194" spans="1:8">
      <c r="A4194" s="2" t="s">
        <v>3517</v>
      </c>
      <c r="B4194" s="2" t="s">
        <v>2179</v>
      </c>
      <c r="C4194" s="1" t="s">
        <v>2180</v>
      </c>
      <c r="E4194" s="1">
        <v>40.32</v>
      </c>
      <c r="F4194" s="18">
        <v>24.595199999999998</v>
      </c>
    </row>
    <row r="4195" spans="1:8">
      <c r="A4195" s="2" t="s">
        <v>7915</v>
      </c>
      <c r="B4195" s="2" t="s">
        <v>10588</v>
      </c>
      <c r="C4195" s="1" t="s">
        <v>10589</v>
      </c>
      <c r="E4195" s="1">
        <v>40.33</v>
      </c>
      <c r="F4195" s="16">
        <v>39.644389999999994</v>
      </c>
    </row>
    <row r="4196" spans="1:8">
      <c r="A4196" s="2" t="s">
        <v>7413</v>
      </c>
      <c r="B4196" s="2" t="s">
        <v>8511</v>
      </c>
      <c r="C4196" s="1" t="s">
        <v>8512</v>
      </c>
      <c r="E4196" s="1">
        <v>40.33</v>
      </c>
      <c r="F4196" s="16">
        <v>33.715879999999999</v>
      </c>
    </row>
    <row r="4197" spans="1:8">
      <c r="A4197" s="2">
        <v>0</v>
      </c>
      <c r="B4197" s="2" t="s">
        <v>5076</v>
      </c>
      <c r="C4197" s="1" t="s">
        <v>5077</v>
      </c>
      <c r="E4197" s="1">
        <v>40.340000000000003</v>
      </c>
      <c r="F4197" s="16">
        <v>29.609560000000002</v>
      </c>
    </row>
    <row r="4198" spans="1:8">
      <c r="A4198" s="2" t="s">
        <v>909</v>
      </c>
      <c r="B4198" s="2" t="s">
        <v>2777</v>
      </c>
      <c r="C4198" s="1" t="s">
        <v>2778</v>
      </c>
      <c r="E4198" s="1">
        <v>40.35</v>
      </c>
      <c r="F4198" s="1">
        <f>E4198*0.898</f>
        <v>36.234300000000005</v>
      </c>
    </row>
    <row r="4199" spans="1:8">
      <c r="A4199" s="2">
        <v>0</v>
      </c>
      <c r="B4199" s="2" t="s">
        <v>9657</v>
      </c>
      <c r="C4199" s="1" t="s">
        <v>9658</v>
      </c>
      <c r="E4199" s="1">
        <v>40.35</v>
      </c>
      <c r="F4199" s="16">
        <v>42.286800000000007</v>
      </c>
    </row>
    <row r="4200" spans="1:8">
      <c r="A4200" s="2">
        <v>0</v>
      </c>
      <c r="B4200" s="2" t="s">
        <v>4019</v>
      </c>
      <c r="C4200" s="1" t="s">
        <v>4020</v>
      </c>
      <c r="E4200" s="1">
        <v>40.36</v>
      </c>
      <c r="F4200" s="18">
        <v>33.256639999999997</v>
      </c>
    </row>
    <row r="4201" spans="1:8">
      <c r="A4201" s="2" t="s">
        <v>7288</v>
      </c>
      <c r="B4201" s="2" t="s">
        <v>12908</v>
      </c>
      <c r="C4201" s="1" t="s">
        <v>12909</v>
      </c>
      <c r="E4201" s="1">
        <v>40.36</v>
      </c>
      <c r="F4201" s="16">
        <v>51.701159999999994</v>
      </c>
      <c r="G4201" s="1" t="s">
        <v>4568</v>
      </c>
      <c r="H4201" s="1" t="s">
        <v>3932</v>
      </c>
    </row>
    <row r="4202" spans="1:8">
      <c r="A4202" s="2" t="s">
        <v>5104</v>
      </c>
      <c r="B4202" s="2" t="s">
        <v>10492</v>
      </c>
      <c r="C4202" s="1" t="s">
        <v>10869</v>
      </c>
      <c r="E4202" s="1">
        <v>40.369999999999997</v>
      </c>
      <c r="F4202" s="16">
        <v>36.65596</v>
      </c>
    </row>
    <row r="4203" spans="1:8">
      <c r="A4203" s="2">
        <v>0</v>
      </c>
      <c r="B4203" s="2" t="s">
        <v>10354</v>
      </c>
      <c r="C4203" s="1" t="s">
        <v>10741</v>
      </c>
      <c r="E4203" s="1">
        <v>40.369999999999997</v>
      </c>
      <c r="F4203" s="16">
        <v>33.749319999999997</v>
      </c>
    </row>
    <row r="4204" spans="1:8">
      <c r="A4204" s="2" t="s">
        <v>7559</v>
      </c>
      <c r="B4204" s="2" t="s">
        <v>4783</v>
      </c>
      <c r="C4204" s="1" t="s">
        <v>4391</v>
      </c>
      <c r="E4204" s="1">
        <v>40.369999999999997</v>
      </c>
      <c r="F4204" s="16">
        <v>40.127779999999994</v>
      </c>
    </row>
    <row r="4205" spans="1:8">
      <c r="A4205" s="2" t="s">
        <v>5123</v>
      </c>
      <c r="B4205" s="2" t="s">
        <v>6408</v>
      </c>
      <c r="C4205" s="1" t="s">
        <v>6409</v>
      </c>
      <c r="E4205" s="1">
        <v>40.380000000000003</v>
      </c>
      <c r="F4205" s="16">
        <v>33.757680000000001</v>
      </c>
    </row>
    <row r="4206" spans="1:8">
      <c r="A4206" s="2" t="s">
        <v>4477</v>
      </c>
      <c r="B4206" s="2" t="s">
        <v>7093</v>
      </c>
      <c r="C4206" s="1" t="s">
        <v>7094</v>
      </c>
      <c r="E4206" s="1">
        <v>40.39</v>
      </c>
      <c r="F4206" s="1">
        <v>40.39</v>
      </c>
    </row>
    <row r="4207" spans="1:8">
      <c r="A4207" s="2" t="s">
        <v>7818</v>
      </c>
      <c r="B4207" s="2" t="s">
        <v>1537</v>
      </c>
      <c r="C4207" s="1" t="s">
        <v>1538</v>
      </c>
      <c r="E4207" s="1">
        <v>40.39</v>
      </c>
      <c r="F4207" s="16">
        <v>30.474254999999999</v>
      </c>
    </row>
    <row r="4208" spans="1:8">
      <c r="A4208" s="2">
        <v>0</v>
      </c>
      <c r="B4208" s="2" t="s">
        <v>3919</v>
      </c>
      <c r="C4208" s="1" t="s">
        <v>3920</v>
      </c>
      <c r="E4208" s="1">
        <v>40.4</v>
      </c>
      <c r="F4208" s="16">
        <v>30.481799999999996</v>
      </c>
    </row>
    <row r="4209" spans="1:6">
      <c r="A4209" s="2" t="s">
        <v>5007</v>
      </c>
      <c r="B4209" s="2" t="s">
        <v>6176</v>
      </c>
      <c r="C4209" s="1" t="s">
        <v>6570</v>
      </c>
      <c r="E4209" s="16">
        <v>40.4</v>
      </c>
      <c r="F4209" s="1">
        <v>34.663199999999996</v>
      </c>
    </row>
    <row r="4210" spans="1:6">
      <c r="A4210" s="2" t="s">
        <v>6405</v>
      </c>
      <c r="B4210" s="2" t="s">
        <v>9013</v>
      </c>
      <c r="C4210" s="1" t="s">
        <v>9014</v>
      </c>
      <c r="E4210" s="1">
        <v>40.4</v>
      </c>
      <c r="F4210" s="16">
        <v>30.421199999999999</v>
      </c>
    </row>
    <row r="4211" spans="1:6">
      <c r="A4211" s="2" t="s">
        <v>565</v>
      </c>
      <c r="B4211" s="2" t="s">
        <v>2842</v>
      </c>
      <c r="C4211" s="1" t="s">
        <v>2843</v>
      </c>
      <c r="E4211" s="1">
        <v>40.4</v>
      </c>
      <c r="F4211" s="16">
        <v>36.764000000000003</v>
      </c>
    </row>
    <row r="4212" spans="1:6">
      <c r="A4212" s="2">
        <v>0</v>
      </c>
      <c r="B4212" s="2" t="s">
        <v>3552</v>
      </c>
      <c r="C4212" s="1" t="s">
        <v>3553</v>
      </c>
      <c r="E4212" s="1">
        <v>40.409999999999997</v>
      </c>
      <c r="F4212" s="16">
        <v>31.9239</v>
      </c>
    </row>
    <row r="4213" spans="1:6">
      <c r="A4213" s="2" t="s">
        <v>7808</v>
      </c>
      <c r="B4213" s="2" t="s">
        <v>2286</v>
      </c>
      <c r="C4213" s="1" t="s">
        <v>2287</v>
      </c>
      <c r="E4213" s="1">
        <v>40.42</v>
      </c>
      <c r="F4213" s="16">
        <v>30.49689</v>
      </c>
    </row>
    <row r="4214" spans="1:6">
      <c r="A4214" s="2">
        <v>0</v>
      </c>
      <c r="B4214" s="2" t="s">
        <v>6074</v>
      </c>
      <c r="C4214" s="1" t="s">
        <v>6075</v>
      </c>
      <c r="E4214" s="1">
        <v>40.42</v>
      </c>
      <c r="F4214" s="16">
        <v>33.993220000000001</v>
      </c>
    </row>
    <row r="4215" spans="1:6">
      <c r="A4215" s="2" t="s">
        <v>7898</v>
      </c>
      <c r="B4215" s="2" t="s">
        <v>9549</v>
      </c>
      <c r="C4215" s="1" t="s">
        <v>9550</v>
      </c>
      <c r="E4215" s="1">
        <v>40.43</v>
      </c>
      <c r="F4215" s="16">
        <v>35.214529999999996</v>
      </c>
    </row>
    <row r="4216" spans="1:6">
      <c r="A4216" s="2">
        <v>0</v>
      </c>
      <c r="B4216" s="2" t="s">
        <v>2158</v>
      </c>
      <c r="C4216" s="1" t="s">
        <v>2159</v>
      </c>
      <c r="E4216" s="1">
        <v>40.43</v>
      </c>
      <c r="F4216" s="1">
        <v>40.43</v>
      </c>
    </row>
    <row r="4217" spans="1:6">
      <c r="A4217" s="2" t="s">
        <v>8837</v>
      </c>
      <c r="B4217" s="2" t="s">
        <v>11330</v>
      </c>
      <c r="C4217" s="1" t="s">
        <v>11331</v>
      </c>
      <c r="E4217" s="1">
        <v>40.46</v>
      </c>
      <c r="F4217" s="16">
        <v>33.622259999999997</v>
      </c>
    </row>
    <row r="4218" spans="1:6">
      <c r="A4218" s="2">
        <v>0</v>
      </c>
      <c r="B4218" s="2" t="s">
        <v>9147</v>
      </c>
      <c r="C4218" s="1" t="s">
        <v>9148</v>
      </c>
      <c r="E4218" s="1">
        <v>40.46</v>
      </c>
      <c r="F4218" s="16">
        <v>29.69764</v>
      </c>
    </row>
    <row r="4219" spans="1:6">
      <c r="A4219" s="2">
        <v>0</v>
      </c>
      <c r="B4219" s="2" t="s">
        <v>10681</v>
      </c>
      <c r="C4219" s="1" t="s">
        <v>10682</v>
      </c>
      <c r="E4219" s="1">
        <v>40.479999999999997</v>
      </c>
      <c r="F4219" s="16">
        <v>35.25808</v>
      </c>
    </row>
    <row r="4220" spans="1:6">
      <c r="A4220" s="2" t="s">
        <v>4227</v>
      </c>
      <c r="B4220" s="2" t="s">
        <v>10111</v>
      </c>
      <c r="C4220" s="1" t="s">
        <v>10290</v>
      </c>
      <c r="E4220" s="1">
        <v>40.479999999999997</v>
      </c>
      <c r="F4220" s="16">
        <v>36.755839999999999</v>
      </c>
    </row>
    <row r="4221" spans="1:6">
      <c r="A4221" s="2">
        <v>0</v>
      </c>
      <c r="B4221" s="2" t="s">
        <v>12069</v>
      </c>
      <c r="C4221" s="1" t="s">
        <v>12070</v>
      </c>
      <c r="E4221" s="1">
        <v>40.49</v>
      </c>
      <c r="F4221" s="16">
        <v>31.987100000000002</v>
      </c>
    </row>
    <row r="4222" spans="1:6">
      <c r="A4222" s="2">
        <v>0</v>
      </c>
      <c r="B4222" s="2" t="s">
        <v>11767</v>
      </c>
      <c r="C4222" s="1" t="s">
        <v>11768</v>
      </c>
      <c r="E4222" s="1">
        <v>40.49</v>
      </c>
      <c r="F4222" s="16">
        <v>42.797930000000001</v>
      </c>
    </row>
    <row r="4223" spans="1:6">
      <c r="A4223" s="2">
        <v>0</v>
      </c>
      <c r="B4223" s="2" t="s">
        <v>3007</v>
      </c>
      <c r="C4223" s="1" t="s">
        <v>3008</v>
      </c>
      <c r="E4223" s="1">
        <v>40.5</v>
      </c>
      <c r="F4223" s="16">
        <v>34.060499999999998</v>
      </c>
    </row>
    <row r="4224" spans="1:6">
      <c r="A4224" s="2">
        <v>0</v>
      </c>
      <c r="B4224" s="2" t="s">
        <v>7247</v>
      </c>
      <c r="C4224" s="1" t="s">
        <v>7248</v>
      </c>
      <c r="E4224" s="1">
        <v>40.51</v>
      </c>
      <c r="F4224" s="16">
        <v>36.100081400000001</v>
      </c>
    </row>
    <row r="4225" spans="1:7">
      <c r="A4225" s="2" t="s">
        <v>6406</v>
      </c>
      <c r="B4225" s="2" t="s">
        <v>8612</v>
      </c>
      <c r="C4225" s="1" t="s">
        <v>8613</v>
      </c>
      <c r="E4225" s="1">
        <v>40.51</v>
      </c>
      <c r="F4225" s="16">
        <v>30.50403</v>
      </c>
    </row>
    <row r="4226" spans="1:7">
      <c r="A4226" s="2" t="s">
        <v>870</v>
      </c>
      <c r="B4226" s="2" t="s">
        <v>11565</v>
      </c>
      <c r="C4226" s="1" t="s">
        <v>11566</v>
      </c>
      <c r="E4226" s="1">
        <v>40.51</v>
      </c>
      <c r="F4226" s="16">
        <v>30.564794999999997</v>
      </c>
    </row>
    <row r="4227" spans="1:7">
      <c r="A4227" s="2">
        <v>0</v>
      </c>
      <c r="B4227" s="2" t="s">
        <v>1871</v>
      </c>
      <c r="C4227" s="1" t="s">
        <v>1872</v>
      </c>
      <c r="E4227" s="1">
        <v>40.520000000000003</v>
      </c>
      <c r="F4227" s="16">
        <v>34.07732</v>
      </c>
    </row>
    <row r="4228" spans="1:7">
      <c r="A4228" s="2">
        <v>0</v>
      </c>
      <c r="B4228" s="2" t="s">
        <v>11559</v>
      </c>
      <c r="C4228" s="1" t="s">
        <v>11560</v>
      </c>
      <c r="E4228" s="1">
        <v>40.520000000000003</v>
      </c>
      <c r="F4228" s="16">
        <v>30.572340000000001</v>
      </c>
    </row>
    <row r="4229" spans="1:7">
      <c r="A4229" s="2">
        <v>0</v>
      </c>
      <c r="B4229" s="2" t="s">
        <v>3961</v>
      </c>
      <c r="C4229" s="1" t="s">
        <v>3962</v>
      </c>
      <c r="E4229" s="1">
        <v>40.53</v>
      </c>
      <c r="F4229" s="16">
        <v>32.018700000000003</v>
      </c>
    </row>
    <row r="4230" spans="1:7">
      <c r="A4230" s="2">
        <v>0</v>
      </c>
      <c r="B4230" s="2" t="s">
        <v>4442</v>
      </c>
      <c r="C4230" s="1" t="s">
        <v>4443</v>
      </c>
      <c r="E4230" s="1">
        <v>40.53</v>
      </c>
      <c r="F4230" s="16">
        <v>30.762270000000001</v>
      </c>
    </row>
    <row r="4231" spans="1:7">
      <c r="A4231" s="2">
        <v>0</v>
      </c>
      <c r="B4231" s="2" t="s">
        <v>2773</v>
      </c>
      <c r="C4231" s="1" t="s">
        <v>2774</v>
      </c>
      <c r="E4231" s="1">
        <v>40.53</v>
      </c>
      <c r="F4231" s="1">
        <f>E4231*0.898</f>
        <v>36.395940000000003</v>
      </c>
    </row>
    <row r="4232" spans="1:7">
      <c r="A4232" s="2" t="s">
        <v>136</v>
      </c>
      <c r="B4232" s="2" t="s">
        <v>3187</v>
      </c>
      <c r="C4232" s="1" t="s">
        <v>2806</v>
      </c>
      <c r="E4232" s="1">
        <v>40.53</v>
      </c>
      <c r="F4232" s="1">
        <f>E4232*0.934</f>
        <v>37.855020000000003</v>
      </c>
    </row>
    <row r="4233" spans="1:7">
      <c r="A4233" s="2" t="s">
        <v>508</v>
      </c>
      <c r="B4233" s="2" t="s">
        <v>1626</v>
      </c>
      <c r="C4233" s="1" t="s">
        <v>1627</v>
      </c>
      <c r="E4233" s="1">
        <v>40.53</v>
      </c>
      <c r="F4233" s="16">
        <v>36.117904200000005</v>
      </c>
    </row>
    <row r="4234" spans="1:7">
      <c r="A4234" s="2">
        <v>0</v>
      </c>
      <c r="B4234" s="2" t="s">
        <v>3600</v>
      </c>
      <c r="C4234" s="1" t="s">
        <v>3601</v>
      </c>
      <c r="E4234" s="1">
        <v>40.53</v>
      </c>
      <c r="F4234" s="16">
        <v>33.680430000000001</v>
      </c>
    </row>
    <row r="4235" spans="1:7">
      <c r="A4235" s="2">
        <v>0</v>
      </c>
      <c r="B4235" s="2" t="s">
        <v>9978</v>
      </c>
      <c r="C4235" s="1" t="s">
        <v>9979</v>
      </c>
      <c r="E4235" s="1">
        <v>40.56</v>
      </c>
      <c r="F4235" s="18">
        <v>34.80048</v>
      </c>
      <c r="G4235" s="19"/>
    </row>
    <row r="4236" spans="1:7">
      <c r="A4236" s="2">
        <v>0</v>
      </c>
      <c r="B4236" s="2" t="s">
        <v>5465</v>
      </c>
      <c r="C4236" s="1" t="s">
        <v>1878</v>
      </c>
      <c r="E4236" s="1">
        <v>40.58</v>
      </c>
      <c r="F4236" s="16">
        <v>29.785719999999998</v>
      </c>
    </row>
    <row r="4237" spans="1:7">
      <c r="A4237" s="2">
        <v>0</v>
      </c>
      <c r="B4237" s="2" t="s">
        <v>7761</v>
      </c>
      <c r="C4237" s="1" t="s">
        <v>7762</v>
      </c>
      <c r="E4237" s="1">
        <v>40.6</v>
      </c>
      <c r="F4237" s="16">
        <v>33.738599999999998</v>
      </c>
    </row>
    <row r="4238" spans="1:7">
      <c r="A4238" s="2">
        <v>0</v>
      </c>
      <c r="B4238" s="2" t="s">
        <v>2745</v>
      </c>
      <c r="C4238" s="1" t="s">
        <v>2746</v>
      </c>
      <c r="E4238" s="1">
        <v>40.61</v>
      </c>
      <c r="F4238" s="16">
        <v>30.640244999999997</v>
      </c>
    </row>
    <row r="4239" spans="1:7">
      <c r="A4239" s="2">
        <v>0</v>
      </c>
      <c r="B4239" s="2" t="s">
        <v>8384</v>
      </c>
      <c r="C4239" s="1" t="s">
        <v>8385</v>
      </c>
      <c r="E4239" s="16">
        <v>40.61</v>
      </c>
      <c r="F4239" s="1">
        <v>34.843379999999996</v>
      </c>
    </row>
    <row r="4240" spans="1:7">
      <c r="A4240" s="2" t="s">
        <v>6963</v>
      </c>
      <c r="B4240" s="2" t="s">
        <v>10422</v>
      </c>
      <c r="C4240" s="1" t="s">
        <v>10805</v>
      </c>
      <c r="E4240" s="1">
        <v>40.619999999999997</v>
      </c>
      <c r="F4240" s="16">
        <v>33.958319999999993</v>
      </c>
    </row>
    <row r="4241" spans="1:8">
      <c r="A4241" s="2">
        <v>0</v>
      </c>
      <c r="B4241" s="2" t="s">
        <v>3940</v>
      </c>
      <c r="C4241" s="1" t="s">
        <v>3941</v>
      </c>
      <c r="E4241" s="1">
        <v>40.64</v>
      </c>
      <c r="F4241" s="16">
        <v>32.105600000000003</v>
      </c>
    </row>
    <row r="4242" spans="1:8">
      <c r="A4242" s="2" t="s">
        <v>5110</v>
      </c>
      <c r="B4242" s="2" t="s">
        <v>5624</v>
      </c>
      <c r="C4242" s="1" t="s">
        <v>5625</v>
      </c>
      <c r="E4242" s="1">
        <v>40.65</v>
      </c>
      <c r="F4242" s="16">
        <v>36.910200000000003</v>
      </c>
    </row>
    <row r="4243" spans="1:8">
      <c r="A4243" s="2">
        <v>0</v>
      </c>
      <c r="B4243" s="2" t="s">
        <v>4994</v>
      </c>
      <c r="C4243" s="1" t="s">
        <v>5379</v>
      </c>
      <c r="E4243" s="1">
        <v>40.65</v>
      </c>
      <c r="F4243" s="16">
        <v>36.463050000000003</v>
      </c>
    </row>
    <row r="4244" spans="1:8">
      <c r="A4244" s="2">
        <v>0</v>
      </c>
      <c r="B4244" s="2" t="s">
        <v>6941</v>
      </c>
      <c r="C4244" s="1" t="s">
        <v>6942</v>
      </c>
      <c r="E4244" s="1">
        <v>40.65</v>
      </c>
      <c r="F4244" s="16">
        <v>36.463050000000003</v>
      </c>
    </row>
    <row r="4245" spans="1:8">
      <c r="A4245" s="2">
        <v>0</v>
      </c>
      <c r="B4245" s="2" t="s">
        <v>4345</v>
      </c>
      <c r="C4245" s="1" t="s">
        <v>4346</v>
      </c>
      <c r="E4245" s="1">
        <v>40.659999999999997</v>
      </c>
      <c r="F4245" s="16">
        <v>32.121400000000001</v>
      </c>
    </row>
    <row r="4246" spans="1:8">
      <c r="A4246" s="2" t="s">
        <v>10355</v>
      </c>
      <c r="B4246" s="2" t="s">
        <v>5340</v>
      </c>
      <c r="C4246" s="1" t="s">
        <v>5341</v>
      </c>
      <c r="E4246" s="1">
        <v>40.659999999999997</v>
      </c>
      <c r="F4246" s="16">
        <v>31.348859999999998</v>
      </c>
    </row>
    <row r="4247" spans="1:8">
      <c r="A4247" s="2" t="s">
        <v>1147</v>
      </c>
      <c r="B4247" s="2" t="s">
        <v>2133</v>
      </c>
      <c r="C4247" s="1" t="s">
        <v>2134</v>
      </c>
      <c r="E4247" s="1">
        <v>40.67</v>
      </c>
      <c r="F4247" s="16">
        <v>40.059950000000001</v>
      </c>
    </row>
    <row r="4248" spans="1:8">
      <c r="A4248" s="2">
        <v>0</v>
      </c>
      <c r="B4248" s="2" t="s">
        <v>6192</v>
      </c>
      <c r="C4248" s="1" t="s">
        <v>6193</v>
      </c>
      <c r="E4248" s="1">
        <v>40.68</v>
      </c>
      <c r="F4248" s="1">
        <f>E4248*0.9105</f>
        <v>37.039139999999996</v>
      </c>
    </row>
    <row r="4249" spans="1:8" s="5" customFormat="1">
      <c r="A4249" s="2" t="s">
        <v>427</v>
      </c>
      <c r="B4249" s="2" t="s">
        <v>1879</v>
      </c>
      <c r="C4249" s="1" t="s">
        <v>1880</v>
      </c>
      <c r="D4249" s="1"/>
      <c r="E4249" s="1">
        <v>40.69</v>
      </c>
      <c r="F4249" s="16">
        <v>29.866459999999996</v>
      </c>
      <c r="G4249" s="1"/>
      <c r="H4249" s="1"/>
    </row>
    <row r="4250" spans="1:8">
      <c r="A4250" s="2">
        <v>0</v>
      </c>
      <c r="B4250" s="2" t="s">
        <v>3092</v>
      </c>
      <c r="C4250" s="1" t="s">
        <v>3093</v>
      </c>
      <c r="E4250" s="1">
        <v>40.700000000000003</v>
      </c>
      <c r="F4250" s="16">
        <v>29.873800000000003</v>
      </c>
    </row>
    <row r="4251" spans="1:8">
      <c r="A4251" s="2" t="s">
        <v>964</v>
      </c>
      <c r="B4251" s="2" t="s">
        <v>2840</v>
      </c>
      <c r="C4251" s="1" t="s">
        <v>2841</v>
      </c>
      <c r="E4251" s="1">
        <v>40.700000000000003</v>
      </c>
      <c r="F4251" s="16">
        <v>37.037000000000006</v>
      </c>
    </row>
    <row r="4252" spans="1:8" s="5" customFormat="1">
      <c r="A4252" s="2" t="s">
        <v>8414</v>
      </c>
      <c r="B4252" s="2" t="s">
        <v>12665</v>
      </c>
      <c r="C4252" s="1" t="s">
        <v>12666</v>
      </c>
      <c r="D4252" s="1"/>
      <c r="E4252" s="16">
        <v>40.700000000000003</v>
      </c>
      <c r="F4252" s="1">
        <v>33.170499999999997</v>
      </c>
      <c r="G4252" s="1"/>
      <c r="H4252" s="1"/>
    </row>
    <row r="4253" spans="1:8">
      <c r="A4253" s="2" t="s">
        <v>8372</v>
      </c>
      <c r="B4253" s="2" t="s">
        <v>165</v>
      </c>
      <c r="C4253" s="1" t="s">
        <v>166</v>
      </c>
      <c r="E4253" s="1">
        <v>40.71</v>
      </c>
      <c r="F4253" s="16">
        <v>33.830010000000001</v>
      </c>
    </row>
    <row r="4254" spans="1:8">
      <c r="A4254" s="2">
        <v>0</v>
      </c>
      <c r="B4254" s="2" t="s">
        <v>12159</v>
      </c>
      <c r="C4254" s="1" t="s">
        <v>12160</v>
      </c>
      <c r="E4254" s="1">
        <v>40.71</v>
      </c>
      <c r="F4254" s="16">
        <v>43.030470000000001</v>
      </c>
    </row>
    <row r="4255" spans="1:8">
      <c r="A4255" s="2" t="s">
        <v>866</v>
      </c>
      <c r="B4255" s="2" t="s">
        <v>11553</v>
      </c>
      <c r="C4255" s="1" t="s">
        <v>11963</v>
      </c>
      <c r="E4255" s="1">
        <v>40.71</v>
      </c>
      <c r="F4255" s="16">
        <v>30.715695</v>
      </c>
    </row>
    <row r="4256" spans="1:8">
      <c r="A4256" s="2" t="s">
        <v>10395</v>
      </c>
      <c r="B4256" s="2" t="s">
        <v>6092</v>
      </c>
      <c r="C4256" s="1" t="s">
        <v>5329</v>
      </c>
      <c r="E4256" s="1">
        <v>40.72</v>
      </c>
      <c r="F4256" s="16">
        <v>42.348799999999997</v>
      </c>
    </row>
    <row r="4257" spans="1:8">
      <c r="A4257" s="2" t="s">
        <v>7839</v>
      </c>
      <c r="B4257" s="2" t="s">
        <v>3921</v>
      </c>
      <c r="C4257" s="1" t="s">
        <v>3922</v>
      </c>
      <c r="E4257" s="1">
        <v>40.729999999999997</v>
      </c>
      <c r="F4257" s="16">
        <v>30.730784999999994</v>
      </c>
    </row>
    <row r="4258" spans="1:8">
      <c r="A4258" s="2">
        <v>0</v>
      </c>
      <c r="B4258" s="2" t="s">
        <v>12755</v>
      </c>
      <c r="C4258" s="1" t="s">
        <v>12756</v>
      </c>
      <c r="E4258" s="1">
        <v>40.75</v>
      </c>
      <c r="F4258" s="18">
        <v>34.963499999999996</v>
      </c>
      <c r="G4258" s="19"/>
    </row>
    <row r="4259" spans="1:8">
      <c r="A4259" s="2">
        <v>0</v>
      </c>
      <c r="B4259" s="2" t="s">
        <v>8498</v>
      </c>
      <c r="C4259" s="1" t="s">
        <v>8499</v>
      </c>
      <c r="E4259" s="1">
        <v>40.75</v>
      </c>
      <c r="F4259" s="16">
        <v>40.138750000000002</v>
      </c>
    </row>
    <row r="4260" spans="1:8" s="5" customFormat="1">
      <c r="A4260" s="2" t="s">
        <v>8842</v>
      </c>
      <c r="B4260" s="2" t="s">
        <v>3598</v>
      </c>
      <c r="C4260" s="1" t="s">
        <v>3599</v>
      </c>
      <c r="D4260" s="1"/>
      <c r="E4260" s="1">
        <v>40.78</v>
      </c>
      <c r="F4260" s="16">
        <v>33.888179999999998</v>
      </c>
      <c r="G4260" s="1"/>
      <c r="H4260" s="1"/>
    </row>
    <row r="4261" spans="1:8" s="5" customFormat="1">
      <c r="A4261" s="2">
        <v>0</v>
      </c>
      <c r="B4261" s="2" t="s">
        <v>5461</v>
      </c>
      <c r="C4261" s="1" t="s">
        <v>5462</v>
      </c>
      <c r="D4261" s="1"/>
      <c r="E4261" s="16">
        <v>40.79</v>
      </c>
      <c r="F4261" s="1">
        <v>33.243849999999995</v>
      </c>
      <c r="G4261" s="1"/>
      <c r="H4261" s="1"/>
    </row>
    <row r="4262" spans="1:8">
      <c r="A4262" s="2">
        <v>0</v>
      </c>
      <c r="B4262" s="2" t="s">
        <v>5369</v>
      </c>
      <c r="C4262" s="1" t="s">
        <v>5370</v>
      </c>
      <c r="E4262" s="1">
        <v>40.83</v>
      </c>
      <c r="F4262" s="16">
        <v>29.969219999999996</v>
      </c>
    </row>
    <row r="4263" spans="1:8">
      <c r="A4263" s="2">
        <v>0</v>
      </c>
      <c r="B4263" s="2" t="s">
        <v>7721</v>
      </c>
      <c r="C4263" s="1" t="s">
        <v>7722</v>
      </c>
      <c r="E4263" s="1">
        <v>40.85</v>
      </c>
      <c r="F4263" s="16">
        <v>40.237250000000003</v>
      </c>
    </row>
    <row r="4264" spans="1:8">
      <c r="A4264" s="2" t="s">
        <v>8413</v>
      </c>
      <c r="B4264" s="2" t="s">
        <v>12663</v>
      </c>
      <c r="C4264" s="1" t="s">
        <v>12664</v>
      </c>
      <c r="E4264" s="16">
        <v>40.85</v>
      </c>
      <c r="F4264" s="1">
        <v>33.292749999999998</v>
      </c>
    </row>
    <row r="4265" spans="1:8">
      <c r="A4265" s="2">
        <v>0</v>
      </c>
      <c r="B4265" s="2" t="s">
        <v>1911</v>
      </c>
      <c r="C4265" s="1" t="s">
        <v>1912</v>
      </c>
      <c r="E4265" s="1">
        <v>40.85</v>
      </c>
      <c r="F4265" s="16">
        <v>30.821324999999998</v>
      </c>
    </row>
    <row r="4266" spans="1:8">
      <c r="A4266" s="2">
        <v>0</v>
      </c>
      <c r="B4266" s="2" t="s">
        <v>4810</v>
      </c>
      <c r="C4266" s="1" t="s">
        <v>4811</v>
      </c>
      <c r="E4266" s="1">
        <v>40.86</v>
      </c>
      <c r="F4266" s="16">
        <v>31.012740000000001</v>
      </c>
    </row>
    <row r="4267" spans="1:8" s="5" customFormat="1">
      <c r="A4267" s="2" t="s">
        <v>2912</v>
      </c>
      <c r="B4267" s="2" t="s">
        <v>2535</v>
      </c>
      <c r="C4267" s="1" t="s">
        <v>2536</v>
      </c>
      <c r="D4267" s="1"/>
      <c r="E4267" s="16">
        <v>40.86</v>
      </c>
      <c r="F4267" s="1">
        <v>35.057879999999997</v>
      </c>
      <c r="G4267" s="1"/>
      <c r="H4267" s="1"/>
    </row>
    <row r="4268" spans="1:8">
      <c r="A4268" s="2">
        <v>0</v>
      </c>
      <c r="B4268" s="2" t="s">
        <v>11033</v>
      </c>
      <c r="C4268" s="1" t="s">
        <v>11032</v>
      </c>
      <c r="E4268" s="1">
        <v>40.86</v>
      </c>
      <c r="F4268" s="16">
        <v>30.767579999999999</v>
      </c>
    </row>
    <row r="4269" spans="1:8" s="5" customFormat="1">
      <c r="A4269" s="2">
        <v>0</v>
      </c>
      <c r="B4269" s="2" t="s">
        <v>9572</v>
      </c>
      <c r="C4269" s="1" t="s">
        <v>9573</v>
      </c>
      <c r="D4269" s="1"/>
      <c r="E4269" s="1">
        <v>40.89</v>
      </c>
      <c r="F4269" s="18">
        <v>35.083620000000003</v>
      </c>
      <c r="G4269" s="19"/>
      <c r="H4269" s="1"/>
    </row>
    <row r="4270" spans="1:8">
      <c r="A4270" s="2">
        <v>0</v>
      </c>
      <c r="B4270" s="2" t="s">
        <v>12871</v>
      </c>
      <c r="C4270" s="1" t="s">
        <v>12872</v>
      </c>
      <c r="E4270" s="1">
        <v>40.89</v>
      </c>
      <c r="F4270" s="1">
        <f>E4270*0.975</f>
        <v>39.867750000000001</v>
      </c>
    </row>
    <row r="4271" spans="1:8">
      <c r="A4271" s="2" t="s">
        <v>8432</v>
      </c>
      <c r="B4271" s="2" t="s">
        <v>919</v>
      </c>
      <c r="C4271" s="1" t="s">
        <v>920</v>
      </c>
      <c r="E4271" s="1">
        <v>40.909999999999997</v>
      </c>
      <c r="F4271" s="16">
        <v>33.996209999999998</v>
      </c>
    </row>
    <row r="4272" spans="1:8">
      <c r="A4272" s="2" t="s">
        <v>7913</v>
      </c>
      <c r="B4272" s="2" t="s">
        <v>10199</v>
      </c>
      <c r="C4272" s="1" t="s">
        <v>10200</v>
      </c>
      <c r="E4272" s="1">
        <v>40.909999999999997</v>
      </c>
      <c r="F4272" s="16">
        <v>40.214529999999996</v>
      </c>
    </row>
    <row r="4273" spans="1:13">
      <c r="A4273" s="2" t="s">
        <v>826</v>
      </c>
      <c r="B4273" s="2" t="s">
        <v>8866</v>
      </c>
      <c r="C4273" s="1" t="s">
        <v>8867</v>
      </c>
      <c r="E4273" s="1">
        <v>40.909999999999997</v>
      </c>
      <c r="F4273" s="16">
        <v>30.027939999999997</v>
      </c>
    </row>
    <row r="4274" spans="1:13">
      <c r="A4274" s="2">
        <v>0</v>
      </c>
      <c r="B4274" s="2" t="s">
        <v>7362</v>
      </c>
      <c r="C4274" s="1" t="s">
        <v>7363</v>
      </c>
      <c r="E4274" s="1">
        <v>40.92</v>
      </c>
      <c r="F4274" s="16">
        <v>30.03528</v>
      </c>
    </row>
    <row r="4275" spans="1:13">
      <c r="A4275" s="2" t="s">
        <v>7806</v>
      </c>
      <c r="B4275" s="2" t="s">
        <v>2672</v>
      </c>
      <c r="C4275" s="1" t="s">
        <v>2673</v>
      </c>
      <c r="E4275" s="16">
        <v>40.94</v>
      </c>
      <c r="F4275" s="1">
        <v>33.366099999999996</v>
      </c>
    </row>
    <row r="4276" spans="1:13">
      <c r="A4276" s="2" t="s">
        <v>12225</v>
      </c>
      <c r="B4276" s="2" t="s">
        <v>3791</v>
      </c>
      <c r="C4276" s="1" t="s">
        <v>4155</v>
      </c>
      <c r="E4276" s="1">
        <v>40.94</v>
      </c>
      <c r="F4276" s="16">
        <v>44.911179999999995</v>
      </c>
    </row>
    <row r="4277" spans="1:13">
      <c r="A4277" s="2">
        <v>0</v>
      </c>
      <c r="B4277" s="2" t="s">
        <v>6752</v>
      </c>
      <c r="C4277" s="1" t="s">
        <v>6753</v>
      </c>
      <c r="E4277" s="1">
        <v>40.96</v>
      </c>
      <c r="F4277" s="16">
        <v>40.714240000000004</v>
      </c>
    </row>
    <row r="4278" spans="1:13" s="11" customFormat="1">
      <c r="A4278" s="2" t="s">
        <v>2924</v>
      </c>
      <c r="B4278" s="2" t="s">
        <v>4493</v>
      </c>
      <c r="C4278" s="1" t="s">
        <v>4494</v>
      </c>
      <c r="D4278" s="1"/>
      <c r="E4278" s="16">
        <v>40.97</v>
      </c>
      <c r="F4278" s="1">
        <v>33.390549999999998</v>
      </c>
      <c r="G4278" s="1"/>
      <c r="H4278" s="1"/>
      <c r="M4278" s="11" t="s">
        <v>10174</v>
      </c>
    </row>
    <row r="4279" spans="1:13">
      <c r="A4279" s="2" t="s">
        <v>4753</v>
      </c>
      <c r="B4279" s="2" t="s">
        <v>6746</v>
      </c>
      <c r="C4279" s="1" t="s">
        <v>6747</v>
      </c>
      <c r="E4279" s="1">
        <v>40.97</v>
      </c>
      <c r="F4279" s="16">
        <v>38.667485999999997</v>
      </c>
    </row>
    <row r="4280" spans="1:13">
      <c r="A4280" s="2">
        <v>0</v>
      </c>
      <c r="B4280" s="2" t="s">
        <v>5233</v>
      </c>
      <c r="C4280" s="1" t="s">
        <v>5234</v>
      </c>
      <c r="E4280" s="1">
        <v>40.98</v>
      </c>
      <c r="F4280" s="16">
        <v>31.103819999999999</v>
      </c>
    </row>
    <row r="4281" spans="1:13">
      <c r="A4281" s="2">
        <v>0</v>
      </c>
      <c r="B4281" s="2" t="s">
        <v>4063</v>
      </c>
      <c r="C4281" s="1" t="s">
        <v>4064</v>
      </c>
      <c r="E4281" s="1">
        <v>40.99</v>
      </c>
      <c r="F4281" s="18">
        <v>33.775759999999998</v>
      </c>
    </row>
    <row r="4282" spans="1:13">
      <c r="A4282" s="2">
        <v>0</v>
      </c>
      <c r="B4282" s="2" t="s">
        <v>3094</v>
      </c>
      <c r="C4282" s="1" t="s">
        <v>3095</v>
      </c>
      <c r="E4282" s="1">
        <v>41.01</v>
      </c>
      <c r="F4282" s="16">
        <v>30.101339999999997</v>
      </c>
    </row>
    <row r="4283" spans="1:13">
      <c r="A4283" s="2" t="s">
        <v>8433</v>
      </c>
      <c r="B4283" s="2" t="s">
        <v>924</v>
      </c>
      <c r="C4283" s="1" t="s">
        <v>925</v>
      </c>
      <c r="E4283" s="1">
        <v>41.03</v>
      </c>
      <c r="F4283" s="16">
        <v>34.095930000000003</v>
      </c>
    </row>
    <row r="4284" spans="1:13">
      <c r="A4284" s="2" t="s">
        <v>8412</v>
      </c>
      <c r="B4284" s="2" t="s">
        <v>12657</v>
      </c>
      <c r="C4284" s="1" t="s">
        <v>12658</v>
      </c>
      <c r="E4284" s="1">
        <v>41.03</v>
      </c>
      <c r="F4284" s="16">
        <v>32.413700000000006</v>
      </c>
    </row>
    <row r="4285" spans="1:13">
      <c r="A4285" s="2">
        <v>0</v>
      </c>
      <c r="B4285" s="2" t="s">
        <v>9576</v>
      </c>
      <c r="C4285" s="1" t="s">
        <v>9577</v>
      </c>
      <c r="E4285" s="1">
        <v>41.05</v>
      </c>
      <c r="F4285" s="18">
        <v>35.2209</v>
      </c>
      <c r="G4285" s="19"/>
    </row>
    <row r="4286" spans="1:13">
      <c r="A4286" s="2" t="s">
        <v>1233</v>
      </c>
      <c r="B4286" s="2" t="s">
        <v>5743</v>
      </c>
      <c r="C4286" s="1" t="s">
        <v>5744</v>
      </c>
      <c r="E4286" s="1">
        <v>41.07</v>
      </c>
      <c r="F4286" s="16">
        <v>30.145379999999999</v>
      </c>
    </row>
    <row r="4287" spans="1:13">
      <c r="A4287" s="2" t="s">
        <v>1008</v>
      </c>
      <c r="B4287" s="2" t="s">
        <v>3336</v>
      </c>
      <c r="C4287" s="1" t="s">
        <v>3337</v>
      </c>
      <c r="E4287" s="1">
        <v>41.08</v>
      </c>
      <c r="F4287" s="16">
        <v>32.453200000000002</v>
      </c>
    </row>
    <row r="4288" spans="1:13">
      <c r="A4288" s="2">
        <v>0</v>
      </c>
      <c r="B4288" s="2" t="s">
        <v>5789</v>
      </c>
      <c r="C4288" s="1" t="s">
        <v>5790</v>
      </c>
      <c r="E4288" s="1">
        <v>41.1</v>
      </c>
      <c r="F4288" s="1">
        <f>E4288*0.9105</f>
        <v>37.421550000000003</v>
      </c>
    </row>
    <row r="4289" spans="1:8" s="5" customFormat="1">
      <c r="A4289" s="2" t="s">
        <v>8262</v>
      </c>
      <c r="B4289" s="2" t="s">
        <v>2038</v>
      </c>
      <c r="C4289" s="1" t="s">
        <v>2039</v>
      </c>
      <c r="D4289" s="1"/>
      <c r="E4289" s="1">
        <v>41.1</v>
      </c>
      <c r="F4289" s="16">
        <v>40.401299999999999</v>
      </c>
      <c r="G4289" s="1"/>
      <c r="H4289" s="1"/>
    </row>
    <row r="4290" spans="1:8">
      <c r="A4290" s="2">
        <v>0</v>
      </c>
      <c r="B4290" s="2" t="s">
        <v>1904</v>
      </c>
      <c r="C4290" s="1" t="s">
        <v>1905</v>
      </c>
      <c r="E4290" s="1">
        <v>41.14</v>
      </c>
      <c r="F4290" s="16">
        <v>31.040129999999998</v>
      </c>
    </row>
    <row r="4291" spans="1:8" s="5" customFormat="1">
      <c r="A4291" s="2" t="s">
        <v>4756</v>
      </c>
      <c r="B4291" s="2" t="s">
        <v>7139</v>
      </c>
      <c r="C4291" s="1" t="s">
        <v>7140</v>
      </c>
      <c r="D4291" s="1"/>
      <c r="E4291" s="1">
        <v>41.16</v>
      </c>
      <c r="F4291" s="16">
        <v>38.846807999999996</v>
      </c>
      <c r="G4291" s="1"/>
      <c r="H4291" s="1"/>
    </row>
    <row r="4292" spans="1:8">
      <c r="A4292" s="2" t="s">
        <v>9593</v>
      </c>
      <c r="B4292" s="2" t="s">
        <v>2719</v>
      </c>
      <c r="C4292" s="1" t="s">
        <v>2720</v>
      </c>
      <c r="E4292" s="1">
        <v>41.2</v>
      </c>
      <c r="F4292" s="16">
        <v>34.237200000000001</v>
      </c>
    </row>
    <row r="4293" spans="1:8">
      <c r="A4293" s="2" t="s">
        <v>6798</v>
      </c>
      <c r="B4293" s="2" t="s">
        <v>8232</v>
      </c>
      <c r="C4293" s="1" t="s">
        <v>8233</v>
      </c>
      <c r="E4293" s="1">
        <v>41.22</v>
      </c>
      <c r="F4293" s="16">
        <v>31.03866</v>
      </c>
    </row>
    <row r="4294" spans="1:8">
      <c r="A4294" s="2" t="s">
        <v>3469</v>
      </c>
      <c r="B4294" s="2" t="s">
        <v>6619</v>
      </c>
      <c r="C4294" s="1" t="s">
        <v>7003</v>
      </c>
      <c r="E4294" s="1">
        <v>41.23</v>
      </c>
      <c r="F4294" s="16">
        <v>43.398697999999996</v>
      </c>
    </row>
    <row r="4295" spans="1:8">
      <c r="A4295" s="2" t="s">
        <v>4769</v>
      </c>
      <c r="B4295" s="2" t="s">
        <v>6791</v>
      </c>
      <c r="C4295" s="1" t="s">
        <v>7186</v>
      </c>
      <c r="E4295" s="1">
        <v>41.24</v>
      </c>
      <c r="F4295" s="16">
        <v>38.922311999999998</v>
      </c>
    </row>
    <row r="4296" spans="1:8">
      <c r="A4296" s="2" t="s">
        <v>3991</v>
      </c>
      <c r="B4296" s="2" t="s">
        <v>4594</v>
      </c>
      <c r="C4296" s="1" t="s">
        <v>4595</v>
      </c>
      <c r="E4296" s="16">
        <v>41.24</v>
      </c>
      <c r="F4296" s="1">
        <v>35.383920000000003</v>
      </c>
    </row>
    <row r="4297" spans="1:8">
      <c r="A4297" s="2" t="s">
        <v>4726</v>
      </c>
      <c r="B4297" s="2" t="s">
        <v>12545</v>
      </c>
      <c r="C4297" s="1" t="s">
        <v>11443</v>
      </c>
      <c r="E4297" s="1">
        <v>41.24</v>
      </c>
      <c r="F4297" s="1">
        <f>E4297*0.975</f>
        <v>40.209000000000003</v>
      </c>
    </row>
    <row r="4298" spans="1:8">
      <c r="A4298" s="2">
        <v>0</v>
      </c>
      <c r="B4298" s="2" t="s">
        <v>5166</v>
      </c>
      <c r="C4298" s="1" t="s">
        <v>5167</v>
      </c>
      <c r="E4298" s="1">
        <v>41.24</v>
      </c>
      <c r="F4298" s="16">
        <v>40.992560000000005</v>
      </c>
    </row>
    <row r="4299" spans="1:8">
      <c r="A4299" s="2">
        <v>0</v>
      </c>
      <c r="B4299" s="2" t="s">
        <v>2949</v>
      </c>
      <c r="C4299" s="1" t="s">
        <v>2950</v>
      </c>
      <c r="E4299" s="1">
        <v>41.25</v>
      </c>
      <c r="F4299" s="16">
        <v>32.587499999999999</v>
      </c>
    </row>
    <row r="4300" spans="1:8">
      <c r="A4300" s="2" t="s">
        <v>851</v>
      </c>
      <c r="B4300" s="2" t="s">
        <v>3493</v>
      </c>
      <c r="C4300" s="1" t="s">
        <v>3494</v>
      </c>
      <c r="E4300" s="1">
        <v>41.26</v>
      </c>
      <c r="F4300" s="16">
        <v>30.284839999999999</v>
      </c>
    </row>
    <row r="4301" spans="1:8">
      <c r="A4301" s="2" t="s">
        <v>5878</v>
      </c>
      <c r="B4301" s="2" t="s">
        <v>11878</v>
      </c>
      <c r="C4301" s="1" t="s">
        <v>11879</v>
      </c>
      <c r="E4301" s="1">
        <v>41.27</v>
      </c>
      <c r="F4301" s="16">
        <v>38.950626</v>
      </c>
    </row>
    <row r="4302" spans="1:8">
      <c r="A4302" s="2" t="s">
        <v>11588</v>
      </c>
      <c r="B4302" s="2" t="s">
        <v>6064</v>
      </c>
      <c r="C4302" s="1" t="s">
        <v>6065</v>
      </c>
      <c r="E4302" s="1">
        <v>41.29</v>
      </c>
      <c r="F4302" s="16">
        <v>34.724889999999995</v>
      </c>
    </row>
    <row r="4303" spans="1:8">
      <c r="A4303" s="2" t="s">
        <v>6801</v>
      </c>
      <c r="B4303" s="2" t="s">
        <v>7855</v>
      </c>
      <c r="C4303" s="1" t="s">
        <v>7856</v>
      </c>
      <c r="E4303" s="1">
        <v>41.3</v>
      </c>
      <c r="F4303" s="16">
        <v>31.098899999999997</v>
      </c>
    </row>
    <row r="4304" spans="1:8">
      <c r="A4304" s="2">
        <v>0</v>
      </c>
      <c r="B4304" s="2" t="s">
        <v>2834</v>
      </c>
      <c r="C4304" s="1" t="s">
        <v>2835</v>
      </c>
      <c r="E4304" s="16">
        <v>41.34</v>
      </c>
      <c r="F4304" s="1">
        <v>35.469720000000002</v>
      </c>
    </row>
    <row r="4305" spans="1:8">
      <c r="A4305" s="2" t="s">
        <v>7623</v>
      </c>
      <c r="B4305" s="2" t="s">
        <v>8591</v>
      </c>
      <c r="C4305" s="1" t="s">
        <v>8592</v>
      </c>
      <c r="E4305" s="1">
        <v>41.35</v>
      </c>
      <c r="F4305" s="16">
        <v>37.090949999999999</v>
      </c>
    </row>
    <row r="4306" spans="1:8">
      <c r="A4306" s="2">
        <v>0</v>
      </c>
      <c r="B4306" s="2" t="s">
        <v>6693</v>
      </c>
      <c r="C4306" s="1" t="s">
        <v>6694</v>
      </c>
      <c r="E4306" s="1">
        <v>41.35</v>
      </c>
      <c r="F4306" s="16">
        <v>43.706949999999999</v>
      </c>
    </row>
    <row r="4307" spans="1:8">
      <c r="A4307" s="2" t="s">
        <v>1237</v>
      </c>
      <c r="B4307" s="2" t="s">
        <v>5758</v>
      </c>
      <c r="C4307" s="1" t="s">
        <v>5759</v>
      </c>
      <c r="E4307" s="1">
        <v>41.36</v>
      </c>
      <c r="F4307" s="16">
        <v>30.358239999999999</v>
      </c>
    </row>
    <row r="4308" spans="1:8" s="5" customFormat="1">
      <c r="A4308" s="2" t="s">
        <v>6795</v>
      </c>
      <c r="B4308" s="2" t="s">
        <v>8614</v>
      </c>
      <c r="C4308" s="1" t="s">
        <v>8615</v>
      </c>
      <c r="D4308" s="1"/>
      <c r="E4308" s="1">
        <v>41.37</v>
      </c>
      <c r="F4308" s="16">
        <v>31.151609999999998</v>
      </c>
      <c r="G4308" s="1"/>
      <c r="H4308" s="1"/>
    </row>
    <row r="4309" spans="1:8">
      <c r="A4309" s="2">
        <v>0</v>
      </c>
      <c r="B4309" s="2" t="s">
        <v>3138</v>
      </c>
      <c r="C4309" s="1" t="s">
        <v>3139</v>
      </c>
      <c r="E4309" s="1">
        <v>41.39</v>
      </c>
      <c r="F4309" s="16">
        <v>31.228755</v>
      </c>
    </row>
    <row r="4310" spans="1:8">
      <c r="A4310" s="2">
        <v>0</v>
      </c>
      <c r="B4310" s="2" t="s">
        <v>11433</v>
      </c>
      <c r="C4310" s="1" t="s">
        <v>11434</v>
      </c>
      <c r="E4310" s="1">
        <v>41.39</v>
      </c>
      <c r="F4310" s="1">
        <f>E4310*0.975</f>
        <v>40.355249999999998</v>
      </c>
    </row>
    <row r="4311" spans="1:8">
      <c r="A4311" s="2">
        <v>0</v>
      </c>
      <c r="B4311" s="2" t="s">
        <v>7165</v>
      </c>
      <c r="C4311" s="1" t="s">
        <v>7565</v>
      </c>
      <c r="E4311" s="1">
        <v>41.39</v>
      </c>
      <c r="F4311" s="18">
        <v>25.123729999999998</v>
      </c>
    </row>
    <row r="4312" spans="1:8">
      <c r="A4312" s="2">
        <v>0</v>
      </c>
      <c r="B4312" s="2" t="s">
        <v>9149</v>
      </c>
      <c r="C4312" s="1" t="s">
        <v>9150</v>
      </c>
      <c r="E4312" s="1">
        <v>41.41</v>
      </c>
      <c r="F4312" s="16">
        <v>30.394939999999998</v>
      </c>
    </row>
    <row r="4313" spans="1:8">
      <c r="A4313" s="2">
        <v>0</v>
      </c>
      <c r="B4313" s="2" t="s">
        <v>12939</v>
      </c>
      <c r="C4313" s="1" t="s">
        <v>12940</v>
      </c>
      <c r="E4313" s="1">
        <v>41.41</v>
      </c>
      <c r="F4313" s="18">
        <v>35.529779999999995</v>
      </c>
      <c r="G4313" s="19"/>
    </row>
    <row r="4314" spans="1:8">
      <c r="A4314" s="2" t="s">
        <v>9568</v>
      </c>
      <c r="B4314" s="2" t="s">
        <v>8573</v>
      </c>
      <c r="C4314" s="1" t="s">
        <v>8574</v>
      </c>
      <c r="E4314" s="1">
        <v>41.41</v>
      </c>
      <c r="F4314" s="16">
        <v>31.927109999999999</v>
      </c>
    </row>
    <row r="4315" spans="1:8">
      <c r="A4315" s="2">
        <v>0</v>
      </c>
      <c r="B4315" s="2" t="s">
        <v>7566</v>
      </c>
      <c r="C4315" s="1" t="s">
        <v>7567</v>
      </c>
      <c r="E4315" s="1">
        <v>41.42</v>
      </c>
      <c r="F4315" s="18">
        <v>25.141940000000002</v>
      </c>
    </row>
    <row r="4316" spans="1:8">
      <c r="A4316" s="2" t="s">
        <v>7950</v>
      </c>
      <c r="B4316" s="2" t="s">
        <v>7427</v>
      </c>
      <c r="C4316" s="1" t="s">
        <v>7048</v>
      </c>
      <c r="E4316" s="1">
        <v>41.44</v>
      </c>
      <c r="F4316" s="16">
        <v>41.191359999999996</v>
      </c>
    </row>
    <row r="4317" spans="1:8">
      <c r="A4317" s="2" t="s">
        <v>914</v>
      </c>
      <c r="B4317" s="2" t="s">
        <v>2404</v>
      </c>
      <c r="C4317" s="1" t="s">
        <v>2405</v>
      </c>
      <c r="E4317" s="1">
        <v>41.45</v>
      </c>
      <c r="F4317" s="1">
        <f>E4317*0.934</f>
        <v>38.714300000000001</v>
      </c>
    </row>
    <row r="4318" spans="1:8">
      <c r="A4318" s="2" t="s">
        <v>1784</v>
      </c>
      <c r="B4318" s="2" t="s">
        <v>4407</v>
      </c>
      <c r="C4318" s="1" t="s">
        <v>609</v>
      </c>
      <c r="E4318" s="1">
        <v>41.47</v>
      </c>
      <c r="F4318" s="1">
        <f>E4318*1.074</f>
        <v>44.538780000000003</v>
      </c>
    </row>
    <row r="4319" spans="1:8">
      <c r="A4319" s="2" t="s">
        <v>3109</v>
      </c>
      <c r="B4319" s="2" t="s">
        <v>8873</v>
      </c>
      <c r="C4319" s="1" t="s">
        <v>8874</v>
      </c>
      <c r="E4319" s="1">
        <v>41.48</v>
      </c>
      <c r="F4319" s="16">
        <v>43.471039999999995</v>
      </c>
    </row>
    <row r="4320" spans="1:8">
      <c r="A4320" s="2" t="s">
        <v>827</v>
      </c>
      <c r="B4320" s="2" t="s">
        <v>8868</v>
      </c>
      <c r="C4320" s="1" t="s">
        <v>8869</v>
      </c>
      <c r="E4320" s="1">
        <v>41.48</v>
      </c>
      <c r="F4320" s="16">
        <v>30.446319999999996</v>
      </c>
    </row>
    <row r="4321" spans="1:13">
      <c r="A4321" s="2">
        <v>0</v>
      </c>
      <c r="B4321" s="2" t="s">
        <v>5523</v>
      </c>
      <c r="C4321" s="1" t="s">
        <v>5524</v>
      </c>
      <c r="E4321" s="1">
        <v>41.49</v>
      </c>
      <c r="F4321" s="16">
        <v>41.241060000000004</v>
      </c>
    </row>
    <row r="4322" spans="1:13">
      <c r="A4322" s="2">
        <v>0</v>
      </c>
      <c r="B4322" s="2" t="s">
        <v>8152</v>
      </c>
      <c r="C4322" s="1" t="s">
        <v>2940</v>
      </c>
      <c r="E4322" s="1">
        <v>41.51</v>
      </c>
      <c r="F4322" s="16">
        <v>32.792900000000003</v>
      </c>
    </row>
    <row r="4323" spans="1:13">
      <c r="A4323" s="2" t="s">
        <v>9970</v>
      </c>
      <c r="B4323" s="2" t="s">
        <v>7234</v>
      </c>
      <c r="C4323" s="1" t="s">
        <v>7235</v>
      </c>
      <c r="E4323" s="1">
        <v>41.51</v>
      </c>
      <c r="F4323" s="16">
        <v>32.00421</v>
      </c>
    </row>
    <row r="4324" spans="1:13">
      <c r="A4324" s="2" t="s">
        <v>7547</v>
      </c>
      <c r="B4324" s="2" t="s">
        <v>7019</v>
      </c>
      <c r="C4324" s="1" t="s">
        <v>7020</v>
      </c>
      <c r="E4324" s="1">
        <v>41.54</v>
      </c>
      <c r="F4324" s="16">
        <v>46.067859999999996</v>
      </c>
    </row>
    <row r="4325" spans="1:13">
      <c r="A4325" s="2" t="s">
        <v>4760</v>
      </c>
      <c r="B4325" s="2" t="s">
        <v>6769</v>
      </c>
      <c r="C4325" s="1" t="s">
        <v>6770</v>
      </c>
      <c r="E4325" s="1">
        <v>41.58</v>
      </c>
      <c r="F4325" s="16">
        <v>39.243203999999999</v>
      </c>
    </row>
    <row r="4326" spans="1:13">
      <c r="A4326" s="2" t="s">
        <v>11209</v>
      </c>
      <c r="B4326" s="2" t="s">
        <v>4948</v>
      </c>
      <c r="C4326" s="1" t="s">
        <v>4949</v>
      </c>
      <c r="E4326" s="1">
        <v>41.58</v>
      </c>
      <c r="F4326" s="1">
        <v>41.58</v>
      </c>
    </row>
    <row r="4327" spans="1:13">
      <c r="A4327" s="2">
        <v>0</v>
      </c>
      <c r="B4327" s="2" t="s">
        <v>6883</v>
      </c>
      <c r="C4327" s="1" t="s">
        <v>6503</v>
      </c>
      <c r="E4327" s="1">
        <v>41.59</v>
      </c>
      <c r="F4327" s="16">
        <v>30.527060000000002</v>
      </c>
    </row>
    <row r="4328" spans="1:13">
      <c r="A4328" s="2">
        <v>0</v>
      </c>
      <c r="B4328" s="2" t="s">
        <v>11392</v>
      </c>
      <c r="C4328" s="1" t="s">
        <v>11007</v>
      </c>
      <c r="E4328" s="1">
        <v>41.59</v>
      </c>
      <c r="F4328" s="16">
        <v>41.34046</v>
      </c>
    </row>
    <row r="4329" spans="1:13">
      <c r="A4329" s="2" t="s">
        <v>2573</v>
      </c>
      <c r="B4329" s="2" t="s">
        <v>1317</v>
      </c>
      <c r="C4329" s="1" t="s">
        <v>1318</v>
      </c>
      <c r="E4329" s="1">
        <v>41.61</v>
      </c>
      <c r="F4329" s="18">
        <v>34.286639999999998</v>
      </c>
    </row>
    <row r="4330" spans="1:13">
      <c r="A4330" s="2" t="s">
        <v>7190</v>
      </c>
      <c r="B4330" s="2" t="s">
        <v>7459</v>
      </c>
      <c r="C4330" s="1" t="s">
        <v>7460</v>
      </c>
      <c r="E4330" s="1">
        <v>41.61</v>
      </c>
      <c r="F4330" s="16">
        <v>31.332329999999999</v>
      </c>
    </row>
    <row r="4331" spans="1:13" s="11" customFormat="1">
      <c r="A4331" s="2" t="s">
        <v>2528</v>
      </c>
      <c r="B4331" s="2" t="s">
        <v>4080</v>
      </c>
      <c r="C4331" s="1" t="s">
        <v>4081</v>
      </c>
      <c r="D4331" s="1"/>
      <c r="E4331" s="1">
        <v>41.63</v>
      </c>
      <c r="F4331" s="16">
        <v>35.010829999999999</v>
      </c>
      <c r="G4331" s="1"/>
      <c r="H4331" s="1"/>
      <c r="M4331" s="11" t="s">
        <v>10174</v>
      </c>
    </row>
    <row r="4332" spans="1:13">
      <c r="A4332" s="2">
        <v>0</v>
      </c>
      <c r="B4332" s="2" t="s">
        <v>6113</v>
      </c>
      <c r="C4332" s="1" t="s">
        <v>6114</v>
      </c>
      <c r="E4332" s="16">
        <v>41.67</v>
      </c>
      <c r="F4332" s="1">
        <v>33.96105</v>
      </c>
    </row>
    <row r="4333" spans="1:13">
      <c r="A4333" s="2">
        <v>0</v>
      </c>
      <c r="B4333" s="2" t="s">
        <v>3536</v>
      </c>
      <c r="C4333" s="1" t="s">
        <v>3537</v>
      </c>
      <c r="E4333" s="1">
        <v>41.67</v>
      </c>
      <c r="F4333" s="16">
        <v>32.127569999999999</v>
      </c>
    </row>
    <row r="4334" spans="1:13">
      <c r="A4334" s="2">
        <v>0</v>
      </c>
      <c r="B4334" s="2" t="s">
        <v>4086</v>
      </c>
      <c r="C4334" s="1" t="s">
        <v>4087</v>
      </c>
      <c r="E4334" s="1">
        <v>41.68</v>
      </c>
      <c r="F4334" s="16">
        <v>35.052880000000002</v>
      </c>
    </row>
    <row r="4335" spans="1:13">
      <c r="A4335" s="2">
        <v>0</v>
      </c>
      <c r="B4335" s="2" t="s">
        <v>3846</v>
      </c>
      <c r="C4335" s="1" t="s">
        <v>3847</v>
      </c>
      <c r="E4335" s="1">
        <v>41.68</v>
      </c>
      <c r="F4335" s="16">
        <v>30.593119999999999</v>
      </c>
    </row>
    <row r="4336" spans="1:13">
      <c r="A4336" s="2">
        <v>0</v>
      </c>
      <c r="B4336" s="2" t="s">
        <v>9343</v>
      </c>
      <c r="C4336" s="1" t="s">
        <v>9344</v>
      </c>
      <c r="E4336" s="1">
        <v>41.69</v>
      </c>
      <c r="F4336" s="16">
        <v>34.852839999999993</v>
      </c>
    </row>
    <row r="4337" spans="1:8" s="5" customFormat="1">
      <c r="A4337" s="2" t="s">
        <v>112</v>
      </c>
      <c r="B4337" s="2" t="s">
        <v>10952</v>
      </c>
      <c r="C4337" s="1" t="s">
        <v>10953</v>
      </c>
      <c r="D4337" s="1"/>
      <c r="E4337" s="1">
        <v>41.71</v>
      </c>
      <c r="F4337" s="16">
        <v>30.61514</v>
      </c>
      <c r="G4337" s="1"/>
      <c r="H4337" s="1"/>
    </row>
    <row r="4338" spans="1:8">
      <c r="A4338" s="2" t="s">
        <v>10836</v>
      </c>
      <c r="B4338" s="2" t="s">
        <v>6233</v>
      </c>
      <c r="C4338" s="1" t="s">
        <v>6234</v>
      </c>
      <c r="E4338" s="1">
        <v>41.72</v>
      </c>
      <c r="F4338" s="16">
        <v>31.665479999999999</v>
      </c>
    </row>
    <row r="4339" spans="1:8">
      <c r="A4339" s="2" t="s">
        <v>10024</v>
      </c>
      <c r="B4339" s="2" t="s">
        <v>3816</v>
      </c>
      <c r="C4339" s="1" t="s">
        <v>3817</v>
      </c>
      <c r="E4339" s="1">
        <v>41.72</v>
      </c>
      <c r="F4339" s="16">
        <v>43.388800000000003</v>
      </c>
    </row>
    <row r="4340" spans="1:8">
      <c r="A4340" s="2" t="s">
        <v>6890</v>
      </c>
      <c r="B4340" s="2" t="s">
        <v>5445</v>
      </c>
      <c r="C4340" s="1" t="s">
        <v>5446</v>
      </c>
      <c r="E4340" s="1">
        <v>41.73</v>
      </c>
      <c r="F4340" s="16">
        <v>31.673069999999999</v>
      </c>
    </row>
    <row r="4341" spans="1:8">
      <c r="A4341" s="2" t="s">
        <v>135</v>
      </c>
      <c r="B4341" s="2" t="s">
        <v>2803</v>
      </c>
      <c r="C4341" s="1" t="s">
        <v>3186</v>
      </c>
      <c r="E4341" s="1">
        <v>41.73</v>
      </c>
      <c r="F4341" s="1">
        <f>E4341*0.934</f>
        <v>38.975819999999999</v>
      </c>
    </row>
    <row r="4342" spans="1:8">
      <c r="A4342" s="2" t="s">
        <v>953</v>
      </c>
      <c r="B4342" s="2" t="s">
        <v>9044</v>
      </c>
      <c r="C4342" s="1" t="s">
        <v>9045</v>
      </c>
      <c r="E4342" s="1">
        <v>41.73</v>
      </c>
      <c r="F4342" s="16">
        <v>37.974299999999999</v>
      </c>
    </row>
    <row r="4343" spans="1:8">
      <c r="A4343" s="2">
        <v>0</v>
      </c>
      <c r="B4343" s="2" t="s">
        <v>5375</v>
      </c>
      <c r="C4343" s="1" t="s">
        <v>5376</v>
      </c>
      <c r="E4343" s="1">
        <v>41.75</v>
      </c>
      <c r="F4343" s="16">
        <v>30.644500000000001</v>
      </c>
    </row>
    <row r="4344" spans="1:8">
      <c r="A4344" s="2" t="s">
        <v>11590</v>
      </c>
      <c r="B4344" s="2" t="s">
        <v>5692</v>
      </c>
      <c r="C4344" s="1" t="s">
        <v>5693</v>
      </c>
      <c r="E4344" s="1">
        <v>41.75</v>
      </c>
      <c r="F4344" s="16">
        <v>35.111750000000001</v>
      </c>
    </row>
    <row r="4345" spans="1:8">
      <c r="A4345" s="2" t="s">
        <v>6671</v>
      </c>
      <c r="B4345" s="2" t="s">
        <v>4347</v>
      </c>
      <c r="C4345" s="1" t="s">
        <v>4348</v>
      </c>
      <c r="E4345" s="1">
        <v>41.77</v>
      </c>
      <c r="F4345" s="16">
        <v>32.9983</v>
      </c>
    </row>
    <row r="4346" spans="1:8">
      <c r="A4346" s="2" t="s">
        <v>5990</v>
      </c>
      <c r="B4346" s="2" t="s">
        <v>3070</v>
      </c>
      <c r="C4346" s="1" t="s">
        <v>3071</v>
      </c>
      <c r="E4346" s="1">
        <v>41.8</v>
      </c>
      <c r="F4346" s="16">
        <v>31.475399999999997</v>
      </c>
    </row>
    <row r="4347" spans="1:8">
      <c r="A4347" s="2">
        <v>0</v>
      </c>
      <c r="B4347" s="2" t="s">
        <v>4388</v>
      </c>
      <c r="C4347" s="1" t="s">
        <v>4389</v>
      </c>
      <c r="E4347" s="1">
        <v>41.83</v>
      </c>
      <c r="F4347" s="16">
        <v>41.57902</v>
      </c>
    </row>
    <row r="4348" spans="1:8">
      <c r="A4348" s="2">
        <v>0</v>
      </c>
      <c r="B4348" s="2" t="s">
        <v>567</v>
      </c>
      <c r="C4348" s="1" t="s">
        <v>568</v>
      </c>
      <c r="E4348" s="1">
        <v>41.84</v>
      </c>
      <c r="F4348" s="16">
        <v>34.769040000000004</v>
      </c>
    </row>
    <row r="4349" spans="1:8">
      <c r="A4349" s="2" t="s">
        <v>5836</v>
      </c>
      <c r="B4349" s="2" t="s">
        <v>653</v>
      </c>
      <c r="C4349" s="1" t="s">
        <v>9744</v>
      </c>
      <c r="E4349" s="1">
        <v>41.84</v>
      </c>
      <c r="F4349" s="16">
        <v>34.97824</v>
      </c>
    </row>
    <row r="4350" spans="1:8">
      <c r="A4350" s="2">
        <v>0</v>
      </c>
      <c r="B4350" s="2" t="s">
        <v>9036</v>
      </c>
      <c r="C4350" s="1" t="s">
        <v>9037</v>
      </c>
      <c r="E4350" s="1">
        <v>41.86</v>
      </c>
      <c r="F4350" s="16">
        <v>38.092599999999997</v>
      </c>
    </row>
    <row r="4351" spans="1:8">
      <c r="A4351" s="2">
        <v>0</v>
      </c>
      <c r="B4351" s="2" t="s">
        <v>11785</v>
      </c>
      <c r="C4351" s="1" t="s">
        <v>2939</v>
      </c>
      <c r="E4351" s="1">
        <v>41.86</v>
      </c>
      <c r="F4351" s="16">
        <v>33.069400000000002</v>
      </c>
    </row>
    <row r="4352" spans="1:8">
      <c r="A4352" s="2">
        <v>0</v>
      </c>
      <c r="B4352" s="2" t="s">
        <v>12507</v>
      </c>
      <c r="C4352" s="1" t="s">
        <v>12508</v>
      </c>
      <c r="E4352" s="1">
        <v>41.86</v>
      </c>
      <c r="F4352" s="16">
        <v>33.069400000000002</v>
      </c>
    </row>
    <row r="4353" spans="1:13">
      <c r="A4353" s="2">
        <v>0</v>
      </c>
      <c r="B4353" s="2" t="s">
        <v>6683</v>
      </c>
      <c r="C4353" s="1" t="s">
        <v>6684</v>
      </c>
      <c r="E4353" s="1">
        <v>41.87</v>
      </c>
      <c r="F4353" s="16">
        <v>36.468769999999999</v>
      </c>
    </row>
    <row r="4354" spans="1:13">
      <c r="A4354" s="2">
        <v>0</v>
      </c>
      <c r="B4354" s="2" t="s">
        <v>4082</v>
      </c>
      <c r="C4354" s="1" t="s">
        <v>4083</v>
      </c>
      <c r="E4354" s="1">
        <v>41.87</v>
      </c>
      <c r="F4354" s="16">
        <v>35.212669999999996</v>
      </c>
    </row>
    <row r="4355" spans="1:13">
      <c r="A4355" s="2" t="s">
        <v>1141</v>
      </c>
      <c r="B4355" s="2" t="s">
        <v>2496</v>
      </c>
      <c r="C4355" s="1" t="s">
        <v>2497</v>
      </c>
      <c r="E4355" s="1">
        <v>41.87</v>
      </c>
      <c r="F4355" s="16">
        <v>41.241949999999996</v>
      </c>
    </row>
    <row r="4356" spans="1:13">
      <c r="A4356" s="2" t="s">
        <v>7949</v>
      </c>
      <c r="B4356" s="2" t="s">
        <v>7423</v>
      </c>
      <c r="C4356" s="1" t="s">
        <v>7424</v>
      </c>
      <c r="E4356" s="1">
        <v>41.87</v>
      </c>
      <c r="F4356" s="16">
        <v>41.618779999999994</v>
      </c>
    </row>
    <row r="4357" spans="1:13">
      <c r="A4357" s="2">
        <v>0</v>
      </c>
      <c r="B4357" s="2" t="s">
        <v>10103</v>
      </c>
      <c r="C4357" s="1" t="s">
        <v>10104</v>
      </c>
      <c r="E4357" s="1">
        <v>41.88</v>
      </c>
      <c r="F4357" s="16">
        <v>33.0852</v>
      </c>
    </row>
    <row r="4358" spans="1:13">
      <c r="A4358" s="2">
        <v>0</v>
      </c>
      <c r="B4358" s="2" t="s">
        <v>11662</v>
      </c>
      <c r="C4358" s="1" t="s">
        <v>11663</v>
      </c>
      <c r="E4358" s="1">
        <v>41.88</v>
      </c>
      <c r="F4358" s="16">
        <v>32.289480000000005</v>
      </c>
    </row>
    <row r="4359" spans="1:13">
      <c r="A4359" s="2" t="s">
        <v>9224</v>
      </c>
      <c r="B4359" s="2" t="s">
        <v>10934</v>
      </c>
      <c r="C4359" s="1" t="s">
        <v>10935</v>
      </c>
      <c r="E4359" s="1">
        <v>41.9</v>
      </c>
      <c r="F4359" s="16">
        <v>34.818899999999999</v>
      </c>
    </row>
    <row r="4360" spans="1:13">
      <c r="A4360" s="2" t="s">
        <v>1230</v>
      </c>
      <c r="B4360" s="2" t="s">
        <v>6881</v>
      </c>
      <c r="C4360" s="1" t="s">
        <v>6882</v>
      </c>
      <c r="E4360" s="1">
        <v>41.9</v>
      </c>
      <c r="F4360" s="16">
        <v>30.7546</v>
      </c>
    </row>
    <row r="4361" spans="1:13">
      <c r="A4361" s="2">
        <v>0</v>
      </c>
      <c r="B4361" s="2" t="s">
        <v>12348</v>
      </c>
      <c r="C4361" s="1" t="s">
        <v>12349</v>
      </c>
      <c r="E4361" s="1">
        <v>41.92</v>
      </c>
      <c r="F4361" s="1">
        <f>E4361*0.975</f>
        <v>40.872</v>
      </c>
    </row>
    <row r="4362" spans="1:13">
      <c r="A4362" s="2">
        <v>0</v>
      </c>
      <c r="B4362" s="2" t="s">
        <v>1896</v>
      </c>
      <c r="C4362" s="1" t="s">
        <v>1510</v>
      </c>
      <c r="E4362" s="1">
        <v>41.92</v>
      </c>
      <c r="F4362" s="16">
        <v>31.628640000000001</v>
      </c>
    </row>
    <row r="4363" spans="1:13">
      <c r="A4363" s="2" t="s">
        <v>7553</v>
      </c>
      <c r="B4363" s="2" t="s">
        <v>7419</v>
      </c>
      <c r="C4363" s="1" t="s">
        <v>7420</v>
      </c>
      <c r="E4363" s="1">
        <v>41.92</v>
      </c>
      <c r="F4363" s="16">
        <v>41.668480000000002</v>
      </c>
      <c r="M4363" s="1" t="s">
        <v>10174</v>
      </c>
    </row>
    <row r="4364" spans="1:13">
      <c r="A4364" s="2" t="s">
        <v>2429</v>
      </c>
      <c r="B4364" s="2" t="s">
        <v>6177</v>
      </c>
      <c r="C4364" s="1" t="s">
        <v>6178</v>
      </c>
      <c r="E4364" s="1">
        <v>41.94</v>
      </c>
      <c r="F4364" s="1">
        <f>E4364*0.898</f>
        <v>37.662120000000002</v>
      </c>
    </row>
    <row r="4365" spans="1:13">
      <c r="A4365" s="2" t="s">
        <v>1227</v>
      </c>
      <c r="B4365" s="2" t="s">
        <v>7266</v>
      </c>
      <c r="C4365" s="1" t="s">
        <v>7267</v>
      </c>
      <c r="E4365" s="1">
        <v>41.95</v>
      </c>
      <c r="F4365" s="16">
        <v>30.791300000000003</v>
      </c>
    </row>
    <row r="4366" spans="1:13">
      <c r="A4366" s="2" t="s">
        <v>4868</v>
      </c>
      <c r="B4366" s="2" t="s">
        <v>7095</v>
      </c>
      <c r="C4366" s="1" t="s">
        <v>7096</v>
      </c>
      <c r="E4366" s="1">
        <v>41.95</v>
      </c>
      <c r="F4366" s="1">
        <v>41.95</v>
      </c>
    </row>
    <row r="4367" spans="1:13">
      <c r="A4367" s="2" t="s">
        <v>2530</v>
      </c>
      <c r="B4367" s="2" t="s">
        <v>4088</v>
      </c>
      <c r="C4367" s="1" t="s">
        <v>4089</v>
      </c>
      <c r="E4367" s="1">
        <v>41.97</v>
      </c>
      <c r="F4367" s="16">
        <v>35.296769999999995</v>
      </c>
    </row>
    <row r="4368" spans="1:13">
      <c r="A4368" s="2" t="s">
        <v>1011</v>
      </c>
      <c r="B4368" s="2" t="s">
        <v>4109</v>
      </c>
      <c r="C4368" s="1" t="s">
        <v>3746</v>
      </c>
      <c r="E4368" s="1">
        <v>41.97</v>
      </c>
      <c r="F4368" s="16">
        <v>43.984560000000002</v>
      </c>
    </row>
    <row r="4369" spans="1:13">
      <c r="A4369" s="2" t="s">
        <v>7827</v>
      </c>
      <c r="B4369" s="2" t="s">
        <v>3146</v>
      </c>
      <c r="C4369" s="1" t="s">
        <v>3147</v>
      </c>
      <c r="E4369" s="1">
        <v>41.98</v>
      </c>
      <c r="F4369" s="16">
        <v>31.673909999999996</v>
      </c>
    </row>
    <row r="4370" spans="1:13">
      <c r="A4370" s="2" t="s">
        <v>4712</v>
      </c>
      <c r="B4370" s="2" t="s">
        <v>3685</v>
      </c>
      <c r="C4370" s="1" t="s">
        <v>3686</v>
      </c>
      <c r="E4370" s="1">
        <v>41.99</v>
      </c>
      <c r="F4370" s="18">
        <v>34.599759999999996</v>
      </c>
    </row>
    <row r="4371" spans="1:13" s="11" customFormat="1">
      <c r="A4371" s="2" t="s">
        <v>6224</v>
      </c>
      <c r="B4371" s="2" t="s">
        <v>4286</v>
      </c>
      <c r="C4371" s="1" t="s">
        <v>4287</v>
      </c>
      <c r="D4371" s="1"/>
      <c r="E4371" s="1">
        <v>42</v>
      </c>
      <c r="F4371" s="18">
        <v>25.62</v>
      </c>
      <c r="G4371" s="1"/>
      <c r="H4371" s="1"/>
      <c r="M4371" s="11" t="s">
        <v>10174</v>
      </c>
    </row>
    <row r="4372" spans="1:13">
      <c r="A4372" s="2" t="s">
        <v>6401</v>
      </c>
      <c r="B4372" s="2" t="s">
        <v>8985</v>
      </c>
      <c r="C4372" s="1" t="s">
        <v>8986</v>
      </c>
      <c r="E4372" s="1">
        <v>42.01</v>
      </c>
      <c r="F4372" s="16">
        <v>31.63353</v>
      </c>
    </row>
    <row r="4373" spans="1:13">
      <c r="A4373" s="2" t="s">
        <v>8841</v>
      </c>
      <c r="B4373" s="2" t="s">
        <v>3596</v>
      </c>
      <c r="C4373" s="1" t="s">
        <v>3597</v>
      </c>
      <c r="E4373" s="1">
        <v>42.02</v>
      </c>
      <c r="F4373" s="16">
        <v>34.918620000000004</v>
      </c>
    </row>
    <row r="4374" spans="1:13">
      <c r="A4374" s="2">
        <v>0</v>
      </c>
      <c r="B4374" s="2" t="s">
        <v>8149</v>
      </c>
      <c r="C4374" s="1" t="s">
        <v>8150</v>
      </c>
      <c r="E4374" s="1">
        <v>42.04</v>
      </c>
      <c r="F4374" s="16">
        <v>34.93524</v>
      </c>
    </row>
    <row r="4375" spans="1:13">
      <c r="A4375" s="2" t="s">
        <v>7829</v>
      </c>
      <c r="B4375" s="2" t="s">
        <v>3530</v>
      </c>
      <c r="C4375" s="1" t="s">
        <v>3918</v>
      </c>
      <c r="E4375" s="1">
        <v>42.05</v>
      </c>
      <c r="F4375" s="16">
        <v>31.726724999999995</v>
      </c>
    </row>
    <row r="4376" spans="1:13">
      <c r="A4376" s="2">
        <v>0</v>
      </c>
      <c r="B4376" s="2" t="s">
        <v>4864</v>
      </c>
      <c r="C4376" s="1" t="s">
        <v>4865</v>
      </c>
      <c r="E4376" s="1">
        <v>42.05</v>
      </c>
      <c r="F4376" s="16">
        <v>31.726724999999995</v>
      </c>
    </row>
    <row r="4377" spans="1:13">
      <c r="A4377" s="2" t="s">
        <v>9251</v>
      </c>
      <c r="B4377" s="2" t="s">
        <v>2561</v>
      </c>
      <c r="C4377" s="1" t="s">
        <v>2562</v>
      </c>
      <c r="E4377" s="16">
        <v>42.05</v>
      </c>
      <c r="F4377" s="1">
        <v>36.078899999999997</v>
      </c>
    </row>
    <row r="4378" spans="1:13">
      <c r="A4378" s="2">
        <v>0</v>
      </c>
      <c r="B4378" s="2" t="s">
        <v>9141</v>
      </c>
      <c r="C4378" s="1" t="s">
        <v>9142</v>
      </c>
      <c r="E4378" s="1">
        <v>42.08</v>
      </c>
      <c r="F4378" s="16">
        <v>30.886719999999997</v>
      </c>
    </row>
    <row r="4379" spans="1:13">
      <c r="A4379" s="2">
        <v>0</v>
      </c>
      <c r="B4379" s="2" t="s">
        <v>2245</v>
      </c>
      <c r="C4379" s="1" t="s">
        <v>12839</v>
      </c>
      <c r="E4379" s="1">
        <v>42.08</v>
      </c>
      <c r="F4379" s="18">
        <v>25.668799999999997</v>
      </c>
    </row>
    <row r="4380" spans="1:13">
      <c r="A4380" s="2" t="s">
        <v>4266</v>
      </c>
      <c r="B4380" s="2" t="s">
        <v>12496</v>
      </c>
      <c r="C4380" s="1" t="s">
        <v>12497</v>
      </c>
      <c r="E4380" s="1">
        <v>42.08</v>
      </c>
      <c r="F4380" s="16">
        <v>38.208640000000003</v>
      </c>
    </row>
    <row r="4381" spans="1:13">
      <c r="A4381" s="2">
        <v>0</v>
      </c>
      <c r="B4381" s="2" t="s">
        <v>11791</v>
      </c>
      <c r="C4381" s="1" t="s">
        <v>11792</v>
      </c>
      <c r="E4381" s="1">
        <v>42.08</v>
      </c>
      <c r="F4381" s="18">
        <v>36.104639999999996</v>
      </c>
      <c r="G4381" s="19"/>
    </row>
    <row r="4382" spans="1:13">
      <c r="A4382" s="2" t="s">
        <v>10093</v>
      </c>
      <c r="B4382" s="2" t="s">
        <v>1743</v>
      </c>
      <c r="C4382" s="1" t="s">
        <v>1744</v>
      </c>
      <c r="E4382" s="1">
        <v>42.09</v>
      </c>
      <c r="F4382" s="16">
        <v>31.946310000000004</v>
      </c>
    </row>
    <row r="4383" spans="1:13">
      <c r="A4383" s="2" t="s">
        <v>426</v>
      </c>
      <c r="B4383" s="2" t="s">
        <v>5074</v>
      </c>
      <c r="C4383" s="1" t="s">
        <v>5075</v>
      </c>
      <c r="E4383" s="1">
        <v>42.1</v>
      </c>
      <c r="F4383" s="16">
        <v>30.901399999999999</v>
      </c>
    </row>
    <row r="4384" spans="1:13">
      <c r="A4384" s="2">
        <v>0</v>
      </c>
      <c r="B4384" s="2" t="s">
        <v>12073</v>
      </c>
      <c r="C4384" s="1" t="s">
        <v>12074</v>
      </c>
      <c r="E4384" s="1">
        <v>42.11</v>
      </c>
      <c r="F4384" s="16">
        <v>32.466810000000002</v>
      </c>
    </row>
    <row r="4385" spans="1:8">
      <c r="A4385" s="2">
        <v>0</v>
      </c>
      <c r="B4385" s="2" t="s">
        <v>5463</v>
      </c>
      <c r="C4385" s="1" t="s">
        <v>5464</v>
      </c>
      <c r="E4385" s="1">
        <v>42.12</v>
      </c>
      <c r="F4385" s="16">
        <v>30.916079999999997</v>
      </c>
    </row>
    <row r="4386" spans="1:8">
      <c r="A4386" s="2" t="s">
        <v>8804</v>
      </c>
      <c r="B4386" s="2" t="s">
        <v>11271</v>
      </c>
      <c r="C4386" s="1" t="s">
        <v>11267</v>
      </c>
      <c r="E4386" s="16">
        <v>42.13</v>
      </c>
      <c r="F4386" s="1">
        <v>34.335949999999997</v>
      </c>
    </row>
    <row r="4387" spans="1:8">
      <c r="A4387" s="2" t="s">
        <v>6099</v>
      </c>
      <c r="B4387" s="2" t="s">
        <v>4625</v>
      </c>
      <c r="C4387" s="1" t="s">
        <v>4626</v>
      </c>
      <c r="E4387" s="1">
        <v>42.13</v>
      </c>
      <c r="F4387" s="16">
        <v>37.790610000000001</v>
      </c>
    </row>
    <row r="4388" spans="1:8">
      <c r="A4388" s="2" t="s">
        <v>7811</v>
      </c>
      <c r="B4388" s="2" t="s">
        <v>1906</v>
      </c>
      <c r="C4388" s="1" t="s">
        <v>1518</v>
      </c>
      <c r="E4388" s="1">
        <v>42.14</v>
      </c>
      <c r="F4388" s="16">
        <v>31.794629999999998</v>
      </c>
    </row>
    <row r="4389" spans="1:8">
      <c r="A4389" s="2">
        <v>0</v>
      </c>
      <c r="B4389" s="2" t="s">
        <v>2460</v>
      </c>
      <c r="C4389" s="1" t="s">
        <v>2072</v>
      </c>
      <c r="E4389" s="1">
        <v>42.15</v>
      </c>
      <c r="F4389" s="16">
        <v>35.026649999999997</v>
      </c>
    </row>
    <row r="4390" spans="1:8">
      <c r="A4390" s="2" t="s">
        <v>8807</v>
      </c>
      <c r="B4390" s="2" t="s">
        <v>12636</v>
      </c>
      <c r="C4390" s="1" t="s">
        <v>12401</v>
      </c>
      <c r="E4390" s="1">
        <v>42.16</v>
      </c>
      <c r="F4390" s="16">
        <v>33.306399999999996</v>
      </c>
    </row>
    <row r="4391" spans="1:8">
      <c r="A4391" s="2" t="s">
        <v>6895</v>
      </c>
      <c r="B4391" s="2" t="s">
        <v>5846</v>
      </c>
      <c r="C4391" s="1" t="s">
        <v>5847</v>
      </c>
      <c r="E4391" s="1">
        <v>42.16</v>
      </c>
      <c r="F4391" s="16">
        <v>31.999439999999996</v>
      </c>
    </row>
    <row r="4392" spans="1:8">
      <c r="A4392" s="2">
        <v>0</v>
      </c>
      <c r="B4392" s="2" t="s">
        <v>7031</v>
      </c>
      <c r="C4392" s="1" t="s">
        <v>7032</v>
      </c>
      <c r="E4392" s="1">
        <v>42.16</v>
      </c>
      <c r="F4392" s="16">
        <v>46.755439999999993</v>
      </c>
    </row>
    <row r="4393" spans="1:8">
      <c r="A4393" s="2" t="s">
        <v>4021</v>
      </c>
      <c r="B4393" s="2" t="s">
        <v>1751</v>
      </c>
      <c r="C4393" s="1" t="s">
        <v>1359</v>
      </c>
      <c r="E4393" s="1">
        <v>42.17</v>
      </c>
      <c r="F4393" s="16">
        <v>32.00703</v>
      </c>
    </row>
    <row r="4394" spans="1:8">
      <c r="A4394" s="2" t="s">
        <v>2865</v>
      </c>
      <c r="B4394" s="2" t="s">
        <v>6687</v>
      </c>
      <c r="C4394" s="1" t="s">
        <v>6688</v>
      </c>
      <c r="E4394" s="1">
        <v>42.17</v>
      </c>
      <c r="F4394" s="16">
        <v>36.730070000000005</v>
      </c>
    </row>
    <row r="4395" spans="1:8">
      <c r="A4395" s="2" t="s">
        <v>7224</v>
      </c>
      <c r="B4395" s="2" t="s">
        <v>8585</v>
      </c>
      <c r="C4395" s="1" t="s">
        <v>8586</v>
      </c>
      <c r="E4395" s="1">
        <v>42.18</v>
      </c>
      <c r="F4395" s="16">
        <v>37.835459999999998</v>
      </c>
    </row>
    <row r="4396" spans="1:8" s="5" customFormat="1">
      <c r="A4396" s="2">
        <v>0</v>
      </c>
      <c r="B4396" s="2" t="s">
        <v>11457</v>
      </c>
      <c r="C4396" s="1" t="s">
        <v>11458</v>
      </c>
      <c r="D4396" s="1"/>
      <c r="E4396" s="1">
        <v>42.19</v>
      </c>
      <c r="F4396" s="16">
        <v>39.818921999999993</v>
      </c>
      <c r="G4396" s="1"/>
      <c r="H4396" s="1"/>
    </row>
    <row r="4397" spans="1:8">
      <c r="A4397" s="2">
        <v>0</v>
      </c>
      <c r="B4397" s="2" t="s">
        <v>5994</v>
      </c>
      <c r="C4397" s="1" t="s">
        <v>5995</v>
      </c>
      <c r="E4397" s="1">
        <v>42.19</v>
      </c>
      <c r="F4397" s="16">
        <v>41.936859999999996</v>
      </c>
    </row>
    <row r="4398" spans="1:8">
      <c r="A4398" s="2">
        <v>0</v>
      </c>
      <c r="B4398" s="2" t="s">
        <v>3670</v>
      </c>
      <c r="C4398" s="1" t="s">
        <v>3671</v>
      </c>
      <c r="E4398" s="1">
        <v>42.21</v>
      </c>
      <c r="F4398" s="16">
        <v>32.037390000000002</v>
      </c>
    </row>
    <row r="4399" spans="1:8">
      <c r="A4399" s="2" t="s">
        <v>843</v>
      </c>
      <c r="B4399" s="2" t="s">
        <v>1670</v>
      </c>
      <c r="C4399" s="1" t="s">
        <v>1671</v>
      </c>
      <c r="E4399" s="1">
        <v>42.21</v>
      </c>
      <c r="F4399" s="16">
        <v>30.982140000000001</v>
      </c>
    </row>
    <row r="4400" spans="1:8">
      <c r="A4400" s="2" t="s">
        <v>5415</v>
      </c>
      <c r="B4400" s="2" t="s">
        <v>11749</v>
      </c>
      <c r="C4400" s="1" t="s">
        <v>11753</v>
      </c>
      <c r="E4400" s="16">
        <v>42.21</v>
      </c>
      <c r="F4400" s="1">
        <v>34.401150000000001</v>
      </c>
    </row>
    <row r="4401" spans="1:8">
      <c r="A4401" s="2">
        <v>0</v>
      </c>
      <c r="B4401" s="2" t="s">
        <v>5310</v>
      </c>
      <c r="C4401" s="1" t="s">
        <v>5311</v>
      </c>
      <c r="E4401" s="1">
        <v>42.22</v>
      </c>
      <c r="F4401" s="16">
        <v>35.507019999999997</v>
      </c>
    </row>
    <row r="4402" spans="1:8">
      <c r="A4402" s="2" t="s">
        <v>10360</v>
      </c>
      <c r="B4402" s="2" t="s">
        <v>4576</v>
      </c>
      <c r="C4402" s="1" t="s">
        <v>4577</v>
      </c>
      <c r="E4402" s="1">
        <v>42.22</v>
      </c>
      <c r="F4402" s="16">
        <v>32.55162</v>
      </c>
    </row>
    <row r="4403" spans="1:8">
      <c r="A4403" s="2" t="s">
        <v>8839</v>
      </c>
      <c r="B4403" s="2" t="s">
        <v>5494</v>
      </c>
      <c r="C4403" s="1" t="s">
        <v>5495</v>
      </c>
      <c r="E4403" s="1">
        <v>42.23</v>
      </c>
      <c r="F4403" s="16">
        <v>35.093129999999995</v>
      </c>
    </row>
    <row r="4404" spans="1:8">
      <c r="A4404" s="2">
        <v>0</v>
      </c>
      <c r="B4404" s="2" t="s">
        <v>6628</v>
      </c>
      <c r="C4404" s="1" t="s">
        <v>6629</v>
      </c>
      <c r="E4404" s="1">
        <v>42.24</v>
      </c>
      <c r="F4404" s="16">
        <v>32.060160000000003</v>
      </c>
    </row>
    <row r="4405" spans="1:8">
      <c r="A4405" s="2" t="s">
        <v>1274</v>
      </c>
      <c r="B4405" s="2" t="s">
        <v>2001</v>
      </c>
      <c r="C4405" s="1" t="s">
        <v>2002</v>
      </c>
      <c r="E4405" s="1">
        <v>42.24</v>
      </c>
      <c r="F4405" s="1">
        <f>E4405*0.898</f>
        <v>37.931520000000006</v>
      </c>
    </row>
    <row r="4406" spans="1:8">
      <c r="A4406" s="2">
        <v>0</v>
      </c>
      <c r="B4406" s="2" t="s">
        <v>11783</v>
      </c>
      <c r="C4406" s="1" t="s">
        <v>11784</v>
      </c>
      <c r="E4406" s="1">
        <v>42.25</v>
      </c>
      <c r="F4406" s="16">
        <v>33.377499999999998</v>
      </c>
    </row>
    <row r="4407" spans="1:8">
      <c r="A4407" s="2" t="s">
        <v>8404</v>
      </c>
      <c r="B4407" s="2" t="s">
        <v>4355</v>
      </c>
      <c r="C4407" s="1" t="s">
        <v>4356</v>
      </c>
      <c r="E4407" s="16">
        <v>42.29</v>
      </c>
      <c r="F4407" s="1">
        <v>34.466349999999998</v>
      </c>
    </row>
    <row r="4408" spans="1:8" s="5" customFormat="1">
      <c r="A4408" s="2">
        <v>0</v>
      </c>
      <c r="B4408" s="2" t="s">
        <v>6213</v>
      </c>
      <c r="C4408" s="1" t="s">
        <v>6214</v>
      </c>
      <c r="D4408" s="1"/>
      <c r="E4408" s="1">
        <v>42.31</v>
      </c>
      <c r="F4408" s="18">
        <v>36.30198</v>
      </c>
      <c r="G4408" s="19"/>
      <c r="H4408" s="1"/>
    </row>
    <row r="4409" spans="1:8">
      <c r="A4409" s="2" t="s">
        <v>1235</v>
      </c>
      <c r="B4409" s="2" t="s">
        <v>5371</v>
      </c>
      <c r="C4409" s="1" t="s">
        <v>5372</v>
      </c>
      <c r="E4409" s="1">
        <v>42.31</v>
      </c>
      <c r="F4409" s="16">
        <v>31.055540000000001</v>
      </c>
    </row>
    <row r="4410" spans="1:8">
      <c r="A4410" s="2" t="s">
        <v>8689</v>
      </c>
      <c r="B4410" s="2" t="s">
        <v>12271</v>
      </c>
      <c r="C4410" s="1" t="s">
        <v>12272</v>
      </c>
      <c r="E4410" s="1">
        <v>42.32</v>
      </c>
      <c r="F4410" s="16">
        <v>36.860720000000001</v>
      </c>
    </row>
    <row r="4411" spans="1:8">
      <c r="A4411" s="2" t="s">
        <v>12856</v>
      </c>
      <c r="B4411" s="2" t="s">
        <v>2206</v>
      </c>
      <c r="C4411" s="1" t="s">
        <v>2207</v>
      </c>
      <c r="E4411" s="1">
        <v>42.34</v>
      </c>
      <c r="F4411" s="16">
        <v>35.607939999999999</v>
      </c>
    </row>
    <row r="4412" spans="1:8">
      <c r="A4412" s="2">
        <v>0</v>
      </c>
      <c r="B4412" s="2" t="s">
        <v>12065</v>
      </c>
      <c r="C4412" s="1" t="s">
        <v>12066</v>
      </c>
      <c r="E4412" s="1">
        <v>42.35</v>
      </c>
      <c r="F4412" s="16">
        <v>33.456500000000005</v>
      </c>
    </row>
    <row r="4413" spans="1:8">
      <c r="A4413" s="2" t="s">
        <v>4711</v>
      </c>
      <c r="B4413" s="2" t="s">
        <v>4065</v>
      </c>
      <c r="C4413" s="1" t="s">
        <v>3684</v>
      </c>
      <c r="E4413" s="1">
        <v>42.35</v>
      </c>
      <c r="F4413" s="18">
        <v>34.8964</v>
      </c>
    </row>
    <row r="4414" spans="1:8">
      <c r="A4414" s="2" t="s">
        <v>2904</v>
      </c>
      <c r="B4414" s="2" t="s">
        <v>3130</v>
      </c>
      <c r="C4414" s="1" t="s">
        <v>3131</v>
      </c>
      <c r="E4414" s="16">
        <v>42.39</v>
      </c>
      <c r="F4414" s="1">
        <v>36.370620000000002</v>
      </c>
    </row>
    <row r="4415" spans="1:8">
      <c r="A4415" s="2" t="s">
        <v>6894</v>
      </c>
      <c r="B4415" s="2" t="s">
        <v>5842</v>
      </c>
      <c r="C4415" s="1" t="s">
        <v>5843</v>
      </c>
      <c r="E4415" s="16">
        <v>42.4</v>
      </c>
      <c r="F4415" s="1">
        <v>34.555999999999997</v>
      </c>
    </row>
    <row r="4416" spans="1:8">
      <c r="A4416" s="2" t="s">
        <v>6796</v>
      </c>
      <c r="B4416" s="2" t="s">
        <v>7841</v>
      </c>
      <c r="C4416" s="1" t="s">
        <v>7842</v>
      </c>
      <c r="E4416" s="1">
        <v>42.4</v>
      </c>
      <c r="F4416" s="16">
        <v>31.927199999999999</v>
      </c>
    </row>
    <row r="4417" spans="1:8">
      <c r="A4417" s="2">
        <v>0</v>
      </c>
      <c r="B4417" s="2" t="s">
        <v>12941</v>
      </c>
      <c r="C4417" s="1" t="s">
        <v>12942</v>
      </c>
      <c r="E4417" s="1">
        <v>42.4</v>
      </c>
      <c r="F4417" s="18">
        <v>36.379199999999997</v>
      </c>
      <c r="G4417" s="19"/>
    </row>
    <row r="4418" spans="1:8" s="5" customFormat="1">
      <c r="A4418" s="2" t="s">
        <v>9240</v>
      </c>
      <c r="B4418" s="2" t="s">
        <v>3981</v>
      </c>
      <c r="C4418" s="1" t="s">
        <v>3982</v>
      </c>
      <c r="D4418" s="1"/>
      <c r="E4418" s="1">
        <v>42.4</v>
      </c>
      <c r="F4418" s="18">
        <v>25.736799999999999</v>
      </c>
      <c r="G4418" s="1"/>
      <c r="H4418" s="1"/>
    </row>
    <row r="4419" spans="1:8">
      <c r="A4419" s="2">
        <v>0</v>
      </c>
      <c r="B4419" s="2" t="s">
        <v>7027</v>
      </c>
      <c r="C4419" s="1" t="s">
        <v>6647</v>
      </c>
      <c r="E4419" s="1">
        <v>42.41</v>
      </c>
      <c r="F4419" s="16">
        <v>47.032689999999995</v>
      </c>
    </row>
    <row r="4420" spans="1:8" s="11" customFormat="1">
      <c r="A4420" s="2" t="s">
        <v>11603</v>
      </c>
      <c r="B4420" s="2" t="s">
        <v>1855</v>
      </c>
      <c r="C4420" s="1" t="s">
        <v>1854</v>
      </c>
      <c r="D4420" s="1"/>
      <c r="E4420" s="1">
        <v>42.42</v>
      </c>
      <c r="F4420" s="16">
        <v>35.675220000000003</v>
      </c>
      <c r="G4420" s="1"/>
      <c r="H4420" s="1"/>
    </row>
    <row r="4421" spans="1:8">
      <c r="A4421" s="2" t="s">
        <v>4260</v>
      </c>
      <c r="B4421" s="2" t="s">
        <v>7441</v>
      </c>
      <c r="C4421" s="1" t="s">
        <v>7442</v>
      </c>
      <c r="E4421" s="1">
        <v>42.42</v>
      </c>
      <c r="F4421" s="16">
        <v>44.456160000000004</v>
      </c>
    </row>
    <row r="4422" spans="1:8">
      <c r="A4422" s="2">
        <v>0</v>
      </c>
      <c r="B4422" s="2" t="s">
        <v>4031</v>
      </c>
      <c r="C4422" s="1" t="s">
        <v>4032</v>
      </c>
      <c r="E4422" s="1">
        <v>42.43</v>
      </c>
      <c r="F4422" s="18">
        <v>34.962319999999998</v>
      </c>
    </row>
    <row r="4423" spans="1:8">
      <c r="A4423" s="2">
        <v>0</v>
      </c>
      <c r="B4423" s="2" t="s">
        <v>12452</v>
      </c>
      <c r="C4423" s="1" t="s">
        <v>12453</v>
      </c>
      <c r="E4423" s="1">
        <v>42.44</v>
      </c>
      <c r="F4423" s="16">
        <v>44.859079999999992</v>
      </c>
    </row>
    <row r="4424" spans="1:8">
      <c r="A4424" s="2" t="s">
        <v>10369</v>
      </c>
      <c r="B4424" s="2" t="s">
        <v>11664</v>
      </c>
      <c r="C4424" s="1" t="s">
        <v>11665</v>
      </c>
      <c r="E4424" s="1">
        <v>42.44</v>
      </c>
      <c r="F4424" s="16">
        <v>32.721240000000002</v>
      </c>
    </row>
    <row r="4425" spans="1:8">
      <c r="A4425" s="2" t="s">
        <v>7575</v>
      </c>
      <c r="B4425" s="2" t="s">
        <v>6756</v>
      </c>
      <c r="C4425" s="1" t="s">
        <v>6365</v>
      </c>
      <c r="E4425" s="1">
        <v>42.44</v>
      </c>
      <c r="F4425" s="16">
        <v>42.185359999999996</v>
      </c>
    </row>
    <row r="4426" spans="1:8" s="5" customFormat="1">
      <c r="A4426" s="2" t="s">
        <v>5122</v>
      </c>
      <c r="B4426" s="2" t="s">
        <v>12332</v>
      </c>
      <c r="C4426" s="1" t="s">
        <v>12333</v>
      </c>
      <c r="D4426" s="1"/>
      <c r="E4426" s="1">
        <v>42.45</v>
      </c>
      <c r="F4426" s="16">
        <v>32.028525000000002</v>
      </c>
      <c r="G4426" s="1"/>
      <c r="H4426" s="1"/>
    </row>
    <row r="4427" spans="1:8">
      <c r="A4427" s="2">
        <v>0</v>
      </c>
      <c r="B4427" s="2" t="s">
        <v>3945</v>
      </c>
      <c r="C4427" s="1" t="s">
        <v>3946</v>
      </c>
      <c r="E4427" s="1">
        <v>42.46</v>
      </c>
      <c r="F4427" s="16">
        <v>33.543400000000005</v>
      </c>
    </row>
    <row r="4428" spans="1:8">
      <c r="A4428" s="2" t="s">
        <v>4611</v>
      </c>
      <c r="B4428" s="2" t="s">
        <v>6573</v>
      </c>
      <c r="C4428" s="1" t="s">
        <v>6574</v>
      </c>
      <c r="E4428" s="1">
        <v>42.46</v>
      </c>
      <c r="F4428" s="16">
        <v>38.086620000000003</v>
      </c>
    </row>
    <row r="4429" spans="1:8">
      <c r="A4429" s="2" t="s">
        <v>5874</v>
      </c>
      <c r="B4429" s="2" t="s">
        <v>6583</v>
      </c>
      <c r="C4429" s="1" t="s">
        <v>6977</v>
      </c>
      <c r="E4429" s="1">
        <v>42.46</v>
      </c>
      <c r="F4429" s="16">
        <v>40.073748000000002</v>
      </c>
    </row>
    <row r="4430" spans="1:8">
      <c r="A4430" s="2" t="s">
        <v>12057</v>
      </c>
      <c r="B4430" s="2" t="s">
        <v>7157</v>
      </c>
      <c r="C4430" s="1" t="s">
        <v>7158</v>
      </c>
      <c r="E4430" s="1">
        <v>42.46</v>
      </c>
      <c r="F4430" s="18">
        <v>25.773219999999998</v>
      </c>
    </row>
    <row r="4431" spans="1:8">
      <c r="A4431" s="2" t="s">
        <v>12846</v>
      </c>
      <c r="B4431" s="2" t="s">
        <v>9078</v>
      </c>
      <c r="C4431" s="1" t="s">
        <v>9079</v>
      </c>
      <c r="E4431" s="1">
        <v>42.49</v>
      </c>
      <c r="F4431" s="16">
        <v>35.734090000000002</v>
      </c>
    </row>
    <row r="4432" spans="1:8">
      <c r="A4432" s="2" t="s">
        <v>8431</v>
      </c>
      <c r="B4432" s="2" t="s">
        <v>1703</v>
      </c>
      <c r="C4432" s="1" t="s">
        <v>918</v>
      </c>
      <c r="E4432" s="1">
        <v>42.5</v>
      </c>
      <c r="F4432" s="16">
        <v>35.317500000000003</v>
      </c>
    </row>
    <row r="4433" spans="1:8">
      <c r="A4433" s="2" t="s">
        <v>9951</v>
      </c>
      <c r="B4433" s="2" t="s">
        <v>9382</v>
      </c>
      <c r="C4433" s="1" t="s">
        <v>9383</v>
      </c>
      <c r="E4433" s="1">
        <v>42.5</v>
      </c>
      <c r="F4433" s="16">
        <v>32.767499999999998</v>
      </c>
    </row>
    <row r="4434" spans="1:8">
      <c r="A4434" s="2">
        <v>0</v>
      </c>
      <c r="B4434" s="2" t="s">
        <v>2761</v>
      </c>
      <c r="C4434" s="1" t="s">
        <v>2762</v>
      </c>
      <c r="E4434" s="1">
        <v>42.53</v>
      </c>
      <c r="F4434" s="18">
        <v>35.044719999999998</v>
      </c>
    </row>
    <row r="4435" spans="1:8">
      <c r="A4435" s="2" t="s">
        <v>3110</v>
      </c>
      <c r="B4435" s="2" t="s">
        <v>3829</v>
      </c>
      <c r="C4435" s="1" t="s">
        <v>3830</v>
      </c>
      <c r="E4435" s="1">
        <v>42.53</v>
      </c>
      <c r="F4435" s="16">
        <v>44.571440000000003</v>
      </c>
    </row>
    <row r="4436" spans="1:8">
      <c r="A4436" s="2">
        <v>0</v>
      </c>
      <c r="B4436" s="2" t="s">
        <v>3848</v>
      </c>
      <c r="C4436" s="1" t="s">
        <v>3849</v>
      </c>
      <c r="E4436" s="1">
        <v>42.53</v>
      </c>
      <c r="F4436" s="16">
        <v>31.217020000000002</v>
      </c>
    </row>
    <row r="4437" spans="1:8">
      <c r="A4437" s="2" t="s">
        <v>7978</v>
      </c>
      <c r="B4437" s="2" t="s">
        <v>3989</v>
      </c>
      <c r="C4437" s="1" t="s">
        <v>4387</v>
      </c>
      <c r="E4437" s="1">
        <v>42.54</v>
      </c>
      <c r="F4437" s="16">
        <v>42.284759999999999</v>
      </c>
    </row>
    <row r="4438" spans="1:8">
      <c r="A4438" s="2">
        <v>0</v>
      </c>
      <c r="B4438" s="2" t="s">
        <v>12430</v>
      </c>
      <c r="C4438" s="1" t="s">
        <v>12672</v>
      </c>
      <c r="E4438" s="16">
        <v>42.57</v>
      </c>
      <c r="F4438" s="1">
        <v>34.69455</v>
      </c>
    </row>
    <row r="4439" spans="1:8">
      <c r="A4439" s="2" t="s">
        <v>10169</v>
      </c>
      <c r="B4439" s="2" t="s">
        <v>10763</v>
      </c>
      <c r="C4439" s="1" t="s">
        <v>10764</v>
      </c>
      <c r="E4439" s="1">
        <v>42.6</v>
      </c>
      <c r="F4439" s="16">
        <v>35.613599999999998</v>
      </c>
    </row>
    <row r="4440" spans="1:8">
      <c r="A4440" s="2" t="s">
        <v>8805</v>
      </c>
      <c r="B4440" s="2" t="s">
        <v>12645</v>
      </c>
      <c r="C4440" s="1" t="s">
        <v>12422</v>
      </c>
      <c r="E4440" s="1">
        <v>42.62</v>
      </c>
      <c r="F4440" s="16">
        <v>33.669800000000002</v>
      </c>
    </row>
    <row r="4441" spans="1:8">
      <c r="A4441" s="2">
        <v>0</v>
      </c>
      <c r="B4441" s="2" t="s">
        <v>6571</v>
      </c>
      <c r="C4441" s="1" t="s">
        <v>6572</v>
      </c>
      <c r="E4441" s="1">
        <v>42.62</v>
      </c>
      <c r="F4441" s="16">
        <v>38.230139999999999</v>
      </c>
    </row>
    <row r="4442" spans="1:8">
      <c r="A4442" s="2">
        <v>0</v>
      </c>
      <c r="B4442" s="2" t="s">
        <v>3128</v>
      </c>
      <c r="C4442" s="1" t="s">
        <v>3129</v>
      </c>
      <c r="E4442" s="16">
        <v>42.62</v>
      </c>
      <c r="F4442" s="1">
        <v>36.567959999999999</v>
      </c>
    </row>
    <row r="4443" spans="1:8">
      <c r="A4443" s="2" t="s">
        <v>12007</v>
      </c>
      <c r="B4443" s="2" t="s">
        <v>2216</v>
      </c>
      <c r="C4443" s="1" t="s">
        <v>2606</v>
      </c>
      <c r="E4443" s="16">
        <v>42.63</v>
      </c>
      <c r="F4443" s="1">
        <v>34.743450000000003</v>
      </c>
    </row>
    <row r="4444" spans="1:8">
      <c r="A4444" s="2">
        <v>0</v>
      </c>
      <c r="B4444" s="2" t="s">
        <v>4107</v>
      </c>
      <c r="C4444" s="1" t="s">
        <v>4108</v>
      </c>
      <c r="E4444" s="1">
        <v>42.64</v>
      </c>
      <c r="F4444" s="16">
        <v>44.686720000000001</v>
      </c>
    </row>
    <row r="4445" spans="1:8">
      <c r="A4445" s="2">
        <v>0</v>
      </c>
      <c r="B4445" s="2" t="s">
        <v>10195</v>
      </c>
      <c r="C4445" s="1" t="s">
        <v>10196</v>
      </c>
      <c r="E4445" s="1">
        <v>42.64</v>
      </c>
      <c r="F4445" s="16">
        <v>41.915120000000002</v>
      </c>
    </row>
    <row r="4446" spans="1:8" s="5" customFormat="1">
      <c r="A4446" s="2" t="s">
        <v>10368</v>
      </c>
      <c r="B4446" s="2" t="s">
        <v>11274</v>
      </c>
      <c r="C4446" s="1" t="s">
        <v>11275</v>
      </c>
      <c r="D4446" s="1"/>
      <c r="E4446" s="1">
        <v>42.65</v>
      </c>
      <c r="F4446" s="16">
        <v>32.883150000000001</v>
      </c>
      <c r="G4446" s="1"/>
      <c r="H4446" s="1"/>
    </row>
    <row r="4447" spans="1:8">
      <c r="A4447" s="2" t="s">
        <v>10849</v>
      </c>
      <c r="B4447" s="2" t="s">
        <v>3678</v>
      </c>
      <c r="C4447" s="1" t="s">
        <v>3679</v>
      </c>
      <c r="E4447" s="1">
        <v>42.67</v>
      </c>
      <c r="F4447" s="16">
        <v>32.38653</v>
      </c>
    </row>
    <row r="4448" spans="1:8">
      <c r="A4448" s="2">
        <v>0</v>
      </c>
      <c r="B4448" s="2" t="s">
        <v>2120</v>
      </c>
      <c r="C4448" s="1" t="s">
        <v>2121</v>
      </c>
      <c r="E4448" s="1">
        <v>42.67</v>
      </c>
      <c r="F4448" s="16">
        <v>32.38653</v>
      </c>
    </row>
    <row r="4449" spans="1:8">
      <c r="A4449" s="2">
        <v>0</v>
      </c>
      <c r="B4449" s="2" t="s">
        <v>2941</v>
      </c>
      <c r="C4449" s="1" t="s">
        <v>2942</v>
      </c>
      <c r="E4449" s="1">
        <v>42.67</v>
      </c>
      <c r="F4449" s="16">
        <v>33.709300000000006</v>
      </c>
    </row>
    <row r="4450" spans="1:8">
      <c r="A4450" s="2" t="s">
        <v>1640</v>
      </c>
      <c r="B4450" s="2" t="s">
        <v>12759</v>
      </c>
      <c r="C4450" s="1" t="s">
        <v>12760</v>
      </c>
      <c r="E4450" s="1">
        <v>42.71</v>
      </c>
      <c r="F4450" s="18">
        <v>36.645180000000003</v>
      </c>
      <c r="G4450" s="19"/>
    </row>
    <row r="4451" spans="1:8">
      <c r="A4451" s="2">
        <v>0</v>
      </c>
      <c r="B4451" s="2" t="s">
        <v>4103</v>
      </c>
      <c r="C4451" s="1" t="s">
        <v>4104</v>
      </c>
      <c r="E4451" s="1">
        <v>42.73</v>
      </c>
      <c r="F4451" s="16">
        <v>33.756700000000002</v>
      </c>
    </row>
    <row r="4452" spans="1:8">
      <c r="A4452" s="2">
        <v>0</v>
      </c>
      <c r="B4452" s="2" t="s">
        <v>7887</v>
      </c>
      <c r="C4452" s="1" t="s">
        <v>7888</v>
      </c>
      <c r="E4452" s="1">
        <v>42.75</v>
      </c>
      <c r="F4452" s="1">
        <f>E4452*0.898</f>
        <v>38.389499999999998</v>
      </c>
    </row>
    <row r="4453" spans="1:8">
      <c r="A4453" s="2" t="s">
        <v>9566</v>
      </c>
      <c r="B4453" s="2" t="s">
        <v>8177</v>
      </c>
      <c r="C4453" s="1" t="s">
        <v>7786</v>
      </c>
      <c r="E4453" s="1">
        <v>42.75</v>
      </c>
      <c r="F4453" s="16">
        <v>32.960250000000002</v>
      </c>
    </row>
    <row r="4454" spans="1:8" s="5" customFormat="1">
      <c r="A4454" s="2">
        <v>0</v>
      </c>
      <c r="B4454" s="2" t="s">
        <v>7043</v>
      </c>
      <c r="C4454" s="1" t="s">
        <v>7044</v>
      </c>
      <c r="D4454" s="1"/>
      <c r="E4454" s="1">
        <v>42.75</v>
      </c>
      <c r="F4454" s="16">
        <v>42.493499999999997</v>
      </c>
      <c r="G4454" s="1"/>
      <c r="H4454" s="1"/>
    </row>
    <row r="4455" spans="1:8">
      <c r="A4455" s="2" t="s">
        <v>5125</v>
      </c>
      <c r="B4455" s="2" t="s">
        <v>10346</v>
      </c>
      <c r="C4455" s="1" t="s">
        <v>10347</v>
      </c>
      <c r="E4455" s="1">
        <v>42.76</v>
      </c>
      <c r="F4455" s="16">
        <v>35.747359999999993</v>
      </c>
    </row>
    <row r="4456" spans="1:8">
      <c r="A4456" s="2">
        <v>0</v>
      </c>
      <c r="B4456" s="2" t="s">
        <v>1493</v>
      </c>
      <c r="C4456" s="1" t="s">
        <v>1494</v>
      </c>
      <c r="E4456" s="1">
        <v>42.76</v>
      </c>
      <c r="F4456" s="16">
        <v>31.385839999999998</v>
      </c>
    </row>
    <row r="4457" spans="1:8">
      <c r="A4457" s="2" t="s">
        <v>10842</v>
      </c>
      <c r="B4457" s="2" t="s">
        <v>4409</v>
      </c>
      <c r="C4457" s="1" t="s">
        <v>4410</v>
      </c>
      <c r="E4457" s="1">
        <v>42.77</v>
      </c>
      <c r="F4457" s="16">
        <v>32.462430000000005</v>
      </c>
    </row>
    <row r="4458" spans="1:8">
      <c r="A4458" s="2" t="s">
        <v>2043</v>
      </c>
      <c r="B4458" s="2" t="s">
        <v>3497</v>
      </c>
      <c r="C4458" s="1" t="s">
        <v>3498</v>
      </c>
      <c r="E4458" s="1">
        <v>42.78</v>
      </c>
      <c r="F4458" s="16">
        <v>31.40052</v>
      </c>
    </row>
    <row r="4459" spans="1:8">
      <c r="A4459" s="2" t="s">
        <v>11312</v>
      </c>
      <c r="B4459" s="2" t="s">
        <v>4029</v>
      </c>
      <c r="C4459" s="1" t="s">
        <v>4030</v>
      </c>
      <c r="E4459" s="1">
        <v>42.79</v>
      </c>
      <c r="F4459" s="18">
        <v>35.258959999999995</v>
      </c>
    </row>
    <row r="4460" spans="1:8">
      <c r="A4460" s="2" t="s">
        <v>719</v>
      </c>
      <c r="B4460" s="2" t="s">
        <v>7723</v>
      </c>
      <c r="C4460" s="1" t="s">
        <v>7724</v>
      </c>
      <c r="E4460" s="1">
        <v>42.82</v>
      </c>
      <c r="F4460" s="16">
        <v>42.177700000000002</v>
      </c>
    </row>
    <row r="4461" spans="1:8">
      <c r="A4461" s="2" t="s">
        <v>476</v>
      </c>
      <c r="B4461" s="2" t="s">
        <v>11567</v>
      </c>
      <c r="C4461" s="1" t="s">
        <v>11568</v>
      </c>
      <c r="E4461" s="1">
        <v>42.82</v>
      </c>
      <c r="F4461" s="16">
        <v>32.307690000000001</v>
      </c>
    </row>
    <row r="4462" spans="1:8">
      <c r="A4462" s="2" t="s">
        <v>10925</v>
      </c>
      <c r="B4462" s="2" t="s">
        <v>3659</v>
      </c>
      <c r="C4462" s="1" t="s">
        <v>3660</v>
      </c>
      <c r="E4462" s="1">
        <v>42.83</v>
      </c>
      <c r="F4462" s="18">
        <v>35.291919999999998</v>
      </c>
    </row>
    <row r="4463" spans="1:8">
      <c r="A4463" s="2" t="s">
        <v>7433</v>
      </c>
      <c r="B4463" s="2" t="s">
        <v>3925</v>
      </c>
      <c r="C4463" s="1" t="s">
        <v>3926</v>
      </c>
      <c r="E4463" s="1">
        <v>42.86</v>
      </c>
      <c r="F4463" s="16">
        <v>32.337869999999995</v>
      </c>
    </row>
    <row r="4464" spans="1:8" s="5" customFormat="1">
      <c r="A4464" s="2">
        <v>0</v>
      </c>
      <c r="B4464" s="2" t="s">
        <v>4894</v>
      </c>
      <c r="C4464" s="1" t="s">
        <v>9848</v>
      </c>
      <c r="D4464" s="1"/>
      <c r="E4464" s="1">
        <v>42.87</v>
      </c>
      <c r="F4464" s="16">
        <v>36.053669999999997</v>
      </c>
      <c r="G4464" s="1"/>
      <c r="H4464" s="1"/>
    </row>
    <row r="4465" spans="1:8">
      <c r="A4465" s="2">
        <v>0</v>
      </c>
      <c r="B4465" s="2" t="s">
        <v>5760</v>
      </c>
      <c r="C4465" s="1" t="s">
        <v>5761</v>
      </c>
      <c r="E4465" s="1">
        <v>42.87</v>
      </c>
      <c r="F4465" s="16">
        <v>31.466579999999997</v>
      </c>
    </row>
    <row r="4466" spans="1:8">
      <c r="A4466" s="2">
        <v>0</v>
      </c>
      <c r="B4466" s="2" t="s">
        <v>3442</v>
      </c>
      <c r="C4466" s="1" t="s">
        <v>3443</v>
      </c>
      <c r="E4466" s="1">
        <v>42.87</v>
      </c>
      <c r="F4466" s="16">
        <v>33.052769999999995</v>
      </c>
    </row>
    <row r="4467" spans="1:8">
      <c r="A4467" s="2" t="s">
        <v>6100</v>
      </c>
      <c r="B4467" s="2" t="s">
        <v>5775</v>
      </c>
      <c r="C4467" s="1" t="s">
        <v>5776</v>
      </c>
      <c r="E4467" s="1">
        <v>42.9</v>
      </c>
      <c r="F4467" s="16">
        <v>38.481299999999997</v>
      </c>
    </row>
    <row r="4468" spans="1:8">
      <c r="A4468" s="2" t="s">
        <v>1007</v>
      </c>
      <c r="B4468" s="2" t="s">
        <v>3334</v>
      </c>
      <c r="C4468" s="1" t="s">
        <v>3335</v>
      </c>
      <c r="E4468" s="1">
        <v>42.9</v>
      </c>
      <c r="F4468" s="16">
        <v>33.890999999999998</v>
      </c>
    </row>
    <row r="4469" spans="1:8">
      <c r="A4469" s="2">
        <v>0</v>
      </c>
      <c r="B4469" s="2" t="s">
        <v>1288</v>
      </c>
      <c r="C4469" s="1" t="s">
        <v>1289</v>
      </c>
      <c r="E4469" s="1">
        <v>42.91</v>
      </c>
      <c r="F4469" s="16">
        <v>35.658209999999997</v>
      </c>
    </row>
    <row r="4470" spans="1:8">
      <c r="A4470" s="2">
        <v>0</v>
      </c>
      <c r="B4470" s="2" t="s">
        <v>11226</v>
      </c>
      <c r="C4470" s="1" t="s">
        <v>11227</v>
      </c>
      <c r="E4470" s="1">
        <v>42.91</v>
      </c>
      <c r="F4470" s="16">
        <v>38.96228</v>
      </c>
    </row>
    <row r="4471" spans="1:8">
      <c r="A4471" s="2">
        <v>0</v>
      </c>
      <c r="B4471" s="2" t="s">
        <v>6633</v>
      </c>
      <c r="C4471" s="1" t="s">
        <v>6634</v>
      </c>
      <c r="E4471" s="1">
        <v>42.91</v>
      </c>
      <c r="F4471" s="16">
        <v>42.652539999999995</v>
      </c>
    </row>
    <row r="4472" spans="1:8">
      <c r="A4472" s="2" t="s">
        <v>1792</v>
      </c>
      <c r="B4472" s="2" t="s">
        <v>2830</v>
      </c>
      <c r="C4472" s="1" t="s">
        <v>2831</v>
      </c>
      <c r="E4472" s="16">
        <v>42.93</v>
      </c>
      <c r="F4472" s="1">
        <v>36.833939999999998</v>
      </c>
    </row>
    <row r="4473" spans="1:8">
      <c r="A4473" s="2">
        <v>0</v>
      </c>
      <c r="B4473" s="2" t="s">
        <v>11027</v>
      </c>
      <c r="C4473" s="1" t="s">
        <v>11028</v>
      </c>
      <c r="E4473" s="1">
        <v>42.94</v>
      </c>
      <c r="F4473" s="16">
        <v>32.333819999999996</v>
      </c>
    </row>
    <row r="4474" spans="1:8">
      <c r="A4474" s="2">
        <v>0</v>
      </c>
      <c r="B4474" s="2" t="s">
        <v>6066</v>
      </c>
      <c r="C4474" s="1" t="s">
        <v>6067</v>
      </c>
      <c r="E4474" s="1">
        <v>42.94</v>
      </c>
      <c r="F4474" s="16">
        <v>36.112539999999996</v>
      </c>
    </row>
    <row r="4475" spans="1:8" s="5" customFormat="1">
      <c r="A4475" s="2" t="s">
        <v>11223</v>
      </c>
      <c r="B4475" s="2" t="s">
        <v>5849</v>
      </c>
      <c r="C4475" s="1" t="s">
        <v>6230</v>
      </c>
      <c r="D4475" s="1"/>
      <c r="E4475" s="16">
        <v>42.97</v>
      </c>
      <c r="F4475" s="1">
        <v>35.02055</v>
      </c>
      <c r="G4475" s="1"/>
      <c r="H4475" s="1"/>
    </row>
    <row r="4476" spans="1:8">
      <c r="A4476" s="2" t="s">
        <v>994</v>
      </c>
      <c r="B4476" s="2" t="s">
        <v>3021</v>
      </c>
      <c r="C4476" s="1" t="s">
        <v>3022</v>
      </c>
      <c r="E4476" s="1">
        <v>42.98</v>
      </c>
      <c r="F4476" s="18">
        <v>26.217799999999997</v>
      </c>
    </row>
    <row r="4477" spans="1:8">
      <c r="A4477" s="2" t="s">
        <v>121</v>
      </c>
      <c r="B4477" s="2" t="s">
        <v>7364</v>
      </c>
      <c r="C4477" s="1" t="s">
        <v>7365</v>
      </c>
      <c r="E4477" s="1">
        <v>42.98</v>
      </c>
      <c r="F4477" s="16">
        <v>31.547319999999996</v>
      </c>
    </row>
    <row r="4478" spans="1:8">
      <c r="A4478" s="2">
        <v>0</v>
      </c>
      <c r="B4478" s="2" t="s">
        <v>6959</v>
      </c>
      <c r="C4478" s="1" t="s">
        <v>7347</v>
      </c>
      <c r="E4478" s="1">
        <v>42.99</v>
      </c>
      <c r="F4478" s="16">
        <v>38.56203</v>
      </c>
    </row>
    <row r="4479" spans="1:8">
      <c r="A4479" s="2">
        <v>0</v>
      </c>
      <c r="B4479" s="2" t="s">
        <v>10976</v>
      </c>
      <c r="C4479" s="1" t="s">
        <v>10587</v>
      </c>
      <c r="E4479" s="1">
        <v>43</v>
      </c>
      <c r="F4479" s="16">
        <v>42.268999999999998</v>
      </c>
    </row>
    <row r="4480" spans="1:8">
      <c r="A4480" s="2">
        <v>0</v>
      </c>
      <c r="B4480" s="2" t="s">
        <v>9412</v>
      </c>
      <c r="C4480" s="1" t="s">
        <v>9413</v>
      </c>
      <c r="E4480" s="1">
        <v>43.01</v>
      </c>
      <c r="F4480" s="16">
        <v>32.38653</v>
      </c>
    </row>
    <row r="4481" spans="1:7">
      <c r="A4481" s="2">
        <v>0</v>
      </c>
      <c r="B4481" s="2" t="s">
        <v>12659</v>
      </c>
      <c r="C4481" s="1" t="s">
        <v>12660</v>
      </c>
      <c r="E4481" s="1">
        <v>43.03</v>
      </c>
      <c r="F4481" s="16">
        <v>33.993700000000004</v>
      </c>
    </row>
    <row r="4482" spans="1:7">
      <c r="A4482" s="2">
        <v>0</v>
      </c>
      <c r="B4482" s="2" t="s">
        <v>12406</v>
      </c>
      <c r="C4482" s="1" t="s">
        <v>12407</v>
      </c>
      <c r="E4482" s="16">
        <v>43.06</v>
      </c>
      <c r="F4482" s="1">
        <v>35.093899999999998</v>
      </c>
    </row>
    <row r="4483" spans="1:7">
      <c r="A4483" s="2" t="s">
        <v>2577</v>
      </c>
      <c r="B4483" s="2" t="s">
        <v>1722</v>
      </c>
      <c r="C4483" s="1" t="s">
        <v>1723</v>
      </c>
      <c r="E4483" s="1">
        <v>43.06</v>
      </c>
      <c r="F4483" s="18">
        <v>35.481439999999999</v>
      </c>
    </row>
    <row r="4484" spans="1:7">
      <c r="A4484" s="2">
        <v>0</v>
      </c>
      <c r="B4484" s="2" t="s">
        <v>2344</v>
      </c>
      <c r="C4484" s="1" t="s">
        <v>2345</v>
      </c>
      <c r="E4484" s="1">
        <v>43.06</v>
      </c>
      <c r="F4484" s="16">
        <v>32.488770000000002</v>
      </c>
    </row>
    <row r="4485" spans="1:7">
      <c r="A4485" s="2" t="s">
        <v>10843</v>
      </c>
      <c r="B4485" s="2" t="s">
        <v>4411</v>
      </c>
      <c r="C4485" s="1" t="s">
        <v>4412</v>
      </c>
      <c r="E4485" s="1">
        <v>43.07</v>
      </c>
      <c r="F4485" s="16">
        <v>32.690130000000003</v>
      </c>
    </row>
    <row r="4486" spans="1:7">
      <c r="A4486" s="2">
        <v>0</v>
      </c>
      <c r="B4486" s="2" t="s">
        <v>4454</v>
      </c>
      <c r="C4486" s="1" t="s">
        <v>4846</v>
      </c>
      <c r="E4486" s="1">
        <v>43.08</v>
      </c>
      <c r="F4486" s="18">
        <v>35.497919999999993</v>
      </c>
    </row>
    <row r="4487" spans="1:7">
      <c r="A4487" s="2">
        <v>0</v>
      </c>
      <c r="B4487" s="2" t="s">
        <v>10375</v>
      </c>
      <c r="C4487" s="1" t="s">
        <v>9987</v>
      </c>
      <c r="E4487" s="1">
        <v>43.1</v>
      </c>
      <c r="F4487" s="18">
        <v>36.979799999999997</v>
      </c>
      <c r="G4487" s="19"/>
    </row>
    <row r="4488" spans="1:7">
      <c r="A4488" s="2">
        <v>0</v>
      </c>
      <c r="B4488" s="2" t="s">
        <v>1737</v>
      </c>
      <c r="C4488" s="1" t="s">
        <v>1738</v>
      </c>
      <c r="E4488" s="1">
        <v>43.11</v>
      </c>
      <c r="F4488" s="16">
        <v>32.720489999999998</v>
      </c>
    </row>
    <row r="4489" spans="1:7">
      <c r="A4489" s="2">
        <v>0</v>
      </c>
      <c r="B4489" s="2" t="s">
        <v>12568</v>
      </c>
      <c r="C4489" s="1" t="s">
        <v>12569</v>
      </c>
      <c r="E4489" s="1">
        <v>43.13</v>
      </c>
      <c r="F4489" s="16">
        <v>37.566230000000004</v>
      </c>
    </row>
    <row r="4490" spans="1:7">
      <c r="A4490" s="2" t="s">
        <v>911</v>
      </c>
      <c r="B4490" s="2" t="s">
        <v>2394</v>
      </c>
      <c r="C4490" s="1" t="s">
        <v>2395</v>
      </c>
      <c r="E4490" s="1">
        <v>43.14</v>
      </c>
      <c r="F4490" s="1">
        <f>E4490*0.898</f>
        <v>38.739719999999998</v>
      </c>
    </row>
    <row r="4491" spans="1:7">
      <c r="A4491" s="2">
        <v>0</v>
      </c>
      <c r="B4491" s="2" t="s">
        <v>7466</v>
      </c>
      <c r="C4491" s="1" t="s">
        <v>7076</v>
      </c>
      <c r="E4491" s="1">
        <v>43.14</v>
      </c>
      <c r="F4491" s="16">
        <v>45.598979999999997</v>
      </c>
    </row>
    <row r="4492" spans="1:7">
      <c r="A4492" s="2" t="s">
        <v>10846</v>
      </c>
      <c r="B4492" s="2" t="s">
        <v>4814</v>
      </c>
      <c r="C4492" s="1" t="s">
        <v>4423</v>
      </c>
      <c r="E4492" s="1">
        <v>43.15</v>
      </c>
      <c r="F4492" s="16">
        <v>32.75085</v>
      </c>
    </row>
    <row r="4493" spans="1:7">
      <c r="A4493" s="2" t="s">
        <v>913</v>
      </c>
      <c r="B4493" s="2" t="s">
        <v>2402</v>
      </c>
      <c r="C4493" s="1" t="s">
        <v>2403</v>
      </c>
      <c r="E4493" s="1">
        <v>43.15</v>
      </c>
      <c r="F4493" s="1">
        <f>E4493*0.934</f>
        <v>40.302100000000003</v>
      </c>
    </row>
    <row r="4494" spans="1:7">
      <c r="A4494" s="2" t="s">
        <v>3521</v>
      </c>
      <c r="B4494" s="2" t="s">
        <v>2963</v>
      </c>
      <c r="C4494" s="1" t="s">
        <v>2964</v>
      </c>
      <c r="E4494" s="1">
        <v>43.15</v>
      </c>
      <c r="F4494" s="18">
        <v>26.321499999999997</v>
      </c>
    </row>
    <row r="4495" spans="1:7">
      <c r="A4495" s="2" t="s">
        <v>12192</v>
      </c>
      <c r="B4495" s="2" t="s">
        <v>7568</v>
      </c>
      <c r="C4495" s="1" t="s">
        <v>7569</v>
      </c>
      <c r="E4495" s="1">
        <v>43.17</v>
      </c>
      <c r="F4495" s="18">
        <v>26.204190000000001</v>
      </c>
    </row>
    <row r="4496" spans="1:7">
      <c r="A4496" s="2">
        <v>0</v>
      </c>
      <c r="B4496" s="2" t="s">
        <v>10206</v>
      </c>
      <c r="C4496" s="1" t="s">
        <v>10207</v>
      </c>
      <c r="E4496" s="1">
        <v>43.18</v>
      </c>
      <c r="F4496" s="16">
        <v>42.44594</v>
      </c>
    </row>
    <row r="4497" spans="1:13">
      <c r="A4497" s="2">
        <v>0</v>
      </c>
      <c r="B4497" s="2" t="s">
        <v>12071</v>
      </c>
      <c r="C4497" s="1" t="s">
        <v>12644</v>
      </c>
      <c r="E4497" s="1">
        <v>43.19</v>
      </c>
      <c r="F4497" s="16">
        <v>34.120100000000001</v>
      </c>
    </row>
    <row r="4498" spans="1:13">
      <c r="A4498" s="2" t="s">
        <v>3520</v>
      </c>
      <c r="B4498" s="2" t="s">
        <v>2571</v>
      </c>
      <c r="C4498" s="1" t="s">
        <v>2572</v>
      </c>
      <c r="E4498" s="1">
        <v>43.24</v>
      </c>
      <c r="F4498" s="18">
        <v>26.3764</v>
      </c>
    </row>
    <row r="4499" spans="1:13">
      <c r="A4499" s="2">
        <v>0</v>
      </c>
      <c r="B4499" s="2" t="s">
        <v>3397</v>
      </c>
      <c r="C4499" s="1" t="s">
        <v>3398</v>
      </c>
      <c r="E4499" s="1">
        <v>43.24</v>
      </c>
      <c r="F4499" s="18">
        <v>26.3764</v>
      </c>
    </row>
    <row r="4500" spans="1:13">
      <c r="A4500" s="2" t="s">
        <v>12012</v>
      </c>
      <c r="B4500" s="2" t="s">
        <v>3015</v>
      </c>
      <c r="C4500" s="1" t="s">
        <v>3016</v>
      </c>
      <c r="E4500" s="16">
        <v>43.27</v>
      </c>
      <c r="F4500" s="1">
        <v>35.265050000000002</v>
      </c>
      <c r="G4500" s="16"/>
      <c r="H4500" s="16"/>
    </row>
    <row r="4501" spans="1:13">
      <c r="A4501" s="2">
        <v>0</v>
      </c>
      <c r="B4501" s="2" t="s">
        <v>7393</v>
      </c>
      <c r="C4501" s="1" t="s">
        <v>7394</v>
      </c>
      <c r="E4501" s="1">
        <v>43.28</v>
      </c>
      <c r="F4501" s="16">
        <v>45.746960000000001</v>
      </c>
    </row>
    <row r="4502" spans="1:13">
      <c r="A4502" s="2">
        <v>0</v>
      </c>
      <c r="B4502" s="2" t="s">
        <v>786</v>
      </c>
      <c r="C4502" s="1" t="s">
        <v>787</v>
      </c>
      <c r="E4502" s="1">
        <v>43.29</v>
      </c>
      <c r="F4502" s="1">
        <f>E4502*0.898</f>
        <v>38.874420000000001</v>
      </c>
    </row>
    <row r="4503" spans="1:13">
      <c r="A4503" s="2">
        <v>0</v>
      </c>
      <c r="B4503" s="2" t="s">
        <v>1745</v>
      </c>
      <c r="C4503" s="1" t="s">
        <v>1746</v>
      </c>
      <c r="E4503" s="1">
        <v>43.3</v>
      </c>
      <c r="F4503" s="16">
        <v>32.864699999999999</v>
      </c>
    </row>
    <row r="4504" spans="1:13">
      <c r="A4504" s="2">
        <v>0</v>
      </c>
      <c r="B4504" s="2" t="s">
        <v>9853</v>
      </c>
      <c r="C4504" s="1" t="s">
        <v>9854</v>
      </c>
      <c r="E4504" s="1">
        <v>43.3</v>
      </c>
      <c r="F4504" s="16">
        <v>32.864699999999999</v>
      </c>
    </row>
    <row r="4505" spans="1:13">
      <c r="A4505" s="2">
        <v>0</v>
      </c>
      <c r="B4505" s="2" t="s">
        <v>12671</v>
      </c>
      <c r="C4505" s="1" t="s">
        <v>12487</v>
      </c>
      <c r="E4505" s="1">
        <v>43.3</v>
      </c>
      <c r="F4505" s="16">
        <v>34.207000000000001</v>
      </c>
    </row>
    <row r="4506" spans="1:13">
      <c r="A4506" s="2">
        <v>0</v>
      </c>
      <c r="B4506" s="2" t="s">
        <v>1484</v>
      </c>
      <c r="C4506" s="1" t="s">
        <v>1485</v>
      </c>
      <c r="E4506" s="1">
        <v>43.33</v>
      </c>
      <c r="F4506" s="16">
        <v>36.440529999999995</v>
      </c>
    </row>
    <row r="4507" spans="1:13">
      <c r="A4507" s="2">
        <v>0</v>
      </c>
      <c r="B4507" s="2" t="s">
        <v>5057</v>
      </c>
      <c r="C4507" s="1" t="s">
        <v>5058</v>
      </c>
      <c r="E4507" s="1">
        <v>43.34</v>
      </c>
      <c r="F4507" s="16">
        <v>32.895060000000001</v>
      </c>
    </row>
    <row r="4508" spans="1:13">
      <c r="A4508" s="2" t="s">
        <v>6841</v>
      </c>
      <c r="B4508" s="2" t="s">
        <v>6955</v>
      </c>
      <c r="C4508" s="1" t="s">
        <v>6956</v>
      </c>
      <c r="E4508" s="1">
        <v>43.35</v>
      </c>
      <c r="F4508" s="16">
        <v>38.884950000000003</v>
      </c>
    </row>
    <row r="4509" spans="1:13">
      <c r="A4509" s="2" t="s">
        <v>850</v>
      </c>
      <c r="B4509" s="2" t="s">
        <v>3090</v>
      </c>
      <c r="C4509" s="1" t="s">
        <v>3091</v>
      </c>
      <c r="E4509" s="1">
        <v>43.36</v>
      </c>
      <c r="F4509" s="16">
        <v>31.826239999999999</v>
      </c>
    </row>
    <row r="4510" spans="1:13">
      <c r="A4510" s="2" t="s">
        <v>1228</v>
      </c>
      <c r="B4510" s="2" t="s">
        <v>7268</v>
      </c>
      <c r="C4510" s="1" t="s">
        <v>7269</v>
      </c>
      <c r="E4510" s="1">
        <v>43.36</v>
      </c>
      <c r="F4510" s="16">
        <v>31.826239999999999</v>
      </c>
    </row>
    <row r="4511" spans="1:13" s="11" customFormat="1">
      <c r="A4511" s="2" t="s">
        <v>4877</v>
      </c>
      <c r="B4511" s="2" t="s">
        <v>6731</v>
      </c>
      <c r="C4511" s="1" t="s">
        <v>6732</v>
      </c>
      <c r="D4511" s="1"/>
      <c r="E4511" s="1">
        <v>43.37</v>
      </c>
      <c r="F4511" s="1">
        <v>43.37</v>
      </c>
      <c r="G4511" s="1"/>
      <c r="H4511" s="1"/>
      <c r="M4511" s="11" t="s">
        <v>10174</v>
      </c>
    </row>
    <row r="4512" spans="1:13">
      <c r="A4512" s="2" t="s">
        <v>126</v>
      </c>
      <c r="B4512" s="2" t="s">
        <v>3731</v>
      </c>
      <c r="C4512" s="1" t="s">
        <v>3732</v>
      </c>
      <c r="E4512" s="1">
        <v>43.39</v>
      </c>
      <c r="F4512" s="16">
        <v>31.84826</v>
      </c>
    </row>
    <row r="4513" spans="1:13">
      <c r="A4513" s="2">
        <v>0</v>
      </c>
      <c r="B4513" s="2" t="s">
        <v>11868</v>
      </c>
      <c r="C4513" s="1" t="s">
        <v>11869</v>
      </c>
      <c r="E4513" s="1">
        <v>43.4</v>
      </c>
      <c r="F4513" s="16">
        <v>40.960919999999994</v>
      </c>
    </row>
    <row r="4514" spans="1:13">
      <c r="A4514" s="2" t="s">
        <v>7432</v>
      </c>
      <c r="B4514" s="2" t="s">
        <v>3923</v>
      </c>
      <c r="C4514" s="1" t="s">
        <v>3924</v>
      </c>
      <c r="E4514" s="1">
        <v>43.41</v>
      </c>
      <c r="F4514" s="16">
        <v>32.752844999999994</v>
      </c>
    </row>
    <row r="4515" spans="1:13">
      <c r="A4515" s="2">
        <v>0</v>
      </c>
      <c r="B4515" s="2" t="s">
        <v>6953</v>
      </c>
      <c r="C4515" s="1" t="s">
        <v>6954</v>
      </c>
      <c r="E4515" s="1">
        <v>43.43</v>
      </c>
      <c r="F4515" s="16">
        <v>38.956710000000001</v>
      </c>
    </row>
    <row r="4516" spans="1:13">
      <c r="A4516" s="2" t="s">
        <v>7583</v>
      </c>
      <c r="B4516" s="2" t="s">
        <v>6388</v>
      </c>
      <c r="C4516" s="1" t="s">
        <v>6389</v>
      </c>
      <c r="E4516" s="1">
        <v>43.43</v>
      </c>
      <c r="F4516" s="16">
        <v>43.169420000000002</v>
      </c>
    </row>
    <row r="4517" spans="1:13">
      <c r="A4517" s="2">
        <v>0</v>
      </c>
      <c r="B4517" s="2" t="s">
        <v>6215</v>
      </c>
      <c r="C4517" s="1" t="s">
        <v>6216</v>
      </c>
      <c r="E4517" s="1">
        <v>43.44</v>
      </c>
      <c r="F4517" s="18">
        <v>37.271519999999995</v>
      </c>
      <c r="G4517" s="19"/>
    </row>
    <row r="4518" spans="1:13">
      <c r="A4518" s="2">
        <v>0</v>
      </c>
      <c r="B4518" s="2" t="s">
        <v>5367</v>
      </c>
      <c r="C4518" s="1" t="s">
        <v>4985</v>
      </c>
      <c r="E4518" s="1">
        <v>43.45</v>
      </c>
      <c r="F4518" s="16">
        <v>38.974650000000004</v>
      </c>
    </row>
    <row r="4519" spans="1:13">
      <c r="A4519" s="2">
        <v>0</v>
      </c>
      <c r="B4519" s="2" t="s">
        <v>2545</v>
      </c>
      <c r="C4519" s="1" t="s">
        <v>10609</v>
      </c>
      <c r="E4519" s="1">
        <v>43.46</v>
      </c>
      <c r="F4519" s="16">
        <v>32.986139999999999</v>
      </c>
    </row>
    <row r="4520" spans="1:13">
      <c r="A4520" s="2">
        <v>0</v>
      </c>
      <c r="B4520" s="2" t="s">
        <v>9855</v>
      </c>
      <c r="C4520" s="1" t="s">
        <v>9856</v>
      </c>
      <c r="E4520" s="1">
        <v>43.47</v>
      </c>
      <c r="F4520" s="16">
        <v>32.993729999999999</v>
      </c>
    </row>
    <row r="4521" spans="1:13">
      <c r="A4521" s="2" t="s">
        <v>4631</v>
      </c>
      <c r="B4521" s="2" t="s">
        <v>12448</v>
      </c>
      <c r="C4521" s="1" t="s">
        <v>12449</v>
      </c>
      <c r="E4521" s="1">
        <v>43.47</v>
      </c>
      <c r="F4521" s="16">
        <v>45.947789999999998</v>
      </c>
    </row>
    <row r="4522" spans="1:13">
      <c r="A4522" s="2">
        <v>0</v>
      </c>
      <c r="B4522" s="2" t="s">
        <v>2590</v>
      </c>
      <c r="C4522" s="1" t="s">
        <v>2591</v>
      </c>
      <c r="E4522" s="1">
        <v>43.5</v>
      </c>
      <c r="F4522" s="18">
        <v>26.535</v>
      </c>
    </row>
    <row r="4523" spans="1:13">
      <c r="A4523" s="2">
        <v>0</v>
      </c>
      <c r="B4523" s="2" t="s">
        <v>1367</v>
      </c>
      <c r="C4523" s="1" t="s">
        <v>1368</v>
      </c>
      <c r="E4523" s="1">
        <v>43.51</v>
      </c>
      <c r="F4523" s="16">
        <v>36.15681</v>
      </c>
    </row>
    <row r="4524" spans="1:13">
      <c r="A4524" s="2" t="s">
        <v>674</v>
      </c>
      <c r="B4524" s="2" t="s">
        <v>11342</v>
      </c>
      <c r="C4524" s="1" t="s">
        <v>11343</v>
      </c>
      <c r="E4524" s="1">
        <v>43.54</v>
      </c>
      <c r="F4524" s="1">
        <f>E4524*1.074</f>
        <v>46.761960000000002</v>
      </c>
    </row>
    <row r="4525" spans="1:13">
      <c r="A4525" s="2" t="s">
        <v>6610</v>
      </c>
      <c r="B4525" s="2" t="s">
        <v>4290</v>
      </c>
      <c r="C4525" s="1" t="s">
        <v>2172</v>
      </c>
      <c r="E4525" s="1">
        <v>43.54</v>
      </c>
      <c r="F4525" s="18">
        <v>26.5594</v>
      </c>
    </row>
    <row r="4526" spans="1:13">
      <c r="A4526" s="2" t="s">
        <v>844</v>
      </c>
      <c r="B4526" s="2" t="s">
        <v>1672</v>
      </c>
      <c r="C4526" s="1" t="s">
        <v>1673</v>
      </c>
      <c r="E4526" s="1">
        <v>43.54</v>
      </c>
      <c r="F4526" s="16">
        <v>31.958359999999999</v>
      </c>
    </row>
    <row r="4527" spans="1:13">
      <c r="A4527" s="2">
        <v>0</v>
      </c>
      <c r="B4527" s="2" t="s">
        <v>10640</v>
      </c>
      <c r="C4527" s="1" t="s">
        <v>10641</v>
      </c>
      <c r="E4527" s="1">
        <v>43.55</v>
      </c>
      <c r="F4527" s="16">
        <v>32.793149999999997</v>
      </c>
    </row>
    <row r="4528" spans="1:13" s="11" customFormat="1">
      <c r="A4528" s="2" t="s">
        <v>6027</v>
      </c>
      <c r="B4528" s="2" t="s">
        <v>3082</v>
      </c>
      <c r="C4528" s="1" t="s">
        <v>3083</v>
      </c>
      <c r="D4528" s="1"/>
      <c r="E4528" s="1">
        <v>43.59</v>
      </c>
      <c r="F4528" s="16">
        <v>32.823270000000001</v>
      </c>
      <c r="G4528" s="1"/>
      <c r="H4528" s="1"/>
      <c r="M4528" s="11" t="s">
        <v>10174</v>
      </c>
    </row>
    <row r="4529" spans="1:13">
      <c r="A4529" s="2" t="s">
        <v>1373</v>
      </c>
      <c r="B4529" s="2" t="s">
        <v>5925</v>
      </c>
      <c r="C4529" s="1" t="s">
        <v>5926</v>
      </c>
      <c r="E4529" s="1">
        <v>43.6</v>
      </c>
      <c r="F4529" s="18">
        <v>35.926400000000001</v>
      </c>
    </row>
    <row r="4530" spans="1:13">
      <c r="A4530" s="2">
        <v>0</v>
      </c>
      <c r="B4530" s="2" t="s">
        <v>11747</v>
      </c>
      <c r="C4530" s="1" t="s">
        <v>11748</v>
      </c>
      <c r="E4530" s="1">
        <v>43.61</v>
      </c>
      <c r="F4530" s="16">
        <v>39.118169999999999</v>
      </c>
    </row>
    <row r="4531" spans="1:13">
      <c r="A4531" s="2" t="s">
        <v>8367</v>
      </c>
      <c r="B4531" s="2" t="s">
        <v>1290</v>
      </c>
      <c r="C4531" s="1" t="s">
        <v>916</v>
      </c>
      <c r="E4531" s="1">
        <v>43.67</v>
      </c>
      <c r="F4531" s="16">
        <v>36.289769999999997</v>
      </c>
    </row>
    <row r="4532" spans="1:13">
      <c r="A4532" s="2">
        <v>0</v>
      </c>
      <c r="B4532" s="2" t="s">
        <v>11959</v>
      </c>
      <c r="C4532" s="1" t="s">
        <v>11960</v>
      </c>
      <c r="E4532" s="1">
        <v>43.67</v>
      </c>
      <c r="F4532" s="16">
        <v>32.949014999999996</v>
      </c>
    </row>
    <row r="4533" spans="1:13">
      <c r="A4533" s="2" t="s">
        <v>7916</v>
      </c>
      <c r="B4533" s="2" t="s">
        <v>10210</v>
      </c>
      <c r="C4533" s="1" t="s">
        <v>10211</v>
      </c>
      <c r="E4533" s="1">
        <v>43.69</v>
      </c>
      <c r="F4533" s="16">
        <v>42.947269999999996</v>
      </c>
    </row>
    <row r="4534" spans="1:13">
      <c r="A4534" s="2" t="s">
        <v>484</v>
      </c>
      <c r="B4534" s="2" t="s">
        <v>2666</v>
      </c>
      <c r="C4534" s="1" t="s">
        <v>2667</v>
      </c>
      <c r="E4534" s="16">
        <v>43.69</v>
      </c>
      <c r="F4534" s="1">
        <v>35.607349999999997</v>
      </c>
    </row>
    <row r="4535" spans="1:13">
      <c r="A4535" s="2">
        <v>0</v>
      </c>
      <c r="B4535" s="2" t="s">
        <v>10936</v>
      </c>
      <c r="C4535" s="1" t="s">
        <v>10937</v>
      </c>
      <c r="E4535" s="1">
        <v>43.72</v>
      </c>
      <c r="F4535" s="16">
        <v>36.331319999999998</v>
      </c>
    </row>
    <row r="4536" spans="1:13" s="11" customFormat="1">
      <c r="A4536" s="2">
        <v>0</v>
      </c>
      <c r="B4536" s="2" t="s">
        <v>3312</v>
      </c>
      <c r="C4536" s="1" t="s">
        <v>3313</v>
      </c>
      <c r="D4536" s="1"/>
      <c r="E4536" s="1">
        <v>43.72</v>
      </c>
      <c r="F4536" s="16">
        <v>36.768519999999995</v>
      </c>
      <c r="G4536" s="1"/>
      <c r="H4536" s="1"/>
      <c r="M4536" s="11" t="s">
        <v>10174</v>
      </c>
    </row>
    <row r="4537" spans="1:13" s="11" customFormat="1">
      <c r="A4537" s="2">
        <v>0</v>
      </c>
      <c r="B4537" s="2" t="s">
        <v>1741</v>
      </c>
      <c r="C4537" s="1" t="s">
        <v>1742</v>
      </c>
      <c r="D4537" s="1"/>
      <c r="E4537" s="1">
        <v>43.73</v>
      </c>
      <c r="F4537" s="16">
        <v>33.191069999999996</v>
      </c>
      <c r="G4537" s="1"/>
      <c r="H4537" s="1"/>
      <c r="M4537" s="11" t="s">
        <v>10174</v>
      </c>
    </row>
    <row r="4538" spans="1:13">
      <c r="A4538" s="2">
        <v>0</v>
      </c>
      <c r="B4538" s="2" t="s">
        <v>9772</v>
      </c>
      <c r="C4538" s="1" t="s">
        <v>9773</v>
      </c>
      <c r="E4538" s="1">
        <v>43.73</v>
      </c>
      <c r="F4538" s="16">
        <v>32.994284999999998</v>
      </c>
    </row>
    <row r="4539" spans="1:13">
      <c r="A4539" s="2" t="s">
        <v>9841</v>
      </c>
      <c r="B4539" s="2" t="s">
        <v>9861</v>
      </c>
      <c r="C4539" s="1" t="s">
        <v>9862</v>
      </c>
      <c r="E4539" s="1">
        <v>43.74</v>
      </c>
      <c r="F4539" s="1">
        <f>E4539*0.975</f>
        <v>42.646500000000003</v>
      </c>
    </row>
    <row r="4540" spans="1:13">
      <c r="A4540" s="2" t="s">
        <v>7549</v>
      </c>
      <c r="B4540" s="2" t="s">
        <v>7023</v>
      </c>
      <c r="C4540" s="1" t="s">
        <v>7024</v>
      </c>
      <c r="E4540" s="1">
        <v>43.77</v>
      </c>
      <c r="F4540" s="16">
        <v>48.540930000000003</v>
      </c>
    </row>
    <row r="4541" spans="1:13" s="5" customFormat="1">
      <c r="A4541" s="2">
        <v>0</v>
      </c>
      <c r="B4541" s="2" t="s">
        <v>11876</v>
      </c>
      <c r="C4541" s="1" t="s">
        <v>11877</v>
      </c>
      <c r="D4541" s="1"/>
      <c r="E4541" s="1">
        <v>43.78</v>
      </c>
      <c r="F4541" s="16">
        <v>41.319564</v>
      </c>
      <c r="G4541" s="1"/>
      <c r="H4541" s="1"/>
    </row>
    <row r="4542" spans="1:13">
      <c r="A4542" s="2">
        <v>0</v>
      </c>
      <c r="B4542" s="2" t="s">
        <v>5848</v>
      </c>
      <c r="C4542" s="1" t="s">
        <v>6226</v>
      </c>
      <c r="E4542" s="1">
        <v>43.79</v>
      </c>
      <c r="F4542" s="16">
        <v>39.761319999999998</v>
      </c>
    </row>
    <row r="4543" spans="1:13">
      <c r="A4543" s="2" t="s">
        <v>4268</v>
      </c>
      <c r="B4543" s="2" t="s">
        <v>7052</v>
      </c>
      <c r="C4543" s="1" t="s">
        <v>6284</v>
      </c>
      <c r="E4543" s="1">
        <v>43.79</v>
      </c>
      <c r="F4543" s="16">
        <v>39.761319999999998</v>
      </c>
    </row>
    <row r="4544" spans="1:13">
      <c r="A4544" s="2" t="s">
        <v>867</v>
      </c>
      <c r="B4544" s="2" t="s">
        <v>11964</v>
      </c>
      <c r="C4544" s="1" t="s">
        <v>11965</v>
      </c>
      <c r="E4544" s="1">
        <v>43.79</v>
      </c>
      <c r="F4544" s="16">
        <v>33.039555</v>
      </c>
    </row>
    <row r="4545" spans="1:8">
      <c r="A4545" s="2">
        <v>0</v>
      </c>
      <c r="B4545" s="2" t="s">
        <v>4866</v>
      </c>
      <c r="C4545" s="1" t="s">
        <v>4867</v>
      </c>
      <c r="E4545" s="1">
        <v>43.8</v>
      </c>
      <c r="F4545" s="16">
        <v>33.047099999999993</v>
      </c>
    </row>
    <row r="4546" spans="1:8">
      <c r="A4546" s="2">
        <v>0</v>
      </c>
      <c r="B4546" s="2" t="s">
        <v>4008</v>
      </c>
      <c r="C4546" s="1" t="s">
        <v>4009</v>
      </c>
      <c r="E4546" s="1">
        <v>43.83</v>
      </c>
      <c r="F4546" s="16">
        <v>33.266970000000001</v>
      </c>
    </row>
    <row r="4547" spans="1:8">
      <c r="A4547" s="2" t="s">
        <v>2921</v>
      </c>
      <c r="B4547" s="2" t="s">
        <v>4495</v>
      </c>
      <c r="C4547" s="1" t="s">
        <v>4496</v>
      </c>
      <c r="E4547" s="1">
        <v>43.85</v>
      </c>
      <c r="F4547" s="16">
        <v>36.877850000000002</v>
      </c>
    </row>
    <row r="4548" spans="1:8" s="5" customFormat="1">
      <c r="A4548" s="2" t="s">
        <v>5987</v>
      </c>
      <c r="B4548" s="2" t="s">
        <v>12345</v>
      </c>
      <c r="C4548" s="1" t="s">
        <v>11979</v>
      </c>
      <c r="D4548" s="1"/>
      <c r="E4548" s="1">
        <v>43.85</v>
      </c>
      <c r="F4548" s="16">
        <v>33.01905</v>
      </c>
      <c r="G4548" s="1"/>
      <c r="H4548" s="1"/>
    </row>
    <row r="4549" spans="1:8">
      <c r="A4549" s="2" t="s">
        <v>9630</v>
      </c>
      <c r="B4549" s="2" t="s">
        <v>10930</v>
      </c>
      <c r="C4549" s="1" t="s">
        <v>10931</v>
      </c>
      <c r="E4549" s="1">
        <v>43.87</v>
      </c>
      <c r="F4549" s="16">
        <v>36.455969999999994</v>
      </c>
    </row>
    <row r="4550" spans="1:8">
      <c r="A4550" s="2">
        <v>0</v>
      </c>
      <c r="B4550" s="2" t="s">
        <v>8496</v>
      </c>
      <c r="C4550" s="1" t="s">
        <v>8497</v>
      </c>
      <c r="E4550" s="1">
        <v>43.87</v>
      </c>
      <c r="F4550" s="16">
        <v>43.211949999999995</v>
      </c>
    </row>
    <row r="4551" spans="1:8">
      <c r="A4551" s="2" t="s">
        <v>9601</v>
      </c>
      <c r="B4551" s="2" t="s">
        <v>2458</v>
      </c>
      <c r="C4551" s="1" t="s">
        <v>2459</v>
      </c>
      <c r="E4551" s="1">
        <v>43.89</v>
      </c>
      <c r="F4551" s="16">
        <v>36.472589999999997</v>
      </c>
    </row>
    <row r="4552" spans="1:8">
      <c r="A4552" s="2">
        <v>0</v>
      </c>
      <c r="B4552" s="2" t="s">
        <v>3084</v>
      </c>
      <c r="C4552" s="1" t="s">
        <v>3085</v>
      </c>
      <c r="E4552" s="1">
        <v>43.91</v>
      </c>
      <c r="F4552" s="16">
        <v>33.064229999999995</v>
      </c>
    </row>
    <row r="4553" spans="1:8">
      <c r="A4553" s="2" t="s">
        <v>7210</v>
      </c>
      <c r="B4553" s="2" t="s">
        <v>9584</v>
      </c>
      <c r="C4553" s="1" t="s">
        <v>9585</v>
      </c>
      <c r="E4553" s="1">
        <v>43.91</v>
      </c>
      <c r="F4553" s="18">
        <v>37.674779999999998</v>
      </c>
      <c r="G4553" s="19"/>
    </row>
    <row r="4554" spans="1:8">
      <c r="A4554" s="2">
        <v>0</v>
      </c>
      <c r="B4554" s="2" t="s">
        <v>4858</v>
      </c>
      <c r="C4554" s="1" t="s">
        <v>4859</v>
      </c>
      <c r="E4554" s="1">
        <v>43.92</v>
      </c>
      <c r="F4554" s="18">
        <v>36.190080000000002</v>
      </c>
    </row>
    <row r="4555" spans="1:8">
      <c r="A4555" s="2" t="s">
        <v>1607</v>
      </c>
      <c r="B4555" s="2" t="s">
        <v>7701</v>
      </c>
      <c r="C4555" s="1" t="s">
        <v>7702</v>
      </c>
      <c r="E4555" s="1">
        <v>43.93</v>
      </c>
      <c r="F4555" s="1">
        <f>E4555*0.9105</f>
        <v>39.998264999999996</v>
      </c>
    </row>
    <row r="4556" spans="1:8">
      <c r="A4556" s="2" t="s">
        <v>7225</v>
      </c>
      <c r="B4556" s="2" t="s">
        <v>8587</v>
      </c>
      <c r="C4556" s="1" t="s">
        <v>8588</v>
      </c>
      <c r="E4556" s="1">
        <v>43.95</v>
      </c>
      <c r="F4556" s="16">
        <v>39.423150000000007</v>
      </c>
    </row>
    <row r="4557" spans="1:8">
      <c r="A4557" s="2">
        <v>0</v>
      </c>
      <c r="B4557" s="2" t="s">
        <v>2474</v>
      </c>
      <c r="C4557" s="1" t="s">
        <v>2475</v>
      </c>
      <c r="E4557" s="1">
        <v>43.96</v>
      </c>
      <c r="F4557" s="18">
        <v>36.223039999999997</v>
      </c>
    </row>
    <row r="4558" spans="1:8">
      <c r="A4558" s="2">
        <v>0</v>
      </c>
      <c r="B4558" s="2" t="s">
        <v>1365</v>
      </c>
      <c r="C4558" s="1" t="s">
        <v>1366</v>
      </c>
      <c r="E4558" s="1">
        <v>43.98</v>
      </c>
      <c r="F4558" s="16">
        <v>36.547379999999997</v>
      </c>
    </row>
    <row r="4559" spans="1:8">
      <c r="A4559" s="2" t="s">
        <v>8260</v>
      </c>
      <c r="B4559" s="2" t="s">
        <v>2032</v>
      </c>
      <c r="C4559" s="1" t="s">
        <v>2033</v>
      </c>
      <c r="E4559" s="1">
        <v>44.01</v>
      </c>
      <c r="F4559" s="16">
        <v>43.261829999999996</v>
      </c>
    </row>
    <row r="4560" spans="1:8">
      <c r="A4560" s="2" t="s">
        <v>845</v>
      </c>
      <c r="B4560" s="2" t="s">
        <v>1676</v>
      </c>
      <c r="C4560" s="1" t="s">
        <v>3062</v>
      </c>
      <c r="E4560" s="1">
        <v>44.02</v>
      </c>
      <c r="F4560" s="16">
        <v>32.310680000000005</v>
      </c>
    </row>
    <row r="4561" spans="1:6">
      <c r="A4561" s="2" t="s">
        <v>7057</v>
      </c>
      <c r="B4561" s="2" t="s">
        <v>3560</v>
      </c>
      <c r="C4561" s="1" t="s">
        <v>3561</v>
      </c>
      <c r="E4561" s="1">
        <v>44.04</v>
      </c>
      <c r="F4561" s="16">
        <v>34.791600000000003</v>
      </c>
    </row>
    <row r="4562" spans="1:6">
      <c r="A4562" s="2">
        <v>0</v>
      </c>
      <c r="B4562" s="2" t="s">
        <v>12172</v>
      </c>
      <c r="C4562" s="1" t="s">
        <v>11755</v>
      </c>
      <c r="E4562" s="16">
        <v>44.04</v>
      </c>
      <c r="F4562" s="1">
        <v>35.892599999999995</v>
      </c>
    </row>
    <row r="4563" spans="1:6">
      <c r="A4563" s="2" t="s">
        <v>10848</v>
      </c>
      <c r="B4563" s="2" t="s">
        <v>3676</v>
      </c>
      <c r="C4563" s="1" t="s">
        <v>3677</v>
      </c>
      <c r="E4563" s="1">
        <v>44.06</v>
      </c>
      <c r="F4563" s="16">
        <v>33.441540000000003</v>
      </c>
    </row>
    <row r="4564" spans="1:6">
      <c r="A4564" s="2" t="s">
        <v>7831</v>
      </c>
      <c r="B4564" s="2" t="s">
        <v>9742</v>
      </c>
      <c r="C4564" s="1" t="s">
        <v>9743</v>
      </c>
      <c r="E4564" s="1">
        <v>44.07</v>
      </c>
      <c r="F4564" s="16">
        <v>36.84252</v>
      </c>
    </row>
    <row r="4565" spans="1:6">
      <c r="A4565" s="2">
        <v>0</v>
      </c>
      <c r="B4565" s="2" t="s">
        <v>5496</v>
      </c>
      <c r="C4565" s="1" t="s">
        <v>5497</v>
      </c>
      <c r="E4565" s="1">
        <v>44.08</v>
      </c>
      <c r="F4565" s="16">
        <v>36.630479999999999</v>
      </c>
    </row>
    <row r="4566" spans="1:6">
      <c r="A4566" s="2" t="s">
        <v>11586</v>
      </c>
      <c r="B4566" s="2" t="s">
        <v>6058</v>
      </c>
      <c r="C4566" s="1" t="s">
        <v>6059</v>
      </c>
      <c r="E4566" s="1">
        <v>44.08</v>
      </c>
      <c r="F4566" s="16">
        <v>37.071279999999994</v>
      </c>
    </row>
    <row r="4567" spans="1:6">
      <c r="A4567" s="2" t="s">
        <v>2922</v>
      </c>
      <c r="B4567" s="2" t="s">
        <v>4890</v>
      </c>
      <c r="C4567" s="1" t="s">
        <v>4891</v>
      </c>
      <c r="E4567" s="1">
        <v>44.09</v>
      </c>
      <c r="F4567" s="16">
        <v>37.079689999999999</v>
      </c>
    </row>
    <row r="4568" spans="1:6">
      <c r="A4568" s="2" t="s">
        <v>478</v>
      </c>
      <c r="B4568" s="2" t="s">
        <v>8883</v>
      </c>
      <c r="C4568" s="1" t="s">
        <v>8884</v>
      </c>
      <c r="E4568" s="1">
        <v>44.09</v>
      </c>
      <c r="F4568" s="16">
        <v>33.265905000000004</v>
      </c>
    </row>
    <row r="4569" spans="1:6">
      <c r="A4569" s="2" t="s">
        <v>864</v>
      </c>
      <c r="B4569" s="2" t="s">
        <v>11957</v>
      </c>
      <c r="C4569" s="1" t="s">
        <v>11958</v>
      </c>
      <c r="E4569" s="1">
        <v>44.1</v>
      </c>
      <c r="F4569" s="16">
        <v>33.273449999999997</v>
      </c>
    </row>
    <row r="4570" spans="1:6">
      <c r="A4570" s="2" t="s">
        <v>6609</v>
      </c>
      <c r="B4570" s="2" t="s">
        <v>4288</v>
      </c>
      <c r="C4570" s="1" t="s">
        <v>4289</v>
      </c>
      <c r="E4570" s="1">
        <v>44.15</v>
      </c>
      <c r="F4570" s="18">
        <v>26.9315</v>
      </c>
    </row>
    <row r="4571" spans="1:6">
      <c r="A4571" s="2" t="s">
        <v>12552</v>
      </c>
      <c r="B4571" s="2" t="s">
        <v>9474</v>
      </c>
      <c r="C4571" s="1" t="s">
        <v>9475</v>
      </c>
      <c r="E4571" s="1">
        <v>44.17</v>
      </c>
      <c r="F4571" s="16">
        <v>37.146970000000003</v>
      </c>
    </row>
    <row r="4572" spans="1:6">
      <c r="A4572" s="2">
        <v>0</v>
      </c>
      <c r="B4572" s="2" t="s">
        <v>4860</v>
      </c>
      <c r="C4572" s="1" t="s">
        <v>4861</v>
      </c>
      <c r="E4572" s="1">
        <v>44.2</v>
      </c>
      <c r="F4572" s="18">
        <v>36.4208</v>
      </c>
    </row>
    <row r="4573" spans="1:6">
      <c r="A4573" s="2" t="s">
        <v>8850</v>
      </c>
      <c r="B4573" s="2" t="s">
        <v>1779</v>
      </c>
      <c r="C4573" s="1" t="s">
        <v>2169</v>
      </c>
      <c r="E4573" s="1">
        <v>44.21</v>
      </c>
      <c r="F4573" s="16">
        <v>32.450139999999998</v>
      </c>
    </row>
    <row r="4574" spans="1:6">
      <c r="A4574" s="2">
        <v>0</v>
      </c>
      <c r="B4574" s="2" t="s">
        <v>4101</v>
      </c>
      <c r="C4574" s="1" t="s">
        <v>4102</v>
      </c>
      <c r="E4574" s="1">
        <v>44.22</v>
      </c>
      <c r="F4574" s="16">
        <v>34.933799999999998</v>
      </c>
    </row>
    <row r="4575" spans="1:6">
      <c r="A4575" s="2" t="s">
        <v>12857</v>
      </c>
      <c r="B4575" s="2" t="s">
        <v>2214</v>
      </c>
      <c r="C4575" s="1" t="s">
        <v>2215</v>
      </c>
      <c r="E4575" s="16">
        <v>44.22</v>
      </c>
      <c r="F4575" s="1">
        <v>36.039299999999997</v>
      </c>
    </row>
    <row r="4576" spans="1:6">
      <c r="A4576" s="2" t="s">
        <v>10179</v>
      </c>
      <c r="B4576" s="2" t="s">
        <v>314</v>
      </c>
      <c r="C4576" s="1" t="s">
        <v>315</v>
      </c>
      <c r="E4576" s="16">
        <v>44.23</v>
      </c>
      <c r="F4576" s="1">
        <v>37.949339999999999</v>
      </c>
    </row>
    <row r="4577" spans="1:8">
      <c r="A4577" s="2" t="s">
        <v>3882</v>
      </c>
      <c r="B4577" s="2" t="s">
        <v>7819</v>
      </c>
      <c r="C4577" s="1" t="s">
        <v>7820</v>
      </c>
      <c r="E4577" s="1">
        <v>44.24</v>
      </c>
      <c r="F4577" s="16">
        <v>46.363520000000001</v>
      </c>
    </row>
    <row r="4578" spans="1:8" s="5" customFormat="1">
      <c r="A4578" s="2">
        <v>0</v>
      </c>
      <c r="B4578" s="2" t="s">
        <v>3844</v>
      </c>
      <c r="C4578" s="1" t="s">
        <v>3845</v>
      </c>
      <c r="D4578" s="1"/>
      <c r="E4578" s="1">
        <v>44.31</v>
      </c>
      <c r="F4578" s="16">
        <v>32.523540000000004</v>
      </c>
      <c r="G4578" s="1"/>
      <c r="H4578" s="1"/>
    </row>
    <row r="4579" spans="1:8">
      <c r="A4579" s="2">
        <v>0</v>
      </c>
      <c r="B4579" s="2" t="s">
        <v>3538</v>
      </c>
      <c r="C4579" s="1" t="s">
        <v>3539</v>
      </c>
      <c r="E4579" s="1">
        <v>44.31</v>
      </c>
      <c r="F4579" s="16">
        <v>34.16301</v>
      </c>
    </row>
    <row r="4580" spans="1:8">
      <c r="A4580" s="2" t="s">
        <v>5114</v>
      </c>
      <c r="B4580" s="2" t="s">
        <v>4853</v>
      </c>
      <c r="C4580" s="1" t="s">
        <v>4854</v>
      </c>
      <c r="E4580" s="1">
        <v>44.33</v>
      </c>
      <c r="F4580" s="18">
        <v>36.527919999999995</v>
      </c>
    </row>
    <row r="4581" spans="1:8">
      <c r="A4581" s="2" t="s">
        <v>10751</v>
      </c>
      <c r="B4581" s="2" t="s">
        <v>3148</v>
      </c>
      <c r="C4581" s="1" t="s">
        <v>3149</v>
      </c>
      <c r="E4581" s="1">
        <v>44.33</v>
      </c>
      <c r="F4581" s="16">
        <v>34.178429999999999</v>
      </c>
    </row>
    <row r="4582" spans="1:8">
      <c r="A4582" s="2" t="s">
        <v>7906</v>
      </c>
      <c r="B4582" s="2" t="s">
        <v>10333</v>
      </c>
      <c r="C4582" s="1" t="s">
        <v>10334</v>
      </c>
      <c r="E4582" s="1">
        <v>44.34</v>
      </c>
      <c r="F4582" s="16">
        <v>39.513147600000003</v>
      </c>
    </row>
    <row r="4583" spans="1:8">
      <c r="A4583" s="2" t="s">
        <v>1785</v>
      </c>
      <c r="B4583" s="2" t="s">
        <v>4803</v>
      </c>
      <c r="C4583" s="1" t="s">
        <v>4804</v>
      </c>
      <c r="E4583" s="1">
        <v>44.34</v>
      </c>
      <c r="F4583" s="18">
        <v>36.536160000000002</v>
      </c>
    </row>
    <row r="4584" spans="1:8">
      <c r="A4584" s="2" t="s">
        <v>3518</v>
      </c>
      <c r="B4584" s="2" t="s">
        <v>2181</v>
      </c>
      <c r="C4584" s="1" t="s">
        <v>2182</v>
      </c>
      <c r="E4584" s="1">
        <v>44.36</v>
      </c>
      <c r="F4584" s="18">
        <v>27.0596</v>
      </c>
    </row>
    <row r="4585" spans="1:8">
      <c r="A4585" s="2">
        <v>0</v>
      </c>
      <c r="B4585" s="2" t="s">
        <v>11793</v>
      </c>
      <c r="C4585" s="1" t="s">
        <v>11403</v>
      </c>
      <c r="E4585" s="1">
        <v>44.37</v>
      </c>
      <c r="F4585" s="18">
        <v>38.069459999999999</v>
      </c>
      <c r="G4585" s="19"/>
    </row>
    <row r="4586" spans="1:8">
      <c r="A4586" s="2" t="s">
        <v>12201</v>
      </c>
      <c r="B4586" s="2" t="s">
        <v>728</v>
      </c>
      <c r="C4586" s="1" t="s">
        <v>729</v>
      </c>
      <c r="E4586" s="1">
        <v>44.38</v>
      </c>
      <c r="F4586" s="18">
        <v>26.938660000000002</v>
      </c>
    </row>
    <row r="4587" spans="1:8">
      <c r="A4587" s="2">
        <v>0</v>
      </c>
      <c r="B4587" s="2" t="s">
        <v>11404</v>
      </c>
      <c r="C4587" s="1" t="s">
        <v>11405</v>
      </c>
      <c r="E4587" s="1">
        <v>44.39</v>
      </c>
      <c r="F4587" s="18">
        <v>38.086619999999996</v>
      </c>
      <c r="G4587" s="19"/>
    </row>
    <row r="4588" spans="1:8">
      <c r="A4588" s="2" t="s">
        <v>8808</v>
      </c>
      <c r="B4588" s="2" t="s">
        <v>12402</v>
      </c>
      <c r="C4588" s="1" t="s">
        <v>12403</v>
      </c>
      <c r="E4588" s="16">
        <v>44.4</v>
      </c>
      <c r="F4588" s="1">
        <v>36.186</v>
      </c>
    </row>
    <row r="4589" spans="1:8">
      <c r="A4589" s="2" t="s">
        <v>824</v>
      </c>
      <c r="B4589" s="2" t="s">
        <v>1497</v>
      </c>
      <c r="C4589" s="1" t="s">
        <v>1498</v>
      </c>
      <c r="E4589" s="1">
        <v>44.4</v>
      </c>
      <c r="F4589" s="16">
        <v>32.589599999999997</v>
      </c>
    </row>
    <row r="4590" spans="1:8">
      <c r="A4590" s="2">
        <v>0</v>
      </c>
      <c r="B4590" s="2" t="s">
        <v>3595</v>
      </c>
      <c r="C4590" s="1" t="s">
        <v>3594</v>
      </c>
      <c r="E4590" s="1">
        <v>44.43</v>
      </c>
      <c r="F4590" s="16">
        <v>35.099699999999999</v>
      </c>
    </row>
    <row r="4591" spans="1:8">
      <c r="A4591" s="2">
        <v>0</v>
      </c>
      <c r="B4591" s="2" t="s">
        <v>10699</v>
      </c>
      <c r="C4591" s="1" t="s">
        <v>10700</v>
      </c>
      <c r="E4591" s="1">
        <v>44.44</v>
      </c>
      <c r="F4591" s="16">
        <v>47.017519999999998</v>
      </c>
    </row>
    <row r="4592" spans="1:8">
      <c r="A4592" s="2">
        <v>0</v>
      </c>
      <c r="B4592" s="2" t="s">
        <v>12505</v>
      </c>
      <c r="C4592" s="1" t="s">
        <v>12506</v>
      </c>
      <c r="E4592" s="1">
        <v>44.45</v>
      </c>
      <c r="F4592" s="16">
        <v>35.115500000000004</v>
      </c>
    </row>
    <row r="4593" spans="1:7">
      <c r="A4593" s="2" t="s">
        <v>8848</v>
      </c>
      <c r="B4593" s="2" t="s">
        <v>1773</v>
      </c>
      <c r="C4593" s="1" t="s">
        <v>1774</v>
      </c>
      <c r="E4593" s="1">
        <v>44.48</v>
      </c>
      <c r="F4593" s="16">
        <v>36.962879999999998</v>
      </c>
    </row>
    <row r="4594" spans="1:7">
      <c r="A4594" s="2" t="s">
        <v>3519</v>
      </c>
      <c r="B4594" s="2" t="s">
        <v>2183</v>
      </c>
      <c r="C4594" s="1" t="s">
        <v>2184</v>
      </c>
      <c r="E4594" s="1">
        <v>44.5</v>
      </c>
      <c r="F4594" s="18">
        <v>27.145</v>
      </c>
    </row>
    <row r="4595" spans="1:7">
      <c r="A4595" s="2">
        <v>0</v>
      </c>
      <c r="B4595" s="2" t="s">
        <v>4862</v>
      </c>
      <c r="C4595" s="1" t="s">
        <v>4863</v>
      </c>
      <c r="E4595" s="1">
        <v>44.53</v>
      </c>
      <c r="F4595" s="16">
        <v>33.597884999999998</v>
      </c>
    </row>
    <row r="4596" spans="1:7">
      <c r="A4596" s="2" t="s">
        <v>10916</v>
      </c>
      <c r="B4596" s="2" t="s">
        <v>1730</v>
      </c>
      <c r="C4596" s="1" t="s">
        <v>1731</v>
      </c>
      <c r="E4596" s="1">
        <v>44.54</v>
      </c>
      <c r="F4596" s="18">
        <v>36.700959999999995</v>
      </c>
    </row>
    <row r="4597" spans="1:7">
      <c r="A4597" s="2">
        <v>0</v>
      </c>
      <c r="B4597" s="2" t="s">
        <v>1674</v>
      </c>
      <c r="C4597" s="1" t="s">
        <v>1675</v>
      </c>
      <c r="E4597" s="1">
        <v>44.54</v>
      </c>
      <c r="F4597" s="16">
        <v>32.692360000000001</v>
      </c>
    </row>
    <row r="4598" spans="1:7">
      <c r="A4598" s="2">
        <v>0</v>
      </c>
      <c r="B4598" s="2" t="s">
        <v>2210</v>
      </c>
      <c r="C4598" s="1" t="s">
        <v>2211</v>
      </c>
      <c r="E4598" s="1">
        <v>44.56</v>
      </c>
      <c r="F4598" s="16">
        <v>37.474960000000003</v>
      </c>
    </row>
    <row r="4599" spans="1:7">
      <c r="A4599" s="2" t="s">
        <v>8810</v>
      </c>
      <c r="B4599" s="2" t="s">
        <v>12408</v>
      </c>
      <c r="C4599" s="1" t="s">
        <v>12409</v>
      </c>
      <c r="E4599" s="1">
        <v>44.57</v>
      </c>
      <c r="F4599" s="16">
        <v>35.210300000000004</v>
      </c>
    </row>
    <row r="4600" spans="1:7">
      <c r="A4600" s="2" t="s">
        <v>8834</v>
      </c>
      <c r="B4600" s="2" t="s">
        <v>11322</v>
      </c>
      <c r="C4600" s="1" t="s">
        <v>11323</v>
      </c>
      <c r="E4600" s="1">
        <v>44.61</v>
      </c>
      <c r="F4600" s="16">
        <v>37.070909999999998</v>
      </c>
    </row>
    <row r="4601" spans="1:7">
      <c r="A4601" s="2">
        <v>0</v>
      </c>
      <c r="B4601" s="2" t="s">
        <v>3005</v>
      </c>
      <c r="C4601" s="1" t="s">
        <v>3006</v>
      </c>
      <c r="E4601" s="1">
        <v>44.64</v>
      </c>
      <c r="F4601" s="16">
        <v>37.54224</v>
      </c>
    </row>
    <row r="4602" spans="1:7">
      <c r="A4602" s="2" t="s">
        <v>12011</v>
      </c>
      <c r="B4602" s="2" t="s">
        <v>3009</v>
      </c>
      <c r="C4602" s="1" t="s">
        <v>3010</v>
      </c>
      <c r="E4602" s="1">
        <v>44.65</v>
      </c>
      <c r="F4602" s="16">
        <v>37.550649999999997</v>
      </c>
    </row>
    <row r="4603" spans="1:7">
      <c r="A4603" s="2" t="s">
        <v>5872</v>
      </c>
      <c r="B4603" s="2" t="s">
        <v>6579</v>
      </c>
      <c r="C4603" s="1" t="s">
        <v>6580</v>
      </c>
      <c r="E4603" s="1">
        <v>44.66</v>
      </c>
      <c r="F4603" s="16">
        <v>40.060019999999994</v>
      </c>
    </row>
    <row r="4604" spans="1:7">
      <c r="A4604" s="2">
        <v>0</v>
      </c>
      <c r="B4604" s="2" t="s">
        <v>4837</v>
      </c>
      <c r="C4604" s="1" t="s">
        <v>4838</v>
      </c>
      <c r="E4604" s="1">
        <v>44.67</v>
      </c>
      <c r="F4604" s="16">
        <v>33.904530000000001</v>
      </c>
    </row>
    <row r="4605" spans="1:7">
      <c r="A4605" s="2" t="s">
        <v>10840</v>
      </c>
      <c r="B4605" s="2" t="s">
        <v>4010</v>
      </c>
      <c r="C4605" s="1" t="s">
        <v>4011</v>
      </c>
      <c r="E4605" s="1">
        <v>44.68</v>
      </c>
      <c r="F4605" s="16">
        <v>33.912120000000002</v>
      </c>
    </row>
    <row r="4606" spans="1:7">
      <c r="A4606" s="2">
        <v>0</v>
      </c>
      <c r="B4606" s="2" t="s">
        <v>2630</v>
      </c>
      <c r="C4606" s="1" t="s">
        <v>2631</v>
      </c>
      <c r="E4606" s="1">
        <v>44.68</v>
      </c>
      <c r="F4606" s="18">
        <v>27.254799999999999</v>
      </c>
    </row>
    <row r="4607" spans="1:7">
      <c r="A4607" s="2" t="s">
        <v>4708</v>
      </c>
      <c r="B4607" s="2" t="s">
        <v>3661</v>
      </c>
      <c r="C4607" s="1" t="s">
        <v>3693</v>
      </c>
      <c r="E4607" s="1">
        <v>44.69</v>
      </c>
      <c r="F4607" s="18">
        <v>36.824559999999998</v>
      </c>
    </row>
    <row r="4608" spans="1:7">
      <c r="A4608" s="2" t="s">
        <v>7207</v>
      </c>
      <c r="B4608" s="2" t="s">
        <v>9570</v>
      </c>
      <c r="C4608" s="1" t="s">
        <v>9571</v>
      </c>
      <c r="E4608" s="1">
        <v>44.7</v>
      </c>
      <c r="F4608" s="18">
        <v>38.352600000000002</v>
      </c>
      <c r="G4608" s="19"/>
    </row>
    <row r="4609" spans="1:8">
      <c r="A4609" s="2" t="s">
        <v>10915</v>
      </c>
      <c r="B4609" s="2" t="s">
        <v>1728</v>
      </c>
      <c r="C4609" s="1" t="s">
        <v>1729</v>
      </c>
      <c r="E4609" s="1">
        <v>44.71</v>
      </c>
      <c r="F4609" s="18">
        <v>36.84104</v>
      </c>
    </row>
    <row r="4610" spans="1:8">
      <c r="A4610" s="2">
        <v>0</v>
      </c>
      <c r="B4610" s="2" t="s">
        <v>4430</v>
      </c>
      <c r="C4610" s="1" t="s">
        <v>4431</v>
      </c>
      <c r="E4610" s="1">
        <v>44.72</v>
      </c>
      <c r="F4610" s="18">
        <v>36.84928</v>
      </c>
    </row>
    <row r="4611" spans="1:8" ht="14.25" customHeight="1">
      <c r="A4611" s="2" t="s">
        <v>3305</v>
      </c>
      <c r="B4611" s="2" t="s">
        <v>9470</v>
      </c>
      <c r="C4611" s="1" t="s">
        <v>9471</v>
      </c>
      <c r="E4611" s="1">
        <v>44.75</v>
      </c>
      <c r="F4611" s="16">
        <v>37.634749999999997</v>
      </c>
    </row>
    <row r="4612" spans="1:8" s="11" customFormat="1" ht="9" customHeight="1">
      <c r="A4612" s="2" t="s">
        <v>7975</v>
      </c>
      <c r="B4612" s="2" t="s">
        <v>5521</v>
      </c>
      <c r="C4612" s="1" t="s">
        <v>5522</v>
      </c>
      <c r="D4612" s="1"/>
      <c r="E4612" s="1">
        <v>44.76</v>
      </c>
      <c r="F4612" s="16">
        <v>44.491439999999997</v>
      </c>
      <c r="G4612" s="1"/>
      <c r="H4612" s="1"/>
    </row>
    <row r="4613" spans="1:8" s="11" customFormat="1" ht="9" customHeight="1">
      <c r="A4613" s="2">
        <v>0</v>
      </c>
      <c r="B4613" s="2" t="s">
        <v>2482</v>
      </c>
      <c r="C4613" s="1" t="s">
        <v>2094</v>
      </c>
      <c r="D4613" s="1"/>
      <c r="E4613" s="1">
        <v>44.79</v>
      </c>
      <c r="F4613" s="18">
        <v>36.906959999999998</v>
      </c>
      <c r="G4613" s="1"/>
      <c r="H4613" s="1"/>
    </row>
    <row r="4614" spans="1:8" ht="9" customHeight="1">
      <c r="A4614" s="2" t="s">
        <v>11599</v>
      </c>
      <c r="B4614" s="2" t="s">
        <v>3017</v>
      </c>
      <c r="C4614" s="1" t="s">
        <v>3018</v>
      </c>
      <c r="E4614" s="16">
        <v>44.84</v>
      </c>
      <c r="F4614" s="1">
        <v>36.544600000000003</v>
      </c>
      <c r="G4614" s="16"/>
      <c r="H4614" s="16"/>
    </row>
    <row r="4615" spans="1:8">
      <c r="A4615" s="2" t="s">
        <v>869</v>
      </c>
      <c r="B4615" s="2" t="s">
        <v>11563</v>
      </c>
      <c r="C4615" s="1" t="s">
        <v>11564</v>
      </c>
      <c r="E4615" s="1">
        <v>44.85</v>
      </c>
      <c r="F4615" s="16">
        <v>33.839324999999995</v>
      </c>
    </row>
    <row r="4616" spans="1:8">
      <c r="A4616" s="2">
        <v>0</v>
      </c>
      <c r="B4616" s="2" t="s">
        <v>12414</v>
      </c>
      <c r="C4616" s="1" t="s">
        <v>12427</v>
      </c>
      <c r="E4616" s="1">
        <v>44.86</v>
      </c>
      <c r="F4616" s="16">
        <v>35.439399999999999</v>
      </c>
    </row>
    <row r="4617" spans="1:8">
      <c r="A4617" s="2" t="s">
        <v>6670</v>
      </c>
      <c r="B4617" s="2" t="s">
        <v>4341</v>
      </c>
      <c r="C4617" s="1" t="s">
        <v>4342</v>
      </c>
      <c r="E4617" s="1">
        <v>44.88</v>
      </c>
      <c r="F4617" s="16">
        <v>35.455200000000005</v>
      </c>
    </row>
    <row r="4618" spans="1:8">
      <c r="A4618" s="2" t="s">
        <v>4612</v>
      </c>
      <c r="B4618" s="2" t="s">
        <v>6575</v>
      </c>
      <c r="C4618" s="1" t="s">
        <v>6576</v>
      </c>
      <c r="E4618" s="1">
        <v>44.89</v>
      </c>
      <c r="F4618" s="16">
        <v>40.266330000000004</v>
      </c>
    </row>
    <row r="4619" spans="1:8">
      <c r="A4619" s="2">
        <v>0</v>
      </c>
      <c r="B4619" s="2" t="s">
        <v>1747</v>
      </c>
      <c r="C4619" s="1" t="s">
        <v>1748</v>
      </c>
      <c r="E4619" s="1">
        <v>44.91</v>
      </c>
      <c r="F4619" s="16">
        <v>34.086689999999997</v>
      </c>
    </row>
    <row r="4620" spans="1:8" s="11" customFormat="1">
      <c r="A4620" s="2" t="s">
        <v>842</v>
      </c>
      <c r="B4620" s="2" t="s">
        <v>9524</v>
      </c>
      <c r="C4620" s="1" t="s">
        <v>9525</v>
      </c>
      <c r="D4620" s="1"/>
      <c r="E4620" s="1">
        <v>44.91</v>
      </c>
      <c r="F4620" s="16">
        <v>32.963939999999994</v>
      </c>
      <c r="G4620" s="1"/>
      <c r="H4620" s="1"/>
    </row>
    <row r="4621" spans="1:8">
      <c r="A4621" s="2" t="s">
        <v>5490</v>
      </c>
      <c r="B4621" s="2" t="s">
        <v>10748</v>
      </c>
      <c r="C4621" s="1" t="s">
        <v>11134</v>
      </c>
      <c r="E4621" s="1">
        <v>44.93</v>
      </c>
      <c r="F4621" s="16">
        <v>37.561479999999996</v>
      </c>
    </row>
    <row r="4622" spans="1:8">
      <c r="A4622" s="2" t="s">
        <v>954</v>
      </c>
      <c r="B4622" s="2" t="s">
        <v>9046</v>
      </c>
      <c r="C4622" s="1" t="s">
        <v>9047</v>
      </c>
      <c r="E4622" s="1">
        <v>44.94</v>
      </c>
      <c r="F4622" s="16">
        <v>40.895400000000002</v>
      </c>
    </row>
    <row r="4623" spans="1:8">
      <c r="A4623" s="2">
        <v>0</v>
      </c>
      <c r="B4623" s="2" t="s">
        <v>8485</v>
      </c>
      <c r="C4623" s="1" t="s">
        <v>8486</v>
      </c>
      <c r="E4623" s="1">
        <v>44.97</v>
      </c>
      <c r="F4623" s="16">
        <v>33.929864999999999</v>
      </c>
    </row>
    <row r="4624" spans="1:8">
      <c r="A4624" s="2">
        <v>0</v>
      </c>
      <c r="B4624" s="2" t="s">
        <v>3542</v>
      </c>
      <c r="C4624" s="1" t="s">
        <v>3543</v>
      </c>
      <c r="E4624" s="1">
        <v>44.97</v>
      </c>
      <c r="F4624" s="16">
        <v>34.671869999999998</v>
      </c>
    </row>
    <row r="4625" spans="1:8">
      <c r="A4625" s="2" t="s">
        <v>7833</v>
      </c>
      <c r="B4625" s="2" t="s">
        <v>10137</v>
      </c>
      <c r="C4625" s="1" t="s">
        <v>10138</v>
      </c>
      <c r="E4625" s="1">
        <v>45</v>
      </c>
      <c r="F4625" s="16">
        <v>37.619999999999997</v>
      </c>
    </row>
    <row r="4626" spans="1:8">
      <c r="A4626" s="2" t="s">
        <v>8675</v>
      </c>
      <c r="B4626" s="2" t="s">
        <v>45</v>
      </c>
      <c r="C4626" s="1" t="s">
        <v>46</v>
      </c>
      <c r="E4626" s="1">
        <v>45.01</v>
      </c>
      <c r="F4626" s="18">
        <v>38.618579999999994</v>
      </c>
      <c r="G4626" s="19"/>
    </row>
    <row r="4627" spans="1:8">
      <c r="A4627" s="2" t="s">
        <v>6806</v>
      </c>
      <c r="B4627" s="2" t="s">
        <v>7380</v>
      </c>
      <c r="C4627" s="1" t="s">
        <v>7381</v>
      </c>
      <c r="E4627" s="1">
        <v>45.01</v>
      </c>
      <c r="F4627" s="16">
        <v>33.892530000000001</v>
      </c>
    </row>
    <row r="4628" spans="1:8">
      <c r="A4628" s="2" t="s">
        <v>7652</v>
      </c>
      <c r="B4628" s="2" t="s">
        <v>7534</v>
      </c>
      <c r="C4628" s="1" t="s">
        <v>7535</v>
      </c>
      <c r="E4628" s="1">
        <v>45.02</v>
      </c>
      <c r="F4628" s="18">
        <v>27.32714</v>
      </c>
    </row>
    <row r="4629" spans="1:8">
      <c r="A4629" s="2" t="s">
        <v>4025</v>
      </c>
      <c r="B4629" s="2" t="s">
        <v>10226</v>
      </c>
      <c r="C4629" s="1" t="s">
        <v>10227</v>
      </c>
      <c r="E4629" s="1">
        <v>45.03</v>
      </c>
      <c r="F4629" s="16">
        <v>34.177770000000002</v>
      </c>
    </row>
    <row r="4630" spans="1:8">
      <c r="A4630" s="2" t="s">
        <v>1639</v>
      </c>
      <c r="B4630" s="2" t="s">
        <v>12757</v>
      </c>
      <c r="C4630" s="1" t="s">
        <v>12758</v>
      </c>
      <c r="E4630" s="1">
        <v>45.03</v>
      </c>
      <c r="F4630" s="18">
        <v>38.635739999999998</v>
      </c>
      <c r="G4630" s="19"/>
    </row>
    <row r="4631" spans="1:8">
      <c r="A4631" s="2" t="s">
        <v>10847</v>
      </c>
      <c r="B4631" s="2" t="s">
        <v>4034</v>
      </c>
      <c r="C4631" s="1" t="s">
        <v>4035</v>
      </c>
      <c r="E4631" s="1">
        <v>45.05</v>
      </c>
      <c r="F4631" s="16">
        <v>34.192949999999996</v>
      </c>
    </row>
    <row r="4632" spans="1:8">
      <c r="A4632" s="2" t="s">
        <v>2905</v>
      </c>
      <c r="B4632" s="2" t="s">
        <v>3132</v>
      </c>
      <c r="C4632" s="1" t="s">
        <v>3133</v>
      </c>
      <c r="E4632" s="16">
        <v>45.05</v>
      </c>
      <c r="F4632" s="1">
        <v>38.652899999999995</v>
      </c>
    </row>
    <row r="4633" spans="1:8">
      <c r="A4633" s="2" t="s">
        <v>4732</v>
      </c>
      <c r="B4633" s="2" t="s">
        <v>12240</v>
      </c>
      <c r="C4633" s="1" t="s">
        <v>12241</v>
      </c>
      <c r="E4633" s="1">
        <v>45.05</v>
      </c>
      <c r="F4633" s="1">
        <f>E4633*0.975</f>
        <v>43.923749999999998</v>
      </c>
    </row>
    <row r="4634" spans="1:8">
      <c r="A4634" s="2" t="s">
        <v>3515</v>
      </c>
      <c r="B4634" s="2" t="s">
        <v>2175</v>
      </c>
      <c r="C4634" s="1" t="s">
        <v>2176</v>
      </c>
      <c r="E4634" s="1">
        <v>45.11</v>
      </c>
      <c r="F4634" s="18">
        <v>27.517099999999999</v>
      </c>
    </row>
    <row r="4635" spans="1:8" s="5" customFormat="1">
      <c r="A4635" s="2" t="s">
        <v>10845</v>
      </c>
      <c r="B4635" s="2" t="s">
        <v>4808</v>
      </c>
      <c r="C4635" s="1" t="s">
        <v>4809</v>
      </c>
      <c r="D4635" s="1"/>
      <c r="E4635" s="1">
        <v>45.15</v>
      </c>
      <c r="F4635" s="16">
        <v>34.26885</v>
      </c>
      <c r="G4635" s="1"/>
      <c r="H4635" s="1"/>
    </row>
    <row r="4636" spans="1:8">
      <c r="A4636" s="2" t="s">
        <v>1010</v>
      </c>
      <c r="B4636" s="2" t="s">
        <v>4099</v>
      </c>
      <c r="C4636" s="1" t="s">
        <v>4100</v>
      </c>
      <c r="E4636" s="1">
        <v>45.15</v>
      </c>
      <c r="F4636" s="16">
        <v>35.668500000000002</v>
      </c>
    </row>
    <row r="4637" spans="1:8">
      <c r="A4637" s="2">
        <v>0</v>
      </c>
      <c r="B4637" s="2" t="s">
        <v>7455</v>
      </c>
      <c r="C4637" s="1" t="s">
        <v>7456</v>
      </c>
      <c r="E4637" s="1">
        <v>45.15</v>
      </c>
      <c r="F4637" s="16">
        <v>33.997949999999996</v>
      </c>
    </row>
    <row r="4638" spans="1:8">
      <c r="A4638" s="2" t="s">
        <v>6808</v>
      </c>
      <c r="B4638" s="2" t="s">
        <v>8983</v>
      </c>
      <c r="C4638" s="1" t="s">
        <v>8984</v>
      </c>
      <c r="E4638" s="1">
        <v>45.2</v>
      </c>
      <c r="F4638" s="16">
        <v>34.035600000000002</v>
      </c>
    </row>
    <row r="4639" spans="1:8">
      <c r="A4639" s="2">
        <v>0</v>
      </c>
      <c r="B4639" s="2" t="s">
        <v>7180</v>
      </c>
      <c r="C4639" s="1" t="s">
        <v>7181</v>
      </c>
      <c r="E4639" s="1">
        <v>45.26</v>
      </c>
      <c r="F4639" s="18">
        <v>27.472819999999999</v>
      </c>
    </row>
    <row r="4640" spans="1:8">
      <c r="A4640" s="2" t="s">
        <v>908</v>
      </c>
      <c r="B4640" s="2" t="s">
        <v>2775</v>
      </c>
      <c r="C4640" s="1" t="s">
        <v>2776</v>
      </c>
      <c r="E4640" s="1">
        <v>45.27</v>
      </c>
      <c r="F4640" s="1">
        <f>E4640*0.898</f>
        <v>40.652460000000005</v>
      </c>
    </row>
    <row r="4641" spans="1:7">
      <c r="A4641" s="2" t="s">
        <v>2576</v>
      </c>
      <c r="B4641" s="2" t="s">
        <v>941</v>
      </c>
      <c r="C4641" s="1" t="s">
        <v>942</v>
      </c>
      <c r="E4641" s="1">
        <v>45.31</v>
      </c>
      <c r="F4641" s="18">
        <v>37.335439999999998</v>
      </c>
    </row>
    <row r="4642" spans="1:7">
      <c r="A4642" s="2" t="s">
        <v>12551</v>
      </c>
      <c r="B4642" s="2" t="s">
        <v>9472</v>
      </c>
      <c r="C4642" s="1" t="s">
        <v>9473</v>
      </c>
      <c r="E4642" s="1">
        <v>45.31</v>
      </c>
      <c r="F4642" s="16">
        <v>38.105710000000002</v>
      </c>
    </row>
    <row r="4643" spans="1:7">
      <c r="A4643" s="2">
        <v>0</v>
      </c>
      <c r="B4643" s="2" t="s">
        <v>12637</v>
      </c>
      <c r="C4643" s="1" t="s">
        <v>12638</v>
      </c>
      <c r="E4643" s="1">
        <v>45.31</v>
      </c>
      <c r="F4643" s="18">
        <v>27.639099999999999</v>
      </c>
    </row>
    <row r="4644" spans="1:7">
      <c r="A4644" s="2">
        <v>0</v>
      </c>
      <c r="B4644" s="2" t="s">
        <v>2003</v>
      </c>
      <c r="C4644" s="1" t="s">
        <v>2004</v>
      </c>
      <c r="E4644" s="1">
        <v>45.32</v>
      </c>
      <c r="F4644" s="1">
        <f>E4644*0.898</f>
        <v>40.697360000000003</v>
      </c>
    </row>
    <row r="4645" spans="1:7">
      <c r="A4645" s="2" t="s">
        <v>8811</v>
      </c>
      <c r="B4645" s="2" t="s">
        <v>12410</v>
      </c>
      <c r="C4645" s="1" t="s">
        <v>12411</v>
      </c>
      <c r="E4645" s="1">
        <v>45.33</v>
      </c>
      <c r="F4645" s="16">
        <v>35.810699999999997</v>
      </c>
    </row>
    <row r="4646" spans="1:7">
      <c r="A4646" s="2" t="s">
        <v>2914</v>
      </c>
      <c r="B4646" s="2" t="s">
        <v>2151</v>
      </c>
      <c r="C4646" s="1" t="s">
        <v>2932</v>
      </c>
      <c r="E4646" s="1">
        <v>45.33</v>
      </c>
      <c r="F4646" s="16">
        <v>38.122529999999998</v>
      </c>
    </row>
    <row r="4647" spans="1:7">
      <c r="A4647" s="2">
        <v>0</v>
      </c>
      <c r="B4647" s="2" t="s">
        <v>1325</v>
      </c>
      <c r="C4647" s="1" t="s">
        <v>1326</v>
      </c>
      <c r="E4647" s="16">
        <v>45.33</v>
      </c>
      <c r="F4647" s="1">
        <v>36.943949999999994</v>
      </c>
    </row>
    <row r="4648" spans="1:7">
      <c r="A4648" s="2" t="s">
        <v>5840</v>
      </c>
      <c r="B4648" s="2" t="s">
        <v>4282</v>
      </c>
      <c r="C4648" s="1" t="s">
        <v>4283</v>
      </c>
      <c r="E4648" s="1">
        <v>45.35</v>
      </c>
      <c r="F4648" s="18">
        <v>27.663499999999999</v>
      </c>
    </row>
    <row r="4649" spans="1:7">
      <c r="A4649" s="2">
        <v>0</v>
      </c>
      <c r="B4649" s="2" t="s">
        <v>12667</v>
      </c>
      <c r="C4649" s="1" t="s">
        <v>12668</v>
      </c>
      <c r="E4649" s="16">
        <v>45.35</v>
      </c>
      <c r="F4649" s="1">
        <v>36.960250000000002</v>
      </c>
    </row>
    <row r="4650" spans="1:7">
      <c r="A4650" s="2" t="s">
        <v>2026</v>
      </c>
      <c r="B4650" s="2" t="s">
        <v>11973</v>
      </c>
      <c r="C4650" s="1" t="s">
        <v>11212</v>
      </c>
      <c r="E4650" s="16">
        <v>45.38</v>
      </c>
      <c r="F4650" s="1">
        <v>38.936039999999998</v>
      </c>
      <c r="G4650" s="19"/>
    </row>
    <row r="4651" spans="1:7">
      <c r="A4651" s="2" t="s">
        <v>1229</v>
      </c>
      <c r="B4651" s="2" t="s">
        <v>6879</v>
      </c>
      <c r="C4651" s="1" t="s">
        <v>6880</v>
      </c>
      <c r="E4651" s="1">
        <v>45.4</v>
      </c>
      <c r="F4651" s="16">
        <v>33.323599999999999</v>
      </c>
    </row>
    <row r="4652" spans="1:7">
      <c r="A4652" s="2" t="s">
        <v>7053</v>
      </c>
      <c r="B4652" s="2" t="s">
        <v>3550</v>
      </c>
      <c r="C4652" s="1" t="s">
        <v>3551</v>
      </c>
      <c r="E4652" s="1">
        <v>45.41</v>
      </c>
      <c r="F4652" s="16">
        <v>35.873899999999999</v>
      </c>
    </row>
    <row r="4653" spans="1:7">
      <c r="A4653" s="2" t="s">
        <v>3832</v>
      </c>
      <c r="B4653" s="2" t="s">
        <v>6699</v>
      </c>
      <c r="C4653" s="1" t="s">
        <v>6700</v>
      </c>
      <c r="E4653" s="1">
        <v>45.41</v>
      </c>
      <c r="F4653" s="16">
        <v>47.998369999999994</v>
      </c>
    </row>
    <row r="4654" spans="1:7">
      <c r="A4654" s="2" t="s">
        <v>10914</v>
      </c>
      <c r="B4654" s="2" t="s">
        <v>1726</v>
      </c>
      <c r="C4654" s="1" t="s">
        <v>1727</v>
      </c>
      <c r="E4654" s="1">
        <v>45.42</v>
      </c>
      <c r="F4654" s="18">
        <v>37.426079999999999</v>
      </c>
    </row>
    <row r="4655" spans="1:7">
      <c r="A4655" s="2">
        <v>0</v>
      </c>
      <c r="B4655" s="2" t="s">
        <v>5694</v>
      </c>
      <c r="C4655" s="1" t="s">
        <v>6076</v>
      </c>
      <c r="E4655" s="1">
        <v>45.42</v>
      </c>
      <c r="F4655" s="16">
        <v>38.198219999999999</v>
      </c>
    </row>
    <row r="4656" spans="1:7">
      <c r="A4656" s="2" t="s">
        <v>8289</v>
      </c>
      <c r="B4656" s="2" t="s">
        <v>12281</v>
      </c>
      <c r="C4656" s="1" t="s">
        <v>12282</v>
      </c>
      <c r="E4656" s="1">
        <v>45.46</v>
      </c>
      <c r="F4656" s="16">
        <v>39.595660000000002</v>
      </c>
    </row>
    <row r="4657" spans="1:8">
      <c r="A4657" s="2" t="s">
        <v>425</v>
      </c>
      <c r="B4657" s="2" t="s">
        <v>5072</v>
      </c>
      <c r="C4657" s="1" t="s">
        <v>5073</v>
      </c>
      <c r="E4657" s="1">
        <v>45.46</v>
      </c>
      <c r="F4657" s="16">
        <v>33.367640000000002</v>
      </c>
    </row>
    <row r="4658" spans="1:8">
      <c r="A4658" s="2" t="s">
        <v>10468</v>
      </c>
      <c r="B4658" s="2" t="s">
        <v>4832</v>
      </c>
      <c r="C4658" s="1" t="s">
        <v>4833</v>
      </c>
      <c r="E4658" s="1">
        <v>45.49</v>
      </c>
      <c r="F4658" s="16">
        <v>34.526910000000001</v>
      </c>
    </row>
    <row r="4659" spans="1:8">
      <c r="A4659" s="2" t="s">
        <v>479</v>
      </c>
      <c r="B4659" s="2" t="s">
        <v>8487</v>
      </c>
      <c r="C4659" s="1" t="s">
        <v>8488</v>
      </c>
      <c r="E4659" s="1">
        <v>45.51</v>
      </c>
      <c r="F4659" s="16">
        <v>34.337294999999997</v>
      </c>
    </row>
    <row r="4660" spans="1:8">
      <c r="A4660" s="2">
        <v>0</v>
      </c>
      <c r="B4660" s="2" t="s">
        <v>7376</v>
      </c>
      <c r="C4660" s="1" t="s">
        <v>7377</v>
      </c>
      <c r="E4660" s="1">
        <v>45.53</v>
      </c>
      <c r="F4660" s="16">
        <v>34.284089999999999</v>
      </c>
    </row>
    <row r="4661" spans="1:8" s="5" customFormat="1">
      <c r="A4661" s="2" t="s">
        <v>5140</v>
      </c>
      <c r="B4661" s="2" t="s">
        <v>1354</v>
      </c>
      <c r="C4661" s="1" t="s">
        <v>1355</v>
      </c>
      <c r="D4661" s="1"/>
      <c r="E4661" s="1">
        <v>45.54</v>
      </c>
      <c r="F4661" s="1">
        <v>45.54</v>
      </c>
      <c r="G4661" s="1"/>
      <c r="H4661" s="1"/>
    </row>
    <row r="4662" spans="1:8">
      <c r="A4662" s="2">
        <v>0</v>
      </c>
      <c r="B4662" s="2" t="s">
        <v>5605</v>
      </c>
      <c r="C4662" s="1" t="s">
        <v>4857</v>
      </c>
      <c r="E4662" s="1">
        <v>45.59</v>
      </c>
      <c r="F4662" s="18">
        <v>37.566160000000004</v>
      </c>
    </row>
    <row r="4663" spans="1:8">
      <c r="A4663" s="2">
        <v>0</v>
      </c>
      <c r="B4663" s="2" t="s">
        <v>3544</v>
      </c>
      <c r="C4663" s="1" t="s">
        <v>3545</v>
      </c>
      <c r="E4663" s="1">
        <v>45.6</v>
      </c>
      <c r="F4663" s="16">
        <v>35.157600000000002</v>
      </c>
    </row>
    <row r="4664" spans="1:8">
      <c r="A4664" s="2">
        <v>0</v>
      </c>
      <c r="B4664" s="2" t="s">
        <v>6079</v>
      </c>
      <c r="C4664" s="1" t="s">
        <v>6080</v>
      </c>
      <c r="E4664" s="1">
        <v>45.64</v>
      </c>
      <c r="F4664" s="16">
        <v>38.383240000000001</v>
      </c>
    </row>
    <row r="4665" spans="1:8">
      <c r="A4665" s="2" t="s">
        <v>9237</v>
      </c>
      <c r="B4665" s="2" t="s">
        <v>3973</v>
      </c>
      <c r="C4665" s="1" t="s">
        <v>3974</v>
      </c>
      <c r="E4665" s="1">
        <v>45.65</v>
      </c>
      <c r="F4665" s="18">
        <v>27.70955</v>
      </c>
    </row>
    <row r="4666" spans="1:8">
      <c r="A4666" s="2">
        <v>0</v>
      </c>
      <c r="B4666" s="2" t="s">
        <v>3332</v>
      </c>
      <c r="C4666" s="1" t="s">
        <v>3333</v>
      </c>
      <c r="E4666" s="1">
        <v>45.66</v>
      </c>
      <c r="F4666" s="16">
        <v>36.071399999999997</v>
      </c>
    </row>
    <row r="4667" spans="1:8">
      <c r="A4667" s="2">
        <v>0</v>
      </c>
      <c r="B4667" s="2" t="s">
        <v>1873</v>
      </c>
      <c r="C4667" s="1" t="s">
        <v>1483</v>
      </c>
      <c r="E4667" s="1">
        <v>45.67</v>
      </c>
      <c r="F4667" s="16">
        <v>38.408470000000001</v>
      </c>
    </row>
    <row r="4668" spans="1:8">
      <c r="A4668" s="2">
        <v>0</v>
      </c>
      <c r="B4668" s="2" t="s">
        <v>3997</v>
      </c>
      <c r="C4668" s="1" t="s">
        <v>3998</v>
      </c>
      <c r="E4668" s="1">
        <v>45.67</v>
      </c>
      <c r="F4668" s="16">
        <v>45.395980000000002</v>
      </c>
    </row>
    <row r="4669" spans="1:8" s="11" customFormat="1">
      <c r="A4669" s="2">
        <v>0</v>
      </c>
      <c r="B4669" s="2" t="s">
        <v>1455</v>
      </c>
      <c r="C4669" s="1" t="s">
        <v>1456</v>
      </c>
      <c r="D4669" s="1"/>
      <c r="E4669" s="1">
        <v>45.71</v>
      </c>
      <c r="F4669" s="16">
        <v>38.44211</v>
      </c>
      <c r="G4669" s="1"/>
      <c r="H4669" s="1"/>
    </row>
    <row r="4670" spans="1:8">
      <c r="A4670" s="2">
        <v>0</v>
      </c>
      <c r="B4670" s="2" t="s">
        <v>5906</v>
      </c>
      <c r="C4670" s="1" t="s">
        <v>5907</v>
      </c>
      <c r="E4670" s="1">
        <v>45.72</v>
      </c>
      <c r="F4670" s="16">
        <v>45.445679999999996</v>
      </c>
    </row>
    <row r="4671" spans="1:8" s="11" customFormat="1">
      <c r="A4671" s="2">
        <v>0</v>
      </c>
      <c r="B4671" s="2" t="s">
        <v>3977</v>
      </c>
      <c r="C4671" s="1" t="s">
        <v>4856</v>
      </c>
      <c r="D4671" s="1"/>
      <c r="E4671" s="1">
        <v>45.72</v>
      </c>
      <c r="F4671" s="18">
        <v>37.673279999999998</v>
      </c>
      <c r="G4671" s="1"/>
      <c r="H4671" s="1"/>
    </row>
    <row r="4672" spans="1:8">
      <c r="A4672" s="2" t="s">
        <v>5487</v>
      </c>
      <c r="B4672" s="2" t="s">
        <v>10352</v>
      </c>
      <c r="C4672" s="1" t="s">
        <v>10353</v>
      </c>
      <c r="E4672" s="1">
        <v>45.74</v>
      </c>
      <c r="F4672" s="16">
        <v>38.238639999999997</v>
      </c>
    </row>
    <row r="4673" spans="1:8">
      <c r="A4673" s="2" t="s">
        <v>12554</v>
      </c>
      <c r="B4673" s="2" t="s">
        <v>9076</v>
      </c>
      <c r="C4673" s="1" t="s">
        <v>9077</v>
      </c>
      <c r="E4673" s="1">
        <v>45.76</v>
      </c>
      <c r="F4673" s="16">
        <v>38.484159999999996</v>
      </c>
    </row>
    <row r="4674" spans="1:8">
      <c r="A4674" s="2" t="s">
        <v>6672</v>
      </c>
      <c r="B4674" s="2" t="s">
        <v>4349</v>
      </c>
      <c r="C4674" s="1" t="s">
        <v>4350</v>
      </c>
      <c r="E4674" s="1">
        <v>45.78</v>
      </c>
      <c r="F4674" s="16">
        <v>36.166200000000003</v>
      </c>
    </row>
    <row r="4675" spans="1:8">
      <c r="A4675" s="2" t="s">
        <v>8812</v>
      </c>
      <c r="B4675" s="2" t="s">
        <v>12428</v>
      </c>
      <c r="C4675" s="1" t="s">
        <v>12429</v>
      </c>
      <c r="E4675" s="1">
        <v>45.8</v>
      </c>
      <c r="F4675" s="16">
        <v>36.182000000000002</v>
      </c>
    </row>
    <row r="4676" spans="1:8">
      <c r="A4676" s="2">
        <v>0</v>
      </c>
      <c r="B4676" s="2" t="s">
        <v>3534</v>
      </c>
      <c r="C4676" s="1" t="s">
        <v>3535</v>
      </c>
      <c r="E4676" s="1">
        <v>45.8</v>
      </c>
      <c r="F4676" s="16">
        <v>35.311799999999998</v>
      </c>
    </row>
    <row r="4677" spans="1:8">
      <c r="A4677" s="2" t="s">
        <v>6802</v>
      </c>
      <c r="B4677" s="2" t="s">
        <v>7857</v>
      </c>
      <c r="C4677" s="1" t="s">
        <v>7858</v>
      </c>
      <c r="E4677" s="1">
        <v>45.83</v>
      </c>
      <c r="F4677" s="16">
        <v>34.509990000000002</v>
      </c>
    </row>
    <row r="4678" spans="1:8">
      <c r="A4678" s="2" t="s">
        <v>993</v>
      </c>
      <c r="B4678" s="2" t="s">
        <v>3395</v>
      </c>
      <c r="C4678" s="1" t="s">
        <v>3396</v>
      </c>
      <c r="E4678" s="1">
        <v>45.85</v>
      </c>
      <c r="F4678" s="18">
        <v>27.968499999999999</v>
      </c>
    </row>
    <row r="4679" spans="1:8">
      <c r="A4679" s="2" t="s">
        <v>2576</v>
      </c>
      <c r="B4679" s="2" t="s">
        <v>1720</v>
      </c>
      <c r="C4679" s="1" t="s">
        <v>1721</v>
      </c>
      <c r="E4679" s="1">
        <v>45.87</v>
      </c>
      <c r="F4679" s="18">
        <v>37.796879999999994</v>
      </c>
    </row>
    <row r="4680" spans="1:8">
      <c r="A4680" s="2">
        <v>0</v>
      </c>
      <c r="B4680" s="2" t="s">
        <v>9048</v>
      </c>
      <c r="C4680" s="1" t="s">
        <v>9049</v>
      </c>
      <c r="E4680" s="1">
        <v>45.87</v>
      </c>
      <c r="F4680" s="16">
        <v>41.741700000000002</v>
      </c>
    </row>
    <row r="4681" spans="1:8">
      <c r="A4681" s="2" t="s">
        <v>1786</v>
      </c>
      <c r="B4681" s="2" t="s">
        <v>4805</v>
      </c>
      <c r="C4681" s="1" t="s">
        <v>4806</v>
      </c>
      <c r="E4681" s="1">
        <v>45.88</v>
      </c>
      <c r="F4681" s="18">
        <v>37.805120000000002</v>
      </c>
    </row>
    <row r="4682" spans="1:8" s="11" customFormat="1">
      <c r="A4682" s="2">
        <v>0</v>
      </c>
      <c r="B4682" s="2" t="s">
        <v>9776</v>
      </c>
      <c r="C4682" s="1" t="s">
        <v>1558</v>
      </c>
      <c r="D4682" s="1"/>
      <c r="E4682" s="1">
        <v>45.93</v>
      </c>
      <c r="F4682" s="16">
        <v>34.654184999999998</v>
      </c>
      <c r="G4682" s="1"/>
      <c r="H4682" s="1"/>
    </row>
    <row r="4683" spans="1:8">
      <c r="A4683" s="2" t="s">
        <v>12512</v>
      </c>
      <c r="B4683" s="2" t="s">
        <v>7161</v>
      </c>
      <c r="C4683" s="1" t="s">
        <v>7162</v>
      </c>
      <c r="E4683" s="1">
        <v>45.94</v>
      </c>
      <c r="F4683" s="18">
        <v>27.885579999999997</v>
      </c>
    </row>
    <row r="4684" spans="1:8" s="5" customFormat="1">
      <c r="A4684" s="2" t="s">
        <v>7058</v>
      </c>
      <c r="B4684" s="2" t="s">
        <v>3564</v>
      </c>
      <c r="C4684" s="1" t="s">
        <v>3937</v>
      </c>
      <c r="D4684" s="1"/>
      <c r="E4684" s="1">
        <v>45.95</v>
      </c>
      <c r="F4684" s="16">
        <v>36.300500000000007</v>
      </c>
      <c r="G4684" s="1"/>
      <c r="H4684" s="1"/>
    </row>
    <row r="4685" spans="1:8">
      <c r="A4685" s="2" t="s">
        <v>8464</v>
      </c>
      <c r="B4685" s="2" t="s">
        <v>12790</v>
      </c>
      <c r="C4685" s="1" t="s">
        <v>12791</v>
      </c>
      <c r="E4685" s="1">
        <v>46.02</v>
      </c>
      <c r="F4685" s="18">
        <v>28.072200000000002</v>
      </c>
    </row>
    <row r="4686" spans="1:8">
      <c r="A4686" s="2">
        <v>0</v>
      </c>
      <c r="B4686" s="2" t="s">
        <v>6060</v>
      </c>
      <c r="C4686" s="1" t="s">
        <v>6061</v>
      </c>
      <c r="E4686" s="1">
        <v>46.03</v>
      </c>
      <c r="F4686" s="16">
        <v>38.71123</v>
      </c>
    </row>
    <row r="4687" spans="1:8">
      <c r="A4687" s="2" t="s">
        <v>10472</v>
      </c>
      <c r="B4687" s="2" t="s">
        <v>2116</v>
      </c>
      <c r="C4687" s="1" t="s">
        <v>2117</v>
      </c>
      <c r="E4687" s="1">
        <v>46.04</v>
      </c>
      <c r="F4687" s="16">
        <v>34.944360000000003</v>
      </c>
    </row>
    <row r="4688" spans="1:8">
      <c r="A4688" s="2" t="s">
        <v>10473</v>
      </c>
      <c r="B4688" s="2" t="s">
        <v>2118</v>
      </c>
      <c r="C4688" s="1" t="s">
        <v>2119</v>
      </c>
      <c r="E4688" s="1">
        <v>46.05</v>
      </c>
      <c r="F4688" s="16">
        <v>34.951949999999997</v>
      </c>
    </row>
    <row r="4689" spans="1:8">
      <c r="A4689" s="2" t="s">
        <v>1236</v>
      </c>
      <c r="B4689" s="2" t="s">
        <v>5377</v>
      </c>
      <c r="C4689" s="1" t="s">
        <v>5378</v>
      </c>
      <c r="E4689" s="1">
        <v>46.08</v>
      </c>
      <c r="F4689" s="16">
        <v>33.822719999999997</v>
      </c>
    </row>
    <row r="4690" spans="1:8">
      <c r="A4690" s="2" t="s">
        <v>2139</v>
      </c>
      <c r="B4690" s="2" t="s">
        <v>4092</v>
      </c>
      <c r="C4690" s="1" t="s">
        <v>4093</v>
      </c>
      <c r="E4690" s="1">
        <v>46.09</v>
      </c>
      <c r="F4690" s="16">
        <v>38.761690000000002</v>
      </c>
    </row>
    <row r="4691" spans="1:8">
      <c r="A4691" s="2">
        <v>0</v>
      </c>
      <c r="B4691" s="2" t="s">
        <v>8560</v>
      </c>
      <c r="C4691" s="1" t="s">
        <v>8561</v>
      </c>
      <c r="E4691" s="1">
        <v>46.12</v>
      </c>
      <c r="F4691" s="16">
        <v>35.558520000000001</v>
      </c>
    </row>
    <row r="4692" spans="1:8">
      <c r="A4692" s="2">
        <v>0</v>
      </c>
      <c r="B4692" s="2" t="s">
        <v>5660</v>
      </c>
      <c r="C4692" s="1" t="s">
        <v>5661</v>
      </c>
      <c r="E4692" s="1">
        <v>46.13</v>
      </c>
      <c r="F4692" s="16">
        <v>38.79533</v>
      </c>
    </row>
    <row r="4693" spans="1:8">
      <c r="A4693" s="2" t="s">
        <v>8466</v>
      </c>
      <c r="B4693" s="2" t="s">
        <v>11611</v>
      </c>
      <c r="C4693" s="1" t="s">
        <v>11612</v>
      </c>
      <c r="E4693" s="1">
        <v>46.15</v>
      </c>
      <c r="F4693" s="18">
        <v>28.151499999999999</v>
      </c>
    </row>
    <row r="4694" spans="1:8">
      <c r="A4694" s="2">
        <v>0</v>
      </c>
      <c r="B4694" s="2" t="s">
        <v>7176</v>
      </c>
      <c r="C4694" s="1" t="s">
        <v>7177</v>
      </c>
      <c r="E4694" s="1">
        <v>46.23</v>
      </c>
      <c r="F4694" s="18">
        <v>28.061609999999998</v>
      </c>
    </row>
    <row r="4695" spans="1:8">
      <c r="A4695" s="2" t="s">
        <v>7205</v>
      </c>
      <c r="B4695" s="2" t="s">
        <v>12804</v>
      </c>
      <c r="C4695" s="1" t="s">
        <v>12796</v>
      </c>
      <c r="E4695" s="1">
        <v>46.24</v>
      </c>
      <c r="F4695" s="18">
        <v>39.673920000000003</v>
      </c>
      <c r="G4695" s="19"/>
    </row>
    <row r="4696" spans="1:8">
      <c r="A4696" s="2" t="s">
        <v>5986</v>
      </c>
      <c r="B4696" s="2" t="s">
        <v>12385</v>
      </c>
      <c r="C4696" s="1" t="s">
        <v>12608</v>
      </c>
      <c r="E4696" s="1">
        <v>46.33</v>
      </c>
      <c r="F4696" s="16">
        <v>34.886490000000002</v>
      </c>
    </row>
    <row r="4697" spans="1:8">
      <c r="A4697" s="2" t="s">
        <v>10471</v>
      </c>
      <c r="B4697" s="2" t="s">
        <v>5610</v>
      </c>
      <c r="C4697" s="1" t="s">
        <v>5611</v>
      </c>
      <c r="E4697" s="1">
        <v>46.39</v>
      </c>
      <c r="F4697" s="16">
        <v>35.210010000000004</v>
      </c>
    </row>
    <row r="4698" spans="1:8">
      <c r="A4698" s="2" t="s">
        <v>6094</v>
      </c>
      <c r="B4698" s="2" t="s">
        <v>5008</v>
      </c>
      <c r="C4698" s="1" t="s">
        <v>5009</v>
      </c>
      <c r="E4698" s="1">
        <v>46.42</v>
      </c>
      <c r="F4698" s="16">
        <v>41.638740000000006</v>
      </c>
    </row>
    <row r="4699" spans="1:8">
      <c r="A4699" s="2">
        <v>0</v>
      </c>
      <c r="B4699" s="2" t="s">
        <v>9899</v>
      </c>
      <c r="C4699" s="1" t="s">
        <v>9900</v>
      </c>
      <c r="E4699" s="1">
        <v>46.43</v>
      </c>
      <c r="F4699" s="16">
        <v>40.440530000000003</v>
      </c>
    </row>
    <row r="4700" spans="1:8">
      <c r="A4700" s="2" t="s">
        <v>8463</v>
      </c>
      <c r="B4700" s="2" t="s">
        <v>12788</v>
      </c>
      <c r="C4700" s="1" t="s">
        <v>12789</v>
      </c>
      <c r="E4700" s="1">
        <v>46.44</v>
      </c>
      <c r="F4700" s="18">
        <v>28.328399999999998</v>
      </c>
    </row>
    <row r="4701" spans="1:8">
      <c r="A4701" s="2" t="s">
        <v>9564</v>
      </c>
      <c r="B4701" s="2" t="s">
        <v>8564</v>
      </c>
      <c r="C4701" s="1" t="s">
        <v>8565</v>
      </c>
      <c r="E4701" s="1">
        <v>46.5</v>
      </c>
      <c r="F4701" s="16">
        <v>35.851500000000001</v>
      </c>
    </row>
    <row r="4702" spans="1:8" s="5" customFormat="1">
      <c r="A4702" s="2" t="s">
        <v>10850</v>
      </c>
      <c r="B4702" s="2" t="s">
        <v>4044</v>
      </c>
      <c r="C4702" s="1" t="s">
        <v>4045</v>
      </c>
      <c r="D4702" s="1"/>
      <c r="E4702" s="1">
        <v>46.52</v>
      </c>
      <c r="F4702" s="16">
        <v>35.308680000000003</v>
      </c>
      <c r="G4702" s="1"/>
      <c r="H4702" s="1"/>
    </row>
    <row r="4703" spans="1:8">
      <c r="A4703" s="2" t="s">
        <v>1013</v>
      </c>
      <c r="B4703" s="2" t="s">
        <v>3749</v>
      </c>
      <c r="C4703" s="1" t="s">
        <v>3750</v>
      </c>
      <c r="E4703" s="1">
        <v>46.53</v>
      </c>
      <c r="F4703" s="16">
        <v>48.763440000000003</v>
      </c>
    </row>
    <row r="4704" spans="1:8">
      <c r="A4704" s="2">
        <v>0</v>
      </c>
      <c r="B4704" s="2" t="s">
        <v>2965</v>
      </c>
      <c r="C4704" s="1" t="s">
        <v>2966</v>
      </c>
      <c r="E4704" s="1">
        <v>46.53</v>
      </c>
      <c r="F4704" s="18">
        <v>28.383299999999998</v>
      </c>
    </row>
    <row r="4705" spans="1:8">
      <c r="A4705" s="2" t="s">
        <v>9347</v>
      </c>
      <c r="B4705" s="2" t="s">
        <v>4118</v>
      </c>
      <c r="C4705" s="1" t="s">
        <v>4119</v>
      </c>
      <c r="E4705" s="1">
        <v>46.56</v>
      </c>
      <c r="F4705" s="16">
        <v>59.643360000000001</v>
      </c>
    </row>
    <row r="4706" spans="1:8">
      <c r="A4706" s="2" t="s">
        <v>10562</v>
      </c>
      <c r="B4706" s="2" t="s">
        <v>2594</v>
      </c>
      <c r="C4706" s="1" t="s">
        <v>2595</v>
      </c>
      <c r="E4706" s="1">
        <v>46.56</v>
      </c>
      <c r="F4706" s="18">
        <v>28.401600000000002</v>
      </c>
    </row>
    <row r="4707" spans="1:8" s="5" customFormat="1">
      <c r="A4707" s="2">
        <v>0</v>
      </c>
      <c r="B4707" s="2" t="s">
        <v>7378</v>
      </c>
      <c r="C4707" s="1" t="s">
        <v>7379</v>
      </c>
      <c r="D4707" s="1"/>
      <c r="E4707" s="1">
        <v>46.63</v>
      </c>
      <c r="F4707" s="16">
        <v>35.112390000000005</v>
      </c>
      <c r="G4707" s="1"/>
      <c r="H4707" s="1"/>
    </row>
    <row r="4708" spans="1:8" s="5" customFormat="1">
      <c r="A4708" s="2" t="s">
        <v>6888</v>
      </c>
      <c r="B4708" s="2" t="s">
        <v>5441</v>
      </c>
      <c r="C4708" s="1" t="s">
        <v>5442</v>
      </c>
      <c r="D4708" s="1"/>
      <c r="E4708" s="1">
        <v>46.65</v>
      </c>
      <c r="F4708" s="16">
        <v>35.407350000000001</v>
      </c>
      <c r="G4708" s="1"/>
      <c r="H4708" s="1"/>
    </row>
    <row r="4709" spans="1:8">
      <c r="A4709" s="2">
        <v>0</v>
      </c>
      <c r="B4709" s="2" t="s">
        <v>3495</v>
      </c>
      <c r="C4709" s="1" t="s">
        <v>3496</v>
      </c>
      <c r="E4709" s="1">
        <v>46.65</v>
      </c>
      <c r="F4709" s="16">
        <v>34.241099999999996</v>
      </c>
    </row>
    <row r="4710" spans="1:8" s="5" customFormat="1">
      <c r="A4710" s="2">
        <v>0</v>
      </c>
      <c r="B4710" s="2" t="s">
        <v>5394</v>
      </c>
      <c r="C4710" s="1" t="s">
        <v>8278</v>
      </c>
      <c r="D4710" s="1"/>
      <c r="E4710" s="1">
        <v>46.68</v>
      </c>
      <c r="F4710" s="16">
        <v>35.150039999999997</v>
      </c>
      <c r="G4710" s="1"/>
      <c r="H4710" s="1"/>
    </row>
    <row r="4711" spans="1:8">
      <c r="A4711" s="2">
        <v>0</v>
      </c>
      <c r="B4711" s="2" t="s">
        <v>3142</v>
      </c>
      <c r="C4711" s="1" t="s">
        <v>3143</v>
      </c>
      <c r="E4711" s="1">
        <v>46.7</v>
      </c>
      <c r="F4711" s="16">
        <v>35.235149999999997</v>
      </c>
    </row>
    <row r="4712" spans="1:8">
      <c r="A4712" s="2" t="s">
        <v>841</v>
      </c>
      <c r="B4712" s="2" t="s">
        <v>2170</v>
      </c>
      <c r="C4712" s="1" t="s">
        <v>2171</v>
      </c>
      <c r="E4712" s="1">
        <v>46.73</v>
      </c>
      <c r="F4712" s="16">
        <v>34.299819999999997</v>
      </c>
    </row>
    <row r="4713" spans="1:8">
      <c r="A4713" s="2" t="s">
        <v>4879</v>
      </c>
      <c r="B4713" s="2" t="s">
        <v>7127</v>
      </c>
      <c r="C4713" s="1" t="s">
        <v>7128</v>
      </c>
      <c r="E4713" s="1">
        <v>46.73</v>
      </c>
      <c r="F4713" s="1">
        <v>46.73</v>
      </c>
    </row>
    <row r="4714" spans="1:8">
      <c r="A4714" s="2">
        <v>0</v>
      </c>
      <c r="B4714" s="2" t="s">
        <v>4801</v>
      </c>
      <c r="C4714" s="1" t="s">
        <v>4802</v>
      </c>
      <c r="E4714" s="1">
        <v>46.75</v>
      </c>
      <c r="F4714" s="18">
        <v>38.521999999999998</v>
      </c>
    </row>
    <row r="4715" spans="1:8">
      <c r="A4715" s="2" t="s">
        <v>5116</v>
      </c>
      <c r="B4715" s="2" t="s">
        <v>5260</v>
      </c>
      <c r="C4715" s="1" t="s">
        <v>5261</v>
      </c>
      <c r="E4715" s="1">
        <v>46.76</v>
      </c>
      <c r="F4715" s="16">
        <v>35.280419999999999</v>
      </c>
    </row>
    <row r="4716" spans="1:8">
      <c r="A4716" s="2" t="s">
        <v>7189</v>
      </c>
      <c r="B4716" s="2" t="s">
        <v>7457</v>
      </c>
      <c r="C4716" s="1" t="s">
        <v>7458</v>
      </c>
      <c r="E4716" s="1">
        <v>46.78</v>
      </c>
      <c r="F4716" s="16">
        <v>35.225340000000003</v>
      </c>
    </row>
    <row r="4717" spans="1:8">
      <c r="A4717" s="2" t="s">
        <v>5118</v>
      </c>
      <c r="B4717" s="2" t="s">
        <v>5264</v>
      </c>
      <c r="C4717" s="1" t="s">
        <v>5265</v>
      </c>
      <c r="E4717" s="1">
        <v>46.79</v>
      </c>
      <c r="F4717" s="16">
        <v>35.303054999999993</v>
      </c>
    </row>
    <row r="4718" spans="1:8">
      <c r="A4718" s="2" t="s">
        <v>7202</v>
      </c>
      <c r="B4718" s="2" t="s">
        <v>12943</v>
      </c>
      <c r="C4718" s="1" t="s">
        <v>12944</v>
      </c>
      <c r="E4718" s="1">
        <v>46.8</v>
      </c>
      <c r="F4718" s="18">
        <v>40.154399999999995</v>
      </c>
      <c r="G4718" s="19"/>
    </row>
    <row r="4719" spans="1:8">
      <c r="A4719" s="2" t="s">
        <v>8019</v>
      </c>
      <c r="B4719" s="2" t="s">
        <v>11269</v>
      </c>
      <c r="C4719" s="1" t="s">
        <v>11270</v>
      </c>
      <c r="E4719" s="16">
        <v>46.82</v>
      </c>
      <c r="F4719" s="1">
        <v>38.158299999999997</v>
      </c>
    </row>
    <row r="4720" spans="1:8" s="5" customFormat="1">
      <c r="A4720" s="2">
        <v>0</v>
      </c>
      <c r="B4720" s="2" t="s">
        <v>5278</v>
      </c>
      <c r="C4720" s="1" t="s">
        <v>5648</v>
      </c>
      <c r="D4720" s="1"/>
      <c r="E4720" s="1">
        <v>46.83</v>
      </c>
      <c r="F4720" s="16">
        <v>35.333234999999995</v>
      </c>
      <c r="G4720" s="1"/>
      <c r="H4720" s="1"/>
    </row>
    <row r="4721" spans="1:7">
      <c r="A4721" s="2">
        <v>0</v>
      </c>
      <c r="B4721" s="2" t="s">
        <v>3943</v>
      </c>
      <c r="C4721" s="1" t="s">
        <v>3944</v>
      </c>
      <c r="E4721" s="1">
        <v>46.85</v>
      </c>
      <c r="F4721" s="16">
        <v>37.011500000000005</v>
      </c>
    </row>
    <row r="4722" spans="1:7">
      <c r="A4722" s="2">
        <v>0</v>
      </c>
      <c r="B4722" s="2" t="s">
        <v>2541</v>
      </c>
      <c r="C4722" s="1" t="s">
        <v>2542</v>
      </c>
      <c r="E4722" s="1">
        <v>46.9</v>
      </c>
      <c r="F4722" s="16">
        <v>35.597099999999998</v>
      </c>
    </row>
    <row r="4723" spans="1:7">
      <c r="A4723" s="2">
        <v>0</v>
      </c>
      <c r="B4723" s="2" t="s">
        <v>1511</v>
      </c>
      <c r="C4723" s="1" t="s">
        <v>1512</v>
      </c>
      <c r="E4723" s="1">
        <v>46.91</v>
      </c>
      <c r="F4723" s="16">
        <v>35.393594999999998</v>
      </c>
    </row>
    <row r="4724" spans="1:7">
      <c r="A4724" s="2">
        <v>0</v>
      </c>
      <c r="B4724" s="2" t="s">
        <v>9976</v>
      </c>
      <c r="C4724" s="1" t="s">
        <v>9977</v>
      </c>
      <c r="E4724" s="1">
        <v>46.94</v>
      </c>
      <c r="F4724" s="18">
        <v>40.274519999999995</v>
      </c>
      <c r="G4724" s="19"/>
    </row>
    <row r="4725" spans="1:7">
      <c r="A4725" s="2" t="s">
        <v>7821</v>
      </c>
      <c r="B4725" s="2" t="s">
        <v>2346</v>
      </c>
      <c r="C4725" s="1" t="s">
        <v>2347</v>
      </c>
      <c r="E4725" s="1">
        <v>46.95</v>
      </c>
      <c r="F4725" s="16">
        <v>35.423774999999999</v>
      </c>
    </row>
    <row r="4726" spans="1:7">
      <c r="A4726" s="2">
        <v>0</v>
      </c>
      <c r="B4726" s="2" t="s">
        <v>4339</v>
      </c>
      <c r="C4726" s="1" t="s">
        <v>4340</v>
      </c>
      <c r="E4726" s="1">
        <v>46.96</v>
      </c>
      <c r="F4726" s="16">
        <v>37.098400000000005</v>
      </c>
    </row>
    <row r="4727" spans="1:7">
      <c r="A4727" s="2">
        <v>0</v>
      </c>
      <c r="B4727" s="2" t="s">
        <v>1369</v>
      </c>
      <c r="C4727" s="1" t="s">
        <v>1770</v>
      </c>
      <c r="E4727" s="1">
        <v>46.98</v>
      </c>
      <c r="F4727" s="16">
        <v>39.040379999999999</v>
      </c>
    </row>
    <row r="4728" spans="1:7">
      <c r="A4728" s="2" t="s">
        <v>8674</v>
      </c>
      <c r="B4728" s="2" t="s">
        <v>255</v>
      </c>
      <c r="C4728" s="1" t="s">
        <v>256</v>
      </c>
      <c r="E4728" s="1">
        <v>46.99</v>
      </c>
      <c r="F4728" s="18">
        <v>40.317419999999998</v>
      </c>
      <c r="G4728" s="19"/>
    </row>
    <row r="4729" spans="1:7">
      <c r="A4729" s="2" t="s">
        <v>1794</v>
      </c>
      <c r="B4729" s="2" t="s">
        <v>3230</v>
      </c>
      <c r="C4729" s="1" t="s">
        <v>2848</v>
      </c>
      <c r="E4729" s="1">
        <v>47.01</v>
      </c>
      <c r="F4729" s="18">
        <v>38.736239999999995</v>
      </c>
    </row>
    <row r="4730" spans="1:7">
      <c r="A4730" s="2">
        <v>0</v>
      </c>
      <c r="B4730" s="2" t="s">
        <v>10610</v>
      </c>
      <c r="C4730" s="1" t="s">
        <v>10225</v>
      </c>
      <c r="E4730" s="1">
        <v>47.03</v>
      </c>
      <c r="F4730" s="16">
        <v>35.695770000000003</v>
      </c>
    </row>
    <row r="4731" spans="1:7">
      <c r="A4731" s="2" t="s">
        <v>5714</v>
      </c>
      <c r="B4731" s="2" t="s">
        <v>6559</v>
      </c>
      <c r="C4731" s="1" t="s">
        <v>6560</v>
      </c>
      <c r="E4731" s="1">
        <v>47.06</v>
      </c>
      <c r="F4731" s="16">
        <v>42.212820000000001</v>
      </c>
    </row>
    <row r="4732" spans="1:7">
      <c r="A4732" s="2">
        <v>0</v>
      </c>
      <c r="B4732" s="2" t="s">
        <v>7572</v>
      </c>
      <c r="C4732" s="1" t="s">
        <v>7171</v>
      </c>
      <c r="E4732" s="1">
        <v>47.21</v>
      </c>
      <c r="F4732" s="18">
        <v>28.656469999999999</v>
      </c>
    </row>
    <row r="4733" spans="1:7">
      <c r="A4733" s="2" t="s">
        <v>7584</v>
      </c>
      <c r="B4733" s="2" t="s">
        <v>6390</v>
      </c>
      <c r="C4733" s="1" t="s">
        <v>6391</v>
      </c>
      <c r="E4733" s="1">
        <v>47.28</v>
      </c>
      <c r="F4733" s="16">
        <v>46.996320000000004</v>
      </c>
    </row>
    <row r="4734" spans="1:7">
      <c r="A4734" s="2" t="s">
        <v>5120</v>
      </c>
      <c r="B4734" s="2" t="s">
        <v>5270</v>
      </c>
      <c r="C4734" s="1" t="s">
        <v>5271</v>
      </c>
      <c r="E4734" s="1">
        <v>47.3</v>
      </c>
      <c r="F4734" s="16">
        <v>35.687849999999997</v>
      </c>
    </row>
    <row r="4735" spans="1:7">
      <c r="A4735" s="2" t="s">
        <v>8439</v>
      </c>
      <c r="B4735" s="2" t="s">
        <v>5679</v>
      </c>
      <c r="C4735" s="1" t="s">
        <v>5680</v>
      </c>
      <c r="E4735" s="1">
        <v>47.32</v>
      </c>
      <c r="F4735" s="18">
        <v>28.865199999999998</v>
      </c>
    </row>
    <row r="4736" spans="1:7">
      <c r="A4736" s="2" t="s">
        <v>589</v>
      </c>
      <c r="B4736" s="2" t="s">
        <v>3391</v>
      </c>
      <c r="C4736" s="1" t="s">
        <v>3392</v>
      </c>
      <c r="E4736" s="1">
        <v>47.34</v>
      </c>
      <c r="F4736" s="18">
        <v>28.877400000000002</v>
      </c>
    </row>
    <row r="4737" spans="1:13">
      <c r="A4737" s="2" t="s">
        <v>952</v>
      </c>
      <c r="B4737" s="2" t="s">
        <v>9040</v>
      </c>
      <c r="C4737" s="1" t="s">
        <v>9041</v>
      </c>
      <c r="E4737" s="1">
        <v>47.43</v>
      </c>
      <c r="F4737" s="16">
        <v>43.161300000000004</v>
      </c>
    </row>
    <row r="4738" spans="1:13">
      <c r="A4738" s="2" t="s">
        <v>7832</v>
      </c>
      <c r="B4738" s="2" t="s">
        <v>10135</v>
      </c>
      <c r="C4738" s="1" t="s">
        <v>10136</v>
      </c>
      <c r="E4738" s="1">
        <v>47.5</v>
      </c>
      <c r="F4738" s="16">
        <v>39.71</v>
      </c>
    </row>
    <row r="4739" spans="1:13">
      <c r="A4739" s="2">
        <v>0</v>
      </c>
      <c r="B4739" s="2" t="s">
        <v>1319</v>
      </c>
      <c r="C4739" s="1" t="s">
        <v>1320</v>
      </c>
      <c r="E4739" s="1">
        <v>47.52</v>
      </c>
      <c r="F4739" s="18">
        <v>39.156480000000002</v>
      </c>
    </row>
    <row r="4740" spans="1:13">
      <c r="A4740" s="2" t="s">
        <v>8829</v>
      </c>
      <c r="B4740" s="2" t="s">
        <v>5279</v>
      </c>
      <c r="C4740" s="1" t="s">
        <v>5280</v>
      </c>
      <c r="E4740" s="1">
        <v>47.52</v>
      </c>
      <c r="F4740" s="18">
        <v>28.987200000000001</v>
      </c>
    </row>
    <row r="4741" spans="1:13">
      <c r="A4741" s="2">
        <v>0</v>
      </c>
      <c r="B4741" s="2" t="s">
        <v>9009</v>
      </c>
      <c r="C4741" s="1" t="s">
        <v>9010</v>
      </c>
      <c r="E4741" s="1">
        <v>47.62</v>
      </c>
      <c r="F4741" s="16">
        <v>35.857859999999995</v>
      </c>
    </row>
    <row r="4742" spans="1:13">
      <c r="A4742" s="2">
        <v>0</v>
      </c>
      <c r="B4742" s="2" t="s">
        <v>5665</v>
      </c>
      <c r="C4742" s="1" t="s">
        <v>5666</v>
      </c>
      <c r="E4742" s="1">
        <v>47.62</v>
      </c>
      <c r="F4742" s="16">
        <v>40.048419999999993</v>
      </c>
    </row>
    <row r="4743" spans="1:13">
      <c r="A4743" s="2">
        <v>0</v>
      </c>
      <c r="B4743" s="2" t="s">
        <v>3393</v>
      </c>
      <c r="C4743" s="1" t="s">
        <v>3394</v>
      </c>
      <c r="E4743" s="1">
        <v>47.63</v>
      </c>
      <c r="F4743" s="18">
        <v>29.054300000000001</v>
      </c>
    </row>
    <row r="4744" spans="1:13">
      <c r="A4744" s="2">
        <v>0</v>
      </c>
      <c r="B4744" s="2" t="s">
        <v>7528</v>
      </c>
      <c r="C4744" s="1" t="s">
        <v>7529</v>
      </c>
      <c r="E4744" s="1">
        <v>47.64</v>
      </c>
      <c r="F4744" s="18">
        <v>28.917480000000001</v>
      </c>
    </row>
    <row r="4745" spans="1:13">
      <c r="A4745" s="2" t="s">
        <v>8833</v>
      </c>
      <c r="B4745" s="2" t="s">
        <v>5302</v>
      </c>
      <c r="C4745" s="1" t="s">
        <v>5303</v>
      </c>
      <c r="E4745" s="1">
        <v>47.66</v>
      </c>
      <c r="F4745" s="18">
        <v>29.072599999999998</v>
      </c>
    </row>
    <row r="4746" spans="1:13">
      <c r="A4746" s="2">
        <v>0</v>
      </c>
      <c r="B4746" s="2" t="s">
        <v>12343</v>
      </c>
      <c r="C4746" s="1" t="s">
        <v>12344</v>
      </c>
      <c r="E4746" s="1">
        <v>47.67</v>
      </c>
      <c r="F4746" s="16">
        <v>35.895510000000002</v>
      </c>
    </row>
    <row r="4747" spans="1:13">
      <c r="A4747" s="2" t="s">
        <v>6013</v>
      </c>
      <c r="B4747" s="2" t="s">
        <v>8279</v>
      </c>
      <c r="C4747" s="1" t="s">
        <v>8280</v>
      </c>
      <c r="E4747" s="1">
        <v>47.68</v>
      </c>
      <c r="F4747" s="16">
        <v>35.903039999999997</v>
      </c>
    </row>
    <row r="4748" spans="1:13">
      <c r="A4748" s="2">
        <v>0</v>
      </c>
      <c r="B4748" s="2" t="s">
        <v>7069</v>
      </c>
      <c r="C4748" s="1" t="s">
        <v>11026</v>
      </c>
      <c r="E4748" s="1">
        <v>47.73</v>
      </c>
      <c r="F4748" s="16">
        <v>35.940689999999996</v>
      </c>
    </row>
    <row r="4749" spans="1:13">
      <c r="A4749" s="2">
        <v>0</v>
      </c>
      <c r="B4749" s="2" t="s">
        <v>10133</v>
      </c>
      <c r="C4749" s="1" t="s">
        <v>10134</v>
      </c>
      <c r="E4749" s="1">
        <v>47.74</v>
      </c>
      <c r="F4749" s="16">
        <v>39.910640000000001</v>
      </c>
    </row>
    <row r="4750" spans="1:13">
      <c r="A4750" s="2" t="s">
        <v>5117</v>
      </c>
      <c r="B4750" s="2" t="s">
        <v>5262</v>
      </c>
      <c r="C4750" s="1" t="s">
        <v>5263</v>
      </c>
      <c r="E4750" s="1">
        <v>47.76</v>
      </c>
      <c r="F4750" s="16">
        <v>36.034919999999993</v>
      </c>
    </row>
    <row r="4751" spans="1:13">
      <c r="A4751" s="2">
        <v>0</v>
      </c>
      <c r="B4751" s="2" t="s">
        <v>2624</v>
      </c>
      <c r="C4751" s="1" t="s">
        <v>2625</v>
      </c>
      <c r="E4751" s="1">
        <v>47.78</v>
      </c>
      <c r="F4751" s="18">
        <v>29.145800000000001</v>
      </c>
    </row>
    <row r="4752" spans="1:13" s="11" customFormat="1">
      <c r="A4752" s="2">
        <v>0</v>
      </c>
      <c r="B4752" s="2" t="s">
        <v>5535</v>
      </c>
      <c r="C4752" s="1" t="s">
        <v>5536</v>
      </c>
      <c r="D4752" s="1"/>
      <c r="E4752" s="1">
        <v>47.82</v>
      </c>
      <c r="F4752" s="18">
        <v>39.403680000000001</v>
      </c>
      <c r="G4752" s="1"/>
      <c r="H4752" s="1"/>
      <c r="M4752" s="11" t="s">
        <v>10174</v>
      </c>
    </row>
    <row r="4753" spans="1:13">
      <c r="A4753" s="2">
        <v>0</v>
      </c>
      <c r="B4753" s="2" t="s">
        <v>11551</v>
      </c>
      <c r="C4753" s="1" t="s">
        <v>11552</v>
      </c>
      <c r="E4753" s="1">
        <v>47.9</v>
      </c>
      <c r="F4753" s="16">
        <v>36.140549999999998</v>
      </c>
    </row>
    <row r="4754" spans="1:13">
      <c r="A4754" s="2" t="s">
        <v>8443</v>
      </c>
      <c r="B4754" s="2" t="s">
        <v>1563</v>
      </c>
      <c r="C4754" s="1" t="s">
        <v>2621</v>
      </c>
      <c r="E4754" s="1">
        <v>47.92</v>
      </c>
      <c r="F4754" s="18">
        <v>29.231200000000001</v>
      </c>
    </row>
    <row r="4755" spans="1:13">
      <c r="A4755" s="2" t="s">
        <v>8029</v>
      </c>
      <c r="B4755" s="2" t="s">
        <v>5944</v>
      </c>
      <c r="C4755" s="1" t="s">
        <v>5945</v>
      </c>
      <c r="E4755" s="1">
        <v>47.92</v>
      </c>
      <c r="F4755" s="18">
        <v>29.087440000000001</v>
      </c>
    </row>
    <row r="4756" spans="1:13" s="5" customFormat="1">
      <c r="A4756" s="2">
        <v>0</v>
      </c>
      <c r="B4756" s="2" t="s">
        <v>4052</v>
      </c>
      <c r="C4756" s="1" t="s">
        <v>4449</v>
      </c>
      <c r="D4756" s="1"/>
      <c r="E4756" s="1">
        <v>47.93</v>
      </c>
      <c r="F4756" s="18">
        <v>39.494319999999995</v>
      </c>
      <c r="G4756" s="1"/>
      <c r="H4756" s="1"/>
    </row>
    <row r="4757" spans="1:13">
      <c r="A4757" s="2" t="s">
        <v>11592</v>
      </c>
      <c r="B4757" s="2" t="s">
        <v>6081</v>
      </c>
      <c r="C4757" s="1" t="s">
        <v>6082</v>
      </c>
      <c r="E4757" s="1">
        <v>47.93</v>
      </c>
      <c r="F4757" s="16">
        <v>40.309129999999996</v>
      </c>
    </row>
    <row r="4758" spans="1:13">
      <c r="A4758" s="2" t="s">
        <v>10749</v>
      </c>
      <c r="B4758" s="2" t="s">
        <v>5422</v>
      </c>
      <c r="C4758" s="1" t="s">
        <v>5423</v>
      </c>
      <c r="E4758" s="1">
        <v>47.96</v>
      </c>
      <c r="F4758" s="16">
        <v>36.977160000000005</v>
      </c>
    </row>
    <row r="4759" spans="1:13">
      <c r="A4759" s="2">
        <v>0</v>
      </c>
      <c r="B4759" s="2" t="s">
        <v>3011</v>
      </c>
      <c r="C4759" s="1" t="s">
        <v>3012</v>
      </c>
      <c r="E4759" s="1">
        <v>47.97</v>
      </c>
      <c r="F4759" s="16">
        <v>40.342769999999994</v>
      </c>
    </row>
    <row r="4760" spans="1:13">
      <c r="A4760" s="2">
        <v>0</v>
      </c>
      <c r="B4760" s="2" t="s">
        <v>12763</v>
      </c>
      <c r="C4760" s="1" t="s">
        <v>12764</v>
      </c>
      <c r="E4760" s="1">
        <v>48.03</v>
      </c>
      <c r="F4760" s="18">
        <v>41.209740000000004</v>
      </c>
      <c r="G4760" s="19"/>
    </row>
    <row r="4761" spans="1:13">
      <c r="A4761" s="2">
        <v>0</v>
      </c>
      <c r="B4761" s="2" t="s">
        <v>3672</v>
      </c>
      <c r="C4761" s="1" t="s">
        <v>3673</v>
      </c>
      <c r="E4761" s="1">
        <v>48.04</v>
      </c>
      <c r="F4761" s="16">
        <v>36.462359999999997</v>
      </c>
    </row>
    <row r="4762" spans="1:13" s="11" customFormat="1">
      <c r="A4762" s="2" t="s">
        <v>2864</v>
      </c>
      <c r="B4762" s="2" t="s">
        <v>6685</v>
      </c>
      <c r="C4762" s="1" t="s">
        <v>6686</v>
      </c>
      <c r="D4762" s="1"/>
      <c r="E4762" s="1">
        <v>48.04</v>
      </c>
      <c r="F4762" s="16">
        <v>41.842840000000002</v>
      </c>
      <c r="G4762" s="1"/>
      <c r="H4762" s="1"/>
      <c r="M4762" s="11" t="s">
        <v>10174</v>
      </c>
    </row>
    <row r="4763" spans="1:13">
      <c r="A4763" s="2" t="s">
        <v>8468</v>
      </c>
      <c r="B4763" s="2" t="s">
        <v>2731</v>
      </c>
      <c r="C4763" s="1" t="s">
        <v>2732</v>
      </c>
      <c r="E4763" s="1">
        <v>48.06</v>
      </c>
      <c r="F4763" s="18">
        <v>29.316600000000001</v>
      </c>
    </row>
    <row r="4764" spans="1:13">
      <c r="A4764" s="2" t="s">
        <v>3516</v>
      </c>
      <c r="B4764" s="2" t="s">
        <v>2177</v>
      </c>
      <c r="C4764" s="1" t="s">
        <v>2178</v>
      </c>
      <c r="E4764" s="1">
        <v>48.1</v>
      </c>
      <c r="F4764" s="18">
        <v>29.341000000000001</v>
      </c>
    </row>
    <row r="4765" spans="1:13">
      <c r="A4765" s="2">
        <v>0</v>
      </c>
      <c r="B4765" s="2" t="s">
        <v>2208</v>
      </c>
      <c r="C4765" s="1" t="s">
        <v>2209</v>
      </c>
      <c r="E4765" s="1">
        <v>48.11</v>
      </c>
      <c r="F4765" s="16">
        <v>40.460509999999999</v>
      </c>
    </row>
    <row r="4766" spans="1:13">
      <c r="A4766" s="2" t="s">
        <v>7884</v>
      </c>
      <c r="B4766" s="2" t="s">
        <v>6218</v>
      </c>
      <c r="C4766" s="1" t="s">
        <v>290</v>
      </c>
      <c r="E4766" s="1">
        <v>48.13</v>
      </c>
      <c r="F4766" s="18">
        <v>41.295540000000003</v>
      </c>
      <c r="G4766" s="19"/>
    </row>
    <row r="4767" spans="1:13">
      <c r="A4767" s="2" t="s">
        <v>8470</v>
      </c>
      <c r="B4767" s="2" t="s">
        <v>2342</v>
      </c>
      <c r="C4767" s="1" t="s">
        <v>3104</v>
      </c>
      <c r="E4767" s="1">
        <v>48.16</v>
      </c>
      <c r="F4767" s="18">
        <v>29.377599999999997</v>
      </c>
    </row>
    <row r="4768" spans="1:13">
      <c r="A4768" s="2" t="s">
        <v>12553</v>
      </c>
      <c r="B4768" s="2" t="s">
        <v>9476</v>
      </c>
      <c r="C4768" s="1" t="s">
        <v>9075</v>
      </c>
      <c r="E4768" s="1">
        <v>48.2</v>
      </c>
      <c r="F4768" s="16">
        <v>40.536200000000001</v>
      </c>
    </row>
    <row r="4769" spans="1:8">
      <c r="A4769" s="2">
        <v>0</v>
      </c>
      <c r="B4769" s="2" t="s">
        <v>10230</v>
      </c>
      <c r="C4769" s="1" t="s">
        <v>10231</v>
      </c>
      <c r="E4769" s="1">
        <v>48.25</v>
      </c>
      <c r="F4769" s="16">
        <v>36.621749999999999</v>
      </c>
    </row>
    <row r="4770" spans="1:8">
      <c r="A4770" s="2" t="s">
        <v>5981</v>
      </c>
      <c r="B4770" s="2" t="s">
        <v>11181</v>
      </c>
      <c r="C4770" s="1" t="s">
        <v>11182</v>
      </c>
      <c r="E4770" s="1">
        <v>48.25</v>
      </c>
      <c r="F4770" s="16">
        <v>36.332250000000002</v>
      </c>
    </row>
    <row r="4771" spans="1:8">
      <c r="A4771" s="2">
        <v>0</v>
      </c>
      <c r="B4771" s="2" t="s">
        <v>9986</v>
      </c>
      <c r="C4771" s="1" t="s">
        <v>10374</v>
      </c>
      <c r="E4771" s="1">
        <v>48.25</v>
      </c>
      <c r="F4771" s="18">
        <v>41.398499999999999</v>
      </c>
      <c r="G4771" s="19"/>
    </row>
    <row r="4772" spans="1:8">
      <c r="A4772" s="2">
        <v>0</v>
      </c>
      <c r="B4772" s="2" t="s">
        <v>3112</v>
      </c>
      <c r="C4772" s="1" t="s">
        <v>3113</v>
      </c>
      <c r="E4772" s="1">
        <v>48.27</v>
      </c>
      <c r="F4772" s="18">
        <v>29.444700000000001</v>
      </c>
    </row>
    <row r="4773" spans="1:8">
      <c r="A4773" s="2" t="s">
        <v>7429</v>
      </c>
      <c r="B4773" s="2" t="s">
        <v>10534</v>
      </c>
      <c r="C4773" s="1" t="s">
        <v>10535</v>
      </c>
      <c r="E4773" s="1">
        <v>48.3</v>
      </c>
      <c r="F4773" s="1">
        <f>E4773*0.975</f>
        <v>47.092499999999994</v>
      </c>
    </row>
    <row r="4774" spans="1:8">
      <c r="A4774" s="2">
        <v>0</v>
      </c>
      <c r="B4774" s="2" t="s">
        <v>3929</v>
      </c>
      <c r="C4774" s="1" t="s">
        <v>3930</v>
      </c>
      <c r="E4774" s="1">
        <v>48.32</v>
      </c>
      <c r="F4774" s="16">
        <v>36.457439999999998</v>
      </c>
    </row>
    <row r="4775" spans="1:8">
      <c r="A4775" s="2" t="s">
        <v>8256</v>
      </c>
      <c r="B4775" s="2" t="s">
        <v>10214</v>
      </c>
      <c r="C4775" s="1" t="s">
        <v>10215</v>
      </c>
      <c r="E4775" s="1">
        <v>48.33</v>
      </c>
      <c r="F4775" s="16">
        <v>47.508389999999999</v>
      </c>
    </row>
    <row r="4776" spans="1:8">
      <c r="A4776" s="2">
        <v>0</v>
      </c>
      <c r="B4776" s="2" t="s">
        <v>1980</v>
      </c>
      <c r="C4776" s="1" t="s">
        <v>1981</v>
      </c>
      <c r="E4776" s="1">
        <v>48.36</v>
      </c>
      <c r="F4776" s="1">
        <f>E4776*0.898</f>
        <v>43.427280000000003</v>
      </c>
    </row>
    <row r="4777" spans="1:8">
      <c r="A4777" s="2" t="s">
        <v>9221</v>
      </c>
      <c r="B4777" s="2" t="s">
        <v>2073</v>
      </c>
      <c r="C4777" s="1" t="s">
        <v>2074</v>
      </c>
      <c r="E4777" s="1">
        <v>48.48</v>
      </c>
      <c r="F4777" s="16">
        <v>40.286879999999996</v>
      </c>
    </row>
    <row r="4778" spans="1:8">
      <c r="A4778" s="2" t="s">
        <v>7188</v>
      </c>
      <c r="B4778" s="2" t="s">
        <v>7453</v>
      </c>
      <c r="C4778" s="1" t="s">
        <v>7454</v>
      </c>
      <c r="E4778" s="1">
        <v>48.49</v>
      </c>
      <c r="F4778" s="16">
        <v>36.512970000000003</v>
      </c>
    </row>
    <row r="4779" spans="1:8" s="5" customFormat="1">
      <c r="A4779" s="2" t="s">
        <v>8465</v>
      </c>
      <c r="B4779" s="2" t="s">
        <v>12634</v>
      </c>
      <c r="C4779" s="1" t="s">
        <v>11610</v>
      </c>
      <c r="D4779" s="1"/>
      <c r="E4779" s="1">
        <v>48.55</v>
      </c>
      <c r="F4779" s="18">
        <v>29.615499999999997</v>
      </c>
      <c r="G4779" s="1"/>
      <c r="H4779" s="1"/>
    </row>
    <row r="4780" spans="1:8">
      <c r="A4780" s="2" t="s">
        <v>9596</v>
      </c>
      <c r="B4780" s="2" t="s">
        <v>1659</v>
      </c>
      <c r="C4780" s="1" t="s">
        <v>1660</v>
      </c>
      <c r="E4780" s="1">
        <v>48.57</v>
      </c>
      <c r="F4780" s="16">
        <v>40.361669999999997</v>
      </c>
    </row>
    <row r="4781" spans="1:8">
      <c r="A4781" s="2">
        <v>0</v>
      </c>
      <c r="B4781" s="2" t="s">
        <v>724</v>
      </c>
      <c r="C4781" s="1" t="s">
        <v>725</v>
      </c>
      <c r="E4781" s="1">
        <v>48.65</v>
      </c>
      <c r="F4781" s="18">
        <v>29.530549999999998</v>
      </c>
    </row>
    <row r="4782" spans="1:8">
      <c r="A4782" s="2" t="s">
        <v>7645</v>
      </c>
      <c r="B4782" s="2" t="s">
        <v>5597</v>
      </c>
      <c r="C4782" s="1" t="s">
        <v>5598</v>
      </c>
      <c r="E4782" s="1">
        <v>48.68</v>
      </c>
      <c r="F4782" s="18">
        <v>29.548759999999998</v>
      </c>
    </row>
    <row r="4783" spans="1:8">
      <c r="A4783" s="2">
        <v>0</v>
      </c>
      <c r="B4783" s="2" t="s">
        <v>3338</v>
      </c>
      <c r="C4783" s="1" t="s">
        <v>3339</v>
      </c>
      <c r="E4783" s="1">
        <v>48.7</v>
      </c>
      <c r="F4783" s="16">
        <v>38.473000000000006</v>
      </c>
    </row>
    <row r="4784" spans="1:8">
      <c r="A4784" s="2" t="s">
        <v>124</v>
      </c>
      <c r="B4784" s="2" t="s">
        <v>9153</v>
      </c>
      <c r="C4784" s="1" t="s">
        <v>9154</v>
      </c>
      <c r="E4784" s="1">
        <v>48.74</v>
      </c>
      <c r="F4784" s="16">
        <v>35.77516</v>
      </c>
    </row>
    <row r="4785" spans="1:8">
      <c r="A4785" s="2" t="s">
        <v>2529</v>
      </c>
      <c r="B4785" s="2" t="s">
        <v>4084</v>
      </c>
      <c r="C4785" s="1" t="s">
        <v>4085</v>
      </c>
      <c r="E4785" s="1">
        <v>48.76</v>
      </c>
      <c r="F4785" s="16">
        <v>41.007159999999999</v>
      </c>
    </row>
    <row r="4786" spans="1:8">
      <c r="A4786" s="2" t="s">
        <v>2913</v>
      </c>
      <c r="B4786" s="2" t="s">
        <v>2537</v>
      </c>
      <c r="C4786" s="1" t="s">
        <v>2150</v>
      </c>
      <c r="E4786" s="1">
        <v>48.82</v>
      </c>
      <c r="F4786" s="16">
        <v>41.05762</v>
      </c>
    </row>
    <row r="4787" spans="1:8">
      <c r="A4787" s="2">
        <v>0</v>
      </c>
      <c r="B4787" s="2" t="s">
        <v>3387</v>
      </c>
      <c r="C4787" s="1" t="s">
        <v>3388</v>
      </c>
      <c r="E4787" s="1">
        <v>48.82</v>
      </c>
      <c r="F4787" s="18">
        <v>29.780200000000001</v>
      </c>
    </row>
    <row r="4788" spans="1:8">
      <c r="A4788" s="2">
        <v>0</v>
      </c>
      <c r="B4788" s="2" t="s">
        <v>3500</v>
      </c>
      <c r="C4788" s="1" t="s">
        <v>3501</v>
      </c>
      <c r="E4788" s="1">
        <v>48.85</v>
      </c>
      <c r="F4788" s="18">
        <v>29.798500000000001</v>
      </c>
    </row>
    <row r="4789" spans="1:8">
      <c r="A4789" s="2">
        <v>0</v>
      </c>
      <c r="B4789" s="2" t="s">
        <v>364</v>
      </c>
      <c r="C4789" s="1" t="s">
        <v>738</v>
      </c>
      <c r="E4789" s="1">
        <v>48.85</v>
      </c>
      <c r="F4789" s="18">
        <v>29.651949999999999</v>
      </c>
    </row>
    <row r="4790" spans="1:8">
      <c r="A4790" s="2">
        <v>0</v>
      </c>
      <c r="B4790" s="2" t="s">
        <v>6467</v>
      </c>
      <c r="C4790" s="1" t="s">
        <v>6468</v>
      </c>
      <c r="E4790" s="1">
        <v>48.86</v>
      </c>
      <c r="F4790" s="16">
        <v>41.091259999999998</v>
      </c>
    </row>
    <row r="4791" spans="1:8" s="5" customFormat="1">
      <c r="A4791" s="2">
        <v>0</v>
      </c>
      <c r="B4791" s="2" t="s">
        <v>12947</v>
      </c>
      <c r="C4791" s="1" t="s">
        <v>12948</v>
      </c>
      <c r="D4791" s="1"/>
      <c r="E4791" s="1">
        <v>48.88</v>
      </c>
      <c r="F4791" s="18">
        <v>41.939039999999999</v>
      </c>
      <c r="G4791" s="19"/>
      <c r="H4791" s="1"/>
    </row>
    <row r="4792" spans="1:8">
      <c r="A4792" s="2">
        <v>0</v>
      </c>
      <c r="B4792" s="2" t="s">
        <v>7232</v>
      </c>
      <c r="C4792" s="1" t="s">
        <v>7233</v>
      </c>
      <c r="E4792" s="1">
        <v>48.94</v>
      </c>
      <c r="F4792" s="16">
        <v>37.73274</v>
      </c>
    </row>
    <row r="4793" spans="1:8">
      <c r="A4793" s="2" t="s">
        <v>12199</v>
      </c>
      <c r="B4793" s="2" t="s">
        <v>1876</v>
      </c>
      <c r="C4793" s="1" t="s">
        <v>1877</v>
      </c>
      <c r="E4793" s="1">
        <v>48.95</v>
      </c>
      <c r="F4793" s="18">
        <v>29.71265</v>
      </c>
    </row>
    <row r="4794" spans="1:8">
      <c r="A4794" s="2" t="s">
        <v>5119</v>
      </c>
      <c r="B4794" s="2" t="s">
        <v>5266</v>
      </c>
      <c r="C4794" s="1" t="s">
        <v>5267</v>
      </c>
      <c r="E4794" s="1">
        <v>48.95</v>
      </c>
      <c r="F4794" s="16">
        <v>36.932774999999999</v>
      </c>
    </row>
    <row r="4795" spans="1:8">
      <c r="A4795" s="2" t="s">
        <v>8411</v>
      </c>
      <c r="B4795" s="2" t="s">
        <v>10880</v>
      </c>
      <c r="C4795" s="1" t="s">
        <v>11268</v>
      </c>
      <c r="E4795" s="1">
        <v>48.97</v>
      </c>
      <c r="F4795" s="16">
        <v>38.686300000000003</v>
      </c>
    </row>
    <row r="4796" spans="1:8">
      <c r="A4796" s="2" t="s">
        <v>8444</v>
      </c>
      <c r="B4796" s="2" t="s">
        <v>2622</v>
      </c>
      <c r="C4796" s="1" t="s">
        <v>2623</v>
      </c>
      <c r="E4796" s="1">
        <v>48.99</v>
      </c>
      <c r="F4796" s="18">
        <v>29.883900000000001</v>
      </c>
    </row>
    <row r="4797" spans="1:8">
      <c r="A4797" s="2">
        <v>0</v>
      </c>
      <c r="B4797" s="2" t="s">
        <v>2628</v>
      </c>
      <c r="C4797" s="1" t="s">
        <v>2629</v>
      </c>
      <c r="E4797" s="1">
        <v>49.01</v>
      </c>
      <c r="F4797" s="18">
        <v>29.896099999999997</v>
      </c>
    </row>
    <row r="4798" spans="1:8">
      <c r="A4798" s="2" t="s">
        <v>8417</v>
      </c>
      <c r="B4798" s="2" t="s">
        <v>3985</v>
      </c>
      <c r="C4798" s="1" t="s">
        <v>3986</v>
      </c>
      <c r="E4798" s="1">
        <v>49.03</v>
      </c>
      <c r="F4798" s="18">
        <v>29.761209999999998</v>
      </c>
    </row>
    <row r="4799" spans="1:8">
      <c r="A4799" s="2">
        <v>0</v>
      </c>
      <c r="B4799" s="2" t="s">
        <v>7133</v>
      </c>
      <c r="C4799" s="1" t="s">
        <v>7134</v>
      </c>
      <c r="E4799" s="1">
        <v>49.08</v>
      </c>
      <c r="F4799" s="18">
        <v>29.791559999999997</v>
      </c>
    </row>
    <row r="4800" spans="1:8">
      <c r="A4800" s="2">
        <v>0</v>
      </c>
      <c r="B4800" s="2" t="s">
        <v>1453</v>
      </c>
      <c r="C4800" s="1" t="s">
        <v>1454</v>
      </c>
      <c r="E4800" s="1">
        <v>49.1</v>
      </c>
      <c r="F4800" s="16">
        <v>41.293100000000003</v>
      </c>
    </row>
    <row r="4801" spans="1:8">
      <c r="A4801" s="2" t="s">
        <v>10750</v>
      </c>
      <c r="B4801" s="2" t="s">
        <v>2763</v>
      </c>
      <c r="C4801" s="1" t="s">
        <v>2764</v>
      </c>
      <c r="E4801" s="1">
        <v>49.13</v>
      </c>
      <c r="F4801" s="16">
        <v>37.87923</v>
      </c>
    </row>
    <row r="4802" spans="1:8">
      <c r="A4802" s="2" t="s">
        <v>7648</v>
      </c>
      <c r="B4802" s="2" t="s">
        <v>6362</v>
      </c>
      <c r="C4802" s="1" t="s">
        <v>6741</v>
      </c>
      <c r="E4802" s="1">
        <v>49.15</v>
      </c>
      <c r="F4802" s="18">
        <v>29.834049999999998</v>
      </c>
    </row>
    <row r="4803" spans="1:8" s="5" customFormat="1">
      <c r="A4803" s="2">
        <v>0</v>
      </c>
      <c r="B4803" s="2" t="s">
        <v>10228</v>
      </c>
      <c r="C4803" s="1" t="s">
        <v>10229</v>
      </c>
      <c r="D4803" s="1"/>
      <c r="E4803" s="1">
        <v>49.16</v>
      </c>
      <c r="F4803" s="16">
        <v>37.312439999999995</v>
      </c>
      <c r="G4803" s="1"/>
      <c r="H4803" s="1"/>
    </row>
    <row r="4804" spans="1:8">
      <c r="A4804" s="2" t="s">
        <v>5982</v>
      </c>
      <c r="B4804" s="2" t="s">
        <v>12377</v>
      </c>
      <c r="C4804" s="1" t="s">
        <v>12378</v>
      </c>
      <c r="E4804" s="1">
        <v>49.19</v>
      </c>
      <c r="F4804" s="16">
        <v>37.04007</v>
      </c>
    </row>
    <row r="4805" spans="1:8">
      <c r="A4805" s="2" t="s">
        <v>8861</v>
      </c>
      <c r="B4805" s="2" t="s">
        <v>12840</v>
      </c>
      <c r="C4805" s="1" t="s">
        <v>12841</v>
      </c>
      <c r="E4805" s="1">
        <v>49.2</v>
      </c>
      <c r="F4805" s="18">
        <v>30.012</v>
      </c>
    </row>
    <row r="4806" spans="1:8">
      <c r="A4806" s="2" t="s">
        <v>5112</v>
      </c>
      <c r="B4806" s="2" t="s">
        <v>4450</v>
      </c>
      <c r="C4806" s="1" t="s">
        <v>4451</v>
      </c>
      <c r="E4806" s="1">
        <v>49.25</v>
      </c>
      <c r="F4806" s="18">
        <v>40.582000000000001</v>
      </c>
    </row>
    <row r="4807" spans="1:8">
      <c r="A4807" s="2" t="s">
        <v>1372</v>
      </c>
      <c r="B4807" s="2" t="s">
        <v>5923</v>
      </c>
      <c r="C4807" s="1" t="s">
        <v>5924</v>
      </c>
      <c r="E4807" s="1">
        <v>49.3</v>
      </c>
      <c r="F4807" s="18">
        <v>40.623199999999997</v>
      </c>
    </row>
    <row r="4808" spans="1:8">
      <c r="A4808" s="2" t="s">
        <v>8835</v>
      </c>
      <c r="B4808" s="2" t="s">
        <v>11324</v>
      </c>
      <c r="C4808" s="1" t="s">
        <v>11325</v>
      </c>
      <c r="E4808" s="1">
        <v>49.4</v>
      </c>
      <c r="F4808" s="16">
        <v>41.051399999999994</v>
      </c>
    </row>
    <row r="4809" spans="1:8">
      <c r="A4809" s="2">
        <v>0</v>
      </c>
      <c r="B4809" s="2" t="s">
        <v>1459</v>
      </c>
      <c r="C4809" s="1" t="s">
        <v>1460</v>
      </c>
      <c r="E4809" s="1">
        <v>49.41</v>
      </c>
      <c r="F4809" s="16">
        <v>41.553809999999999</v>
      </c>
    </row>
    <row r="4810" spans="1:8">
      <c r="A4810" s="2" t="s">
        <v>5876</v>
      </c>
      <c r="B4810" s="2" t="s">
        <v>6585</v>
      </c>
      <c r="C4810" s="1" t="s">
        <v>6586</v>
      </c>
      <c r="E4810" s="1">
        <v>49.42</v>
      </c>
      <c r="F4810" s="16">
        <v>46.642595999999998</v>
      </c>
    </row>
    <row r="4811" spans="1:8">
      <c r="A4811" s="2" t="s">
        <v>8846</v>
      </c>
      <c r="B4811" s="2" t="s">
        <v>1363</v>
      </c>
      <c r="C4811" s="1" t="s">
        <v>1364</v>
      </c>
      <c r="E4811" s="1">
        <v>49.42</v>
      </c>
      <c r="F4811" s="16">
        <v>41.068019999999997</v>
      </c>
    </row>
    <row r="4812" spans="1:8">
      <c r="A4812" s="2">
        <v>0</v>
      </c>
      <c r="B4812" s="2" t="s">
        <v>5569</v>
      </c>
      <c r="C4812" s="1" t="s">
        <v>5952</v>
      </c>
      <c r="E4812" s="1">
        <v>49.44</v>
      </c>
      <c r="F4812" s="18">
        <v>30.010079999999999</v>
      </c>
    </row>
    <row r="4813" spans="1:8">
      <c r="A4813" s="2">
        <v>0</v>
      </c>
      <c r="B4813" s="2" t="s">
        <v>7178</v>
      </c>
      <c r="C4813" s="1" t="s">
        <v>7179</v>
      </c>
      <c r="E4813" s="1">
        <v>49.5</v>
      </c>
      <c r="F4813" s="18">
        <v>30.046499999999998</v>
      </c>
    </row>
    <row r="4814" spans="1:8">
      <c r="A4814" s="2">
        <v>0</v>
      </c>
      <c r="B4814" s="2" t="s">
        <v>3383</v>
      </c>
      <c r="C4814" s="1" t="s">
        <v>3384</v>
      </c>
      <c r="E4814" s="1">
        <v>49.51</v>
      </c>
      <c r="F4814" s="18">
        <v>30.201099999999997</v>
      </c>
    </row>
    <row r="4815" spans="1:8">
      <c r="A4815" s="2">
        <v>0</v>
      </c>
      <c r="B4815" s="2" t="s">
        <v>3385</v>
      </c>
      <c r="C4815" s="1" t="s">
        <v>3386</v>
      </c>
      <c r="E4815" s="1">
        <v>49.51</v>
      </c>
      <c r="F4815" s="18">
        <v>30.201099999999997</v>
      </c>
    </row>
    <row r="4816" spans="1:8">
      <c r="A4816" s="2">
        <v>0</v>
      </c>
      <c r="B4816" s="2" t="s">
        <v>5596</v>
      </c>
      <c r="C4816" s="1" t="s">
        <v>6361</v>
      </c>
      <c r="E4816" s="1">
        <v>49.51</v>
      </c>
      <c r="F4816" s="18">
        <v>30.052569999999999</v>
      </c>
    </row>
    <row r="4817" spans="1:7">
      <c r="A4817" s="2">
        <v>0</v>
      </c>
      <c r="B4817" s="2" t="s">
        <v>3532</v>
      </c>
      <c r="C4817" s="1" t="s">
        <v>3533</v>
      </c>
      <c r="E4817" s="1">
        <v>49.51</v>
      </c>
      <c r="F4817" s="16">
        <v>38.17221</v>
      </c>
    </row>
    <row r="4818" spans="1:7">
      <c r="A4818" s="2">
        <v>0</v>
      </c>
      <c r="B4818" s="2" t="s">
        <v>2849</v>
      </c>
      <c r="C4818" s="1" t="s">
        <v>2850</v>
      </c>
      <c r="E4818" s="1">
        <v>49.54</v>
      </c>
      <c r="F4818" s="18">
        <v>40.820959999999999</v>
      </c>
    </row>
    <row r="4819" spans="1:7">
      <c r="A4819" s="2" t="s">
        <v>5121</v>
      </c>
      <c r="B4819" s="2" t="s">
        <v>5649</v>
      </c>
      <c r="C4819" s="1" t="s">
        <v>5650</v>
      </c>
      <c r="E4819" s="1">
        <v>49.57</v>
      </c>
      <c r="F4819" s="16">
        <v>37.400565</v>
      </c>
    </row>
    <row r="4820" spans="1:7">
      <c r="A4820" s="2">
        <v>0</v>
      </c>
      <c r="B4820" s="2" t="s">
        <v>11183</v>
      </c>
      <c r="C4820" s="1" t="s">
        <v>12376</v>
      </c>
      <c r="E4820" s="1">
        <v>49.58</v>
      </c>
      <c r="F4820" s="16">
        <v>37.333739999999999</v>
      </c>
    </row>
    <row r="4821" spans="1:7">
      <c r="A4821" s="2" t="s">
        <v>7651</v>
      </c>
      <c r="B4821" s="2" t="s">
        <v>7530</v>
      </c>
      <c r="C4821" s="1" t="s">
        <v>7531</v>
      </c>
      <c r="E4821" s="1">
        <v>49.59</v>
      </c>
      <c r="F4821" s="18">
        <v>30.101130000000001</v>
      </c>
    </row>
    <row r="4822" spans="1:7">
      <c r="A4822" s="2">
        <v>0</v>
      </c>
      <c r="B4822" s="2" t="s">
        <v>12509</v>
      </c>
      <c r="C4822" s="1" t="s">
        <v>12510</v>
      </c>
      <c r="E4822" s="1">
        <v>49.59</v>
      </c>
      <c r="F4822" s="16">
        <v>39.176100000000005</v>
      </c>
    </row>
    <row r="4823" spans="1:7">
      <c r="A4823" s="2" t="s">
        <v>6669</v>
      </c>
      <c r="B4823" s="2" t="s">
        <v>4333</v>
      </c>
      <c r="C4823" s="1" t="s">
        <v>4334</v>
      </c>
      <c r="E4823" s="1">
        <v>49.61</v>
      </c>
      <c r="F4823" s="16">
        <v>39.191900000000004</v>
      </c>
    </row>
    <row r="4824" spans="1:7">
      <c r="A4824" s="2">
        <v>0</v>
      </c>
      <c r="B4824" s="2" t="s">
        <v>3977</v>
      </c>
      <c r="C4824" s="1" t="s">
        <v>3978</v>
      </c>
      <c r="E4824" s="1">
        <v>49.72</v>
      </c>
      <c r="F4824" s="18">
        <v>30.180039999999998</v>
      </c>
    </row>
    <row r="4825" spans="1:7">
      <c r="A4825" s="2" t="s">
        <v>7195</v>
      </c>
      <c r="B4825" s="2" t="s">
        <v>12210</v>
      </c>
      <c r="C4825" s="1" t="s">
        <v>12211</v>
      </c>
      <c r="E4825" s="1">
        <v>49.73</v>
      </c>
      <c r="F4825" s="18">
        <v>42.668339999999993</v>
      </c>
      <c r="G4825" s="19"/>
    </row>
    <row r="4826" spans="1:7">
      <c r="A4826" s="2" t="s">
        <v>8418</v>
      </c>
      <c r="B4826" s="2" t="s">
        <v>3615</v>
      </c>
      <c r="C4826" s="1" t="s">
        <v>3616</v>
      </c>
      <c r="E4826" s="1">
        <v>49.75</v>
      </c>
      <c r="F4826" s="18">
        <v>30.198249999999998</v>
      </c>
    </row>
    <row r="4827" spans="1:7">
      <c r="A4827" s="2">
        <v>0</v>
      </c>
      <c r="B4827" s="2" t="s">
        <v>6188</v>
      </c>
      <c r="C4827" s="1" t="s">
        <v>6189</v>
      </c>
      <c r="E4827" s="1">
        <v>49.76</v>
      </c>
      <c r="F4827" s="16">
        <v>46.963487999999998</v>
      </c>
    </row>
    <row r="4828" spans="1:7">
      <c r="A4828" s="2" t="s">
        <v>5985</v>
      </c>
      <c r="B4828" s="2" t="s">
        <v>12383</v>
      </c>
      <c r="C4828" s="1" t="s">
        <v>12384</v>
      </c>
      <c r="E4828" s="1">
        <v>49.76</v>
      </c>
      <c r="F4828" s="16">
        <v>37.469279999999998</v>
      </c>
    </row>
    <row r="4829" spans="1:7">
      <c r="A4829" s="2" t="s">
        <v>4024</v>
      </c>
      <c r="B4829" s="2" t="s">
        <v>2543</v>
      </c>
      <c r="C4829" s="1" t="s">
        <v>2544</v>
      </c>
      <c r="E4829" s="1">
        <v>49.85</v>
      </c>
      <c r="F4829" s="16">
        <v>37.836150000000004</v>
      </c>
    </row>
    <row r="4830" spans="1:7">
      <c r="A4830" s="2">
        <v>0</v>
      </c>
      <c r="B4830" s="2" t="s">
        <v>224</v>
      </c>
      <c r="C4830" s="1" t="s">
        <v>225</v>
      </c>
      <c r="E4830" s="1">
        <v>49.95</v>
      </c>
      <c r="F4830" s="18">
        <v>42.857100000000003</v>
      </c>
      <c r="G4830" s="19"/>
    </row>
    <row r="4831" spans="1:7">
      <c r="A4831" s="2" t="s">
        <v>6034</v>
      </c>
      <c r="B4831" s="2" t="s">
        <v>7775</v>
      </c>
      <c r="C4831" s="1" t="s">
        <v>7776</v>
      </c>
      <c r="E4831" s="1">
        <v>50</v>
      </c>
      <c r="F4831" s="16">
        <v>37.65</v>
      </c>
    </row>
    <row r="4832" spans="1:7">
      <c r="A4832" s="2" t="s">
        <v>10752</v>
      </c>
      <c r="B4832" s="2" t="s">
        <v>3150</v>
      </c>
      <c r="C4832" s="1" t="s">
        <v>3531</v>
      </c>
      <c r="E4832" s="1">
        <v>50.02</v>
      </c>
      <c r="F4832" s="16">
        <v>38.565420000000003</v>
      </c>
    </row>
    <row r="4833" spans="1:8">
      <c r="A4833" s="2" t="s">
        <v>8405</v>
      </c>
      <c r="B4833" s="2" t="s">
        <v>2828</v>
      </c>
      <c r="C4833" s="1" t="s">
        <v>2829</v>
      </c>
      <c r="E4833" s="1">
        <v>50.05</v>
      </c>
      <c r="F4833" s="16">
        <v>39.539499999999997</v>
      </c>
    </row>
    <row r="4834" spans="1:8">
      <c r="A4834" s="2" t="s">
        <v>2527</v>
      </c>
      <c r="B4834" s="2" t="s">
        <v>3710</v>
      </c>
      <c r="C4834" s="1" t="s">
        <v>4079</v>
      </c>
      <c r="E4834" s="1">
        <v>50.06</v>
      </c>
      <c r="F4834" s="16">
        <v>42.100459999999998</v>
      </c>
    </row>
    <row r="4835" spans="1:8">
      <c r="A4835" s="2">
        <v>0</v>
      </c>
      <c r="B4835" s="2" t="s">
        <v>2836</v>
      </c>
      <c r="C4835" s="1" t="s">
        <v>2837</v>
      </c>
      <c r="E4835" s="1">
        <v>50.09</v>
      </c>
      <c r="F4835" s="18">
        <v>41.274160000000002</v>
      </c>
    </row>
    <row r="4836" spans="1:8">
      <c r="A4836" s="2" t="s">
        <v>7649</v>
      </c>
      <c r="B4836" s="2" t="s">
        <v>7129</v>
      </c>
      <c r="C4836" s="1" t="s">
        <v>7130</v>
      </c>
      <c r="E4836" s="1">
        <v>50.09</v>
      </c>
      <c r="F4836" s="18">
        <v>30.404630000000001</v>
      </c>
    </row>
    <row r="4837" spans="1:8">
      <c r="A4837" s="2">
        <v>0</v>
      </c>
      <c r="B4837" s="2" t="s">
        <v>12639</v>
      </c>
      <c r="C4837" s="1" t="s">
        <v>12640</v>
      </c>
      <c r="E4837" s="1">
        <v>50.12</v>
      </c>
      <c r="F4837" s="18">
        <v>30.573199999999996</v>
      </c>
    </row>
    <row r="4838" spans="1:8">
      <c r="A4838" s="2">
        <v>0</v>
      </c>
      <c r="B4838" s="2" t="s">
        <v>8881</v>
      </c>
      <c r="C4838" s="1" t="s">
        <v>8882</v>
      </c>
      <c r="E4838" s="1">
        <v>50.14</v>
      </c>
      <c r="F4838" s="16">
        <v>37.830629999999999</v>
      </c>
    </row>
    <row r="4839" spans="1:8">
      <c r="A4839" s="2">
        <v>0</v>
      </c>
      <c r="B4839" s="2" t="s">
        <v>4548</v>
      </c>
      <c r="C4839" s="1" t="s">
        <v>4154</v>
      </c>
      <c r="E4839" s="1">
        <v>50.16</v>
      </c>
      <c r="F4839" s="16">
        <v>64.254959999999997</v>
      </c>
      <c r="G4839" s="1" t="s">
        <v>4568</v>
      </c>
      <c r="H4839" s="1" t="s">
        <v>3424</v>
      </c>
    </row>
    <row r="4840" spans="1:8">
      <c r="A4840" s="2">
        <v>0</v>
      </c>
      <c r="B4840" s="2" t="s">
        <v>11179</v>
      </c>
      <c r="C4840" s="1" t="s">
        <v>11180</v>
      </c>
      <c r="E4840" s="1">
        <v>50.16</v>
      </c>
      <c r="F4840" s="16">
        <v>37.770479999999999</v>
      </c>
    </row>
    <row r="4841" spans="1:8">
      <c r="A4841" s="2">
        <v>0</v>
      </c>
      <c r="B4841" s="2" t="s">
        <v>9982</v>
      </c>
      <c r="C4841" s="1" t="s">
        <v>9983</v>
      </c>
      <c r="E4841" s="1">
        <v>50.24</v>
      </c>
      <c r="F4841" s="18">
        <v>43.105919999999998</v>
      </c>
      <c r="G4841" s="19"/>
    </row>
    <row r="4842" spans="1:8">
      <c r="A4842" s="2" t="s">
        <v>12052</v>
      </c>
      <c r="B4842" s="2" t="s">
        <v>7145</v>
      </c>
      <c r="C4842" s="1" t="s">
        <v>7146</v>
      </c>
      <c r="E4842" s="1">
        <v>50.25</v>
      </c>
      <c r="F4842" s="18">
        <v>30.501749999999998</v>
      </c>
    </row>
    <row r="4843" spans="1:8">
      <c r="A4843" s="13" t="s">
        <v>7204</v>
      </c>
      <c r="B4843" s="13" t="s">
        <v>12949</v>
      </c>
      <c r="C4843" s="11" t="s">
        <v>12799</v>
      </c>
      <c r="D4843" s="11"/>
      <c r="E4843" s="1">
        <v>50.27</v>
      </c>
      <c r="F4843" s="18">
        <v>43.131660000000004</v>
      </c>
      <c r="G4843" s="11"/>
      <c r="H4843" s="11"/>
    </row>
    <row r="4844" spans="1:8">
      <c r="A4844" s="2" t="s">
        <v>7192</v>
      </c>
      <c r="B4844" s="2" t="s">
        <v>12022</v>
      </c>
      <c r="C4844" s="1" t="s">
        <v>12023</v>
      </c>
      <c r="E4844" s="1">
        <v>50.29</v>
      </c>
      <c r="F4844" s="18">
        <v>43.148820000000001</v>
      </c>
    </row>
    <row r="4845" spans="1:8">
      <c r="A4845" s="2" t="s">
        <v>220</v>
      </c>
      <c r="B4845" s="2" t="s">
        <v>3381</v>
      </c>
      <c r="C4845" s="1" t="s">
        <v>3382</v>
      </c>
      <c r="E4845" s="1">
        <v>50.3</v>
      </c>
      <c r="F4845" s="18">
        <v>30.682999999999996</v>
      </c>
    </row>
    <row r="4846" spans="1:8">
      <c r="A4846" s="2" t="s">
        <v>8415</v>
      </c>
      <c r="B4846" s="2" t="s">
        <v>12669</v>
      </c>
      <c r="C4846" s="1" t="s">
        <v>12670</v>
      </c>
      <c r="E4846" s="1">
        <v>50.34</v>
      </c>
      <c r="F4846" s="16">
        <v>39.768600000000006</v>
      </c>
    </row>
    <row r="4847" spans="1:8">
      <c r="A4847" s="2" t="s">
        <v>8066</v>
      </c>
      <c r="B4847" s="2" t="s">
        <v>4280</v>
      </c>
      <c r="C4847" s="1" t="s">
        <v>4281</v>
      </c>
      <c r="E4847" s="1">
        <v>50.37</v>
      </c>
      <c r="F4847" s="18">
        <v>30.725699999999996</v>
      </c>
    </row>
    <row r="4848" spans="1:8">
      <c r="A4848" s="2" t="s">
        <v>6412</v>
      </c>
      <c r="B4848" s="2" t="s">
        <v>7779</v>
      </c>
      <c r="C4848" s="1" t="s">
        <v>7780</v>
      </c>
      <c r="E4848" s="1">
        <v>50.37</v>
      </c>
      <c r="F4848" s="16">
        <v>37.928609999999999</v>
      </c>
    </row>
    <row r="4849" spans="1:8">
      <c r="A4849" s="2" t="s">
        <v>11593</v>
      </c>
      <c r="B4849" s="2" t="s">
        <v>6083</v>
      </c>
      <c r="C4849" s="1" t="s">
        <v>6084</v>
      </c>
      <c r="E4849" s="1">
        <v>50.39</v>
      </c>
      <c r="F4849" s="16">
        <v>42.377989999999997</v>
      </c>
    </row>
    <row r="4850" spans="1:8">
      <c r="A4850" s="13" t="s">
        <v>7509</v>
      </c>
      <c r="B4850" s="13" t="s">
        <v>10343</v>
      </c>
      <c r="C4850" s="11" t="s">
        <v>11266</v>
      </c>
      <c r="D4850" s="11"/>
      <c r="E4850" s="11">
        <v>50.41</v>
      </c>
      <c r="F4850" s="15">
        <v>44.922367399999999</v>
      </c>
      <c r="G4850" s="11"/>
      <c r="H4850" s="11" t="s">
        <v>2261</v>
      </c>
    </row>
    <row r="4851" spans="1:8">
      <c r="A4851" s="2">
        <v>0</v>
      </c>
      <c r="B4851" s="2" t="s">
        <v>5373</v>
      </c>
      <c r="C4851" s="1" t="s">
        <v>5374</v>
      </c>
      <c r="E4851" s="1">
        <v>50.45</v>
      </c>
      <c r="F4851" s="16">
        <v>37.030300000000004</v>
      </c>
    </row>
    <row r="4852" spans="1:8">
      <c r="A4852" s="2" t="s">
        <v>8460</v>
      </c>
      <c r="B4852" s="2" t="s">
        <v>12783</v>
      </c>
      <c r="C4852" s="1" t="s">
        <v>12784</v>
      </c>
      <c r="E4852" s="1">
        <v>50.45</v>
      </c>
      <c r="F4852" s="18">
        <v>30.7745</v>
      </c>
    </row>
    <row r="4853" spans="1:8">
      <c r="A4853" s="2">
        <v>0</v>
      </c>
      <c r="B4853" s="2" t="s">
        <v>3987</v>
      </c>
      <c r="C4853" s="1" t="s">
        <v>3988</v>
      </c>
      <c r="E4853" s="1">
        <v>50.45</v>
      </c>
      <c r="F4853" s="18">
        <v>30.623150000000003</v>
      </c>
    </row>
    <row r="4854" spans="1:8">
      <c r="A4854" s="2">
        <v>0</v>
      </c>
      <c r="B4854" s="2" t="s">
        <v>782</v>
      </c>
      <c r="C4854" s="1" t="s">
        <v>1562</v>
      </c>
      <c r="E4854" s="1">
        <v>50.47</v>
      </c>
      <c r="F4854" s="18">
        <v>30.7867</v>
      </c>
    </row>
    <row r="4855" spans="1:8">
      <c r="A4855" s="2">
        <v>0</v>
      </c>
      <c r="B4855" s="2" t="s">
        <v>9588</v>
      </c>
      <c r="C4855" s="1" t="s">
        <v>9589</v>
      </c>
      <c r="E4855" s="1">
        <v>50.48</v>
      </c>
      <c r="F4855" s="18">
        <v>43.311839999999997</v>
      </c>
      <c r="G4855" s="19"/>
    </row>
    <row r="4856" spans="1:8">
      <c r="A4856" s="2">
        <v>0</v>
      </c>
      <c r="B4856" s="2" t="s">
        <v>4587</v>
      </c>
      <c r="C4856" s="1" t="s">
        <v>4588</v>
      </c>
      <c r="E4856" s="16">
        <v>50.55</v>
      </c>
      <c r="F4856" s="1">
        <v>41.198249999999994</v>
      </c>
    </row>
    <row r="4857" spans="1:8">
      <c r="A4857" s="2" t="s">
        <v>1798</v>
      </c>
      <c r="B4857" s="2" t="s">
        <v>2093</v>
      </c>
      <c r="C4857" s="1" t="s">
        <v>1708</v>
      </c>
      <c r="E4857" s="1">
        <v>50.59</v>
      </c>
      <c r="F4857" s="18">
        <v>41.686160000000001</v>
      </c>
    </row>
    <row r="4858" spans="1:8">
      <c r="A4858" s="2" t="s">
        <v>10917</v>
      </c>
      <c r="B4858" s="2" t="s">
        <v>3249</v>
      </c>
      <c r="C4858" s="1" t="s">
        <v>3250</v>
      </c>
      <c r="E4858" s="1">
        <v>50.59</v>
      </c>
      <c r="F4858" s="18">
        <v>41.686160000000001</v>
      </c>
    </row>
    <row r="4859" spans="1:8">
      <c r="A4859" s="2">
        <v>0</v>
      </c>
      <c r="B4859" s="2" t="s">
        <v>12792</v>
      </c>
      <c r="C4859" s="1" t="s">
        <v>12633</v>
      </c>
      <c r="E4859" s="1">
        <v>50.63</v>
      </c>
      <c r="F4859" s="18">
        <v>30.8843</v>
      </c>
    </row>
    <row r="4860" spans="1:8">
      <c r="A4860" s="2" t="s">
        <v>7298</v>
      </c>
      <c r="B4860" s="2" t="s">
        <v>10595</v>
      </c>
      <c r="C4860" s="1" t="s">
        <v>10596</v>
      </c>
      <c r="E4860" s="1">
        <v>50.68</v>
      </c>
      <c r="F4860" s="16">
        <v>64.921079999999989</v>
      </c>
      <c r="G4860" s="1" t="s">
        <v>4568</v>
      </c>
      <c r="H4860" s="1" t="s">
        <v>3424</v>
      </c>
    </row>
    <row r="4861" spans="1:8">
      <c r="A4861" s="2">
        <v>0</v>
      </c>
      <c r="B4861" s="2" t="s">
        <v>11173</v>
      </c>
      <c r="C4861" s="1" t="s">
        <v>11174</v>
      </c>
      <c r="E4861" s="1">
        <v>50.68</v>
      </c>
      <c r="F4861" s="16">
        <v>38.162039999999998</v>
      </c>
    </row>
    <row r="4862" spans="1:8">
      <c r="A4862" s="2" t="s">
        <v>9183</v>
      </c>
      <c r="B4862" s="2" t="s">
        <v>10800</v>
      </c>
      <c r="C4862" s="1" t="s">
        <v>2048</v>
      </c>
      <c r="E4862" s="1">
        <v>50.73</v>
      </c>
      <c r="F4862" s="18">
        <v>43.526339999999998</v>
      </c>
      <c r="G4862" s="19"/>
    </row>
    <row r="4863" spans="1:8">
      <c r="A4863" s="2" t="s">
        <v>12193</v>
      </c>
      <c r="B4863" s="2" t="s">
        <v>7570</v>
      </c>
      <c r="C4863" s="1" t="s">
        <v>7571</v>
      </c>
      <c r="E4863" s="1">
        <v>50.75</v>
      </c>
      <c r="F4863" s="18">
        <v>30.805250000000001</v>
      </c>
    </row>
    <row r="4864" spans="1:8">
      <c r="A4864" s="2" t="s">
        <v>1376</v>
      </c>
      <c r="B4864" s="2" t="s">
        <v>4784</v>
      </c>
      <c r="C4864" s="1" t="s">
        <v>4785</v>
      </c>
      <c r="E4864" s="1">
        <v>50.77</v>
      </c>
      <c r="F4864" s="18">
        <v>41.834479999999999</v>
      </c>
    </row>
    <row r="4865" spans="1:6">
      <c r="A4865" s="2" t="s">
        <v>846</v>
      </c>
      <c r="B4865" s="2" t="s">
        <v>3063</v>
      </c>
      <c r="C4865" s="1" t="s">
        <v>3064</v>
      </c>
      <c r="E4865" s="1">
        <v>50.77</v>
      </c>
      <c r="F4865" s="16">
        <v>37.265180000000001</v>
      </c>
    </row>
    <row r="4866" spans="1:6">
      <c r="A4866" s="2" t="s">
        <v>8860</v>
      </c>
      <c r="B4866" s="2" t="s">
        <v>2626</v>
      </c>
      <c r="C4866" s="1" t="s">
        <v>2627</v>
      </c>
      <c r="E4866" s="1">
        <v>50.78</v>
      </c>
      <c r="F4866" s="18">
        <v>30.9758</v>
      </c>
    </row>
    <row r="4867" spans="1:6">
      <c r="A4867" s="2" t="s">
        <v>2915</v>
      </c>
      <c r="B4867" s="2" t="s">
        <v>3314</v>
      </c>
      <c r="C4867" s="1" t="s">
        <v>3709</v>
      </c>
      <c r="E4867" s="1">
        <v>50.79</v>
      </c>
      <c r="F4867" s="16">
        <v>42.714389999999995</v>
      </c>
    </row>
    <row r="4868" spans="1:6">
      <c r="A4868" s="2" t="s">
        <v>8809</v>
      </c>
      <c r="B4868" s="2" t="s">
        <v>12404</v>
      </c>
      <c r="C4868" s="1" t="s">
        <v>12405</v>
      </c>
      <c r="E4868" s="1">
        <v>50.81</v>
      </c>
      <c r="F4868" s="16">
        <v>40.139900000000004</v>
      </c>
    </row>
    <row r="4869" spans="1:6">
      <c r="A4869" s="2">
        <v>0</v>
      </c>
      <c r="B4869" s="2" t="s">
        <v>7151</v>
      </c>
      <c r="C4869" s="1" t="s">
        <v>7152</v>
      </c>
      <c r="E4869" s="1">
        <v>50.83</v>
      </c>
      <c r="F4869" s="18">
        <v>30.853809999999999</v>
      </c>
    </row>
    <row r="4870" spans="1:6">
      <c r="A4870" s="2">
        <v>0</v>
      </c>
      <c r="B4870" s="2" t="s">
        <v>10141</v>
      </c>
      <c r="C4870" s="1" t="s">
        <v>10142</v>
      </c>
      <c r="E4870" s="1">
        <v>50.83</v>
      </c>
      <c r="F4870" s="16">
        <v>42.493879999999997</v>
      </c>
    </row>
    <row r="4871" spans="1:6">
      <c r="A4871" s="2">
        <v>0</v>
      </c>
      <c r="B4871" s="2" t="s">
        <v>9574</v>
      </c>
      <c r="C4871" s="1" t="s">
        <v>9575</v>
      </c>
      <c r="E4871" s="1">
        <v>50.98</v>
      </c>
      <c r="F4871" s="18">
        <v>43.740839999999999</v>
      </c>
    </row>
    <row r="4872" spans="1:6">
      <c r="A4872" s="2">
        <v>0</v>
      </c>
      <c r="B4872" s="2" t="s">
        <v>10139</v>
      </c>
      <c r="C4872" s="1" t="s">
        <v>10140</v>
      </c>
      <c r="E4872" s="1">
        <v>51.02</v>
      </c>
      <c r="F4872" s="16">
        <v>42.652720000000002</v>
      </c>
    </row>
    <row r="4873" spans="1:6">
      <c r="A4873" s="2">
        <v>0</v>
      </c>
      <c r="B4873" s="2" t="s">
        <v>3502</v>
      </c>
      <c r="C4873" s="1" t="s">
        <v>3503</v>
      </c>
      <c r="E4873" s="1">
        <v>51.07</v>
      </c>
      <c r="F4873" s="18">
        <v>31.152699999999999</v>
      </c>
    </row>
    <row r="4874" spans="1:6">
      <c r="A4874" s="2">
        <v>0</v>
      </c>
      <c r="B4874" s="2" t="s">
        <v>5300</v>
      </c>
      <c r="C4874" s="1" t="s">
        <v>5301</v>
      </c>
      <c r="E4874" s="1">
        <v>51.12</v>
      </c>
      <c r="F4874" s="18">
        <v>31.183199999999999</v>
      </c>
    </row>
    <row r="4875" spans="1:6">
      <c r="A4875" s="2" t="s">
        <v>7199</v>
      </c>
      <c r="B4875" s="2" t="s">
        <v>11789</v>
      </c>
      <c r="C4875" s="1" t="s">
        <v>11790</v>
      </c>
      <c r="E4875" s="1">
        <v>51.13</v>
      </c>
      <c r="F4875" s="18">
        <v>43.869540000000001</v>
      </c>
    </row>
    <row r="4876" spans="1:6">
      <c r="A4876" s="2" t="s">
        <v>7203</v>
      </c>
      <c r="B4876" s="2" t="s">
        <v>12945</v>
      </c>
      <c r="C4876" s="1" t="s">
        <v>12946</v>
      </c>
      <c r="E4876" s="1">
        <v>51.2</v>
      </c>
      <c r="F4876" s="18">
        <v>43.929600000000001</v>
      </c>
    </row>
    <row r="4877" spans="1:6">
      <c r="A4877" s="2" t="s">
        <v>6886</v>
      </c>
      <c r="B4877" s="2" t="s">
        <v>5055</v>
      </c>
      <c r="C4877" s="1" t="s">
        <v>5056</v>
      </c>
      <c r="E4877" s="1">
        <v>51.24</v>
      </c>
      <c r="F4877" s="16">
        <v>38.891159999999999</v>
      </c>
    </row>
    <row r="4878" spans="1:6">
      <c r="A4878" s="2">
        <v>0</v>
      </c>
      <c r="B4878" s="2" t="s">
        <v>12661</v>
      </c>
      <c r="C4878" s="1" t="s">
        <v>12662</v>
      </c>
      <c r="E4878" s="1">
        <v>51.28</v>
      </c>
      <c r="F4878" s="16">
        <v>40.511200000000002</v>
      </c>
    </row>
    <row r="4879" spans="1:6">
      <c r="A4879" s="2" t="s">
        <v>8461</v>
      </c>
      <c r="B4879" s="2" t="s">
        <v>12787</v>
      </c>
      <c r="C4879" s="1" t="s">
        <v>11640</v>
      </c>
      <c r="E4879" s="1">
        <v>51.34</v>
      </c>
      <c r="F4879" s="18">
        <v>31.317400000000003</v>
      </c>
    </row>
    <row r="4880" spans="1:6">
      <c r="A4880" s="2" t="s">
        <v>8438</v>
      </c>
      <c r="B4880" s="2" t="s">
        <v>5675</v>
      </c>
      <c r="C4880" s="1" t="s">
        <v>5676</v>
      </c>
      <c r="E4880" s="1">
        <v>51.36</v>
      </c>
      <c r="F4880" s="18">
        <v>31.329599999999999</v>
      </c>
    </row>
    <row r="4881" spans="1:6">
      <c r="A4881" s="2" t="s">
        <v>2923</v>
      </c>
      <c r="B4881" s="2" t="s">
        <v>4892</v>
      </c>
      <c r="C4881" s="1" t="s">
        <v>4893</v>
      </c>
      <c r="E4881" s="1">
        <v>51.37</v>
      </c>
      <c r="F4881" s="16">
        <v>43.202169999999995</v>
      </c>
    </row>
    <row r="4882" spans="1:6">
      <c r="A4882" s="2" t="s">
        <v>9812</v>
      </c>
      <c r="B4882" s="2" t="s">
        <v>781</v>
      </c>
      <c r="C4882" s="1" t="s">
        <v>10132</v>
      </c>
      <c r="E4882" s="1">
        <v>51.37</v>
      </c>
      <c r="F4882" s="16">
        <v>42.945319999999995</v>
      </c>
    </row>
    <row r="4883" spans="1:6">
      <c r="A4883" s="2" t="s">
        <v>8469</v>
      </c>
      <c r="B4883" s="2" t="s">
        <v>2733</v>
      </c>
      <c r="C4883" s="1" t="s">
        <v>2341</v>
      </c>
      <c r="E4883" s="1">
        <v>51.4</v>
      </c>
      <c r="F4883" s="18">
        <v>31.353999999999999</v>
      </c>
    </row>
    <row r="4884" spans="1:6">
      <c r="A4884" s="2" t="s">
        <v>11595</v>
      </c>
      <c r="B4884" s="2" t="s">
        <v>6465</v>
      </c>
      <c r="C4884" s="1" t="s">
        <v>6466</v>
      </c>
      <c r="E4884" s="1">
        <v>51.48</v>
      </c>
      <c r="F4884" s="16">
        <v>43.294679999999993</v>
      </c>
    </row>
    <row r="4885" spans="1:6">
      <c r="A4885" s="2">
        <v>0</v>
      </c>
      <c r="B4885" s="2" t="s">
        <v>5285</v>
      </c>
      <c r="C4885" s="1" t="s">
        <v>5286</v>
      </c>
      <c r="E4885" s="1">
        <v>51.49</v>
      </c>
      <c r="F4885" s="18">
        <v>31.408899999999999</v>
      </c>
    </row>
    <row r="4886" spans="1:6">
      <c r="A4886" s="2">
        <v>0</v>
      </c>
      <c r="B4886" s="2" t="s">
        <v>5844</v>
      </c>
      <c r="C4886" s="1" t="s">
        <v>5845</v>
      </c>
      <c r="E4886" s="1">
        <v>51.55</v>
      </c>
      <c r="F4886" s="16">
        <v>39.126449999999998</v>
      </c>
    </row>
    <row r="4887" spans="1:6">
      <c r="A4887" s="2" t="s">
        <v>1375</v>
      </c>
      <c r="B4887" s="2" t="s">
        <v>5929</v>
      </c>
      <c r="C4887" s="1" t="s">
        <v>5930</v>
      </c>
      <c r="E4887" s="1">
        <v>51.57</v>
      </c>
      <c r="F4887" s="18">
        <v>42.493679999999998</v>
      </c>
    </row>
    <row r="4888" spans="1:6">
      <c r="A4888" s="2" t="s">
        <v>1378</v>
      </c>
      <c r="B4888" s="2" t="s">
        <v>4788</v>
      </c>
      <c r="C4888" s="1" t="s">
        <v>4789</v>
      </c>
      <c r="E4888" s="1">
        <v>51.57</v>
      </c>
      <c r="F4888" s="18">
        <v>42.493679999999998</v>
      </c>
    </row>
    <row r="4889" spans="1:6">
      <c r="A4889" s="2" t="s">
        <v>6311</v>
      </c>
      <c r="B4889" s="2" t="s">
        <v>3540</v>
      </c>
      <c r="C4889" s="1" t="s">
        <v>3541</v>
      </c>
      <c r="E4889" s="1">
        <v>51.58</v>
      </c>
      <c r="F4889" s="16">
        <v>39.768180000000001</v>
      </c>
    </row>
    <row r="4890" spans="1:6">
      <c r="A4890" s="2">
        <v>0</v>
      </c>
      <c r="B4890" s="2" t="s">
        <v>2729</v>
      </c>
      <c r="C4890" s="1" t="s">
        <v>2730</v>
      </c>
      <c r="E4890" s="1">
        <v>51.61</v>
      </c>
      <c r="F4890" s="18">
        <v>31.482099999999999</v>
      </c>
    </row>
    <row r="4891" spans="1:6">
      <c r="A4891" s="2">
        <v>0</v>
      </c>
      <c r="B4891" s="2" t="s">
        <v>6068</v>
      </c>
      <c r="C4891" s="1" t="s">
        <v>6069</v>
      </c>
      <c r="E4891" s="1">
        <v>51.62</v>
      </c>
      <c r="F4891" s="16">
        <v>43.412419999999997</v>
      </c>
    </row>
    <row r="4892" spans="1:6">
      <c r="A4892" s="2" t="s">
        <v>8416</v>
      </c>
      <c r="B4892" s="2" t="s">
        <v>3983</v>
      </c>
      <c r="C4892" s="1" t="s">
        <v>3984</v>
      </c>
      <c r="E4892" s="1">
        <v>51.67</v>
      </c>
      <c r="F4892" s="18">
        <v>31.363690000000002</v>
      </c>
    </row>
    <row r="4893" spans="1:6">
      <c r="A4893" s="2" t="s">
        <v>12054</v>
      </c>
      <c r="B4893" s="2" t="s">
        <v>7554</v>
      </c>
      <c r="C4893" s="1" t="s">
        <v>7555</v>
      </c>
      <c r="E4893" s="1">
        <v>51.76</v>
      </c>
      <c r="F4893" s="18">
        <v>31.418319999999998</v>
      </c>
    </row>
    <row r="4894" spans="1:6">
      <c r="A4894" s="2" t="s">
        <v>6611</v>
      </c>
      <c r="B4894" s="2" t="s">
        <v>2173</v>
      </c>
      <c r="C4894" s="1" t="s">
        <v>2174</v>
      </c>
      <c r="E4894" s="1">
        <v>51.88</v>
      </c>
      <c r="F4894" s="18">
        <v>31.646800000000002</v>
      </c>
    </row>
    <row r="4895" spans="1:6">
      <c r="A4895" s="2" t="s">
        <v>8437</v>
      </c>
      <c r="B4895" s="2" t="s">
        <v>5308</v>
      </c>
      <c r="C4895" s="1" t="s">
        <v>5317</v>
      </c>
      <c r="E4895" s="1">
        <v>51.91</v>
      </c>
      <c r="F4895" s="18">
        <v>31.665099999999999</v>
      </c>
    </row>
    <row r="4896" spans="1:6">
      <c r="A4896" s="2">
        <v>0</v>
      </c>
      <c r="B4896" s="2" t="s">
        <v>10644</v>
      </c>
      <c r="C4896" s="1" t="s">
        <v>10645</v>
      </c>
      <c r="E4896" s="1">
        <v>51.96</v>
      </c>
      <c r="F4896" s="16">
        <v>39.125880000000002</v>
      </c>
    </row>
    <row r="4897" spans="1:8">
      <c r="A4897" s="2">
        <v>0</v>
      </c>
      <c r="B4897" s="2" t="s">
        <v>1095</v>
      </c>
      <c r="C4897" s="1" t="s">
        <v>723</v>
      </c>
      <c r="E4897" s="1">
        <v>51.97</v>
      </c>
      <c r="F4897" s="18">
        <v>31.54579</v>
      </c>
    </row>
    <row r="4898" spans="1:8">
      <c r="A4898" s="2" t="s">
        <v>10564</v>
      </c>
      <c r="B4898" s="2" t="s">
        <v>2598</v>
      </c>
      <c r="C4898" s="1" t="s">
        <v>2599</v>
      </c>
      <c r="E4898" s="1">
        <v>51.98</v>
      </c>
      <c r="F4898" s="18">
        <v>31.707799999999999</v>
      </c>
    </row>
    <row r="4899" spans="1:8">
      <c r="A4899" s="2" t="s">
        <v>8441</v>
      </c>
      <c r="B4899" s="2" t="s">
        <v>5685</v>
      </c>
      <c r="C4899" s="1" t="s">
        <v>5686</v>
      </c>
      <c r="E4899" s="1">
        <v>52</v>
      </c>
      <c r="F4899" s="18">
        <v>31.72</v>
      </c>
    </row>
    <row r="4900" spans="1:8">
      <c r="A4900" s="2" t="s">
        <v>4709</v>
      </c>
      <c r="B4900" s="2" t="s">
        <v>3694</v>
      </c>
      <c r="C4900" s="1" t="s">
        <v>3695</v>
      </c>
      <c r="E4900" s="1">
        <v>52.05</v>
      </c>
      <c r="F4900" s="18">
        <v>42.889199999999995</v>
      </c>
    </row>
    <row r="4901" spans="1:8">
      <c r="A4901" s="2">
        <v>0</v>
      </c>
      <c r="B4901" s="2" t="s">
        <v>11177</v>
      </c>
      <c r="C4901" s="1" t="s">
        <v>11178</v>
      </c>
      <c r="E4901" s="1">
        <v>52.05</v>
      </c>
      <c r="F4901" s="16">
        <v>39.193649999999998</v>
      </c>
    </row>
    <row r="4902" spans="1:8">
      <c r="A4902" s="2" t="s">
        <v>7877</v>
      </c>
      <c r="B4902" s="2" t="s">
        <v>2046</v>
      </c>
      <c r="C4902" s="1" t="s">
        <v>2047</v>
      </c>
      <c r="E4902" s="1">
        <v>52.1</v>
      </c>
      <c r="F4902" s="16">
        <v>51.214300000000001</v>
      </c>
      <c r="G4902" s="1" t="s">
        <v>4568</v>
      </c>
      <c r="H4902" s="1" t="s">
        <v>3424</v>
      </c>
    </row>
    <row r="4903" spans="1:8">
      <c r="A4903" s="2" t="s">
        <v>1377</v>
      </c>
      <c r="B4903" s="2" t="s">
        <v>4786</v>
      </c>
      <c r="C4903" s="1" t="s">
        <v>4787</v>
      </c>
      <c r="E4903" s="1">
        <v>52.19</v>
      </c>
      <c r="F4903" s="18">
        <v>43.004559999999998</v>
      </c>
    </row>
    <row r="4904" spans="1:8">
      <c r="A4904" s="2" t="s">
        <v>8462</v>
      </c>
      <c r="B4904" s="2" t="s">
        <v>11641</v>
      </c>
      <c r="C4904" s="1" t="s">
        <v>11642</v>
      </c>
      <c r="E4904" s="1">
        <v>52.3</v>
      </c>
      <c r="F4904" s="18">
        <v>31.902999999999999</v>
      </c>
    </row>
    <row r="4905" spans="1:8">
      <c r="A4905" s="2">
        <v>0</v>
      </c>
      <c r="B4905" s="2" t="s">
        <v>12785</v>
      </c>
      <c r="C4905" s="1" t="s">
        <v>12786</v>
      </c>
      <c r="E4905" s="1">
        <v>52.31</v>
      </c>
      <c r="F4905" s="18">
        <v>31.909100000000002</v>
      </c>
    </row>
    <row r="4906" spans="1:8">
      <c r="A4906" s="2" t="s">
        <v>2574</v>
      </c>
      <c r="B4906" s="2" t="s">
        <v>1321</v>
      </c>
      <c r="C4906" s="1" t="s">
        <v>1322</v>
      </c>
      <c r="E4906" s="1">
        <v>52.35</v>
      </c>
      <c r="F4906" s="18">
        <v>43.136400000000002</v>
      </c>
    </row>
    <row r="4907" spans="1:8">
      <c r="A4907" s="2">
        <v>0</v>
      </c>
      <c r="B4907" s="2" t="s">
        <v>11264</v>
      </c>
      <c r="C4907" s="1" t="s">
        <v>11265</v>
      </c>
      <c r="E4907" s="1">
        <v>52.4</v>
      </c>
      <c r="F4907" s="16">
        <v>49.455119999999994</v>
      </c>
      <c r="G4907" s="1" t="s">
        <v>4568</v>
      </c>
      <c r="H4907" s="1" t="s">
        <v>3424</v>
      </c>
    </row>
    <row r="4908" spans="1:8">
      <c r="A4908" s="2" t="s">
        <v>1782</v>
      </c>
      <c r="B4908" s="2" t="s">
        <v>4401</v>
      </c>
      <c r="C4908" s="1" t="s">
        <v>4402</v>
      </c>
      <c r="E4908" s="1">
        <v>52.41</v>
      </c>
      <c r="F4908" s="18">
        <v>43.185839999999992</v>
      </c>
    </row>
    <row r="4909" spans="1:8">
      <c r="A4909" s="2" t="s">
        <v>7696</v>
      </c>
      <c r="B4909" s="2" t="s">
        <v>12906</v>
      </c>
      <c r="C4909" s="1" t="s">
        <v>12907</v>
      </c>
      <c r="E4909" s="1">
        <v>52.42</v>
      </c>
      <c r="F4909" s="16">
        <v>67.150019999999998</v>
      </c>
      <c r="G4909" s="1" t="s">
        <v>4568</v>
      </c>
      <c r="H4909" s="1" t="s">
        <v>3424</v>
      </c>
    </row>
    <row r="4910" spans="1:8">
      <c r="A4910" s="2" t="s">
        <v>8031</v>
      </c>
      <c r="B4910" s="2" t="s">
        <v>5571</v>
      </c>
      <c r="C4910" s="1" t="s">
        <v>5572</v>
      </c>
      <c r="E4910" s="1">
        <v>52.44</v>
      </c>
      <c r="F4910" s="18">
        <v>31.831079999999996</v>
      </c>
    </row>
    <row r="4911" spans="1:8">
      <c r="A4911" s="2" t="s">
        <v>8033</v>
      </c>
      <c r="B4911" s="2" t="s">
        <v>5581</v>
      </c>
      <c r="C4911" s="1" t="s">
        <v>5582</v>
      </c>
      <c r="E4911" s="1">
        <v>52.44</v>
      </c>
      <c r="F4911" s="18">
        <v>31.831079999999996</v>
      </c>
    </row>
    <row r="4912" spans="1:8">
      <c r="A4912" s="2">
        <v>0</v>
      </c>
      <c r="B4912" s="2" t="s">
        <v>10147</v>
      </c>
      <c r="C4912" s="1" t="s">
        <v>10531</v>
      </c>
      <c r="E4912" s="1">
        <v>52.46</v>
      </c>
      <c r="F4912" s="16">
        <v>43.856560000000002</v>
      </c>
    </row>
    <row r="4913" spans="1:8">
      <c r="A4913" s="2" t="s">
        <v>5478</v>
      </c>
      <c r="B4913" s="2" t="s">
        <v>6416</v>
      </c>
      <c r="C4913" s="1" t="s">
        <v>6039</v>
      </c>
      <c r="E4913" s="1">
        <v>52.49</v>
      </c>
      <c r="F4913" s="16">
        <v>43.881639999999997</v>
      </c>
    </row>
    <row r="4914" spans="1:8">
      <c r="A4914" s="2" t="s">
        <v>12053</v>
      </c>
      <c r="B4914" s="2" t="s">
        <v>7147</v>
      </c>
      <c r="C4914" s="1" t="s">
        <v>7148</v>
      </c>
      <c r="E4914" s="1">
        <v>52.66</v>
      </c>
      <c r="F4914" s="18">
        <v>31.964619999999996</v>
      </c>
    </row>
    <row r="4915" spans="1:8">
      <c r="A4915" s="2">
        <v>0</v>
      </c>
      <c r="B4915" s="2" t="s">
        <v>4105</v>
      </c>
      <c r="C4915" s="1" t="s">
        <v>4106</v>
      </c>
      <c r="E4915" s="1">
        <v>52.69</v>
      </c>
      <c r="F4915" s="16">
        <v>55.219119999999997</v>
      </c>
      <c r="G4915" s="1" t="s">
        <v>4568</v>
      </c>
      <c r="H4915" s="1" t="s">
        <v>3424</v>
      </c>
    </row>
    <row r="4916" spans="1:8">
      <c r="A4916" s="2">
        <v>0</v>
      </c>
      <c r="B4916" s="2" t="s">
        <v>5677</v>
      </c>
      <c r="C4916" s="1" t="s">
        <v>5678</v>
      </c>
      <c r="E4916" s="1">
        <v>52.72</v>
      </c>
      <c r="F4916" s="18">
        <v>32.159199999999998</v>
      </c>
    </row>
    <row r="4917" spans="1:8">
      <c r="A4917" s="2" t="s">
        <v>10560</v>
      </c>
      <c r="B4917" s="2" t="s">
        <v>2973</v>
      </c>
      <c r="C4917" s="1" t="s">
        <v>2974</v>
      </c>
      <c r="E4917" s="1">
        <v>52.76</v>
      </c>
      <c r="F4917" s="18">
        <v>32.183599999999998</v>
      </c>
    </row>
    <row r="4918" spans="1:8">
      <c r="A4918" s="2" t="s">
        <v>8459</v>
      </c>
      <c r="B4918" s="2" t="s">
        <v>12641</v>
      </c>
      <c r="C4918" s="1" t="s">
        <v>12782</v>
      </c>
      <c r="E4918" s="1">
        <v>52.8</v>
      </c>
      <c r="F4918" s="18">
        <v>32.207999999999998</v>
      </c>
    </row>
    <row r="4919" spans="1:8">
      <c r="A4919" s="2">
        <v>0</v>
      </c>
      <c r="B4919" s="2" t="s">
        <v>4913</v>
      </c>
      <c r="C4919" s="1" t="s">
        <v>4914</v>
      </c>
      <c r="E4919" s="1">
        <v>52.86</v>
      </c>
      <c r="F4919" s="18">
        <v>32.244599999999998</v>
      </c>
    </row>
    <row r="4920" spans="1:8">
      <c r="A4920" s="2" t="s">
        <v>12056</v>
      </c>
      <c r="B4920" s="2" t="s">
        <v>7155</v>
      </c>
      <c r="C4920" s="1" t="s">
        <v>7156</v>
      </c>
      <c r="E4920" s="1">
        <v>52.86</v>
      </c>
      <c r="F4920" s="18">
        <v>32.086019999999998</v>
      </c>
    </row>
    <row r="4921" spans="1:8">
      <c r="A4921" s="2" t="s">
        <v>12208</v>
      </c>
      <c r="B4921" s="2" t="s">
        <v>760</v>
      </c>
      <c r="C4921" s="1" t="s">
        <v>761</v>
      </c>
      <c r="E4921" s="1">
        <v>52.86</v>
      </c>
      <c r="F4921" s="18">
        <v>32.086019999999998</v>
      </c>
    </row>
    <row r="4922" spans="1:8" s="11" customFormat="1">
      <c r="A4922" s="2">
        <v>0</v>
      </c>
      <c r="B4922" s="2" t="s">
        <v>2951</v>
      </c>
      <c r="C4922" s="1" t="s">
        <v>3329</v>
      </c>
      <c r="D4922" s="1"/>
      <c r="E4922" s="1">
        <v>52.88</v>
      </c>
      <c r="F4922" s="16">
        <v>41.775200000000005</v>
      </c>
      <c r="G4922" s="1"/>
      <c r="H4922" s="1"/>
    </row>
    <row r="4923" spans="1:8">
      <c r="A4923" s="2" t="s">
        <v>8849</v>
      </c>
      <c r="B4923" s="2" t="s">
        <v>1775</v>
      </c>
      <c r="C4923" s="1" t="s">
        <v>1776</v>
      </c>
      <c r="E4923" s="1">
        <v>52.95</v>
      </c>
      <c r="F4923" s="16">
        <v>38.865300000000005</v>
      </c>
    </row>
    <row r="4924" spans="1:8">
      <c r="A4924" s="2">
        <v>0</v>
      </c>
      <c r="B4924" s="2" t="s">
        <v>7443</v>
      </c>
      <c r="C4924" s="1" t="s">
        <v>7444</v>
      </c>
      <c r="E4924" s="1">
        <v>53.05</v>
      </c>
      <c r="F4924" s="16">
        <v>55.596400000000003</v>
      </c>
      <c r="G4924" s="1" t="s">
        <v>4568</v>
      </c>
      <c r="H4924" s="1" t="s">
        <v>3424</v>
      </c>
    </row>
    <row r="4925" spans="1:8">
      <c r="A4925" s="13" t="s">
        <v>7201</v>
      </c>
      <c r="B4925" s="13" t="s">
        <v>11410</v>
      </c>
      <c r="C4925" s="11" t="s">
        <v>11411</v>
      </c>
      <c r="D4925" s="11"/>
      <c r="E4925" s="1">
        <v>53.15</v>
      </c>
      <c r="F4925" s="18">
        <v>45.602699999999999</v>
      </c>
      <c r="G4925" s="11"/>
      <c r="H4925" s="11"/>
    </row>
    <row r="4926" spans="1:8">
      <c r="A4926" s="2">
        <v>0</v>
      </c>
      <c r="B4926" s="2" t="s">
        <v>5671</v>
      </c>
      <c r="C4926" s="1" t="s">
        <v>5672</v>
      </c>
      <c r="E4926" s="1">
        <v>53.16</v>
      </c>
      <c r="F4926" s="18">
        <v>32.427599999999998</v>
      </c>
    </row>
    <row r="4927" spans="1:8" s="11" customFormat="1">
      <c r="A4927" s="2">
        <v>0</v>
      </c>
      <c r="B4927" s="2" t="s">
        <v>9056</v>
      </c>
      <c r="C4927" s="1" t="s">
        <v>9060</v>
      </c>
      <c r="D4927" s="1"/>
      <c r="E4927" s="1">
        <v>53.28</v>
      </c>
      <c r="F4927" s="16">
        <v>48.4848</v>
      </c>
      <c r="G4927" s="1"/>
      <c r="H4927" s="1"/>
    </row>
    <row r="4928" spans="1:8">
      <c r="A4928" s="2" t="s">
        <v>5500</v>
      </c>
      <c r="B4928" s="2" t="s">
        <v>12750</v>
      </c>
      <c r="C4928" s="1" t="s">
        <v>12751</v>
      </c>
      <c r="E4928" s="1">
        <v>53.3</v>
      </c>
      <c r="F4928" s="16">
        <v>50.304539999999996</v>
      </c>
      <c r="G4928" s="1" t="s">
        <v>4568</v>
      </c>
      <c r="H4928" s="1" t="s">
        <v>3424</v>
      </c>
    </row>
    <row r="4929" spans="1:6">
      <c r="A4929" s="2" t="s">
        <v>1780</v>
      </c>
      <c r="B4929" s="2" t="s">
        <v>4790</v>
      </c>
      <c r="C4929" s="1" t="s">
        <v>4398</v>
      </c>
      <c r="E4929" s="1">
        <v>53.44</v>
      </c>
      <c r="F4929" s="18">
        <v>44.034559999999999</v>
      </c>
    </row>
    <row r="4930" spans="1:6">
      <c r="A4930" s="2" t="s">
        <v>8436</v>
      </c>
      <c r="B4930" s="2" t="s">
        <v>5306</v>
      </c>
      <c r="C4930" s="1" t="s">
        <v>5307</v>
      </c>
      <c r="E4930" s="1">
        <v>53.46</v>
      </c>
      <c r="F4930" s="18">
        <v>32.610599999999998</v>
      </c>
    </row>
    <row r="4931" spans="1:6">
      <c r="A4931" s="2" t="s">
        <v>12205</v>
      </c>
      <c r="B4931" s="2" t="s">
        <v>752</v>
      </c>
      <c r="C4931" s="1" t="s">
        <v>753</v>
      </c>
      <c r="E4931" s="1">
        <v>53.55</v>
      </c>
      <c r="F4931" s="18">
        <v>32.504849999999998</v>
      </c>
    </row>
    <row r="4932" spans="1:6">
      <c r="A4932" s="2">
        <v>0</v>
      </c>
      <c r="B4932" s="2" t="s">
        <v>3617</v>
      </c>
      <c r="C4932" s="1" t="s">
        <v>3622</v>
      </c>
      <c r="E4932" s="1">
        <v>53.58</v>
      </c>
      <c r="F4932" s="18">
        <v>32.523060000000001</v>
      </c>
    </row>
    <row r="4933" spans="1:6">
      <c r="A4933" s="2">
        <v>0</v>
      </c>
      <c r="B4933" s="2" t="s">
        <v>11175</v>
      </c>
      <c r="C4933" s="1" t="s">
        <v>11176</v>
      </c>
      <c r="E4933" s="1">
        <v>53.61</v>
      </c>
      <c r="F4933" s="16">
        <v>40.36833</v>
      </c>
    </row>
    <row r="4934" spans="1:6">
      <c r="A4934" s="2">
        <v>0</v>
      </c>
      <c r="B4934" s="2" t="s">
        <v>7538</v>
      </c>
      <c r="C4934" s="1" t="s">
        <v>7144</v>
      </c>
      <c r="E4934" s="1">
        <v>53.65</v>
      </c>
      <c r="F4934" s="18">
        <v>32.565550000000002</v>
      </c>
    </row>
    <row r="4935" spans="1:6">
      <c r="A4935" s="2" t="s">
        <v>12194</v>
      </c>
      <c r="B4935" s="2" t="s">
        <v>7172</v>
      </c>
      <c r="C4935" s="1" t="s">
        <v>7175</v>
      </c>
      <c r="E4935" s="1">
        <v>53.71</v>
      </c>
      <c r="F4935" s="18">
        <v>32.601970000000001</v>
      </c>
    </row>
    <row r="4936" spans="1:6">
      <c r="A4936" s="2">
        <v>0</v>
      </c>
      <c r="B4936" s="2" t="s">
        <v>1413</v>
      </c>
      <c r="C4936" s="1" t="s">
        <v>5534</v>
      </c>
      <c r="E4936" s="1">
        <v>53.79</v>
      </c>
      <c r="F4936" s="18">
        <v>44.322959999999995</v>
      </c>
    </row>
    <row r="4937" spans="1:6">
      <c r="A4937" s="2">
        <v>0</v>
      </c>
      <c r="B4937" s="2" t="s">
        <v>5283</v>
      </c>
      <c r="C4937" s="1" t="s">
        <v>5284</v>
      </c>
      <c r="E4937" s="1">
        <v>54.03</v>
      </c>
      <c r="F4937" s="18">
        <v>32.958300000000001</v>
      </c>
    </row>
    <row r="4938" spans="1:6">
      <c r="A4938" s="2">
        <v>0</v>
      </c>
      <c r="B4938" s="2" t="s">
        <v>10532</v>
      </c>
      <c r="C4938" s="1" t="s">
        <v>10533</v>
      </c>
      <c r="E4938" s="1">
        <v>54.13</v>
      </c>
      <c r="F4938" s="16">
        <v>45.252679999999998</v>
      </c>
    </row>
    <row r="4939" spans="1:6">
      <c r="A4939" s="2">
        <v>0</v>
      </c>
      <c r="B4939" s="2" t="s">
        <v>6469</v>
      </c>
      <c r="C4939" s="1" t="s">
        <v>5328</v>
      </c>
      <c r="E4939" s="1">
        <v>54.14</v>
      </c>
      <c r="F4939" s="16">
        <v>45.531739999999999</v>
      </c>
    </row>
    <row r="4940" spans="1:6">
      <c r="A4940" s="2" t="s">
        <v>7813</v>
      </c>
      <c r="B4940" s="2" t="s">
        <v>1913</v>
      </c>
      <c r="C4940" s="1" t="s">
        <v>1914</v>
      </c>
      <c r="E4940" s="1">
        <v>54.35</v>
      </c>
      <c r="F4940" s="16">
        <v>41.007075</v>
      </c>
    </row>
    <row r="4941" spans="1:6">
      <c r="A4941" s="2">
        <v>0</v>
      </c>
      <c r="B4941" s="2" t="s">
        <v>2975</v>
      </c>
      <c r="C4941" s="1" t="s">
        <v>2976</v>
      </c>
      <c r="E4941" s="1">
        <v>54.46</v>
      </c>
      <c r="F4941" s="18">
        <v>33.220599999999997</v>
      </c>
    </row>
    <row r="4942" spans="1:6">
      <c r="A4942" s="2" t="s">
        <v>830</v>
      </c>
      <c r="B4942" s="2" t="s">
        <v>8091</v>
      </c>
      <c r="C4942" s="1" t="s">
        <v>8092</v>
      </c>
      <c r="E4942" s="1">
        <v>54.59</v>
      </c>
      <c r="F4942" s="16">
        <v>40.06906</v>
      </c>
    </row>
    <row r="4943" spans="1:6">
      <c r="A4943" s="2" t="s">
        <v>8032</v>
      </c>
      <c r="B4943" s="2" t="s">
        <v>5573</v>
      </c>
      <c r="C4943" s="1" t="s">
        <v>5574</v>
      </c>
      <c r="E4943" s="1">
        <v>54.84</v>
      </c>
      <c r="F4943" s="18">
        <v>33.287880000000001</v>
      </c>
    </row>
    <row r="4944" spans="1:6">
      <c r="A4944" s="2" t="s">
        <v>8832</v>
      </c>
      <c r="B4944" s="2" t="s">
        <v>4915</v>
      </c>
      <c r="C4944" s="1" t="s">
        <v>4916</v>
      </c>
      <c r="E4944" s="1">
        <v>55.2</v>
      </c>
      <c r="F4944" s="18">
        <v>33.672000000000004</v>
      </c>
    </row>
    <row r="4945" spans="1:8">
      <c r="A4945" s="2" t="s">
        <v>7428</v>
      </c>
      <c r="B4945" s="2" t="s">
        <v>10145</v>
      </c>
      <c r="C4945" s="1" t="s">
        <v>10146</v>
      </c>
      <c r="E4945" s="1">
        <v>55.34</v>
      </c>
      <c r="F4945" s="16">
        <v>46.264240000000001</v>
      </c>
    </row>
    <row r="4946" spans="1:8">
      <c r="A4946" s="2" t="s">
        <v>12207</v>
      </c>
      <c r="B4946" s="2" t="s">
        <v>756</v>
      </c>
      <c r="C4946" s="1" t="s">
        <v>757</v>
      </c>
      <c r="E4946" s="1">
        <v>55.34</v>
      </c>
      <c r="F4946" s="18">
        <v>33.591380000000001</v>
      </c>
    </row>
    <row r="4947" spans="1:8">
      <c r="A4947" s="2">
        <v>0</v>
      </c>
      <c r="B4947" s="2" t="s">
        <v>5577</v>
      </c>
      <c r="C4947" s="1" t="s">
        <v>5578</v>
      </c>
      <c r="E4947" s="1">
        <v>55.5</v>
      </c>
      <c r="F4947" s="18">
        <v>33.688499999999998</v>
      </c>
    </row>
    <row r="4948" spans="1:8" s="11" customFormat="1">
      <c r="A4948" s="2" t="s">
        <v>4722</v>
      </c>
      <c r="B4948" s="2" t="s">
        <v>12386</v>
      </c>
      <c r="C4948" s="1" t="s">
        <v>12387</v>
      </c>
      <c r="D4948" s="1"/>
      <c r="E4948" s="1">
        <v>55.58</v>
      </c>
      <c r="F4948" s="1">
        <f>E4948*0.975</f>
        <v>54.1905</v>
      </c>
      <c r="G4948" s="1" t="s">
        <v>4568</v>
      </c>
      <c r="H4948" s="1" t="s">
        <v>3424</v>
      </c>
    </row>
    <row r="4949" spans="1:8">
      <c r="A4949" s="2">
        <v>0</v>
      </c>
      <c r="B4949" s="2" t="s">
        <v>5287</v>
      </c>
      <c r="C4949" s="1" t="s">
        <v>5288</v>
      </c>
      <c r="E4949" s="1">
        <v>55.6</v>
      </c>
      <c r="F4949" s="18">
        <v>33.915999999999997</v>
      </c>
    </row>
    <row r="4950" spans="1:8">
      <c r="A4950" s="2">
        <v>0</v>
      </c>
      <c r="B4950" s="2" t="s">
        <v>750</v>
      </c>
      <c r="C4950" s="1" t="s">
        <v>751</v>
      </c>
      <c r="E4950" s="1">
        <v>55.85</v>
      </c>
      <c r="F4950" s="18">
        <v>33.900950000000002</v>
      </c>
    </row>
    <row r="4951" spans="1:8" s="5" customFormat="1">
      <c r="A4951" s="2" t="s">
        <v>8830</v>
      </c>
      <c r="B4951" s="2" t="s">
        <v>5281</v>
      </c>
      <c r="C4951" s="1" t="s">
        <v>5282</v>
      </c>
      <c r="D4951" s="1"/>
      <c r="E4951" s="1">
        <v>56.07</v>
      </c>
      <c r="F4951" s="18">
        <v>34.2027</v>
      </c>
      <c r="G4951" s="1"/>
      <c r="H4951" s="1"/>
    </row>
    <row r="4952" spans="1:8">
      <c r="A4952" s="2" t="s">
        <v>12055</v>
      </c>
      <c r="B4952" s="2" t="s">
        <v>7153</v>
      </c>
      <c r="C4952" s="1" t="s">
        <v>7154</v>
      </c>
      <c r="E4952" s="1">
        <v>56.07</v>
      </c>
      <c r="F4952" s="18">
        <v>34.034489999999998</v>
      </c>
    </row>
    <row r="4953" spans="1:8">
      <c r="A4953" s="2">
        <v>0</v>
      </c>
      <c r="B4953" s="2" t="s">
        <v>5304</v>
      </c>
      <c r="C4953" s="1" t="s">
        <v>5305</v>
      </c>
      <c r="E4953" s="1">
        <v>56.39</v>
      </c>
      <c r="F4953" s="18">
        <v>34.3979</v>
      </c>
    </row>
    <row r="4954" spans="1:8">
      <c r="A4954" s="2">
        <v>0</v>
      </c>
      <c r="B4954" s="2" t="s">
        <v>5579</v>
      </c>
      <c r="C4954" s="1" t="s">
        <v>5580</v>
      </c>
      <c r="E4954" s="1">
        <v>56.4</v>
      </c>
      <c r="F4954" s="18">
        <v>34.2348</v>
      </c>
    </row>
    <row r="4955" spans="1:8">
      <c r="A4955" s="2" t="s">
        <v>12197</v>
      </c>
      <c r="B4955" s="2" t="s">
        <v>1093</v>
      </c>
      <c r="C4955" s="1" t="s">
        <v>1094</v>
      </c>
      <c r="E4955" s="1">
        <v>56.45</v>
      </c>
      <c r="F4955" s="18">
        <v>34.265149999999998</v>
      </c>
    </row>
    <row r="4956" spans="1:8" s="5" customFormat="1">
      <c r="A4956" s="2" t="s">
        <v>8831</v>
      </c>
      <c r="B4956" s="2" t="s">
        <v>4909</v>
      </c>
      <c r="C4956" s="1" t="s">
        <v>4910</v>
      </c>
      <c r="D4956" s="1"/>
      <c r="E4956" s="1">
        <v>56.64</v>
      </c>
      <c r="F4956" s="18">
        <v>34.550399999999996</v>
      </c>
      <c r="G4956" s="1"/>
      <c r="H4956" s="1"/>
    </row>
    <row r="4957" spans="1:8">
      <c r="A4957" s="2">
        <v>0</v>
      </c>
      <c r="B4957" s="2" t="s">
        <v>8281</v>
      </c>
      <c r="C4957" s="1" t="s">
        <v>8282</v>
      </c>
      <c r="E4957" s="1">
        <v>56.66</v>
      </c>
      <c r="F4957" s="16">
        <v>42.66498</v>
      </c>
    </row>
    <row r="4958" spans="1:8">
      <c r="A4958" s="2">
        <v>0</v>
      </c>
      <c r="B4958" s="2" t="s">
        <v>5681</v>
      </c>
      <c r="C4958" s="1" t="s">
        <v>5682</v>
      </c>
      <c r="E4958" s="1">
        <v>57.02</v>
      </c>
      <c r="F4958" s="18">
        <v>34.782200000000003</v>
      </c>
    </row>
    <row r="4959" spans="1:8">
      <c r="A4959" s="2" t="s">
        <v>11594</v>
      </c>
      <c r="B4959" s="2" t="s">
        <v>6085</v>
      </c>
      <c r="C4959" s="1" t="s">
        <v>6464</v>
      </c>
      <c r="E4959" s="1">
        <v>57.09</v>
      </c>
      <c r="F4959" s="16">
        <v>48.012689999999999</v>
      </c>
    </row>
    <row r="4960" spans="1:8">
      <c r="A4960" s="2" t="s">
        <v>1641</v>
      </c>
      <c r="B4960" s="2" t="s">
        <v>12761</v>
      </c>
      <c r="C4960" s="1" t="s">
        <v>12762</v>
      </c>
      <c r="E4960" s="1">
        <v>57.2</v>
      </c>
      <c r="F4960" s="18">
        <v>49.077600000000004</v>
      </c>
    </row>
    <row r="4961" spans="1:13">
      <c r="A4961" s="2" t="s">
        <v>7211</v>
      </c>
      <c r="B4961" s="2" t="s">
        <v>9980</v>
      </c>
      <c r="C4961" s="1" t="s">
        <v>9981</v>
      </c>
      <c r="E4961" s="1">
        <v>57.24</v>
      </c>
      <c r="F4961" s="18">
        <v>49.111919999999998</v>
      </c>
      <c r="G4961" s="19"/>
    </row>
    <row r="4962" spans="1:13">
      <c r="A4962" s="2">
        <v>0</v>
      </c>
      <c r="B4962" s="2" t="s">
        <v>2998</v>
      </c>
      <c r="C4962" s="1" t="s">
        <v>3378</v>
      </c>
      <c r="E4962" s="1">
        <v>58.56</v>
      </c>
      <c r="F4962" s="18">
        <v>35.721600000000002</v>
      </c>
    </row>
    <row r="4963" spans="1:13" s="5" customFormat="1">
      <c r="A4963" s="2">
        <v>0</v>
      </c>
      <c r="B4963" s="2" t="s">
        <v>4911</v>
      </c>
      <c r="C4963" s="1" t="s">
        <v>4912</v>
      </c>
      <c r="D4963" s="1"/>
      <c r="E4963" s="1">
        <v>58.7</v>
      </c>
      <c r="F4963" s="18">
        <v>35.807000000000002</v>
      </c>
      <c r="G4963" s="1"/>
      <c r="H4963" s="1"/>
    </row>
    <row r="4964" spans="1:13">
      <c r="A4964" s="2">
        <v>0</v>
      </c>
      <c r="B4964" s="2" t="s">
        <v>5687</v>
      </c>
      <c r="C4964" s="1" t="s">
        <v>5688</v>
      </c>
      <c r="E4964" s="1">
        <v>58.84</v>
      </c>
      <c r="F4964" s="18">
        <v>35.892400000000002</v>
      </c>
    </row>
    <row r="4965" spans="1:13">
      <c r="A4965" s="2">
        <v>0</v>
      </c>
      <c r="B4965" s="2" t="s">
        <v>5575</v>
      </c>
      <c r="C4965" s="1" t="s">
        <v>5576</v>
      </c>
      <c r="E4965" s="1">
        <v>59.17</v>
      </c>
      <c r="F4965" s="18">
        <v>35.91619</v>
      </c>
    </row>
    <row r="4966" spans="1:13" s="5" customFormat="1">
      <c r="A4966" s="2" t="s">
        <v>1238</v>
      </c>
      <c r="B4966" s="2" t="s">
        <v>5754</v>
      </c>
      <c r="C4966" s="1" t="s">
        <v>5755</v>
      </c>
      <c r="D4966" s="1"/>
      <c r="E4966" s="1">
        <v>59.35</v>
      </c>
      <c r="F4966" s="16">
        <v>44.690550000000002</v>
      </c>
      <c r="G4966" s="1"/>
      <c r="H4966" s="1"/>
    </row>
    <row r="4967" spans="1:13" s="5" customFormat="1">
      <c r="A4967" s="2" t="s">
        <v>12206</v>
      </c>
      <c r="B4967" s="2" t="s">
        <v>754</v>
      </c>
      <c r="C4967" s="1" t="s">
        <v>755</v>
      </c>
      <c r="D4967" s="1"/>
      <c r="E4967" s="1">
        <v>59.89</v>
      </c>
      <c r="F4967" s="18">
        <v>36.353229999999996</v>
      </c>
      <c r="G4967" s="1"/>
      <c r="H4967" s="1"/>
    </row>
    <row r="4968" spans="1:13">
      <c r="A4968" s="2">
        <v>0</v>
      </c>
      <c r="B4968" s="2" t="s">
        <v>3840</v>
      </c>
      <c r="C4968" s="1" t="s">
        <v>3841</v>
      </c>
      <c r="E4968" s="1">
        <v>59.95</v>
      </c>
      <c r="F4968" s="16">
        <v>44.003300000000003</v>
      </c>
    </row>
    <row r="4969" spans="1:13">
      <c r="A4969" s="2">
        <v>0</v>
      </c>
      <c r="B4969" s="2" t="s">
        <v>758</v>
      </c>
      <c r="C4969" s="1" t="s">
        <v>759</v>
      </c>
      <c r="E4969" s="1">
        <v>60.12</v>
      </c>
      <c r="F4969" s="18">
        <v>36.492839999999994</v>
      </c>
    </row>
    <row r="4970" spans="1:13">
      <c r="A4970" s="2">
        <v>0</v>
      </c>
      <c r="B4970" s="2" t="s">
        <v>372</v>
      </c>
      <c r="C4970" s="1" t="s">
        <v>373</v>
      </c>
      <c r="E4970" s="1">
        <v>60.44</v>
      </c>
      <c r="F4970" s="18">
        <v>36.687079999999995</v>
      </c>
    </row>
    <row r="4971" spans="1:13">
      <c r="A4971" s="2" t="s">
        <v>12203</v>
      </c>
      <c r="B4971" s="2" t="s">
        <v>739</v>
      </c>
      <c r="C4971" s="1" t="s">
        <v>740</v>
      </c>
      <c r="E4971" s="1">
        <v>60.97</v>
      </c>
      <c r="F4971" s="18">
        <v>37.008789999999998</v>
      </c>
    </row>
    <row r="4972" spans="1:13" s="11" customFormat="1">
      <c r="A4972" s="2">
        <v>0</v>
      </c>
      <c r="B4972" s="2" t="s">
        <v>4888</v>
      </c>
      <c r="C4972" s="1" t="s">
        <v>4889</v>
      </c>
      <c r="D4972" s="1"/>
      <c r="E4972" s="1">
        <v>61.43</v>
      </c>
      <c r="F4972" s="18">
        <v>37.472299999999997</v>
      </c>
      <c r="G4972" s="1"/>
      <c r="H4972" s="1"/>
    </row>
    <row r="4973" spans="1:13">
      <c r="A4973" s="2" t="s">
        <v>5980</v>
      </c>
      <c r="B4973" s="2" t="s">
        <v>8283</v>
      </c>
      <c r="C4973" s="1" t="s">
        <v>8284</v>
      </c>
      <c r="E4973" s="1">
        <v>61.61</v>
      </c>
      <c r="F4973" s="16">
        <v>46.392330000000001</v>
      </c>
    </row>
    <row r="4974" spans="1:13" s="11" customFormat="1">
      <c r="A4974" s="2" t="s">
        <v>12204</v>
      </c>
      <c r="B4974" s="2" t="s">
        <v>368</v>
      </c>
      <c r="C4974" s="1" t="s">
        <v>369</v>
      </c>
      <c r="D4974" s="1"/>
      <c r="E4974" s="1">
        <v>62.12</v>
      </c>
      <c r="F4974" s="18">
        <v>37.70684</v>
      </c>
      <c r="G4974" s="1"/>
      <c r="H4974" s="1"/>
      <c r="M4974" s="11" t="s">
        <v>10174</v>
      </c>
    </row>
    <row r="4975" spans="1:13">
      <c r="A4975" s="2" t="s">
        <v>8442</v>
      </c>
      <c r="B4975" s="2" t="s">
        <v>774</v>
      </c>
      <c r="C4975" s="1" t="s">
        <v>775</v>
      </c>
      <c r="E4975" s="1">
        <v>62.53</v>
      </c>
      <c r="F4975" s="18">
        <v>38.143299999999996</v>
      </c>
    </row>
    <row r="4976" spans="1:13">
      <c r="A4976" s="2" t="s">
        <v>9239</v>
      </c>
      <c r="B4976" s="2" t="s">
        <v>3979</v>
      </c>
      <c r="C4976" s="1" t="s">
        <v>3980</v>
      </c>
      <c r="E4976" s="1">
        <v>63.19</v>
      </c>
      <c r="F4976" s="18">
        <v>38.35633</v>
      </c>
    </row>
    <row r="4977" spans="1:13">
      <c r="A4977" s="2" t="s">
        <v>9234</v>
      </c>
      <c r="B4977" s="2" t="s">
        <v>3967</v>
      </c>
      <c r="C4977" s="1" t="s">
        <v>3968</v>
      </c>
      <c r="E4977" s="1">
        <v>65.75</v>
      </c>
      <c r="F4977" s="18">
        <v>39.910249999999998</v>
      </c>
    </row>
    <row r="4978" spans="1:13">
      <c r="A4978" s="2" t="s">
        <v>12951</v>
      </c>
      <c r="B4978" s="2" t="s">
        <v>762</v>
      </c>
      <c r="C4978" s="1" t="s">
        <v>763</v>
      </c>
      <c r="E4978" s="1">
        <v>66.69</v>
      </c>
      <c r="F4978" s="18">
        <v>40.480829999999997</v>
      </c>
    </row>
    <row r="4979" spans="1:13">
      <c r="A4979" s="2">
        <v>0</v>
      </c>
      <c r="B4979" s="2" t="s">
        <v>3220</v>
      </c>
      <c r="C4979" s="1" t="s">
        <v>3221</v>
      </c>
      <c r="E4979" s="1">
        <v>66.88</v>
      </c>
      <c r="F4979" s="18">
        <v>40.596159999999998</v>
      </c>
    </row>
    <row r="4980" spans="1:13">
      <c r="A4980" s="2" t="s">
        <v>8370</v>
      </c>
      <c r="B4980" s="2" t="s">
        <v>308</v>
      </c>
      <c r="C4980" s="1" t="s">
        <v>309</v>
      </c>
      <c r="E4980" s="1">
        <v>68.23</v>
      </c>
      <c r="F4980" s="16">
        <v>56.699130000000004</v>
      </c>
      <c r="G4980" s="1" t="s">
        <v>4568</v>
      </c>
      <c r="H4980" s="1" t="s">
        <v>3424</v>
      </c>
    </row>
    <row r="4981" spans="1:13">
      <c r="A4981" s="2">
        <v>0</v>
      </c>
      <c r="B4981" s="2" t="s">
        <v>3218</v>
      </c>
      <c r="C4981" s="1" t="s">
        <v>3219</v>
      </c>
      <c r="E4981" s="1">
        <v>68.5</v>
      </c>
      <c r="F4981" s="18">
        <v>41.579499999999996</v>
      </c>
    </row>
    <row r="4982" spans="1:13" s="11" customFormat="1">
      <c r="A4982" s="2" t="s">
        <v>9233</v>
      </c>
      <c r="B4982" s="2" t="s">
        <v>4749</v>
      </c>
      <c r="C4982" s="1" t="s">
        <v>4750</v>
      </c>
      <c r="D4982" s="1"/>
      <c r="E4982" s="1">
        <v>69.33</v>
      </c>
      <c r="F4982" s="18">
        <v>42.083309999999997</v>
      </c>
      <c r="G4982" s="1"/>
      <c r="H4982" s="1"/>
    </row>
    <row r="4983" spans="1:13">
      <c r="A4983" s="2" t="s">
        <v>9235</v>
      </c>
      <c r="B4983" s="2" t="s">
        <v>3969</v>
      </c>
      <c r="C4983" s="1" t="s">
        <v>3970</v>
      </c>
      <c r="E4983" s="1">
        <v>70.03</v>
      </c>
      <c r="F4983" s="18">
        <v>42.508209999999998</v>
      </c>
    </row>
    <row r="4984" spans="1:13">
      <c r="A4984" s="2" t="s">
        <v>9230</v>
      </c>
      <c r="B4984" s="2" t="s">
        <v>3222</v>
      </c>
      <c r="C4984" s="1" t="s">
        <v>3223</v>
      </c>
      <c r="E4984" s="1">
        <v>70.44</v>
      </c>
      <c r="F4984" s="18">
        <v>42.757079999999995</v>
      </c>
    </row>
    <row r="4985" spans="1:13">
      <c r="A4985" s="2" t="s">
        <v>9236</v>
      </c>
      <c r="B4985" s="2" t="s">
        <v>3971</v>
      </c>
      <c r="C4985" s="1" t="s">
        <v>3972</v>
      </c>
      <c r="E4985" s="1">
        <v>71.349999999999994</v>
      </c>
      <c r="F4985" s="18">
        <v>43.309449999999998</v>
      </c>
    </row>
    <row r="4986" spans="1:13">
      <c r="A4986" s="2" t="s">
        <v>9232</v>
      </c>
      <c r="B4986" s="2" t="s">
        <v>4751</v>
      </c>
      <c r="C4986" s="1" t="s">
        <v>4752</v>
      </c>
      <c r="E4986" s="1">
        <v>71.8</v>
      </c>
      <c r="F4986" s="18">
        <v>43.582599999999999</v>
      </c>
    </row>
    <row r="4987" spans="1:13">
      <c r="A4987" s="2">
        <v>0</v>
      </c>
      <c r="B4987" s="2" t="s">
        <v>3224</v>
      </c>
      <c r="C4987" s="1" t="s">
        <v>3225</v>
      </c>
      <c r="E4987" s="1">
        <v>72.02</v>
      </c>
      <c r="F4987" s="18">
        <v>43.716139999999996</v>
      </c>
    </row>
    <row r="4988" spans="1:13" s="11" customFormat="1">
      <c r="A4988" s="2">
        <v>0</v>
      </c>
      <c r="B4988" s="2" t="s">
        <v>5514</v>
      </c>
      <c r="C4988" s="1" t="s">
        <v>5144</v>
      </c>
      <c r="D4988" s="1"/>
      <c r="E4988" s="1">
        <v>74.349999999999994</v>
      </c>
      <c r="F4988" s="18">
        <v>45.130449999999996</v>
      </c>
      <c r="G4988" s="1"/>
      <c r="H4988" s="1"/>
      <c r="M4988" s="11" t="s">
        <v>10174</v>
      </c>
    </row>
    <row r="4989" spans="1:13">
      <c r="A4989" s="2" t="s">
        <v>9231</v>
      </c>
      <c r="B4989" s="2" t="s">
        <v>3228</v>
      </c>
      <c r="C4989" s="1" t="s">
        <v>5513</v>
      </c>
      <c r="E4989" s="1">
        <v>74.92</v>
      </c>
      <c r="F4989" s="18">
        <v>45.476439999999997</v>
      </c>
    </row>
    <row r="4990" spans="1:13">
      <c r="A4990" s="2">
        <v>0</v>
      </c>
      <c r="B4990" s="2" t="s">
        <v>3226</v>
      </c>
      <c r="C4990" s="1" t="s">
        <v>3227</v>
      </c>
      <c r="E4990" s="1">
        <v>76.239999999999995</v>
      </c>
      <c r="F4990" s="18">
        <v>46.277679999999997</v>
      </c>
    </row>
    <row r="4991" spans="1:13">
      <c r="A4991" s="2" t="s">
        <v>564</v>
      </c>
      <c r="B4991" s="2" t="s">
        <v>10072</v>
      </c>
      <c r="C4991" s="1" t="s">
        <v>10073</v>
      </c>
      <c r="E4991" s="16"/>
    </row>
    <row r="4992" spans="1:13">
      <c r="A4992" s="2" t="s">
        <v>11621</v>
      </c>
      <c r="B4992" s="2" t="s">
        <v>5948</v>
      </c>
      <c r="C4992" s="1" t="s">
        <v>5949</v>
      </c>
    </row>
    <row r="4993" spans="1:8">
      <c r="A4993" s="2" t="s">
        <v>11622</v>
      </c>
      <c r="B4993" s="2" t="s">
        <v>5950</v>
      </c>
      <c r="C4993" s="1" t="s">
        <v>5951</v>
      </c>
    </row>
    <row r="4994" spans="1:8">
      <c r="A4994" s="2" t="s">
        <v>7491</v>
      </c>
      <c r="B4994" s="2" t="s">
        <v>6332</v>
      </c>
      <c r="C4994" s="1" t="s">
        <v>5938</v>
      </c>
    </row>
    <row r="4995" spans="1:8" s="4" customFormat="1" ht="16">
      <c r="A4995" s="2" t="s">
        <v>11623</v>
      </c>
      <c r="B4995" s="2" t="s">
        <v>5939</v>
      </c>
      <c r="C4995" s="1" t="s">
        <v>5940</v>
      </c>
      <c r="D4995" s="1"/>
      <c r="E4995" s="1"/>
      <c r="F4995" s="1"/>
      <c r="G4995" s="1"/>
      <c r="H4995" s="1"/>
    </row>
    <row r="4996" spans="1:8">
      <c r="A4996" s="2">
        <v>0</v>
      </c>
      <c r="B4996" s="2" t="s">
        <v>5941</v>
      </c>
      <c r="C4996" s="1" t="s">
        <v>5942</v>
      </c>
    </row>
    <row r="4997" spans="1:8">
      <c r="A4997" s="2">
        <v>0</v>
      </c>
      <c r="B4997" s="2" t="s">
        <v>4462</v>
      </c>
      <c r="C4997" s="1" t="s">
        <v>4463</v>
      </c>
    </row>
    <row r="4998" spans="1:8">
      <c r="A4998" s="2" t="s">
        <v>11624</v>
      </c>
      <c r="B4998" s="2" t="s">
        <v>5943</v>
      </c>
      <c r="C4998" s="1" t="s">
        <v>8640</v>
      </c>
    </row>
    <row r="4999" spans="1:8">
      <c r="A4999" s="2">
        <v>0</v>
      </c>
      <c r="B4999" s="2" t="s">
        <v>8641</v>
      </c>
      <c r="C4999" s="1" t="s">
        <v>8642</v>
      </c>
    </row>
    <row r="5000" spans="1:8">
      <c r="A5000" s="2" t="s">
        <v>11625</v>
      </c>
      <c r="B5000" s="2" t="s">
        <v>8643</v>
      </c>
      <c r="C5000" s="1" t="s">
        <v>9057</v>
      </c>
    </row>
    <row r="5001" spans="1:8">
      <c r="A5001" s="2">
        <v>0</v>
      </c>
      <c r="B5001" s="2" t="s">
        <v>8653</v>
      </c>
      <c r="C5001" s="1" t="s">
        <v>8654</v>
      </c>
    </row>
    <row r="5002" spans="1:8">
      <c r="A5002" s="2" t="s">
        <v>11626</v>
      </c>
      <c r="B5002" s="2" t="s">
        <v>8655</v>
      </c>
      <c r="C5002" s="1" t="s">
        <v>8656</v>
      </c>
    </row>
    <row r="5003" spans="1:8">
      <c r="A5003" s="2">
        <v>0</v>
      </c>
      <c r="B5003" s="2" t="s">
        <v>8657</v>
      </c>
      <c r="C5003" s="1" t="s">
        <v>8658</v>
      </c>
    </row>
    <row r="5004" spans="1:8">
      <c r="A5004" s="2">
        <v>0</v>
      </c>
      <c r="B5004" s="2" t="s">
        <v>8659</v>
      </c>
      <c r="C5004" s="1" t="s">
        <v>8660</v>
      </c>
    </row>
    <row r="5005" spans="1:8">
      <c r="A5005" s="2" t="s">
        <v>11627</v>
      </c>
      <c r="B5005" s="2" t="s">
        <v>8661</v>
      </c>
      <c r="C5005" s="1" t="s">
        <v>8652</v>
      </c>
    </row>
    <row r="5006" spans="1:8">
      <c r="A5006" s="2" t="s">
        <v>11628</v>
      </c>
      <c r="B5006" s="2" t="s">
        <v>8265</v>
      </c>
      <c r="C5006" s="1" t="s">
        <v>8266</v>
      </c>
    </row>
    <row r="5007" spans="1:8">
      <c r="A5007" s="2" t="s">
        <v>11629</v>
      </c>
      <c r="B5007" s="2" t="s">
        <v>8267</v>
      </c>
      <c r="C5007" s="1" t="s">
        <v>8268</v>
      </c>
    </row>
    <row r="5008" spans="1:8">
      <c r="A5008" s="2">
        <v>0</v>
      </c>
      <c r="B5008" s="2" t="s">
        <v>8269</v>
      </c>
      <c r="C5008" s="1" t="s">
        <v>8270</v>
      </c>
    </row>
    <row r="5009" spans="1:3">
      <c r="A5009" s="2" t="s">
        <v>11239</v>
      </c>
      <c r="B5009" s="2" t="s">
        <v>8271</v>
      </c>
      <c r="C5009" s="1" t="s">
        <v>8272</v>
      </c>
    </row>
    <row r="5010" spans="1:3">
      <c r="A5010" s="2" t="s">
        <v>11240</v>
      </c>
      <c r="B5010" s="2" t="s">
        <v>8273</v>
      </c>
      <c r="C5010" s="1" t="s">
        <v>8274</v>
      </c>
    </row>
    <row r="5011" spans="1:3">
      <c r="A5011" s="2" t="s">
        <v>11241</v>
      </c>
      <c r="B5011" s="2" t="s">
        <v>7871</v>
      </c>
      <c r="C5011" s="1" t="s">
        <v>7872</v>
      </c>
    </row>
    <row r="5012" spans="1:3">
      <c r="A5012" s="2" t="s">
        <v>11242</v>
      </c>
      <c r="B5012" s="2" t="s">
        <v>7875</v>
      </c>
      <c r="C5012" s="1" t="s">
        <v>7876</v>
      </c>
    </row>
    <row r="5013" spans="1:3">
      <c r="A5013" s="2">
        <v>0</v>
      </c>
      <c r="B5013" s="2" t="s">
        <v>7077</v>
      </c>
      <c r="C5013" s="1" t="s">
        <v>7078</v>
      </c>
    </row>
    <row r="5014" spans="1:3">
      <c r="A5014" s="2" t="s">
        <v>11243</v>
      </c>
      <c r="B5014" s="2" t="s">
        <v>11078</v>
      </c>
      <c r="C5014" s="1" t="s">
        <v>11079</v>
      </c>
    </row>
    <row r="5015" spans="1:3">
      <c r="A5015" s="2">
        <v>0</v>
      </c>
      <c r="B5015" s="2" t="s">
        <v>11080</v>
      </c>
      <c r="C5015" s="1" t="s">
        <v>11081</v>
      </c>
    </row>
    <row r="5016" spans="1:3">
      <c r="A5016" s="2">
        <v>0</v>
      </c>
      <c r="B5016" s="2" t="s">
        <v>11465</v>
      </c>
      <c r="C5016" s="1" t="s">
        <v>11466</v>
      </c>
    </row>
    <row r="5017" spans="1:3">
      <c r="A5017" s="2" t="s">
        <v>11244</v>
      </c>
      <c r="B5017" s="2" t="s">
        <v>11467</v>
      </c>
      <c r="C5017" s="1" t="s">
        <v>11468</v>
      </c>
    </row>
    <row r="5018" spans="1:3">
      <c r="A5018" s="2">
        <v>0</v>
      </c>
      <c r="B5018" s="2" t="s">
        <v>11469</v>
      </c>
      <c r="C5018" s="1" t="s">
        <v>11470</v>
      </c>
    </row>
    <row r="5019" spans="1:3">
      <c r="A5019" s="2" t="s">
        <v>11620</v>
      </c>
      <c r="B5019" s="2" t="s">
        <v>5565</v>
      </c>
      <c r="C5019" s="1" t="s">
        <v>5566</v>
      </c>
    </row>
    <row r="5020" spans="1:3">
      <c r="A5020" s="2" t="s">
        <v>11619</v>
      </c>
      <c r="B5020" s="2" t="s">
        <v>5563</v>
      </c>
      <c r="C5020" s="1" t="s">
        <v>5564</v>
      </c>
    </row>
    <row r="5021" spans="1:3">
      <c r="A5021" s="2">
        <v>0</v>
      </c>
      <c r="B5021" s="2" t="s">
        <v>5561</v>
      </c>
      <c r="C5021" s="1" t="s">
        <v>5562</v>
      </c>
    </row>
    <row r="5022" spans="1:3">
      <c r="A5022" s="2">
        <v>0</v>
      </c>
      <c r="B5022" s="2" t="s">
        <v>5559</v>
      </c>
      <c r="C5022" s="1" t="s">
        <v>5560</v>
      </c>
    </row>
    <row r="5023" spans="1:3">
      <c r="A5023" s="2">
        <v>0</v>
      </c>
      <c r="B5023" s="2" t="s">
        <v>5557</v>
      </c>
      <c r="C5023" s="1" t="s">
        <v>5558</v>
      </c>
    </row>
    <row r="5024" spans="1:3">
      <c r="A5024" s="2" t="s">
        <v>11618</v>
      </c>
      <c r="B5024" s="2" t="s">
        <v>5936</v>
      </c>
      <c r="C5024" s="1" t="s">
        <v>5937</v>
      </c>
    </row>
    <row r="5025" spans="1:8">
      <c r="A5025" s="2">
        <v>0</v>
      </c>
      <c r="B5025" s="2" t="s">
        <v>7075</v>
      </c>
      <c r="C5025" s="1" t="s">
        <v>5935</v>
      </c>
    </row>
    <row r="5026" spans="1:8">
      <c r="A5026" s="2">
        <v>0</v>
      </c>
      <c r="B5026" s="2" t="s">
        <v>7073</v>
      </c>
      <c r="C5026" s="1" t="s">
        <v>7074</v>
      </c>
    </row>
    <row r="5027" spans="1:8">
      <c r="A5027" s="2" t="s">
        <v>11617</v>
      </c>
      <c r="B5027" s="2" t="s">
        <v>7071</v>
      </c>
      <c r="C5027" s="1" t="s">
        <v>7072</v>
      </c>
    </row>
    <row r="5028" spans="1:8">
      <c r="A5028" s="2">
        <v>0</v>
      </c>
      <c r="B5028" s="2" t="s">
        <v>11905</v>
      </c>
      <c r="C5028" s="1" t="s">
        <v>7070</v>
      </c>
    </row>
    <row r="5029" spans="1:8">
      <c r="A5029" s="2">
        <v>0</v>
      </c>
      <c r="B5029" s="2" t="s">
        <v>11491</v>
      </c>
      <c r="C5029" s="1" t="s">
        <v>11904</v>
      </c>
    </row>
    <row r="5030" spans="1:8">
      <c r="A5030" s="2">
        <v>0</v>
      </c>
      <c r="B5030" s="2" t="s">
        <v>11489</v>
      </c>
      <c r="C5030" s="1" t="s">
        <v>11490</v>
      </c>
    </row>
    <row r="5031" spans="1:8">
      <c r="A5031" s="2" t="s">
        <v>11616</v>
      </c>
      <c r="B5031" s="2" t="s">
        <v>11487</v>
      </c>
      <c r="C5031" s="1" t="s">
        <v>11488</v>
      </c>
    </row>
    <row r="5032" spans="1:8">
      <c r="A5032" s="2" t="s">
        <v>11615</v>
      </c>
      <c r="B5032" s="2" t="s">
        <v>11485</v>
      </c>
      <c r="C5032" s="1" t="s">
        <v>11486</v>
      </c>
    </row>
    <row r="5033" spans="1:8">
      <c r="A5033" s="2">
        <v>0</v>
      </c>
      <c r="B5033" s="2" t="s">
        <v>11483</v>
      </c>
      <c r="C5033" s="1" t="s">
        <v>11484</v>
      </c>
    </row>
    <row r="5034" spans="1:8">
      <c r="A5034" s="2" t="s">
        <v>11614</v>
      </c>
      <c r="B5034" s="2" t="s">
        <v>11481</v>
      </c>
      <c r="C5034" s="1" t="s">
        <v>11482</v>
      </c>
    </row>
    <row r="5035" spans="1:8">
      <c r="A5035" s="2">
        <v>0</v>
      </c>
      <c r="B5035" s="2" t="s">
        <v>3701</v>
      </c>
      <c r="C5035" s="1" t="s">
        <v>3702</v>
      </c>
    </row>
    <row r="5036" spans="1:8">
      <c r="A5036" s="2" t="s">
        <v>11248</v>
      </c>
      <c r="B5036" s="2" t="s">
        <v>12286</v>
      </c>
      <c r="C5036" s="1" t="s">
        <v>12287</v>
      </c>
    </row>
    <row r="5037" spans="1:8">
      <c r="A5037" s="2" t="s">
        <v>11249</v>
      </c>
      <c r="B5037" s="2" t="s">
        <v>12288</v>
      </c>
      <c r="C5037" s="1" t="s">
        <v>12562</v>
      </c>
    </row>
    <row r="5038" spans="1:8" s="5" customFormat="1">
      <c r="A5038" s="2">
        <v>0</v>
      </c>
      <c r="B5038" s="2" t="s">
        <v>12563</v>
      </c>
      <c r="C5038" s="1" t="s">
        <v>12289</v>
      </c>
      <c r="D5038" s="1"/>
      <c r="E5038" s="1"/>
      <c r="F5038" s="1"/>
      <c r="G5038" s="1"/>
      <c r="H5038" s="1"/>
    </row>
    <row r="5039" spans="1:8">
      <c r="A5039" s="2">
        <v>0</v>
      </c>
      <c r="B5039" s="2" t="s">
        <v>12290</v>
      </c>
      <c r="C5039" s="1" t="s">
        <v>12291</v>
      </c>
    </row>
    <row r="5040" spans="1:8">
      <c r="A5040" s="2">
        <v>0</v>
      </c>
      <c r="B5040" s="2" t="s">
        <v>12292</v>
      </c>
      <c r="C5040" s="1" t="s">
        <v>12293</v>
      </c>
    </row>
    <row r="5041" spans="1:3">
      <c r="A5041" s="2">
        <v>0</v>
      </c>
      <c r="B5041" s="2" t="s">
        <v>12294</v>
      </c>
      <c r="C5041" s="1" t="s">
        <v>12295</v>
      </c>
    </row>
    <row r="5042" spans="1:3">
      <c r="A5042" s="2">
        <v>0</v>
      </c>
      <c r="B5042" s="2" t="s">
        <v>12296</v>
      </c>
      <c r="C5042" s="1" t="s">
        <v>12572</v>
      </c>
    </row>
    <row r="5043" spans="1:3">
      <c r="A5043" s="2" t="s">
        <v>10481</v>
      </c>
      <c r="B5043" s="2" t="s">
        <v>12573</v>
      </c>
      <c r="C5043" s="1" t="s">
        <v>12574</v>
      </c>
    </row>
    <row r="5044" spans="1:3">
      <c r="A5044" s="2" t="s">
        <v>10482</v>
      </c>
      <c r="B5044" s="2" t="s">
        <v>12575</v>
      </c>
      <c r="C5044" s="1" t="s">
        <v>12576</v>
      </c>
    </row>
    <row r="5045" spans="1:3">
      <c r="A5045" s="2" t="s">
        <v>10483</v>
      </c>
      <c r="B5045" s="2" t="s">
        <v>12577</v>
      </c>
      <c r="C5045" s="1" t="s">
        <v>12578</v>
      </c>
    </row>
    <row r="5046" spans="1:3">
      <c r="A5046" s="2" t="s">
        <v>10484</v>
      </c>
      <c r="B5046" s="2" t="s">
        <v>12579</v>
      </c>
      <c r="C5046" s="1" t="s">
        <v>12580</v>
      </c>
    </row>
    <row r="5047" spans="1:3">
      <c r="A5047" s="2" t="s">
        <v>10485</v>
      </c>
      <c r="B5047" s="2" t="s">
        <v>12581</v>
      </c>
      <c r="C5047" s="1" t="s">
        <v>12582</v>
      </c>
    </row>
    <row r="5048" spans="1:3">
      <c r="A5048" s="2">
        <v>0</v>
      </c>
      <c r="B5048" s="2" t="s">
        <v>12583</v>
      </c>
      <c r="C5048" s="1" t="s">
        <v>12584</v>
      </c>
    </row>
    <row r="5049" spans="1:3">
      <c r="A5049" s="2">
        <v>0</v>
      </c>
      <c r="B5049" s="2" t="s">
        <v>12585</v>
      </c>
      <c r="C5049" s="1" t="s">
        <v>12586</v>
      </c>
    </row>
    <row r="5050" spans="1:3">
      <c r="A5050" s="2">
        <v>0</v>
      </c>
      <c r="B5050" s="2" t="s">
        <v>12364</v>
      </c>
      <c r="C5050" s="1" t="s">
        <v>12365</v>
      </c>
    </row>
    <row r="5051" spans="1:3">
      <c r="A5051" s="2" t="s">
        <v>10486</v>
      </c>
      <c r="B5051" s="2" t="s">
        <v>12366</v>
      </c>
      <c r="C5051" s="1" t="s">
        <v>12367</v>
      </c>
    </row>
    <row r="5052" spans="1:3">
      <c r="A5052" s="2">
        <v>0</v>
      </c>
      <c r="B5052" s="2" t="s">
        <v>12368</v>
      </c>
      <c r="C5052" s="1" t="s">
        <v>12369</v>
      </c>
    </row>
    <row r="5053" spans="1:3">
      <c r="A5053" s="2">
        <v>0</v>
      </c>
      <c r="B5053" s="2" t="s">
        <v>12370</v>
      </c>
      <c r="C5053" s="1" t="s">
        <v>12371</v>
      </c>
    </row>
    <row r="5054" spans="1:3">
      <c r="A5054" s="2" t="s">
        <v>10487</v>
      </c>
      <c r="B5054" s="2" t="s">
        <v>12372</v>
      </c>
      <c r="C5054" s="1" t="s">
        <v>12373</v>
      </c>
    </row>
    <row r="5055" spans="1:3">
      <c r="A5055" s="2" t="s">
        <v>10488</v>
      </c>
      <c r="B5055" s="2" t="s">
        <v>12374</v>
      </c>
      <c r="C5055" s="1" t="s">
        <v>12375</v>
      </c>
    </row>
    <row r="5056" spans="1:3">
      <c r="A5056" s="2" t="s">
        <v>10489</v>
      </c>
      <c r="B5056" s="2" t="s">
        <v>12603</v>
      </c>
      <c r="C5056" s="1" t="s">
        <v>12604</v>
      </c>
    </row>
    <row r="5057" spans="1:3">
      <c r="A5057" s="2">
        <v>0</v>
      </c>
      <c r="B5057" s="2" t="s">
        <v>12605</v>
      </c>
      <c r="C5057" s="1" t="s">
        <v>12329</v>
      </c>
    </row>
    <row r="5058" spans="1:3">
      <c r="A5058" s="2" t="s">
        <v>10490</v>
      </c>
      <c r="B5058" s="2" t="s">
        <v>12330</v>
      </c>
      <c r="C5058" s="1" t="s">
        <v>12331</v>
      </c>
    </row>
    <row r="5059" spans="1:3">
      <c r="A5059" s="2">
        <v>0</v>
      </c>
      <c r="B5059" s="2" t="s">
        <v>12606</v>
      </c>
      <c r="C5059" s="1" t="s">
        <v>12607</v>
      </c>
    </row>
    <row r="5060" spans="1:3">
      <c r="A5060" s="2" t="s">
        <v>10105</v>
      </c>
      <c r="B5060" s="2" t="s">
        <v>12335</v>
      </c>
      <c r="C5060" s="1" t="s">
        <v>12336</v>
      </c>
    </row>
    <row r="5061" spans="1:3">
      <c r="A5061" s="2">
        <v>0</v>
      </c>
      <c r="B5061" s="2" t="s">
        <v>12337</v>
      </c>
      <c r="C5061" s="1" t="s">
        <v>12338</v>
      </c>
    </row>
    <row r="5062" spans="1:3">
      <c r="A5062" s="2">
        <v>0</v>
      </c>
      <c r="B5062" s="2" t="s">
        <v>12339</v>
      </c>
      <c r="C5062" s="1" t="s">
        <v>12340</v>
      </c>
    </row>
    <row r="5063" spans="1:3">
      <c r="A5063" s="2">
        <v>0</v>
      </c>
      <c r="B5063" s="2" t="s">
        <v>12341</v>
      </c>
      <c r="C5063" s="1" t="s">
        <v>12342</v>
      </c>
    </row>
    <row r="5064" spans="1:3">
      <c r="A5064" s="2">
        <v>0</v>
      </c>
      <c r="B5064" s="2" t="s">
        <v>11961</v>
      </c>
      <c r="C5064" s="1" t="s">
        <v>11962</v>
      </c>
    </row>
    <row r="5065" spans="1:3">
      <c r="A5065" s="2" t="s">
        <v>10106</v>
      </c>
      <c r="B5065" s="2" t="s">
        <v>11974</v>
      </c>
      <c r="C5065" s="1" t="s">
        <v>11975</v>
      </c>
    </row>
    <row r="5066" spans="1:3">
      <c r="A5066" s="2" t="s">
        <v>10493</v>
      </c>
      <c r="B5066" s="2" t="s">
        <v>11976</v>
      </c>
      <c r="C5066" s="1" t="s">
        <v>11977</v>
      </c>
    </row>
    <row r="5067" spans="1:3">
      <c r="A5067" s="2" t="s">
        <v>10494</v>
      </c>
      <c r="B5067" s="2" t="s">
        <v>11978</v>
      </c>
      <c r="C5067" s="1" t="s">
        <v>11596</v>
      </c>
    </row>
    <row r="5068" spans="1:3">
      <c r="A5068" s="2" t="s">
        <v>10871</v>
      </c>
      <c r="B5068" s="2" t="s">
        <v>11578</v>
      </c>
      <c r="C5068" s="1" t="s">
        <v>11579</v>
      </c>
    </row>
    <row r="5069" spans="1:3">
      <c r="A5069" s="2" t="s">
        <v>11257</v>
      </c>
      <c r="B5069" s="2" t="s">
        <v>11580</v>
      </c>
      <c r="C5069" s="1" t="s">
        <v>11581</v>
      </c>
    </row>
    <row r="5070" spans="1:3">
      <c r="A5070" s="2" t="s">
        <v>11258</v>
      </c>
      <c r="B5070" s="2" t="s">
        <v>12028</v>
      </c>
      <c r="C5070" s="1" t="s">
        <v>12029</v>
      </c>
    </row>
    <row r="5071" spans="1:3">
      <c r="A5071" s="2" t="s">
        <v>11259</v>
      </c>
      <c r="B5071" s="2" t="s">
        <v>12030</v>
      </c>
      <c r="C5071" s="1" t="s">
        <v>12031</v>
      </c>
    </row>
    <row r="5072" spans="1:3">
      <c r="A5072" s="2">
        <v>0</v>
      </c>
      <c r="B5072" s="2" t="s">
        <v>12032</v>
      </c>
      <c r="C5072" s="1" t="s">
        <v>12033</v>
      </c>
    </row>
    <row r="5073" spans="1:3">
      <c r="A5073" s="2" t="s">
        <v>11260</v>
      </c>
      <c r="B5073" s="2" t="s">
        <v>12034</v>
      </c>
      <c r="C5073" s="1" t="s">
        <v>12035</v>
      </c>
    </row>
    <row r="5074" spans="1:3">
      <c r="A5074" s="2">
        <v>0</v>
      </c>
      <c r="B5074" s="2" t="s">
        <v>12036</v>
      </c>
      <c r="C5074" s="1" t="s">
        <v>12037</v>
      </c>
    </row>
    <row r="5075" spans="1:3">
      <c r="A5075" s="2">
        <v>0</v>
      </c>
      <c r="B5075" s="2" t="s">
        <v>12399</v>
      </c>
      <c r="C5075" s="1" t="s">
        <v>12400</v>
      </c>
    </row>
    <row r="5076" spans="1:3">
      <c r="A5076" s="2">
        <v>0</v>
      </c>
      <c r="B5076" s="2" t="s">
        <v>12040</v>
      </c>
      <c r="C5076" s="1" t="s">
        <v>12041</v>
      </c>
    </row>
    <row r="5077" spans="1:3">
      <c r="A5077" s="2">
        <v>0</v>
      </c>
      <c r="B5077" s="2" t="s">
        <v>11471</v>
      </c>
      <c r="C5077" s="1" t="s">
        <v>11472</v>
      </c>
    </row>
    <row r="5078" spans="1:3">
      <c r="A5078" s="2" t="s">
        <v>11261</v>
      </c>
      <c r="B5078" s="2" t="s">
        <v>12042</v>
      </c>
      <c r="C5078" s="1" t="s">
        <v>12043</v>
      </c>
    </row>
    <row r="5079" spans="1:3">
      <c r="A5079" s="2" t="s">
        <v>3512</v>
      </c>
      <c r="B5079" s="2" t="s">
        <v>3703</v>
      </c>
      <c r="C5079" s="1" t="s">
        <v>11906</v>
      </c>
    </row>
    <row r="5080" spans="1:3">
      <c r="A5080" s="2" t="s">
        <v>11245</v>
      </c>
      <c r="B5080" s="2" t="s">
        <v>11473</v>
      </c>
      <c r="C5080" s="1" t="s">
        <v>11889</v>
      </c>
    </row>
    <row r="5081" spans="1:3">
      <c r="A5081" s="2">
        <v>0</v>
      </c>
      <c r="B5081" s="2" t="s">
        <v>11907</v>
      </c>
      <c r="C5081" s="1" t="s">
        <v>11910</v>
      </c>
    </row>
    <row r="5082" spans="1:3">
      <c r="A5082" s="2" t="s">
        <v>3513</v>
      </c>
      <c r="B5082" s="2" t="s">
        <v>11911</v>
      </c>
      <c r="C5082" s="1" t="s">
        <v>11912</v>
      </c>
    </row>
    <row r="5083" spans="1:3">
      <c r="A5083" s="2">
        <v>0</v>
      </c>
      <c r="B5083" s="2" t="s">
        <v>11890</v>
      </c>
      <c r="C5083" s="1" t="s">
        <v>11891</v>
      </c>
    </row>
    <row r="5084" spans="1:3">
      <c r="A5084" s="2" t="s">
        <v>11246</v>
      </c>
      <c r="B5084" s="2" t="s">
        <v>11892</v>
      </c>
      <c r="C5084" s="1" t="s">
        <v>11893</v>
      </c>
    </row>
    <row r="5085" spans="1:3">
      <c r="A5085" s="2">
        <v>0</v>
      </c>
      <c r="B5085" s="2" t="s">
        <v>11894</v>
      </c>
      <c r="C5085" s="1" t="s">
        <v>11895</v>
      </c>
    </row>
    <row r="5086" spans="1:3">
      <c r="A5086" s="2" t="s">
        <v>11247</v>
      </c>
      <c r="B5086" s="2" t="s">
        <v>11896</v>
      </c>
      <c r="C5086" s="1" t="s">
        <v>11897</v>
      </c>
    </row>
    <row r="5087" spans="1:3">
      <c r="A5087" s="2">
        <v>0</v>
      </c>
      <c r="B5087" s="2" t="s">
        <v>11898</v>
      </c>
      <c r="C5087" s="1" t="s">
        <v>11899</v>
      </c>
    </row>
    <row r="5088" spans="1:3">
      <c r="A5088" s="2">
        <v>0</v>
      </c>
      <c r="B5088" s="2" t="s">
        <v>11900</v>
      </c>
      <c r="C5088" s="1" t="s">
        <v>11901</v>
      </c>
    </row>
    <row r="5089" spans="1:3">
      <c r="A5089" s="2">
        <v>0</v>
      </c>
      <c r="B5089" s="2" t="s">
        <v>11902</v>
      </c>
      <c r="C5089" s="1" t="s">
        <v>11903</v>
      </c>
    </row>
    <row r="5090" spans="1:3">
      <c r="A5090" s="2">
        <v>0</v>
      </c>
      <c r="B5090" s="2" t="s">
        <v>12284</v>
      </c>
      <c r="C5090" s="1" t="s">
        <v>12285</v>
      </c>
    </row>
    <row r="5091" spans="1:3" ht="16">
      <c r="A5091" s="20"/>
    </row>
    <row r="5093" spans="1:3">
      <c r="A5093" s="2" t="s">
        <v>11967</v>
      </c>
    </row>
    <row r="5156" spans="1:13" s="11" customFormat="1">
      <c r="A5156" s="13"/>
      <c r="B5156" s="13"/>
      <c r="M5156" s="11" t="s">
        <v>10174</v>
      </c>
    </row>
    <row r="5198" spans="1:13" s="11" customFormat="1">
      <c r="A5198" s="13"/>
      <c r="B5198" s="13"/>
      <c r="M5198" s="11" t="s">
        <v>10174</v>
      </c>
    </row>
    <row r="5215" spans="1:2" s="5" customFormat="1">
      <c r="A5215" s="10"/>
      <c r="B5215" s="10"/>
    </row>
    <row r="5232" spans="1:13" s="11" customFormat="1">
      <c r="A5232" s="13"/>
      <c r="B5232" s="13"/>
      <c r="M5232" s="11" t="s">
        <v>10174</v>
      </c>
    </row>
    <row r="5233" spans="1:2" s="5" customFormat="1">
      <c r="A5233" s="10"/>
      <c r="B5233" s="10"/>
    </row>
    <row r="5237" spans="1:2" s="5" customFormat="1">
      <c r="A5237" s="10"/>
      <c r="B5237" s="10"/>
    </row>
    <row r="5248" spans="1:2" s="5" customFormat="1">
      <c r="A5248" s="10"/>
      <c r="B5248" s="10"/>
    </row>
    <row r="5274" spans="1:2" s="11" customFormat="1">
      <c r="A5274" s="13"/>
      <c r="B5274" s="13"/>
    </row>
    <row r="5275" spans="1:2" s="11" customFormat="1">
      <c r="A5275" s="13"/>
      <c r="B5275" s="13"/>
    </row>
    <row r="5284" spans="1:6">
      <c r="E5284" s="19"/>
      <c r="F5284" s="19"/>
    </row>
    <row r="5285" spans="1:6">
      <c r="E5285" s="19"/>
      <c r="F5285" s="19"/>
    </row>
    <row r="5286" spans="1:6">
      <c r="E5286" s="19"/>
      <c r="F5286" s="19"/>
    </row>
    <row r="5287" spans="1:6" s="5" customFormat="1">
      <c r="A5287" s="10"/>
      <c r="B5287" s="10"/>
    </row>
    <row r="5288" spans="1:6">
      <c r="E5288" s="19"/>
      <c r="F5288" s="19"/>
    </row>
    <row r="5289" spans="1:6">
      <c r="E5289" s="19"/>
      <c r="F5289" s="19"/>
    </row>
    <row r="5290" spans="1:6">
      <c r="E5290" s="19"/>
      <c r="F5290" s="19"/>
    </row>
    <row r="5291" spans="1:6">
      <c r="E5291" s="19"/>
      <c r="F5291" s="19"/>
    </row>
    <row r="5292" spans="1:6">
      <c r="E5292" s="19"/>
      <c r="F5292" s="19"/>
    </row>
    <row r="5293" spans="1:6">
      <c r="E5293" s="19"/>
      <c r="F5293" s="19"/>
    </row>
    <row r="5294" spans="1:6">
      <c r="E5294" s="19"/>
      <c r="F5294" s="19"/>
    </row>
    <row r="5295" spans="1:6">
      <c r="E5295" s="19"/>
      <c r="F5295" s="19"/>
    </row>
    <row r="5296" spans="1:6">
      <c r="E5296" s="19"/>
      <c r="F5296" s="19"/>
    </row>
    <row r="5297" spans="1:6">
      <c r="E5297" s="19"/>
      <c r="F5297" s="19"/>
    </row>
    <row r="5298" spans="1:6">
      <c r="E5298" s="19"/>
      <c r="F5298" s="19"/>
    </row>
    <row r="5299" spans="1:6">
      <c r="E5299" s="19"/>
      <c r="F5299" s="19"/>
    </row>
    <row r="5300" spans="1:6">
      <c r="E5300" s="19"/>
      <c r="F5300" s="19"/>
    </row>
    <row r="5301" spans="1:6">
      <c r="E5301" s="19"/>
      <c r="F5301" s="19"/>
    </row>
    <row r="5302" spans="1:6">
      <c r="E5302" s="19"/>
      <c r="F5302" s="19"/>
    </row>
    <row r="5303" spans="1:6">
      <c r="E5303" s="19"/>
      <c r="F5303" s="19"/>
    </row>
    <row r="5304" spans="1:6" s="5" customFormat="1">
      <c r="A5304" s="10"/>
      <c r="B5304" s="10"/>
    </row>
    <row r="5305" spans="1:6">
      <c r="E5305" s="19"/>
      <c r="F5305" s="19"/>
    </row>
    <row r="5306" spans="1:6">
      <c r="E5306" s="19"/>
      <c r="F5306" s="19"/>
    </row>
    <row r="5307" spans="1:6">
      <c r="E5307" s="19"/>
      <c r="F5307" s="19"/>
    </row>
    <row r="5308" spans="1:6">
      <c r="E5308" s="19"/>
      <c r="F5308" s="19"/>
    </row>
    <row r="5309" spans="1:6">
      <c r="E5309" s="19"/>
      <c r="F5309" s="19"/>
    </row>
    <row r="5310" spans="1:6">
      <c r="E5310" s="19"/>
      <c r="F5310" s="19"/>
    </row>
    <row r="5311" spans="1:6">
      <c r="E5311" s="19"/>
      <c r="F5311" s="19"/>
    </row>
    <row r="5312" spans="1:6">
      <c r="E5312" s="19"/>
      <c r="F5312" s="19"/>
    </row>
    <row r="5313" spans="5:6">
      <c r="E5313" s="19"/>
      <c r="F5313" s="19"/>
    </row>
    <row r="5314" spans="5:6">
      <c r="E5314" s="19"/>
      <c r="F5314" s="19"/>
    </row>
    <row r="5315" spans="5:6">
      <c r="E5315" s="19"/>
      <c r="F5315" s="19"/>
    </row>
    <row r="5316" spans="5:6">
      <c r="E5316" s="19"/>
      <c r="F5316" s="19"/>
    </row>
    <row r="5317" spans="5:6">
      <c r="E5317" s="19"/>
      <c r="F5317" s="19"/>
    </row>
    <row r="5318" spans="5:6">
      <c r="E5318" s="19"/>
      <c r="F5318" s="19"/>
    </row>
    <row r="5319" spans="5:6">
      <c r="E5319" s="19"/>
      <c r="F5319" s="19"/>
    </row>
    <row r="5320" spans="5:6">
      <c r="E5320" s="19"/>
      <c r="F5320" s="19"/>
    </row>
    <row r="5321" spans="5:6">
      <c r="E5321" s="19"/>
      <c r="F5321" s="19"/>
    </row>
    <row r="5322" spans="5:6">
      <c r="E5322" s="19"/>
      <c r="F5322" s="19"/>
    </row>
    <row r="5323" spans="5:6">
      <c r="E5323" s="19"/>
      <c r="F5323" s="19"/>
    </row>
    <row r="5324" spans="5:6">
      <c r="E5324" s="19"/>
      <c r="F5324" s="19"/>
    </row>
    <row r="5325" spans="5:6">
      <c r="E5325" s="19"/>
      <c r="F5325" s="19"/>
    </row>
    <row r="5326" spans="5:6">
      <c r="E5326" s="19"/>
      <c r="F5326" s="19"/>
    </row>
    <row r="5327" spans="5:6">
      <c r="E5327" s="19"/>
      <c r="F5327" s="19"/>
    </row>
    <row r="5328" spans="5:6">
      <c r="E5328" s="19"/>
      <c r="F5328" s="19"/>
    </row>
    <row r="5329" spans="1:6">
      <c r="E5329" s="19"/>
      <c r="F5329" s="19"/>
    </row>
    <row r="5330" spans="1:6">
      <c r="E5330" s="19"/>
      <c r="F5330" s="19"/>
    </row>
    <row r="5331" spans="1:6" s="5" customFormat="1">
      <c r="A5331" s="10"/>
      <c r="B5331" s="10"/>
    </row>
    <row r="5332" spans="1:6">
      <c r="E5332" s="19"/>
      <c r="F5332" s="19"/>
    </row>
    <row r="5333" spans="1:6">
      <c r="E5333" s="19"/>
      <c r="F5333" s="19"/>
    </row>
    <row r="5334" spans="1:6">
      <c r="E5334" s="19"/>
      <c r="F5334" s="19"/>
    </row>
    <row r="5335" spans="1:6">
      <c r="E5335" s="19"/>
      <c r="F5335" s="19"/>
    </row>
    <row r="5336" spans="1:6">
      <c r="E5336" s="19"/>
      <c r="F5336" s="19"/>
    </row>
    <row r="5337" spans="1:6">
      <c r="E5337" s="19"/>
      <c r="F5337" s="19"/>
    </row>
    <row r="5338" spans="1:6">
      <c r="E5338" s="19"/>
      <c r="F5338" s="19"/>
    </row>
    <row r="5339" spans="1:6">
      <c r="E5339" s="19"/>
      <c r="F5339" s="19"/>
    </row>
    <row r="5340" spans="1:6">
      <c r="E5340" s="19"/>
      <c r="F5340" s="19"/>
    </row>
    <row r="5341" spans="1:6">
      <c r="E5341" s="19"/>
      <c r="F5341" s="19"/>
    </row>
    <row r="5342" spans="1:6">
      <c r="E5342" s="19"/>
      <c r="F5342" s="19"/>
    </row>
    <row r="5343" spans="1:6">
      <c r="E5343" s="19"/>
      <c r="F5343" s="19"/>
    </row>
    <row r="5344" spans="1:6">
      <c r="E5344" s="19"/>
      <c r="F5344" s="19"/>
    </row>
    <row r="5345" spans="5:6">
      <c r="E5345" s="19"/>
      <c r="F5345" s="19"/>
    </row>
    <row r="5346" spans="5:6">
      <c r="E5346" s="19"/>
      <c r="F5346" s="19"/>
    </row>
    <row r="5347" spans="5:6">
      <c r="E5347" s="19"/>
      <c r="F5347" s="19"/>
    </row>
    <row r="5348" spans="5:6">
      <c r="E5348" s="19"/>
      <c r="F5348" s="19"/>
    </row>
    <row r="5349" spans="5:6">
      <c r="E5349" s="19"/>
      <c r="F5349" s="19"/>
    </row>
    <row r="5350" spans="5:6">
      <c r="E5350" s="19"/>
      <c r="F5350" s="19"/>
    </row>
    <row r="5351" spans="5:6">
      <c r="E5351" s="19"/>
      <c r="F5351" s="19"/>
    </row>
    <row r="5352" spans="5:6">
      <c r="E5352" s="19"/>
      <c r="F5352" s="19"/>
    </row>
    <row r="5353" spans="5:6">
      <c r="E5353" s="19"/>
      <c r="F5353" s="19"/>
    </row>
    <row r="5354" spans="5:6">
      <c r="E5354" s="19"/>
      <c r="F5354" s="19"/>
    </row>
    <row r="5355" spans="5:6">
      <c r="E5355" s="19"/>
      <c r="F5355" s="19"/>
    </row>
    <row r="5356" spans="5:6">
      <c r="E5356" s="19"/>
      <c r="F5356" s="19"/>
    </row>
    <row r="5357" spans="5:6">
      <c r="E5357" s="19"/>
      <c r="F5357" s="19"/>
    </row>
    <row r="5358" spans="5:6">
      <c r="E5358" s="19"/>
      <c r="F5358" s="19"/>
    </row>
    <row r="5359" spans="5:6">
      <c r="E5359" s="19"/>
      <c r="F5359" s="19"/>
    </row>
    <row r="5360" spans="5:6">
      <c r="E5360" s="19"/>
      <c r="F5360" s="19"/>
    </row>
    <row r="5361" spans="5:6">
      <c r="E5361" s="19"/>
      <c r="F5361" s="19"/>
    </row>
    <row r="5362" spans="5:6">
      <c r="E5362" s="19"/>
      <c r="F5362" s="19"/>
    </row>
    <row r="5363" spans="5:6">
      <c r="E5363" s="19"/>
      <c r="F5363" s="19"/>
    </row>
    <row r="5364" spans="5:6">
      <c r="E5364" s="19"/>
      <c r="F5364" s="19"/>
    </row>
    <row r="5365" spans="5:6">
      <c r="E5365" s="19"/>
      <c r="F5365" s="19"/>
    </row>
    <row r="5366" spans="5:6">
      <c r="E5366" s="19"/>
      <c r="F5366" s="19"/>
    </row>
    <row r="5367" spans="5:6">
      <c r="E5367" s="19"/>
      <c r="F5367" s="19"/>
    </row>
    <row r="5368" spans="5:6">
      <c r="E5368" s="19"/>
      <c r="F5368" s="19"/>
    </row>
    <row r="5369" spans="5:6">
      <c r="E5369" s="19"/>
      <c r="F5369" s="19"/>
    </row>
    <row r="5370" spans="5:6">
      <c r="E5370" s="19"/>
      <c r="F5370" s="19"/>
    </row>
    <row r="5371" spans="5:6">
      <c r="E5371" s="19"/>
      <c r="F5371" s="19"/>
    </row>
    <row r="5372" spans="5:6">
      <c r="E5372" s="19"/>
      <c r="F5372" s="19"/>
    </row>
    <row r="5373" spans="5:6">
      <c r="E5373" s="19"/>
      <c r="F5373" s="19"/>
    </row>
    <row r="5374" spans="5:6">
      <c r="E5374" s="19"/>
      <c r="F5374" s="19"/>
    </row>
    <row r="5375" spans="5:6">
      <c r="E5375" s="19"/>
      <c r="F5375" s="19"/>
    </row>
    <row r="5376" spans="5:6">
      <c r="E5376" s="19"/>
      <c r="F5376" s="19"/>
    </row>
    <row r="5377" spans="1:6" s="11" customFormat="1">
      <c r="A5377" s="13"/>
      <c r="B5377" s="13"/>
    </row>
    <row r="5378" spans="1:6">
      <c r="E5378" s="19"/>
      <c r="F5378" s="19"/>
    </row>
    <row r="5379" spans="1:6">
      <c r="E5379" s="19"/>
      <c r="F5379" s="19"/>
    </row>
  </sheetData>
  <phoneticPr fontId="1"/>
  <pageMargins left="0.75" right="0.75" top="1" bottom="1" header="0.5" footer="0.5"/>
  <pageSetup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Deletion Analysis</vt:lpstr>
      <vt:lpstr>Complete Screen</vt:lpstr>
    </vt:vector>
  </TitlesOfParts>
  <Company>University of Oregon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Rivers</dc:creator>
  <cp:lastModifiedBy>Anastasia Baryshnikova</cp:lastModifiedBy>
  <dcterms:created xsi:type="dcterms:W3CDTF">2002-12-04T18:49:06Z</dcterms:created>
  <dcterms:modified xsi:type="dcterms:W3CDTF">2013-03-06T21:50:23Z</dcterms:modified>
</cp:coreProperties>
</file>