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esbethgijbels/Documents/PhD/Papers/ROAR-PA paper/"/>
    </mc:Choice>
  </mc:AlternateContent>
  <xr:revisionPtr revIDLastSave="0" documentId="13_ncr:1_{B994FEF3-747C-6B4B-AC27-5B0E3011B7F8}" xr6:coauthVersionLast="47" xr6:coauthVersionMax="47" xr10:uidLastSave="{00000000-0000-0000-0000-000000000000}"/>
  <bookViews>
    <workbookView xWindow="1420" yWindow="500" windowWidth="27380" windowHeight="16580" firstSheet="1" activeTab="7" xr2:uid="{00000000-000D-0000-FFFF-FFFF00000000}"/>
  </bookViews>
  <sheets>
    <sheet name="Overview_3_del.partic" sheetId="8" r:id="rId1"/>
    <sheet name="Overview_5" sheetId="1" r:id="rId2"/>
    <sheet name="results_T_5sub_delparc" sheetId="9" r:id="rId3"/>
    <sheet name="res_trans_FSM" sheetId="16" r:id="rId4"/>
    <sheet name="res_trans_LSM" sheetId="15" r:id="rId5"/>
    <sheet name="res_trans_DEL" sheetId="12" r:id="rId6"/>
    <sheet name="results_T_3sub" sheetId="10" r:id="rId7"/>
    <sheet name="roar_pa_v.2_skill" sheetId="18" r:id="rId8"/>
    <sheet name="results_T" sheetId="2" r:id="rId9"/>
    <sheet name="results_T_del.partic." sheetId="5" r:id="rId10"/>
    <sheet name="results_T_del.partic. (2)" sheetId="6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9" i="18" l="1"/>
  <c r="C236" i="18"/>
  <c r="C247" i="18"/>
  <c r="C252" i="18"/>
  <c r="C232" i="18"/>
  <c r="C229" i="18"/>
  <c r="C233" i="18"/>
  <c r="C234" i="18"/>
  <c r="C257" i="18"/>
  <c r="C245" i="18"/>
  <c r="C239" i="18"/>
  <c r="C250" i="18"/>
  <c r="C264" i="18"/>
  <c r="C221" i="18"/>
  <c r="C237" i="18"/>
  <c r="C265" i="18"/>
  <c r="C222" i="18"/>
  <c r="C253" i="18"/>
  <c r="C258" i="18"/>
  <c r="C244" i="18"/>
  <c r="C254" i="18"/>
  <c r="C240" i="18"/>
  <c r="C251" i="18"/>
  <c r="C218" i="18"/>
  <c r="C259" i="18"/>
  <c r="C198" i="18"/>
  <c r="C255" i="18"/>
  <c r="C190" i="18"/>
  <c r="C200" i="18"/>
  <c r="C238" i="18"/>
  <c r="C241" i="18"/>
  <c r="C262" i="18"/>
  <c r="C242" i="18"/>
  <c r="C235" i="18"/>
  <c r="C263" i="18"/>
  <c r="C226" i="18"/>
  <c r="C246" i="18"/>
  <c r="C206" i="18"/>
  <c r="C196" i="18"/>
  <c r="C227" i="18"/>
  <c r="C224" i="18"/>
  <c r="C248" i="18"/>
  <c r="C231" i="18"/>
  <c r="C210" i="18"/>
  <c r="C228" i="18"/>
  <c r="C260" i="18"/>
  <c r="C261" i="18"/>
  <c r="C243" i="18"/>
  <c r="C270" i="18"/>
  <c r="C271" i="18"/>
  <c r="C269" i="18"/>
  <c r="C268" i="18"/>
  <c r="C266" i="18"/>
  <c r="C267" i="18"/>
  <c r="C211" i="18"/>
  <c r="C173" i="18"/>
  <c r="C38" i="18"/>
  <c r="C144" i="18"/>
  <c r="C212" i="18"/>
  <c r="C167" i="18"/>
  <c r="C91" i="18"/>
  <c r="C156" i="18"/>
  <c r="C68" i="18"/>
  <c r="C15" i="18"/>
  <c r="C145" i="18"/>
  <c r="C39" i="18"/>
  <c r="C40" i="18"/>
  <c r="C16" i="18"/>
  <c r="C168" i="18"/>
  <c r="C17" i="18"/>
  <c r="C92" i="18"/>
  <c r="C41" i="18"/>
  <c r="C157" i="18"/>
  <c r="C42" i="18"/>
  <c r="C146" i="18"/>
  <c r="C93" i="18"/>
  <c r="C158" i="18"/>
  <c r="C147" i="18"/>
  <c r="C69" i="18"/>
  <c r="C219" i="18"/>
  <c r="C132" i="18"/>
  <c r="C133" i="18"/>
  <c r="C43" i="18"/>
  <c r="C94" i="18"/>
  <c r="C217" i="18"/>
  <c r="C118" i="18"/>
  <c r="C199" i="18"/>
  <c r="C44" i="18"/>
  <c r="C45" i="18"/>
  <c r="C174" i="18"/>
  <c r="C95" i="18"/>
  <c r="C46" i="18"/>
  <c r="C134" i="18"/>
  <c r="C213" i="18"/>
  <c r="C214" i="18"/>
  <c r="C230" i="18"/>
  <c r="C96" i="18"/>
  <c r="C47" i="18"/>
  <c r="C119" i="18"/>
  <c r="C48" i="18"/>
  <c r="C159" i="18"/>
  <c r="C97" i="18"/>
  <c r="C98" i="18"/>
  <c r="C70" i="18"/>
  <c r="C183" i="18"/>
  <c r="C160" i="18"/>
  <c r="C71" i="18"/>
  <c r="C120" i="18"/>
  <c r="C184" i="18"/>
  <c r="C121" i="18"/>
  <c r="C18" i="18"/>
  <c r="C148" i="18"/>
  <c r="C99" i="18"/>
  <c r="C161" i="18"/>
  <c r="C49" i="18"/>
  <c r="C204" i="18"/>
  <c r="C135" i="18"/>
  <c r="C100" i="18"/>
  <c r="C136" i="18"/>
  <c r="C72" i="18"/>
  <c r="C201" i="18"/>
  <c r="C101" i="18"/>
  <c r="C149" i="18"/>
  <c r="C2" i="18"/>
  <c r="C3" i="18"/>
  <c r="C137" i="18"/>
  <c r="C102" i="18"/>
  <c r="C19" i="18"/>
  <c r="C50" i="18"/>
  <c r="C175" i="18"/>
  <c r="C122" i="18"/>
  <c r="C220" i="18"/>
  <c r="C20" i="18"/>
  <c r="C73" i="18"/>
  <c r="C21" i="18"/>
  <c r="C162" i="18"/>
  <c r="C22" i="18"/>
  <c r="C74" i="18"/>
  <c r="C23" i="18"/>
  <c r="C169" i="18"/>
  <c r="C51" i="18"/>
  <c r="C176" i="18"/>
  <c r="C194" i="18"/>
  <c r="C24" i="18"/>
  <c r="C163" i="18"/>
  <c r="C52" i="18"/>
  <c r="C75" i="18"/>
  <c r="C123" i="18"/>
  <c r="C138" i="18"/>
  <c r="C185" i="18"/>
  <c r="C205" i="18"/>
  <c r="C177" i="18"/>
  <c r="C103" i="18"/>
  <c r="C76" i="18"/>
  <c r="C25" i="18"/>
  <c r="C223" i="18"/>
  <c r="C124" i="18"/>
  <c r="C26" i="18"/>
  <c r="C164" i="18"/>
  <c r="C179" i="18"/>
  <c r="C53" i="18"/>
  <c r="C186" i="18"/>
  <c r="C77" i="18"/>
  <c r="C139" i="18"/>
  <c r="C104" i="18"/>
  <c r="C187" i="18"/>
  <c r="C165" i="18"/>
  <c r="C54" i="18"/>
  <c r="C195" i="18"/>
  <c r="C105" i="18"/>
  <c r="C55" i="18"/>
  <c r="C78" i="18"/>
  <c r="C150" i="18"/>
  <c r="C126" i="18"/>
  <c r="C188" i="18"/>
  <c r="C79" i="18"/>
  <c r="C4" i="18"/>
  <c r="C151" i="18"/>
  <c r="C166" i="18"/>
  <c r="C127" i="18"/>
  <c r="C197" i="18"/>
  <c r="C180" i="18"/>
  <c r="C56" i="18"/>
  <c r="C107" i="18"/>
  <c r="C140" i="18"/>
  <c r="C152" i="18"/>
  <c r="C207" i="18"/>
  <c r="C80" i="18"/>
  <c r="C202" i="18"/>
  <c r="C208" i="18"/>
  <c r="C27" i="18"/>
  <c r="C203" i="18"/>
  <c r="C81" i="18"/>
  <c r="C109" i="18"/>
  <c r="C57" i="18"/>
  <c r="C28" i="18"/>
  <c r="C141" i="18"/>
  <c r="C225" i="18"/>
  <c r="C29" i="18"/>
  <c r="C83" i="18"/>
  <c r="C153" i="18"/>
  <c r="C110" i="18"/>
  <c r="C142" i="18"/>
  <c r="C58" i="18"/>
  <c r="C111" i="18"/>
  <c r="C5" i="18"/>
  <c r="C84" i="18"/>
  <c r="C30" i="18"/>
  <c r="C31" i="18"/>
  <c r="C182" i="18"/>
  <c r="C154" i="18"/>
  <c r="C6" i="18"/>
  <c r="C7" i="18"/>
  <c r="C155" i="18"/>
  <c r="C112" i="18"/>
  <c r="C8" i="18"/>
  <c r="C86" i="18"/>
  <c r="C128" i="18"/>
  <c r="C172" i="18"/>
  <c r="C113" i="18"/>
  <c r="C87" i="18"/>
  <c r="C189" i="18"/>
  <c r="C114" i="18"/>
  <c r="C143" i="18"/>
  <c r="C9" i="18"/>
  <c r="C88" i="18"/>
  <c r="C33" i="18"/>
  <c r="C59" i="18"/>
  <c r="C34" i="18"/>
  <c r="C10" i="18"/>
  <c r="C60" i="18"/>
  <c r="C11" i="18"/>
  <c r="C209" i="18"/>
  <c r="C115" i="18"/>
  <c r="C129" i="18"/>
  <c r="C61" i="18"/>
  <c r="C89" i="18"/>
  <c r="C12" i="18"/>
  <c r="C62" i="18"/>
  <c r="C63" i="18"/>
  <c r="C90" i="18"/>
  <c r="C35" i="18"/>
  <c r="C64" i="18"/>
  <c r="C116" i="18"/>
  <c r="C131" i="18"/>
  <c r="C192" i="18"/>
  <c r="C65" i="18"/>
  <c r="C36" i="18"/>
  <c r="C37" i="18"/>
  <c r="C66" i="18"/>
  <c r="C193" i="18"/>
  <c r="C117" i="18"/>
  <c r="C67" i="18"/>
  <c r="C13" i="18"/>
  <c r="C14" i="18"/>
  <c r="C106" i="18"/>
  <c r="C32" i="18"/>
  <c r="C191" i="18"/>
  <c r="C130" i="18"/>
  <c r="C85" i="18"/>
  <c r="C108" i="18"/>
  <c r="C181" i="18"/>
  <c r="C82" i="18"/>
  <c r="C215" i="18"/>
  <c r="C170" i="18"/>
  <c r="C178" i="18"/>
  <c r="C171" i="18"/>
  <c r="C216" i="18"/>
  <c r="C125" i="18"/>
  <c r="C256" i="18"/>
  <c r="F249" i="18"/>
  <c r="F236" i="18"/>
  <c r="F247" i="18"/>
  <c r="F252" i="18"/>
  <c r="F232" i="18"/>
  <c r="F229" i="18"/>
  <c r="F233" i="18"/>
  <c r="F234" i="18"/>
  <c r="F257" i="18"/>
  <c r="F245" i="18"/>
  <c r="F239" i="18"/>
  <c r="F250" i="18"/>
  <c r="F264" i="18"/>
  <c r="F221" i="18"/>
  <c r="F237" i="18"/>
  <c r="F265" i="18"/>
  <c r="F222" i="18"/>
  <c r="F253" i="18"/>
  <c r="F258" i="18"/>
  <c r="F244" i="18"/>
  <c r="F254" i="18"/>
  <c r="F240" i="18"/>
  <c r="F251" i="18"/>
  <c r="F218" i="18"/>
  <c r="F259" i="18"/>
  <c r="F198" i="18"/>
  <c r="F255" i="18"/>
  <c r="F190" i="18"/>
  <c r="F200" i="18"/>
  <c r="F238" i="18"/>
  <c r="F241" i="18"/>
  <c r="F262" i="18"/>
  <c r="F242" i="18"/>
  <c r="F235" i="18"/>
  <c r="F263" i="18"/>
  <c r="F226" i="18"/>
  <c r="F246" i="18"/>
  <c r="F206" i="18"/>
  <c r="F196" i="18"/>
  <c r="F227" i="18"/>
  <c r="F224" i="18"/>
  <c r="F248" i="18"/>
  <c r="F231" i="18"/>
  <c r="F210" i="18"/>
  <c r="F228" i="18"/>
  <c r="F260" i="18"/>
  <c r="F261" i="18"/>
  <c r="F243" i="18"/>
  <c r="F270" i="18"/>
  <c r="F271" i="18"/>
  <c r="F269" i="18"/>
  <c r="F268" i="18"/>
  <c r="F266" i="18"/>
  <c r="F267" i="18"/>
  <c r="F211" i="18"/>
  <c r="F173" i="18"/>
  <c r="F38" i="18"/>
  <c r="F144" i="18"/>
  <c r="F212" i="18"/>
  <c r="F167" i="18"/>
  <c r="F91" i="18"/>
  <c r="F156" i="18"/>
  <c r="F68" i="18"/>
  <c r="F15" i="18"/>
  <c r="F145" i="18"/>
  <c r="F39" i="18"/>
  <c r="F40" i="18"/>
  <c r="F16" i="18"/>
  <c r="F168" i="18"/>
  <c r="F17" i="18"/>
  <c r="F92" i="18"/>
  <c r="F41" i="18"/>
  <c r="F157" i="18"/>
  <c r="F42" i="18"/>
  <c r="F146" i="18"/>
  <c r="F93" i="18"/>
  <c r="F158" i="18"/>
  <c r="F147" i="18"/>
  <c r="F69" i="18"/>
  <c r="F219" i="18"/>
  <c r="F132" i="18"/>
  <c r="F133" i="18"/>
  <c r="F43" i="18"/>
  <c r="F94" i="18"/>
  <c r="F217" i="18"/>
  <c r="F118" i="18"/>
  <c r="F199" i="18"/>
  <c r="F44" i="18"/>
  <c r="F45" i="18"/>
  <c r="F174" i="18"/>
  <c r="F95" i="18"/>
  <c r="F46" i="18"/>
  <c r="F134" i="18"/>
  <c r="F213" i="18"/>
  <c r="F214" i="18"/>
  <c r="F230" i="18"/>
  <c r="F96" i="18"/>
  <c r="F47" i="18"/>
  <c r="F119" i="18"/>
  <c r="F48" i="18"/>
  <c r="F159" i="18"/>
  <c r="F97" i="18"/>
  <c r="F98" i="18"/>
  <c r="F70" i="18"/>
  <c r="F183" i="18"/>
  <c r="F160" i="18"/>
  <c r="F71" i="18"/>
  <c r="F120" i="18"/>
  <c r="F184" i="18"/>
  <c r="F121" i="18"/>
  <c r="F18" i="18"/>
  <c r="F148" i="18"/>
  <c r="F99" i="18"/>
  <c r="F161" i="18"/>
  <c r="F49" i="18"/>
  <c r="F204" i="18"/>
  <c r="F135" i="18"/>
  <c r="F100" i="18"/>
  <c r="F136" i="18"/>
  <c r="F72" i="18"/>
  <c r="F201" i="18"/>
  <c r="F101" i="18"/>
  <c r="F149" i="18"/>
  <c r="F2" i="18"/>
  <c r="F3" i="18"/>
  <c r="F137" i="18"/>
  <c r="F102" i="18"/>
  <c r="F19" i="18"/>
  <c r="F50" i="18"/>
  <c r="F175" i="18"/>
  <c r="F122" i="18"/>
  <c r="F220" i="18"/>
  <c r="F20" i="18"/>
  <c r="F73" i="18"/>
  <c r="F21" i="18"/>
  <c r="F162" i="18"/>
  <c r="F22" i="18"/>
  <c r="F74" i="18"/>
  <c r="F23" i="18"/>
  <c r="F169" i="18"/>
  <c r="F51" i="18"/>
  <c r="F176" i="18"/>
  <c r="F194" i="18"/>
  <c r="F24" i="18"/>
  <c r="F163" i="18"/>
  <c r="F52" i="18"/>
  <c r="F75" i="18"/>
  <c r="F123" i="18"/>
  <c r="F138" i="18"/>
  <c r="F185" i="18"/>
  <c r="F205" i="18"/>
  <c r="F177" i="18"/>
  <c r="F103" i="18"/>
  <c r="F76" i="18"/>
  <c r="F25" i="18"/>
  <c r="F223" i="18"/>
  <c r="F124" i="18"/>
  <c r="F26" i="18"/>
  <c r="F164" i="18"/>
  <c r="F179" i="18"/>
  <c r="F53" i="18"/>
  <c r="F186" i="18"/>
  <c r="F77" i="18"/>
  <c r="F139" i="18"/>
  <c r="F104" i="18"/>
  <c r="F187" i="18"/>
  <c r="F165" i="18"/>
  <c r="F54" i="18"/>
  <c r="F195" i="18"/>
  <c r="F105" i="18"/>
  <c r="F55" i="18"/>
  <c r="F78" i="18"/>
  <c r="F150" i="18"/>
  <c r="F126" i="18"/>
  <c r="F188" i="18"/>
  <c r="F79" i="18"/>
  <c r="F4" i="18"/>
  <c r="F151" i="18"/>
  <c r="F166" i="18"/>
  <c r="F127" i="18"/>
  <c r="F197" i="18"/>
  <c r="F180" i="18"/>
  <c r="F56" i="18"/>
  <c r="F107" i="18"/>
  <c r="F140" i="18"/>
  <c r="F152" i="18"/>
  <c r="F207" i="18"/>
  <c r="F80" i="18"/>
  <c r="F202" i="18"/>
  <c r="F208" i="18"/>
  <c r="F27" i="18"/>
  <c r="F203" i="18"/>
  <c r="F81" i="18"/>
  <c r="F109" i="18"/>
  <c r="F57" i="18"/>
  <c r="F28" i="18"/>
  <c r="F141" i="18"/>
  <c r="F225" i="18"/>
  <c r="F29" i="18"/>
  <c r="F83" i="18"/>
  <c r="F153" i="18"/>
  <c r="F110" i="18"/>
  <c r="F142" i="18"/>
  <c r="F58" i="18"/>
  <c r="F111" i="18"/>
  <c r="F5" i="18"/>
  <c r="F84" i="18"/>
  <c r="F30" i="18"/>
  <c r="F31" i="18"/>
  <c r="F182" i="18"/>
  <c r="F154" i="18"/>
  <c r="F6" i="18"/>
  <c r="F7" i="18"/>
  <c r="F155" i="18"/>
  <c r="F112" i="18"/>
  <c r="F8" i="18"/>
  <c r="F86" i="18"/>
  <c r="F128" i="18"/>
  <c r="F172" i="18"/>
  <c r="F113" i="18"/>
  <c r="F87" i="18"/>
  <c r="F189" i="18"/>
  <c r="F114" i="18"/>
  <c r="F143" i="18"/>
  <c r="F9" i="18"/>
  <c r="F88" i="18"/>
  <c r="F33" i="18"/>
  <c r="F59" i="18"/>
  <c r="F34" i="18"/>
  <c r="F10" i="18"/>
  <c r="F60" i="18"/>
  <c r="F11" i="18"/>
  <c r="F209" i="18"/>
  <c r="F115" i="18"/>
  <c r="F129" i="18"/>
  <c r="F61" i="18"/>
  <c r="F89" i="18"/>
  <c r="F12" i="18"/>
  <c r="F62" i="18"/>
  <c r="F63" i="18"/>
  <c r="F90" i="18"/>
  <c r="F35" i="18"/>
  <c r="F64" i="18"/>
  <c r="F116" i="18"/>
  <c r="F131" i="18"/>
  <c r="F192" i="18"/>
  <c r="F65" i="18"/>
  <c r="F36" i="18"/>
  <c r="F37" i="18"/>
  <c r="F66" i="18"/>
  <c r="F193" i="18"/>
  <c r="F117" i="18"/>
  <c r="F67" i="18"/>
  <c r="F13" i="18"/>
  <c r="F14" i="18"/>
  <c r="F106" i="18"/>
  <c r="F32" i="18"/>
  <c r="F191" i="18"/>
  <c r="F130" i="18"/>
  <c r="F85" i="18"/>
  <c r="F108" i="18"/>
  <c r="F181" i="18"/>
  <c r="F82" i="18"/>
  <c r="F215" i="18"/>
  <c r="F170" i="18"/>
  <c r="F178" i="18"/>
  <c r="F171" i="18"/>
  <c r="F216" i="18"/>
  <c r="F125" i="18"/>
  <c r="F256" i="18"/>
  <c r="J35" i="18"/>
  <c r="K35" i="18"/>
  <c r="L35" i="18"/>
  <c r="J210" i="18"/>
  <c r="K210" i="18"/>
  <c r="L210" i="18"/>
  <c r="J64" i="18"/>
  <c r="K64" i="18"/>
  <c r="L64" i="18"/>
  <c r="J116" i="18"/>
  <c r="K116" i="18"/>
  <c r="L116" i="18"/>
  <c r="J131" i="18"/>
  <c r="K131" i="18"/>
  <c r="L131" i="18"/>
  <c r="J192" i="18"/>
  <c r="K192" i="18"/>
  <c r="L192" i="18"/>
  <c r="J65" i="18"/>
  <c r="K65" i="18"/>
  <c r="L65" i="18"/>
  <c r="J36" i="18"/>
  <c r="K36" i="18"/>
  <c r="L36" i="18"/>
  <c r="J37" i="18"/>
  <c r="K37" i="18"/>
  <c r="L37" i="18"/>
  <c r="J66" i="18"/>
  <c r="K66" i="18"/>
  <c r="L66" i="18"/>
  <c r="J193" i="18"/>
  <c r="K193" i="18"/>
  <c r="L193" i="18"/>
  <c r="J117" i="18"/>
  <c r="K117" i="18"/>
  <c r="L117" i="18"/>
  <c r="J67" i="18"/>
  <c r="K67" i="18"/>
  <c r="L67" i="18"/>
  <c r="J13" i="18"/>
  <c r="K13" i="18"/>
  <c r="L13" i="18"/>
  <c r="J14" i="18"/>
  <c r="K14" i="18"/>
  <c r="L14" i="18"/>
  <c r="N14" i="18" s="1"/>
  <c r="J228" i="18"/>
  <c r="K228" i="18"/>
  <c r="L228" i="18"/>
  <c r="J106" i="18"/>
  <c r="K106" i="18"/>
  <c r="L106" i="18"/>
  <c r="J32" i="18"/>
  <c r="K32" i="18"/>
  <c r="L32" i="18"/>
  <c r="J191" i="18"/>
  <c r="K191" i="18"/>
  <c r="L191" i="18"/>
  <c r="J130" i="18"/>
  <c r="K130" i="18"/>
  <c r="L130" i="18"/>
  <c r="J85" i="18"/>
  <c r="K85" i="18"/>
  <c r="L85" i="18"/>
  <c r="J108" i="18"/>
  <c r="K108" i="18"/>
  <c r="L108" i="18"/>
  <c r="J181" i="18"/>
  <c r="N181" i="18" s="1"/>
  <c r="K181" i="18"/>
  <c r="L181" i="18"/>
  <c r="J82" i="18"/>
  <c r="K82" i="18"/>
  <c r="L82" i="18"/>
  <c r="J260" i="18"/>
  <c r="K260" i="18"/>
  <c r="L260" i="18"/>
  <c r="J215" i="18"/>
  <c r="K215" i="18"/>
  <c r="L215" i="18"/>
  <c r="J170" i="18"/>
  <c r="K170" i="18"/>
  <c r="L170" i="18"/>
  <c r="J178" i="18"/>
  <c r="K178" i="18"/>
  <c r="L178" i="18"/>
  <c r="J171" i="18"/>
  <c r="K171" i="18"/>
  <c r="L171" i="18"/>
  <c r="J267" i="18"/>
  <c r="K267" i="18"/>
  <c r="L267" i="18"/>
  <c r="J216" i="18"/>
  <c r="K216" i="18"/>
  <c r="L216" i="18"/>
  <c r="N216" i="18" s="1"/>
  <c r="J261" i="18"/>
  <c r="K261" i="18"/>
  <c r="L261" i="18"/>
  <c r="J125" i="18"/>
  <c r="K125" i="18"/>
  <c r="L125" i="18"/>
  <c r="J243" i="18"/>
  <c r="K243" i="18"/>
  <c r="L243" i="18"/>
  <c r="L90" i="18"/>
  <c r="K90" i="18"/>
  <c r="J90" i="18"/>
  <c r="L63" i="18"/>
  <c r="K63" i="18"/>
  <c r="J63" i="18"/>
  <c r="L62" i="18"/>
  <c r="K62" i="18"/>
  <c r="J62" i="18"/>
  <c r="L12" i="18"/>
  <c r="K12" i="18"/>
  <c r="J12" i="18"/>
  <c r="L89" i="18"/>
  <c r="K89" i="18"/>
  <c r="J89" i="18"/>
  <c r="N89" i="18" s="1"/>
  <c r="L61" i="18"/>
  <c r="K61" i="18"/>
  <c r="J61" i="18"/>
  <c r="L129" i="18"/>
  <c r="K129" i="18"/>
  <c r="J129" i="18"/>
  <c r="L115" i="18"/>
  <c r="K115" i="18"/>
  <c r="J115" i="18"/>
  <c r="L209" i="18"/>
  <c r="K209" i="18"/>
  <c r="J209" i="18"/>
  <c r="L231" i="18"/>
  <c r="K231" i="18"/>
  <c r="J231" i="18"/>
  <c r="L11" i="18"/>
  <c r="K11" i="18"/>
  <c r="J11" i="18"/>
  <c r="L60" i="18"/>
  <c r="K60" i="18"/>
  <c r="J60" i="18"/>
  <c r="L10" i="18"/>
  <c r="K10" i="18"/>
  <c r="J10" i="18"/>
  <c r="N10" i="18" s="1"/>
  <c r="L34" i="18"/>
  <c r="K34" i="18"/>
  <c r="J34" i="18"/>
  <c r="L59" i="18"/>
  <c r="K59" i="18"/>
  <c r="J59" i="18"/>
  <c r="L33" i="18"/>
  <c r="K33" i="18"/>
  <c r="J33" i="18"/>
  <c r="L88" i="18"/>
  <c r="K88" i="18"/>
  <c r="J88" i="18"/>
  <c r="L9" i="18"/>
  <c r="K9" i="18"/>
  <c r="J9" i="18"/>
  <c r="L248" i="18"/>
  <c r="K248" i="18"/>
  <c r="J248" i="18"/>
  <c r="L143" i="18"/>
  <c r="K143" i="18"/>
  <c r="J143" i="18"/>
  <c r="L114" i="18"/>
  <c r="K114" i="18"/>
  <c r="J114" i="18"/>
  <c r="N114" i="18" s="1"/>
  <c r="L189" i="18"/>
  <c r="K189" i="18"/>
  <c r="J189" i="18"/>
  <c r="L87" i="18"/>
  <c r="K87" i="18"/>
  <c r="J87" i="18"/>
  <c r="L113" i="18"/>
  <c r="K113" i="18"/>
  <c r="J113" i="18"/>
  <c r="L172" i="18"/>
  <c r="K172" i="18"/>
  <c r="J172" i="18"/>
  <c r="L128" i="18"/>
  <c r="K128" i="18"/>
  <c r="J128" i="18"/>
  <c r="L86" i="18"/>
  <c r="K86" i="18"/>
  <c r="J86" i="18"/>
  <c r="L8" i="18"/>
  <c r="K8" i="18"/>
  <c r="J8" i="18"/>
  <c r="L112" i="18"/>
  <c r="K112" i="18"/>
  <c r="J112" i="18"/>
  <c r="N112" i="18" s="1"/>
  <c r="L155" i="18"/>
  <c r="K155" i="18"/>
  <c r="J155" i="18"/>
  <c r="L7" i="18"/>
  <c r="K7" i="18"/>
  <c r="J7" i="18"/>
  <c r="L6" i="18"/>
  <c r="K6" i="18"/>
  <c r="J6" i="18"/>
  <c r="L154" i="18"/>
  <c r="K154" i="18"/>
  <c r="J154" i="18"/>
  <c r="L182" i="18"/>
  <c r="K182" i="18"/>
  <c r="J182" i="18"/>
  <c r="L31" i="18"/>
  <c r="K31" i="18"/>
  <c r="J31" i="18"/>
  <c r="L30" i="18"/>
  <c r="K30" i="18"/>
  <c r="J30" i="18"/>
  <c r="L84" i="18"/>
  <c r="K84" i="18"/>
  <c r="J84" i="18"/>
  <c r="N84" i="18" s="1"/>
  <c r="L5" i="18"/>
  <c r="K5" i="18"/>
  <c r="J5" i="18"/>
  <c r="L111" i="18"/>
  <c r="K111" i="18"/>
  <c r="J111" i="18"/>
  <c r="L58" i="18"/>
  <c r="K58" i="18"/>
  <c r="J58" i="18"/>
  <c r="L142" i="18"/>
  <c r="K142" i="18"/>
  <c r="J142" i="18"/>
  <c r="L110" i="18"/>
  <c r="K110" i="18"/>
  <c r="J110" i="18"/>
  <c r="L153" i="18"/>
  <c r="K153" i="18"/>
  <c r="J153" i="18"/>
  <c r="L83" i="18"/>
  <c r="K83" i="18"/>
  <c r="J83" i="18"/>
  <c r="L29" i="18"/>
  <c r="K29" i="18"/>
  <c r="J29" i="18"/>
  <c r="N29" i="18" s="1"/>
  <c r="L225" i="18"/>
  <c r="K225" i="18"/>
  <c r="J225" i="18"/>
  <c r="L141" i="18"/>
  <c r="K141" i="18"/>
  <c r="J141" i="18"/>
  <c r="L28" i="18"/>
  <c r="K28" i="18"/>
  <c r="J28" i="18"/>
  <c r="L57" i="18"/>
  <c r="K57" i="18"/>
  <c r="J57" i="18"/>
  <c r="L109" i="18"/>
  <c r="K109" i="18"/>
  <c r="J109" i="18"/>
  <c r="L224" i="18"/>
  <c r="K224" i="18"/>
  <c r="J224" i="18"/>
  <c r="L81" i="18"/>
  <c r="K81" i="18"/>
  <c r="J81" i="18"/>
  <c r="L203" i="18"/>
  <c r="K203" i="18"/>
  <c r="J203" i="18"/>
  <c r="N203" i="18" s="1"/>
  <c r="L27" i="18"/>
  <c r="K27" i="18"/>
  <c r="J27" i="18"/>
  <c r="N27" i="18" s="1"/>
  <c r="L208" i="18"/>
  <c r="K208" i="18"/>
  <c r="J208" i="18"/>
  <c r="L202" i="18"/>
  <c r="K202" i="18"/>
  <c r="J202" i="18"/>
  <c r="L80" i="18"/>
  <c r="K80" i="18"/>
  <c r="J80" i="18"/>
  <c r="L207" i="18"/>
  <c r="K207" i="18"/>
  <c r="J207" i="18"/>
  <c r="L152" i="18"/>
  <c r="K152" i="18"/>
  <c r="J152" i="18"/>
  <c r="L227" i="18"/>
  <c r="K227" i="18"/>
  <c r="J227" i="18"/>
  <c r="L140" i="18"/>
  <c r="K140" i="18"/>
  <c r="J140" i="18"/>
  <c r="N140" i="18" s="1"/>
  <c r="L107" i="18"/>
  <c r="K107" i="18"/>
  <c r="J107" i="18"/>
  <c r="N107" i="18" s="1"/>
  <c r="L56" i="18"/>
  <c r="K56" i="18"/>
  <c r="J56" i="18"/>
  <c r="L180" i="18"/>
  <c r="K180" i="18"/>
  <c r="J180" i="18"/>
  <c r="L197" i="18"/>
  <c r="K197" i="18"/>
  <c r="J197" i="18"/>
  <c r="L127" i="18"/>
  <c r="K127" i="18"/>
  <c r="J127" i="18"/>
  <c r="L166" i="18"/>
  <c r="K166" i="18"/>
  <c r="J166" i="18"/>
  <c r="L151" i="18"/>
  <c r="K151" i="18"/>
  <c r="J151" i="18"/>
  <c r="L4" i="18"/>
  <c r="K4" i="18"/>
  <c r="J4" i="18"/>
  <c r="N4" i="18" s="1"/>
  <c r="L196" i="18"/>
  <c r="K196" i="18"/>
  <c r="J196" i="18"/>
  <c r="L79" i="18"/>
  <c r="K79" i="18"/>
  <c r="J79" i="18"/>
  <c r="L188" i="18"/>
  <c r="K188" i="18"/>
  <c r="J188" i="18"/>
  <c r="L206" i="18"/>
  <c r="K206" i="18"/>
  <c r="J206" i="18"/>
  <c r="L246" i="18"/>
  <c r="K246" i="18"/>
  <c r="J246" i="18"/>
  <c r="L126" i="18"/>
  <c r="K126" i="18"/>
  <c r="J126" i="18"/>
  <c r="L150" i="18"/>
  <c r="K150" i="18"/>
  <c r="J150" i="18"/>
  <c r="L78" i="18"/>
  <c r="K78" i="18"/>
  <c r="J78" i="18"/>
  <c r="N78" i="18" s="1"/>
  <c r="L55" i="18"/>
  <c r="K55" i="18"/>
  <c r="J55" i="18"/>
  <c r="L105" i="18"/>
  <c r="K105" i="18"/>
  <c r="J105" i="18"/>
  <c r="L195" i="18"/>
  <c r="K195" i="18"/>
  <c r="J195" i="18"/>
  <c r="L54" i="18"/>
  <c r="K54" i="18"/>
  <c r="J54" i="18"/>
  <c r="L165" i="18"/>
  <c r="K165" i="18"/>
  <c r="J165" i="18"/>
  <c r="L187" i="18"/>
  <c r="K187" i="18"/>
  <c r="J187" i="18"/>
  <c r="L104" i="18"/>
  <c r="K104" i="18"/>
  <c r="J104" i="18"/>
  <c r="L139" i="18"/>
  <c r="K139" i="18"/>
  <c r="J139" i="18"/>
  <c r="N139" i="18" s="1"/>
  <c r="L77" i="18"/>
  <c r="K77" i="18"/>
  <c r="J77" i="18"/>
  <c r="L186" i="18"/>
  <c r="K186" i="18"/>
  <c r="J186" i="18"/>
  <c r="L53" i="18"/>
  <c r="K53" i="18"/>
  <c r="J53" i="18"/>
  <c r="L179" i="18"/>
  <c r="K179" i="18"/>
  <c r="J179" i="18"/>
  <c r="N179" i="18" s="1"/>
  <c r="L164" i="18"/>
  <c r="K164" i="18"/>
  <c r="J164" i="18"/>
  <c r="L26" i="18"/>
  <c r="K26" i="18"/>
  <c r="J26" i="18"/>
  <c r="N26" i="18" s="1"/>
  <c r="L124" i="18"/>
  <c r="K124" i="18"/>
  <c r="J124" i="18"/>
  <c r="L223" i="18"/>
  <c r="K223" i="18"/>
  <c r="J223" i="18"/>
  <c r="N223" i="18" s="1"/>
  <c r="L25" i="18"/>
  <c r="K25" i="18"/>
  <c r="J25" i="18"/>
  <c r="L76" i="18"/>
  <c r="K76" i="18"/>
  <c r="J76" i="18"/>
  <c r="L103" i="18"/>
  <c r="K103" i="18"/>
  <c r="J103" i="18"/>
  <c r="L177" i="18"/>
  <c r="K177" i="18"/>
  <c r="J177" i="18"/>
  <c r="N177" i="18" s="1"/>
  <c r="L205" i="18"/>
  <c r="K205" i="18"/>
  <c r="J205" i="18"/>
  <c r="L185" i="18"/>
  <c r="K185" i="18"/>
  <c r="J185" i="18"/>
  <c r="L138" i="18"/>
  <c r="K138" i="18"/>
  <c r="J138" i="18"/>
  <c r="L123" i="18"/>
  <c r="K123" i="18"/>
  <c r="J123" i="18"/>
  <c r="N123" i="18" s="1"/>
  <c r="L226" i="18"/>
  <c r="K226" i="18"/>
  <c r="J226" i="18"/>
  <c r="L75" i="18"/>
  <c r="K75" i="18"/>
  <c r="J75" i="18"/>
  <c r="L52" i="18"/>
  <c r="K52" i="18"/>
  <c r="J52" i="18"/>
  <c r="L163" i="18"/>
  <c r="K163" i="18"/>
  <c r="J163" i="18"/>
  <c r="L24" i="18"/>
  <c r="K24" i="18"/>
  <c r="J24" i="18"/>
  <c r="L194" i="18"/>
  <c r="K194" i="18"/>
  <c r="J194" i="18"/>
  <c r="L176" i="18"/>
  <c r="K176" i="18"/>
  <c r="J176" i="18"/>
  <c r="L51" i="18"/>
  <c r="K51" i="18"/>
  <c r="J51" i="18"/>
  <c r="N51" i="18" s="1"/>
  <c r="L169" i="18"/>
  <c r="K169" i="18"/>
  <c r="J169" i="18"/>
  <c r="L23" i="18"/>
  <c r="K23" i="18"/>
  <c r="J23" i="18"/>
  <c r="L74" i="18"/>
  <c r="K74" i="18"/>
  <c r="J74" i="18"/>
  <c r="L22" i="18"/>
  <c r="K22" i="18"/>
  <c r="J22" i="18"/>
  <c r="L162" i="18"/>
  <c r="K162" i="18"/>
  <c r="J162" i="18"/>
  <c r="L21" i="18"/>
  <c r="K21" i="18"/>
  <c r="J21" i="18"/>
  <c r="L73" i="18"/>
  <c r="K73" i="18"/>
  <c r="J73" i="18"/>
  <c r="L20" i="18"/>
  <c r="K20" i="18"/>
  <c r="J20" i="18"/>
  <c r="N20" i="18" s="1"/>
  <c r="L220" i="18"/>
  <c r="K220" i="18"/>
  <c r="J220" i="18"/>
  <c r="L122" i="18"/>
  <c r="K122" i="18"/>
  <c r="J122" i="18"/>
  <c r="L175" i="18"/>
  <c r="K175" i="18"/>
  <c r="J175" i="18"/>
  <c r="L50" i="18"/>
  <c r="K50" i="18"/>
  <c r="J50" i="18"/>
  <c r="L19" i="18"/>
  <c r="K19" i="18"/>
  <c r="J19" i="18"/>
  <c r="L102" i="18"/>
  <c r="K102" i="18"/>
  <c r="J102" i="18"/>
  <c r="L137" i="18"/>
  <c r="K137" i="18"/>
  <c r="J137" i="18"/>
  <c r="L263" i="18"/>
  <c r="K263" i="18"/>
  <c r="J263" i="18"/>
  <c r="N263" i="18" s="1"/>
  <c r="L3" i="18"/>
  <c r="K3" i="18"/>
  <c r="J3" i="18"/>
  <c r="L2" i="18"/>
  <c r="K2" i="18"/>
  <c r="J2" i="18"/>
  <c r="L149" i="18"/>
  <c r="K149" i="18"/>
  <c r="J149" i="18"/>
  <c r="L235" i="18"/>
  <c r="K235" i="18"/>
  <c r="J235" i="18"/>
  <c r="L101" i="18"/>
  <c r="K101" i="18"/>
  <c r="J101" i="18"/>
  <c r="L201" i="18"/>
  <c r="K201" i="18"/>
  <c r="J201" i="18"/>
  <c r="L242" i="18"/>
  <c r="K242" i="18"/>
  <c r="J242" i="18"/>
  <c r="L72" i="18"/>
  <c r="K72" i="18"/>
  <c r="J72" i="18"/>
  <c r="N72" i="18" s="1"/>
  <c r="L136" i="18"/>
  <c r="K136" i="18"/>
  <c r="J136" i="18"/>
  <c r="L100" i="18"/>
  <c r="K100" i="18"/>
  <c r="J100" i="18"/>
  <c r="L135" i="18"/>
  <c r="K135" i="18"/>
  <c r="J135" i="18"/>
  <c r="L204" i="18"/>
  <c r="K204" i="18"/>
  <c r="J204" i="18"/>
  <c r="L49" i="18"/>
  <c r="K49" i="18"/>
  <c r="J49" i="18"/>
  <c r="L161" i="18"/>
  <c r="K161" i="18"/>
  <c r="J161" i="18"/>
  <c r="L99" i="18"/>
  <c r="K99" i="18"/>
  <c r="J99" i="18"/>
  <c r="L148" i="18"/>
  <c r="K148" i="18"/>
  <c r="J148" i="18"/>
  <c r="N148" i="18" s="1"/>
  <c r="L18" i="18"/>
  <c r="K18" i="18"/>
  <c r="J18" i="18"/>
  <c r="L262" i="18"/>
  <c r="K262" i="18"/>
  <c r="J262" i="18"/>
  <c r="L121" i="18"/>
  <c r="K121" i="18"/>
  <c r="J121" i="18"/>
  <c r="L184" i="18"/>
  <c r="K184" i="18"/>
  <c r="J184" i="18"/>
  <c r="L241" i="18"/>
  <c r="K241" i="18"/>
  <c r="J241" i="18"/>
  <c r="L120" i="18"/>
  <c r="K120" i="18"/>
  <c r="J120" i="18"/>
  <c r="L71" i="18"/>
  <c r="K71" i="18"/>
  <c r="J71" i="18"/>
  <c r="L238" i="18"/>
  <c r="K238" i="18"/>
  <c r="J238" i="18"/>
  <c r="N238" i="18" s="1"/>
  <c r="L160" i="18"/>
  <c r="K160" i="18"/>
  <c r="J160" i="18"/>
  <c r="L183" i="18"/>
  <c r="K183" i="18"/>
  <c r="J183" i="18"/>
  <c r="L70" i="18"/>
  <c r="K70" i="18"/>
  <c r="J70" i="18"/>
  <c r="L266" i="18"/>
  <c r="K266" i="18"/>
  <c r="J266" i="18"/>
  <c r="L98" i="18"/>
  <c r="K98" i="18"/>
  <c r="J98" i="18"/>
  <c r="L97" i="18"/>
  <c r="K97" i="18"/>
  <c r="J97" i="18"/>
  <c r="L159" i="18"/>
  <c r="K159" i="18"/>
  <c r="J159" i="18"/>
  <c r="L200" i="18"/>
  <c r="K200" i="18"/>
  <c r="J200" i="18"/>
  <c r="N200" i="18" s="1"/>
  <c r="L48" i="18"/>
  <c r="K48" i="18"/>
  <c r="J48" i="18"/>
  <c r="L119" i="18"/>
  <c r="K119" i="18"/>
  <c r="J119" i="18"/>
  <c r="L47" i="18"/>
  <c r="K47" i="18"/>
  <c r="J47" i="18"/>
  <c r="L96" i="18"/>
  <c r="K96" i="18"/>
  <c r="J96" i="18"/>
  <c r="L230" i="18"/>
  <c r="K230" i="18"/>
  <c r="J230" i="18"/>
  <c r="L214" i="18"/>
  <c r="K214" i="18"/>
  <c r="J214" i="18"/>
  <c r="L213" i="18"/>
  <c r="K213" i="18"/>
  <c r="J213" i="18"/>
  <c r="L134" i="18"/>
  <c r="K134" i="18"/>
  <c r="J134" i="18"/>
  <c r="N134" i="18" s="1"/>
  <c r="L46" i="18"/>
  <c r="K46" i="18"/>
  <c r="J46" i="18"/>
  <c r="L95" i="18"/>
  <c r="K95" i="18"/>
  <c r="J95" i="18"/>
  <c r="L174" i="18"/>
  <c r="K174" i="18"/>
  <c r="J174" i="18"/>
  <c r="L45" i="18"/>
  <c r="K45" i="18"/>
  <c r="J45" i="18"/>
  <c r="L44" i="18"/>
  <c r="K44" i="18"/>
  <c r="J44" i="18"/>
  <c r="L199" i="18"/>
  <c r="K199" i="18"/>
  <c r="J199" i="18"/>
  <c r="L118" i="18"/>
  <c r="K118" i="18"/>
  <c r="J118" i="18"/>
  <c r="L217" i="18"/>
  <c r="K217" i="18"/>
  <c r="J217" i="18"/>
  <c r="N217" i="18" s="1"/>
  <c r="L94" i="18"/>
  <c r="K94" i="18"/>
  <c r="J94" i="18"/>
  <c r="L43" i="18"/>
  <c r="K43" i="18"/>
  <c r="J43" i="18"/>
  <c r="L133" i="18"/>
  <c r="K133" i="18"/>
  <c r="J133" i="18"/>
  <c r="L190" i="18"/>
  <c r="K190" i="18"/>
  <c r="J190" i="18"/>
  <c r="L132" i="18"/>
  <c r="K132" i="18"/>
  <c r="J132" i="18"/>
  <c r="L255" i="18"/>
  <c r="K255" i="18"/>
  <c r="J255" i="18"/>
  <c r="L219" i="18"/>
  <c r="K219" i="18"/>
  <c r="J219" i="18"/>
  <c r="L198" i="18"/>
  <c r="K198" i="18"/>
  <c r="J198" i="18"/>
  <c r="L69" i="18"/>
  <c r="K69" i="18"/>
  <c r="J69" i="18"/>
  <c r="L147" i="18"/>
  <c r="K147" i="18"/>
  <c r="J147" i="18"/>
  <c r="L158" i="18"/>
  <c r="K158" i="18"/>
  <c r="J158" i="18"/>
  <c r="L93" i="18"/>
  <c r="K93" i="18"/>
  <c r="J93" i="18"/>
  <c r="L259" i="18"/>
  <c r="K259" i="18"/>
  <c r="J259" i="18"/>
  <c r="N259" i="18" s="1"/>
  <c r="L146" i="18"/>
  <c r="K146" i="18"/>
  <c r="J146" i="18"/>
  <c r="L42" i="18"/>
  <c r="K42" i="18"/>
  <c r="J42" i="18"/>
  <c r="L157" i="18"/>
  <c r="K157" i="18"/>
  <c r="J157" i="18"/>
  <c r="L41" i="18"/>
  <c r="K41" i="18"/>
  <c r="J41" i="18"/>
  <c r="N41" i="18" s="1"/>
  <c r="L92" i="18"/>
  <c r="K92" i="18"/>
  <c r="J92" i="18"/>
  <c r="L17" i="18"/>
  <c r="K17" i="18"/>
  <c r="J17" i="18"/>
  <c r="L168" i="18"/>
  <c r="K168" i="18"/>
  <c r="J168" i="18"/>
  <c r="L16" i="18"/>
  <c r="K16" i="18"/>
  <c r="J16" i="18"/>
  <c r="N16" i="18" s="1"/>
  <c r="L40" i="18"/>
  <c r="K40" i="18"/>
  <c r="J40" i="18"/>
  <c r="L218" i="18"/>
  <c r="K218" i="18"/>
  <c r="J218" i="18"/>
  <c r="L39" i="18"/>
  <c r="K39" i="18"/>
  <c r="J39" i="18"/>
  <c r="L145" i="18"/>
  <c r="K145" i="18"/>
  <c r="J145" i="18"/>
  <c r="L15" i="18"/>
  <c r="K15" i="18"/>
  <c r="J15" i="18"/>
  <c r="L251" i="18"/>
  <c r="K251" i="18"/>
  <c r="J251" i="18"/>
  <c r="L68" i="18"/>
  <c r="K68" i="18"/>
  <c r="J68" i="18"/>
  <c r="L156" i="18"/>
  <c r="K156" i="18"/>
  <c r="J156" i="18"/>
  <c r="L240" i="18"/>
  <c r="K240" i="18"/>
  <c r="J240" i="18"/>
  <c r="L254" i="18"/>
  <c r="K254" i="18"/>
  <c r="J254" i="18"/>
  <c r="L268" i="18"/>
  <c r="K268" i="18"/>
  <c r="J268" i="18"/>
  <c r="L91" i="18"/>
  <c r="K91" i="18"/>
  <c r="J91" i="18"/>
  <c r="L167" i="18"/>
  <c r="K167" i="18"/>
  <c r="J167" i="18"/>
  <c r="L244" i="18"/>
  <c r="K244" i="18"/>
  <c r="J244" i="18"/>
  <c r="L258" i="18"/>
  <c r="K258" i="18"/>
  <c r="J258" i="18"/>
  <c r="L253" i="18"/>
  <c r="K253" i="18"/>
  <c r="J253" i="18"/>
  <c r="N253" i="18" s="1"/>
  <c r="L222" i="18"/>
  <c r="K222" i="18"/>
  <c r="J222" i="18"/>
  <c r="L265" i="18"/>
  <c r="K265" i="18"/>
  <c r="J265" i="18"/>
  <c r="L237" i="18"/>
  <c r="K237" i="18"/>
  <c r="J237" i="18"/>
  <c r="L221" i="18"/>
  <c r="K221" i="18"/>
  <c r="J221" i="18"/>
  <c r="L212" i="18"/>
  <c r="K212" i="18"/>
  <c r="J212" i="18"/>
  <c r="L264" i="18"/>
  <c r="K264" i="18"/>
  <c r="J264" i="18"/>
  <c r="L250" i="18"/>
  <c r="K250" i="18"/>
  <c r="J250" i="18"/>
  <c r="L239" i="18"/>
  <c r="K239" i="18"/>
  <c r="J239" i="18"/>
  <c r="N239" i="18" s="1"/>
  <c r="L269" i="18"/>
  <c r="K269" i="18"/>
  <c r="J269" i="18"/>
  <c r="L245" i="18"/>
  <c r="K245" i="18"/>
  <c r="J245" i="18"/>
  <c r="L271" i="18"/>
  <c r="K271" i="18"/>
  <c r="J271" i="18"/>
  <c r="L144" i="18"/>
  <c r="K144" i="18"/>
  <c r="J144" i="18"/>
  <c r="L38" i="18"/>
  <c r="K38" i="18"/>
  <c r="J38" i="18"/>
  <c r="L257" i="18"/>
  <c r="K257" i="18"/>
  <c r="J257" i="18"/>
  <c r="L234" i="18"/>
  <c r="K234" i="18"/>
  <c r="J234" i="18"/>
  <c r="N234" i="18" s="1"/>
  <c r="L270" i="18"/>
  <c r="K270" i="18"/>
  <c r="J270" i="18"/>
  <c r="N270" i="18" s="1"/>
  <c r="L233" i="18"/>
  <c r="K233" i="18"/>
  <c r="J233" i="18"/>
  <c r="L173" i="18"/>
  <c r="K173" i="18"/>
  <c r="J173" i="18"/>
  <c r="L229" i="18"/>
  <c r="K229" i="18"/>
  <c r="J229" i="18"/>
  <c r="L232" i="18"/>
  <c r="K232" i="18"/>
  <c r="J232" i="18"/>
  <c r="L211" i="18"/>
  <c r="K211" i="18"/>
  <c r="J211" i="18"/>
  <c r="L252" i="18"/>
  <c r="K252" i="18"/>
  <c r="J252" i="18"/>
  <c r="L247" i="18"/>
  <c r="K247" i="18"/>
  <c r="J247" i="18"/>
  <c r="L236" i="18"/>
  <c r="K236" i="18"/>
  <c r="J236" i="18"/>
  <c r="N236" i="18" s="1"/>
  <c r="L249" i="18"/>
  <c r="K249" i="18"/>
  <c r="J249" i="18"/>
  <c r="L256" i="18"/>
  <c r="K256" i="18"/>
  <c r="J256" i="18"/>
  <c r="CH237" i="6"/>
  <c r="CG237" i="6"/>
  <c r="CF237" i="6"/>
  <c r="CE237" i="6"/>
  <c r="CH236" i="6"/>
  <c r="CG236" i="6"/>
  <c r="CF236" i="6"/>
  <c r="CE236" i="6"/>
  <c r="CH235" i="6"/>
  <c r="CG235" i="6"/>
  <c r="CF235" i="6"/>
  <c r="CE235" i="6"/>
  <c r="CH234" i="6"/>
  <c r="CG234" i="6"/>
  <c r="CF234" i="6"/>
  <c r="CE234" i="6"/>
  <c r="CH233" i="6"/>
  <c r="CG233" i="6"/>
  <c r="CF233" i="6"/>
  <c r="CE233" i="6"/>
  <c r="CH232" i="6"/>
  <c r="CG232" i="6"/>
  <c r="CF232" i="6"/>
  <c r="CE232" i="6"/>
  <c r="CH231" i="6"/>
  <c r="CG231" i="6"/>
  <c r="CF231" i="6"/>
  <c r="CE231" i="6"/>
  <c r="CH230" i="6"/>
  <c r="CG230" i="6"/>
  <c r="CF230" i="6"/>
  <c r="CE230" i="6"/>
  <c r="CH229" i="6"/>
  <c r="CG229" i="6"/>
  <c r="CF229" i="6"/>
  <c r="CE229" i="6"/>
  <c r="CH228" i="6"/>
  <c r="CG228" i="6"/>
  <c r="CF228" i="6"/>
  <c r="CE228" i="6"/>
  <c r="CH227" i="6"/>
  <c r="CG227" i="6"/>
  <c r="CF227" i="6"/>
  <c r="CE227" i="6"/>
  <c r="CH226" i="6"/>
  <c r="CG226" i="6"/>
  <c r="CF226" i="6"/>
  <c r="CE226" i="6"/>
  <c r="CH225" i="6"/>
  <c r="CG225" i="6"/>
  <c r="CF225" i="6"/>
  <c r="CE225" i="6"/>
  <c r="CH224" i="6"/>
  <c r="CG224" i="6"/>
  <c r="CF224" i="6"/>
  <c r="CE224" i="6"/>
  <c r="CH223" i="6"/>
  <c r="CG223" i="6"/>
  <c r="CF223" i="6"/>
  <c r="CE223" i="6"/>
  <c r="CH222" i="6"/>
  <c r="CG222" i="6"/>
  <c r="CF222" i="6"/>
  <c r="CE222" i="6"/>
  <c r="CH221" i="6"/>
  <c r="CG221" i="6"/>
  <c r="CF221" i="6"/>
  <c r="CE221" i="6"/>
  <c r="CH220" i="6"/>
  <c r="CG220" i="6"/>
  <c r="CF220" i="6"/>
  <c r="CE220" i="6"/>
  <c r="CH219" i="6"/>
  <c r="CG219" i="6"/>
  <c r="CF219" i="6"/>
  <c r="CE219" i="6"/>
  <c r="CH218" i="6"/>
  <c r="CG218" i="6"/>
  <c r="CF218" i="6"/>
  <c r="CE218" i="6"/>
  <c r="CH217" i="6"/>
  <c r="CG217" i="6"/>
  <c r="CF217" i="6"/>
  <c r="CE217" i="6"/>
  <c r="CH216" i="6"/>
  <c r="CG216" i="6"/>
  <c r="CF216" i="6"/>
  <c r="CE216" i="6"/>
  <c r="CH215" i="6"/>
  <c r="CG215" i="6"/>
  <c r="CF215" i="6"/>
  <c r="CE215" i="6"/>
  <c r="CH214" i="6"/>
  <c r="CG214" i="6"/>
  <c r="CF214" i="6"/>
  <c r="CE214" i="6"/>
  <c r="CH213" i="6"/>
  <c r="CG213" i="6"/>
  <c r="CF213" i="6"/>
  <c r="CE213" i="6"/>
  <c r="CH212" i="6"/>
  <c r="CG212" i="6"/>
  <c r="CF212" i="6"/>
  <c r="CE212" i="6"/>
  <c r="CH211" i="6"/>
  <c r="CG211" i="6"/>
  <c r="CF211" i="6"/>
  <c r="CE211" i="6"/>
  <c r="CH210" i="6"/>
  <c r="CG210" i="6"/>
  <c r="CF210" i="6"/>
  <c r="CE210" i="6"/>
  <c r="CH209" i="6"/>
  <c r="CG209" i="6"/>
  <c r="CF209" i="6"/>
  <c r="CE209" i="6"/>
  <c r="CH208" i="6"/>
  <c r="CG208" i="6"/>
  <c r="CF208" i="6"/>
  <c r="CE208" i="6"/>
  <c r="CH207" i="6"/>
  <c r="CG207" i="6"/>
  <c r="CF207" i="6"/>
  <c r="CE207" i="6"/>
  <c r="CH206" i="6"/>
  <c r="CG206" i="6"/>
  <c r="CF206" i="6"/>
  <c r="CE206" i="6"/>
  <c r="CH205" i="6"/>
  <c r="CG205" i="6"/>
  <c r="CF205" i="6"/>
  <c r="CE205" i="6"/>
  <c r="CH204" i="6"/>
  <c r="CG204" i="6"/>
  <c r="CF204" i="6"/>
  <c r="CE204" i="6"/>
  <c r="CH203" i="6"/>
  <c r="CG203" i="6"/>
  <c r="CF203" i="6"/>
  <c r="CE203" i="6"/>
  <c r="CH202" i="6"/>
  <c r="CG202" i="6"/>
  <c r="CF202" i="6"/>
  <c r="CE202" i="6"/>
  <c r="CH201" i="6"/>
  <c r="CG201" i="6"/>
  <c r="CF201" i="6"/>
  <c r="CE201" i="6"/>
  <c r="CH200" i="6"/>
  <c r="CG200" i="6"/>
  <c r="CF200" i="6"/>
  <c r="CE200" i="6"/>
  <c r="CH199" i="6"/>
  <c r="CG199" i="6"/>
  <c r="CF199" i="6"/>
  <c r="CE199" i="6"/>
  <c r="CH198" i="6"/>
  <c r="CG198" i="6"/>
  <c r="CF198" i="6"/>
  <c r="CE198" i="6"/>
  <c r="CH197" i="6"/>
  <c r="CG197" i="6"/>
  <c r="CF197" i="6"/>
  <c r="CE197" i="6"/>
  <c r="CH196" i="6"/>
  <c r="CG196" i="6"/>
  <c r="CF196" i="6"/>
  <c r="CE196" i="6"/>
  <c r="CH195" i="6"/>
  <c r="CG195" i="6"/>
  <c r="CF195" i="6"/>
  <c r="CE195" i="6"/>
  <c r="CH194" i="6"/>
  <c r="CG194" i="6"/>
  <c r="CF194" i="6"/>
  <c r="CE194" i="6"/>
  <c r="CH193" i="6"/>
  <c r="CG193" i="6"/>
  <c r="CF193" i="6"/>
  <c r="CE193" i="6"/>
  <c r="CH192" i="6"/>
  <c r="CG192" i="6"/>
  <c r="CF192" i="6"/>
  <c r="CE192" i="6"/>
  <c r="CH191" i="6"/>
  <c r="CG191" i="6"/>
  <c r="CF191" i="6"/>
  <c r="CE191" i="6"/>
  <c r="CH190" i="6"/>
  <c r="CG190" i="6"/>
  <c r="CF190" i="6"/>
  <c r="CE190" i="6"/>
  <c r="CH189" i="6"/>
  <c r="CG189" i="6"/>
  <c r="CF189" i="6"/>
  <c r="CE189" i="6"/>
  <c r="CH188" i="6"/>
  <c r="CG188" i="6"/>
  <c r="CF188" i="6"/>
  <c r="CE188" i="6"/>
  <c r="CH187" i="6"/>
  <c r="CG187" i="6"/>
  <c r="CF187" i="6"/>
  <c r="CE187" i="6"/>
  <c r="CH186" i="6"/>
  <c r="CG186" i="6"/>
  <c r="CF186" i="6"/>
  <c r="CE186" i="6"/>
  <c r="CH185" i="6"/>
  <c r="CG185" i="6"/>
  <c r="CF185" i="6"/>
  <c r="CE185" i="6"/>
  <c r="CH184" i="6"/>
  <c r="CG184" i="6"/>
  <c r="CF184" i="6"/>
  <c r="CE184" i="6"/>
  <c r="CH183" i="6"/>
  <c r="CG183" i="6"/>
  <c r="CF183" i="6"/>
  <c r="CE183" i="6"/>
  <c r="CH182" i="6"/>
  <c r="CG182" i="6"/>
  <c r="CF182" i="6"/>
  <c r="CE182" i="6"/>
  <c r="CH181" i="6"/>
  <c r="CG181" i="6"/>
  <c r="CF181" i="6"/>
  <c r="CE181" i="6"/>
  <c r="CH180" i="6"/>
  <c r="CG180" i="6"/>
  <c r="CF180" i="6"/>
  <c r="CE180" i="6"/>
  <c r="CH179" i="6"/>
  <c r="CG179" i="6"/>
  <c r="CF179" i="6"/>
  <c r="CE179" i="6"/>
  <c r="CH178" i="6"/>
  <c r="CG178" i="6"/>
  <c r="CF178" i="6"/>
  <c r="CE178" i="6"/>
  <c r="CH177" i="6"/>
  <c r="CG177" i="6"/>
  <c r="CF177" i="6"/>
  <c r="CE177" i="6"/>
  <c r="CH176" i="6"/>
  <c r="CG176" i="6"/>
  <c r="CF176" i="6"/>
  <c r="CE176" i="6"/>
  <c r="CH175" i="6"/>
  <c r="CG175" i="6"/>
  <c r="CF175" i="6"/>
  <c r="CE175" i="6"/>
  <c r="CH174" i="6"/>
  <c r="CG174" i="6"/>
  <c r="CF174" i="6"/>
  <c r="CE174" i="6"/>
  <c r="CH173" i="6"/>
  <c r="CG173" i="6"/>
  <c r="CF173" i="6"/>
  <c r="CE173" i="6"/>
  <c r="CH172" i="6"/>
  <c r="CG172" i="6"/>
  <c r="CF172" i="6"/>
  <c r="CE172" i="6"/>
  <c r="CH171" i="6"/>
  <c r="CG171" i="6"/>
  <c r="CF171" i="6"/>
  <c r="CE171" i="6"/>
  <c r="CH170" i="6"/>
  <c r="CG170" i="6"/>
  <c r="CF170" i="6"/>
  <c r="CE170" i="6"/>
  <c r="CH169" i="6"/>
  <c r="CG169" i="6"/>
  <c r="CF169" i="6"/>
  <c r="CE169" i="6"/>
  <c r="CH168" i="6"/>
  <c r="CG168" i="6"/>
  <c r="CF168" i="6"/>
  <c r="CE168" i="6"/>
  <c r="CH167" i="6"/>
  <c r="CG167" i="6"/>
  <c r="CF167" i="6"/>
  <c r="CE167" i="6"/>
  <c r="CH166" i="6"/>
  <c r="CG166" i="6"/>
  <c r="CF166" i="6"/>
  <c r="CE166" i="6"/>
  <c r="CH165" i="6"/>
  <c r="CG165" i="6"/>
  <c r="CF165" i="6"/>
  <c r="CE165" i="6"/>
  <c r="CH164" i="6"/>
  <c r="CG164" i="6"/>
  <c r="CF164" i="6"/>
  <c r="CE164" i="6"/>
  <c r="CH163" i="6"/>
  <c r="CG163" i="6"/>
  <c r="CF163" i="6"/>
  <c r="CE163" i="6"/>
  <c r="CH162" i="6"/>
  <c r="CG162" i="6"/>
  <c r="CF162" i="6"/>
  <c r="CE162" i="6"/>
  <c r="CH161" i="6"/>
  <c r="CG161" i="6"/>
  <c r="CF161" i="6"/>
  <c r="CE161" i="6"/>
  <c r="CH160" i="6"/>
  <c r="CG160" i="6"/>
  <c r="CF160" i="6"/>
  <c r="CE160" i="6"/>
  <c r="CH159" i="6"/>
  <c r="CG159" i="6"/>
  <c r="CF159" i="6"/>
  <c r="CE159" i="6"/>
  <c r="CH158" i="6"/>
  <c r="CG158" i="6"/>
  <c r="CF158" i="6"/>
  <c r="CE158" i="6"/>
  <c r="CH157" i="6"/>
  <c r="CG157" i="6"/>
  <c r="CF157" i="6"/>
  <c r="CE157" i="6"/>
  <c r="CH156" i="6"/>
  <c r="CG156" i="6"/>
  <c r="CF156" i="6"/>
  <c r="CE156" i="6"/>
  <c r="CH155" i="6"/>
  <c r="CG155" i="6"/>
  <c r="CF155" i="6"/>
  <c r="CE155" i="6"/>
  <c r="CH154" i="6"/>
  <c r="CG154" i="6"/>
  <c r="CF154" i="6"/>
  <c r="CE154" i="6"/>
  <c r="CH153" i="6"/>
  <c r="CG153" i="6"/>
  <c r="CF153" i="6"/>
  <c r="CE153" i="6"/>
  <c r="CH152" i="6"/>
  <c r="CG152" i="6"/>
  <c r="CF152" i="6"/>
  <c r="CE152" i="6"/>
  <c r="CH151" i="6"/>
  <c r="CG151" i="6"/>
  <c r="CF151" i="6"/>
  <c r="CE151" i="6"/>
  <c r="CH150" i="6"/>
  <c r="CG150" i="6"/>
  <c r="CF150" i="6"/>
  <c r="CE150" i="6"/>
  <c r="CH149" i="6"/>
  <c r="CG149" i="6"/>
  <c r="CF149" i="6"/>
  <c r="CE149" i="6"/>
  <c r="CH148" i="6"/>
  <c r="CG148" i="6"/>
  <c r="CF148" i="6"/>
  <c r="CE148" i="6"/>
  <c r="CH147" i="6"/>
  <c r="CG147" i="6"/>
  <c r="CF147" i="6"/>
  <c r="CE147" i="6"/>
  <c r="CH146" i="6"/>
  <c r="CG146" i="6"/>
  <c r="CF146" i="6"/>
  <c r="CE146" i="6"/>
  <c r="CH145" i="6"/>
  <c r="CG145" i="6"/>
  <c r="CF145" i="6"/>
  <c r="CE145" i="6"/>
  <c r="CH144" i="6"/>
  <c r="CG144" i="6"/>
  <c r="CF144" i="6"/>
  <c r="CE144" i="6"/>
  <c r="CH143" i="6"/>
  <c r="CG143" i="6"/>
  <c r="CF143" i="6"/>
  <c r="CE143" i="6"/>
  <c r="CH142" i="6"/>
  <c r="CG142" i="6"/>
  <c r="CF142" i="6"/>
  <c r="CE142" i="6"/>
  <c r="CH141" i="6"/>
  <c r="CG141" i="6"/>
  <c r="CF141" i="6"/>
  <c r="CE141" i="6"/>
  <c r="CH140" i="6"/>
  <c r="CG140" i="6"/>
  <c r="CF140" i="6"/>
  <c r="CE140" i="6"/>
  <c r="CH139" i="6"/>
  <c r="CG139" i="6"/>
  <c r="CF139" i="6"/>
  <c r="CE139" i="6"/>
  <c r="CH138" i="6"/>
  <c r="CG138" i="6"/>
  <c r="CF138" i="6"/>
  <c r="CE138" i="6"/>
  <c r="CH137" i="6"/>
  <c r="CG137" i="6"/>
  <c r="CF137" i="6"/>
  <c r="CE137" i="6"/>
  <c r="CH136" i="6"/>
  <c r="CG136" i="6"/>
  <c r="CF136" i="6"/>
  <c r="CE136" i="6"/>
  <c r="CH135" i="6"/>
  <c r="CG135" i="6"/>
  <c r="CF135" i="6"/>
  <c r="CE135" i="6"/>
  <c r="CH134" i="6"/>
  <c r="CG134" i="6"/>
  <c r="CF134" i="6"/>
  <c r="CE134" i="6"/>
  <c r="CH133" i="6"/>
  <c r="CG133" i="6"/>
  <c r="CF133" i="6"/>
  <c r="CE133" i="6"/>
  <c r="CH132" i="6"/>
  <c r="CG132" i="6"/>
  <c r="CF132" i="6"/>
  <c r="CE132" i="6"/>
  <c r="CH131" i="6"/>
  <c r="CG131" i="6"/>
  <c r="CF131" i="6"/>
  <c r="CE131" i="6"/>
  <c r="CH130" i="6"/>
  <c r="CG130" i="6"/>
  <c r="CF130" i="6"/>
  <c r="CE130" i="6"/>
  <c r="CH129" i="6"/>
  <c r="CG129" i="6"/>
  <c r="CF129" i="6"/>
  <c r="CE129" i="6"/>
  <c r="CH128" i="6"/>
  <c r="CG128" i="6"/>
  <c r="CF128" i="6"/>
  <c r="CE128" i="6"/>
  <c r="CH127" i="6"/>
  <c r="CG127" i="6"/>
  <c r="CF127" i="6"/>
  <c r="CE127" i="6"/>
  <c r="CH126" i="6"/>
  <c r="CG126" i="6"/>
  <c r="CF126" i="6"/>
  <c r="CE126" i="6"/>
  <c r="CH125" i="6"/>
  <c r="CG125" i="6"/>
  <c r="CF125" i="6"/>
  <c r="CE125" i="6"/>
  <c r="CH124" i="6"/>
  <c r="CG124" i="6"/>
  <c r="CF124" i="6"/>
  <c r="CE124" i="6"/>
  <c r="CH123" i="6"/>
  <c r="CG123" i="6"/>
  <c r="CF123" i="6"/>
  <c r="CE123" i="6"/>
  <c r="CH122" i="6"/>
  <c r="CG122" i="6"/>
  <c r="CF122" i="6"/>
  <c r="CE122" i="6"/>
  <c r="CH121" i="6"/>
  <c r="CG121" i="6"/>
  <c r="CF121" i="6"/>
  <c r="CE121" i="6"/>
  <c r="CH120" i="6"/>
  <c r="CG120" i="6"/>
  <c r="CF120" i="6"/>
  <c r="CE120" i="6"/>
  <c r="CH119" i="6"/>
  <c r="CG119" i="6"/>
  <c r="CF119" i="6"/>
  <c r="CE119" i="6"/>
  <c r="CH118" i="6"/>
  <c r="CG118" i="6"/>
  <c r="CF118" i="6"/>
  <c r="CE118" i="6"/>
  <c r="CH117" i="6"/>
  <c r="CG117" i="6"/>
  <c r="CF117" i="6"/>
  <c r="CE117" i="6"/>
  <c r="CH116" i="6"/>
  <c r="CG116" i="6"/>
  <c r="CF116" i="6"/>
  <c r="CE116" i="6"/>
  <c r="CH115" i="6"/>
  <c r="CG115" i="6"/>
  <c r="CF115" i="6"/>
  <c r="CE115" i="6"/>
  <c r="CH114" i="6"/>
  <c r="CG114" i="6"/>
  <c r="CF114" i="6"/>
  <c r="CE114" i="6"/>
  <c r="CH113" i="6"/>
  <c r="CG113" i="6"/>
  <c r="CF113" i="6"/>
  <c r="CE113" i="6"/>
  <c r="CH112" i="6"/>
  <c r="CG112" i="6"/>
  <c r="CF112" i="6"/>
  <c r="CE112" i="6"/>
  <c r="CH111" i="6"/>
  <c r="CG111" i="6"/>
  <c r="CF111" i="6"/>
  <c r="CE111" i="6"/>
  <c r="CH110" i="6"/>
  <c r="CG110" i="6"/>
  <c r="CF110" i="6"/>
  <c r="CE110" i="6"/>
  <c r="CH109" i="6"/>
  <c r="CG109" i="6"/>
  <c r="CF109" i="6"/>
  <c r="CE109" i="6"/>
  <c r="CH108" i="6"/>
  <c r="CG108" i="6"/>
  <c r="CF108" i="6"/>
  <c r="CE108" i="6"/>
  <c r="CH107" i="6"/>
  <c r="CG107" i="6"/>
  <c r="CF107" i="6"/>
  <c r="CE107" i="6"/>
  <c r="CH106" i="6"/>
  <c r="CG106" i="6"/>
  <c r="CF106" i="6"/>
  <c r="CE106" i="6"/>
  <c r="CH105" i="6"/>
  <c r="CG105" i="6"/>
  <c r="CF105" i="6"/>
  <c r="CE105" i="6"/>
  <c r="CH104" i="6"/>
  <c r="CG104" i="6"/>
  <c r="CF104" i="6"/>
  <c r="CE104" i="6"/>
  <c r="CH103" i="6"/>
  <c r="CG103" i="6"/>
  <c r="CF103" i="6"/>
  <c r="CE103" i="6"/>
  <c r="CH102" i="6"/>
  <c r="CG102" i="6"/>
  <c r="CF102" i="6"/>
  <c r="CE102" i="6"/>
  <c r="CH101" i="6"/>
  <c r="CG101" i="6"/>
  <c r="CF101" i="6"/>
  <c r="CE101" i="6"/>
  <c r="CH100" i="6"/>
  <c r="CG100" i="6"/>
  <c r="CF100" i="6"/>
  <c r="CE100" i="6"/>
  <c r="CH99" i="6"/>
  <c r="CG99" i="6"/>
  <c r="CF99" i="6"/>
  <c r="CE99" i="6"/>
  <c r="CH98" i="6"/>
  <c r="CG98" i="6"/>
  <c r="CF98" i="6"/>
  <c r="CE98" i="6"/>
  <c r="CH97" i="6"/>
  <c r="CG97" i="6"/>
  <c r="CF97" i="6"/>
  <c r="CE97" i="6"/>
  <c r="CH96" i="6"/>
  <c r="CG96" i="6"/>
  <c r="CF96" i="6"/>
  <c r="CE96" i="6"/>
  <c r="CH95" i="6"/>
  <c r="CG95" i="6"/>
  <c r="CF95" i="6"/>
  <c r="CE95" i="6"/>
  <c r="CH94" i="6"/>
  <c r="CG94" i="6"/>
  <c r="CF94" i="6"/>
  <c r="CE94" i="6"/>
  <c r="CH93" i="6"/>
  <c r="CG93" i="6"/>
  <c r="CF93" i="6"/>
  <c r="CE93" i="6"/>
  <c r="CH92" i="6"/>
  <c r="CG92" i="6"/>
  <c r="CF92" i="6"/>
  <c r="CE92" i="6"/>
  <c r="CH91" i="6"/>
  <c r="CG91" i="6"/>
  <c r="CF91" i="6"/>
  <c r="CE91" i="6"/>
  <c r="CH90" i="6"/>
  <c r="CG90" i="6"/>
  <c r="CF90" i="6"/>
  <c r="CE90" i="6"/>
  <c r="CH89" i="6"/>
  <c r="CG89" i="6"/>
  <c r="CF89" i="6"/>
  <c r="CE89" i="6"/>
  <c r="CH88" i="6"/>
  <c r="CG88" i="6"/>
  <c r="CF88" i="6"/>
  <c r="CE88" i="6"/>
  <c r="CH87" i="6"/>
  <c r="CG87" i="6"/>
  <c r="CF87" i="6"/>
  <c r="CE87" i="6"/>
  <c r="CH86" i="6"/>
  <c r="CG86" i="6"/>
  <c r="CF86" i="6"/>
  <c r="CE86" i="6"/>
  <c r="CH85" i="6"/>
  <c r="CG85" i="6"/>
  <c r="CF85" i="6"/>
  <c r="CE85" i="6"/>
  <c r="CH84" i="6"/>
  <c r="CG84" i="6"/>
  <c r="CF84" i="6"/>
  <c r="CE84" i="6"/>
  <c r="CH83" i="6"/>
  <c r="CG83" i="6"/>
  <c r="CF83" i="6"/>
  <c r="CE83" i="6"/>
  <c r="CH82" i="6"/>
  <c r="CG82" i="6"/>
  <c r="CF82" i="6"/>
  <c r="CE82" i="6"/>
  <c r="CH81" i="6"/>
  <c r="CG81" i="6"/>
  <c r="CF81" i="6"/>
  <c r="CE81" i="6"/>
  <c r="CH80" i="6"/>
  <c r="CG80" i="6"/>
  <c r="CF80" i="6"/>
  <c r="CE80" i="6"/>
  <c r="CH79" i="6"/>
  <c r="CG79" i="6"/>
  <c r="CF79" i="6"/>
  <c r="CE79" i="6"/>
  <c r="CH78" i="6"/>
  <c r="CG78" i="6"/>
  <c r="CF78" i="6"/>
  <c r="CE78" i="6"/>
  <c r="CH77" i="6"/>
  <c r="CG77" i="6"/>
  <c r="CF77" i="6"/>
  <c r="CE77" i="6"/>
  <c r="CH76" i="6"/>
  <c r="CG76" i="6"/>
  <c r="CF76" i="6"/>
  <c r="CE76" i="6"/>
  <c r="CH75" i="6"/>
  <c r="CG75" i="6"/>
  <c r="CF75" i="6"/>
  <c r="CE75" i="6"/>
  <c r="CH74" i="6"/>
  <c r="CG74" i="6"/>
  <c r="CF74" i="6"/>
  <c r="CE74" i="6"/>
  <c r="CH73" i="6"/>
  <c r="CG73" i="6"/>
  <c r="CF73" i="6"/>
  <c r="CE73" i="6"/>
  <c r="CH72" i="6"/>
  <c r="CG72" i="6"/>
  <c r="CF72" i="6"/>
  <c r="CE72" i="6"/>
  <c r="CH71" i="6"/>
  <c r="CG71" i="6"/>
  <c r="CF71" i="6"/>
  <c r="CE71" i="6"/>
  <c r="CH70" i="6"/>
  <c r="CG70" i="6"/>
  <c r="CF70" i="6"/>
  <c r="CE70" i="6"/>
  <c r="CH69" i="6"/>
  <c r="CG69" i="6"/>
  <c r="CF69" i="6"/>
  <c r="CE69" i="6"/>
  <c r="CH68" i="6"/>
  <c r="CG68" i="6"/>
  <c r="CF68" i="6"/>
  <c r="CE68" i="6"/>
  <c r="CH67" i="6"/>
  <c r="CG67" i="6"/>
  <c r="CF67" i="6"/>
  <c r="CE67" i="6"/>
  <c r="CH66" i="6"/>
  <c r="CG66" i="6"/>
  <c r="CF66" i="6"/>
  <c r="CE66" i="6"/>
  <c r="CH65" i="6"/>
  <c r="CG65" i="6"/>
  <c r="CF65" i="6"/>
  <c r="CE65" i="6"/>
  <c r="CH64" i="6"/>
  <c r="CG64" i="6"/>
  <c r="CF64" i="6"/>
  <c r="CE64" i="6"/>
  <c r="CH63" i="6"/>
  <c r="CG63" i="6"/>
  <c r="CF63" i="6"/>
  <c r="CE63" i="6"/>
  <c r="CH62" i="6"/>
  <c r="CG62" i="6"/>
  <c r="CF62" i="6"/>
  <c r="CE62" i="6"/>
  <c r="CH61" i="6"/>
  <c r="CG61" i="6"/>
  <c r="CF61" i="6"/>
  <c r="CE61" i="6"/>
  <c r="CH60" i="6"/>
  <c r="CG60" i="6"/>
  <c r="CF60" i="6"/>
  <c r="CE60" i="6"/>
  <c r="CH59" i="6"/>
  <c r="CG59" i="6"/>
  <c r="CF59" i="6"/>
  <c r="CE59" i="6"/>
  <c r="CH58" i="6"/>
  <c r="CG58" i="6"/>
  <c r="CF58" i="6"/>
  <c r="CE58" i="6"/>
  <c r="CH57" i="6"/>
  <c r="CG57" i="6"/>
  <c r="CF57" i="6"/>
  <c r="CE57" i="6"/>
  <c r="CH56" i="6"/>
  <c r="CG56" i="6"/>
  <c r="CF56" i="6"/>
  <c r="CE56" i="6"/>
  <c r="CH55" i="6"/>
  <c r="CG55" i="6"/>
  <c r="CF55" i="6"/>
  <c r="CE55" i="6"/>
  <c r="CH54" i="6"/>
  <c r="CG54" i="6"/>
  <c r="CF54" i="6"/>
  <c r="CE54" i="6"/>
  <c r="CH53" i="6"/>
  <c r="CG53" i="6"/>
  <c r="CF53" i="6"/>
  <c r="CE53" i="6"/>
  <c r="CH52" i="6"/>
  <c r="CG52" i="6"/>
  <c r="CF52" i="6"/>
  <c r="CE52" i="6"/>
  <c r="CH51" i="6"/>
  <c r="CG51" i="6"/>
  <c r="CF51" i="6"/>
  <c r="CE51" i="6"/>
  <c r="CH50" i="6"/>
  <c r="CG50" i="6"/>
  <c r="CF50" i="6"/>
  <c r="CE50" i="6"/>
  <c r="CH49" i="6"/>
  <c r="CG49" i="6"/>
  <c r="CF49" i="6"/>
  <c r="CE49" i="6"/>
  <c r="CH48" i="6"/>
  <c r="CG48" i="6"/>
  <c r="CF48" i="6"/>
  <c r="CE48" i="6"/>
  <c r="CH47" i="6"/>
  <c r="CG47" i="6"/>
  <c r="CF47" i="6"/>
  <c r="CE47" i="6"/>
  <c r="CH46" i="6"/>
  <c r="CG46" i="6"/>
  <c r="CF46" i="6"/>
  <c r="CE46" i="6"/>
  <c r="CH45" i="6"/>
  <c r="CG45" i="6"/>
  <c r="CF45" i="6"/>
  <c r="CE45" i="6"/>
  <c r="CH44" i="6"/>
  <c r="CG44" i="6"/>
  <c r="CF44" i="6"/>
  <c r="CE44" i="6"/>
  <c r="CH43" i="6"/>
  <c r="CG43" i="6"/>
  <c r="CF43" i="6"/>
  <c r="CE43" i="6"/>
  <c r="CH42" i="6"/>
  <c r="CG42" i="6"/>
  <c r="CF42" i="6"/>
  <c r="CE42" i="6"/>
  <c r="CH41" i="6"/>
  <c r="CG41" i="6"/>
  <c r="CF41" i="6"/>
  <c r="CE41" i="6"/>
  <c r="CH40" i="6"/>
  <c r="CG40" i="6"/>
  <c r="CF40" i="6"/>
  <c r="CE40" i="6"/>
  <c r="CH39" i="6"/>
  <c r="CG39" i="6"/>
  <c r="CF39" i="6"/>
  <c r="CE39" i="6"/>
  <c r="CH38" i="6"/>
  <c r="CG38" i="6"/>
  <c r="CF38" i="6"/>
  <c r="CE38" i="6"/>
  <c r="CH37" i="6"/>
  <c r="CG37" i="6"/>
  <c r="CF37" i="6"/>
  <c r="CE37" i="6"/>
  <c r="CH36" i="6"/>
  <c r="CG36" i="6"/>
  <c r="CF36" i="6"/>
  <c r="CE36" i="6"/>
  <c r="CH35" i="6"/>
  <c r="CG35" i="6"/>
  <c r="CF35" i="6"/>
  <c r="CE35" i="6"/>
  <c r="CH34" i="6"/>
  <c r="CG34" i="6"/>
  <c r="CF34" i="6"/>
  <c r="CE34" i="6"/>
  <c r="CH33" i="6"/>
  <c r="CG33" i="6"/>
  <c r="CF33" i="6"/>
  <c r="CE33" i="6"/>
  <c r="CH32" i="6"/>
  <c r="CG32" i="6"/>
  <c r="CF32" i="6"/>
  <c r="CE32" i="6"/>
  <c r="CH31" i="6"/>
  <c r="CG31" i="6"/>
  <c r="CF31" i="6"/>
  <c r="CE31" i="6"/>
  <c r="CH30" i="6"/>
  <c r="CG30" i="6"/>
  <c r="CF30" i="6"/>
  <c r="CE30" i="6"/>
  <c r="CH29" i="6"/>
  <c r="CG29" i="6"/>
  <c r="CF29" i="6"/>
  <c r="CE29" i="6"/>
  <c r="CH28" i="6"/>
  <c r="CG28" i="6"/>
  <c r="CF28" i="6"/>
  <c r="CE28" i="6"/>
  <c r="CH27" i="6"/>
  <c r="CG27" i="6"/>
  <c r="CF27" i="6"/>
  <c r="CE27" i="6"/>
  <c r="CH26" i="6"/>
  <c r="CG26" i="6"/>
  <c r="CF26" i="6"/>
  <c r="CE26" i="6"/>
  <c r="CH25" i="6"/>
  <c r="CG25" i="6"/>
  <c r="CF25" i="6"/>
  <c r="CE25" i="6"/>
  <c r="CH24" i="6"/>
  <c r="CG24" i="6"/>
  <c r="CF24" i="6"/>
  <c r="CE24" i="6"/>
  <c r="CH23" i="6"/>
  <c r="CG23" i="6"/>
  <c r="CF23" i="6"/>
  <c r="CE23" i="6"/>
  <c r="CH22" i="6"/>
  <c r="CG22" i="6"/>
  <c r="CF22" i="6"/>
  <c r="CE22" i="6"/>
  <c r="CH21" i="6"/>
  <c r="CG21" i="6"/>
  <c r="CF21" i="6"/>
  <c r="CE21" i="6"/>
  <c r="CH20" i="6"/>
  <c r="CG20" i="6"/>
  <c r="CF20" i="6"/>
  <c r="CE20" i="6"/>
  <c r="CH19" i="6"/>
  <c r="CG19" i="6"/>
  <c r="CF19" i="6"/>
  <c r="CE19" i="6"/>
  <c r="CH18" i="6"/>
  <c r="CG18" i="6"/>
  <c r="CF18" i="6"/>
  <c r="CE18" i="6"/>
  <c r="CH17" i="6"/>
  <c r="CG17" i="6"/>
  <c r="CF17" i="6"/>
  <c r="CE17" i="6"/>
  <c r="CH16" i="6"/>
  <c r="CG16" i="6"/>
  <c r="CF16" i="6"/>
  <c r="CE16" i="6"/>
  <c r="CH15" i="6"/>
  <c r="CG15" i="6"/>
  <c r="CF15" i="6"/>
  <c r="CE15" i="6"/>
  <c r="CH14" i="6"/>
  <c r="CG14" i="6"/>
  <c r="CF14" i="6"/>
  <c r="CE14" i="6"/>
  <c r="CH13" i="6"/>
  <c r="CG13" i="6"/>
  <c r="CF13" i="6"/>
  <c r="CE13" i="6"/>
  <c r="CH12" i="6"/>
  <c r="CG12" i="6"/>
  <c r="CF12" i="6"/>
  <c r="CE12" i="6"/>
  <c r="CH11" i="6"/>
  <c r="CG11" i="6"/>
  <c r="CF11" i="6"/>
  <c r="CE11" i="6"/>
  <c r="CH10" i="6"/>
  <c r="CG10" i="6"/>
  <c r="CF10" i="6"/>
  <c r="CE10" i="6"/>
  <c r="CH9" i="6"/>
  <c r="CG9" i="6"/>
  <c r="CF9" i="6"/>
  <c r="CE9" i="6"/>
  <c r="CH8" i="6"/>
  <c r="CG8" i="6"/>
  <c r="CF8" i="6"/>
  <c r="CE8" i="6"/>
  <c r="CH7" i="6"/>
  <c r="CG7" i="6"/>
  <c r="CF7" i="6"/>
  <c r="CE7" i="6"/>
  <c r="CH6" i="6"/>
  <c r="CG6" i="6"/>
  <c r="CF6" i="6"/>
  <c r="CE6" i="6"/>
  <c r="CH5" i="6"/>
  <c r="CG5" i="6"/>
  <c r="CF5" i="6"/>
  <c r="CE5" i="6"/>
  <c r="CH4" i="6"/>
  <c r="CG4" i="6"/>
  <c r="CF4" i="6"/>
  <c r="CE4" i="6"/>
  <c r="CH3" i="6"/>
  <c r="CG3" i="6"/>
  <c r="CF3" i="6"/>
  <c r="CE3" i="6"/>
  <c r="CH2" i="6"/>
  <c r="CG2" i="6"/>
  <c r="CF2" i="6"/>
  <c r="CE2" i="6"/>
  <c r="EE262" i="2"/>
  <c r="EF262" i="2"/>
  <c r="EG262" i="2"/>
  <c r="EH262" i="2"/>
  <c r="EI262" i="2"/>
  <c r="EJ262" i="2"/>
  <c r="EE268" i="2"/>
  <c r="EF268" i="2"/>
  <c r="EG268" i="2"/>
  <c r="EH268" i="2"/>
  <c r="EI268" i="2"/>
  <c r="EJ268" i="2"/>
  <c r="EE267" i="2"/>
  <c r="EF267" i="2"/>
  <c r="EG267" i="2"/>
  <c r="EH267" i="2"/>
  <c r="EI267" i="2"/>
  <c r="EJ267" i="2"/>
  <c r="EE263" i="2"/>
  <c r="EF263" i="2"/>
  <c r="EG263" i="2"/>
  <c r="EH263" i="2"/>
  <c r="EI263" i="2"/>
  <c r="EJ263" i="2"/>
  <c r="EE261" i="2"/>
  <c r="EF261" i="2"/>
  <c r="EG261" i="2"/>
  <c r="EH261" i="2"/>
  <c r="EI261" i="2"/>
  <c r="EJ261" i="2"/>
  <c r="EE266" i="2"/>
  <c r="EF266" i="2"/>
  <c r="EG266" i="2"/>
  <c r="EH266" i="2"/>
  <c r="EI266" i="2"/>
  <c r="EJ266" i="2"/>
  <c r="EE256" i="2"/>
  <c r="EF256" i="2"/>
  <c r="EG256" i="2"/>
  <c r="EH256" i="2"/>
  <c r="EI256" i="2"/>
  <c r="EJ256" i="2"/>
  <c r="EE271" i="2"/>
  <c r="EF271" i="2"/>
  <c r="EG271" i="2"/>
  <c r="EH271" i="2"/>
  <c r="EI271" i="2"/>
  <c r="EJ271" i="2"/>
  <c r="EE258" i="2"/>
  <c r="EF258" i="2"/>
  <c r="EG258" i="2"/>
  <c r="EH258" i="2"/>
  <c r="EI258" i="2"/>
  <c r="EJ258" i="2"/>
  <c r="EE260" i="2"/>
  <c r="EF260" i="2"/>
  <c r="EG260" i="2"/>
  <c r="EH260" i="2"/>
  <c r="EI260" i="2"/>
  <c r="EJ260" i="2"/>
  <c r="EE257" i="2"/>
  <c r="EF257" i="2"/>
  <c r="EG257" i="2"/>
  <c r="EH257" i="2"/>
  <c r="EI257" i="2"/>
  <c r="EJ257" i="2"/>
  <c r="EE265" i="2"/>
  <c r="EF265" i="2"/>
  <c r="EG265" i="2"/>
  <c r="EH265" i="2"/>
  <c r="EI265" i="2"/>
  <c r="EJ265" i="2"/>
  <c r="EE264" i="2"/>
  <c r="EF264" i="2"/>
  <c r="EG264" i="2"/>
  <c r="EH264" i="2"/>
  <c r="EI264" i="2"/>
  <c r="EJ264" i="2"/>
  <c r="EE270" i="2"/>
  <c r="EF270" i="2"/>
  <c r="EG270" i="2"/>
  <c r="EH270" i="2"/>
  <c r="EI270" i="2"/>
  <c r="EJ270" i="2"/>
  <c r="EE259" i="2"/>
  <c r="EF259" i="2"/>
  <c r="EG259" i="2"/>
  <c r="EH259" i="2"/>
  <c r="EI259" i="2"/>
  <c r="EJ259" i="2"/>
  <c r="EE269" i="2"/>
  <c r="EF269" i="2"/>
  <c r="EG269" i="2"/>
  <c r="EH269" i="2"/>
  <c r="EI269" i="2"/>
  <c r="EJ269" i="2"/>
  <c r="EJ255" i="2"/>
  <c r="EI255" i="2"/>
  <c r="EH255" i="2"/>
  <c r="EG255" i="2"/>
  <c r="EF255" i="2"/>
  <c r="EE255" i="2"/>
  <c r="EJ254" i="2"/>
  <c r="EI254" i="2"/>
  <c r="EH254" i="2"/>
  <c r="EG254" i="2"/>
  <c r="EF254" i="2"/>
  <c r="EE254" i="2"/>
  <c r="EJ253" i="2"/>
  <c r="EI253" i="2"/>
  <c r="EH253" i="2"/>
  <c r="EG253" i="2"/>
  <c r="EF253" i="2"/>
  <c r="EE253" i="2"/>
  <c r="EJ252" i="2"/>
  <c r="EI252" i="2"/>
  <c r="EH252" i="2"/>
  <c r="EG252" i="2"/>
  <c r="EF252" i="2"/>
  <c r="EE252" i="2"/>
  <c r="EJ251" i="2"/>
  <c r="EI251" i="2"/>
  <c r="EH251" i="2"/>
  <c r="EG251" i="2"/>
  <c r="EF251" i="2"/>
  <c r="EE251" i="2"/>
  <c r="EJ250" i="2"/>
  <c r="EI250" i="2"/>
  <c r="EH250" i="2"/>
  <c r="EG250" i="2"/>
  <c r="EF250" i="2"/>
  <c r="EE250" i="2"/>
  <c r="EJ249" i="2"/>
  <c r="EI249" i="2"/>
  <c r="EH249" i="2"/>
  <c r="EG249" i="2"/>
  <c r="EF249" i="2"/>
  <c r="EE249" i="2"/>
  <c r="EJ248" i="2"/>
  <c r="EI248" i="2"/>
  <c r="EH248" i="2"/>
  <c r="EG248" i="2"/>
  <c r="EF248" i="2"/>
  <c r="EE248" i="2"/>
  <c r="EJ247" i="2"/>
  <c r="EI247" i="2"/>
  <c r="EH247" i="2"/>
  <c r="EG247" i="2"/>
  <c r="EF247" i="2"/>
  <c r="EE247" i="2"/>
  <c r="EJ246" i="2"/>
  <c r="EI246" i="2"/>
  <c r="EH246" i="2"/>
  <c r="EG246" i="2"/>
  <c r="EF246" i="2"/>
  <c r="EE246" i="2"/>
  <c r="EJ245" i="2"/>
  <c r="EI245" i="2"/>
  <c r="EH245" i="2"/>
  <c r="EG245" i="2"/>
  <c r="EF245" i="2"/>
  <c r="EE245" i="2"/>
  <c r="EJ244" i="2"/>
  <c r="EI244" i="2"/>
  <c r="EH244" i="2"/>
  <c r="EG244" i="2"/>
  <c r="EF244" i="2"/>
  <c r="EE244" i="2"/>
  <c r="EJ243" i="2"/>
  <c r="EI243" i="2"/>
  <c r="EH243" i="2"/>
  <c r="EG243" i="2"/>
  <c r="EF243" i="2"/>
  <c r="EE243" i="2"/>
  <c r="EJ242" i="2"/>
  <c r="EI242" i="2"/>
  <c r="EH242" i="2"/>
  <c r="EG242" i="2"/>
  <c r="EF242" i="2"/>
  <c r="EE242" i="2"/>
  <c r="EJ241" i="2"/>
  <c r="EI241" i="2"/>
  <c r="EH241" i="2"/>
  <c r="EG241" i="2"/>
  <c r="EF241" i="2"/>
  <c r="EE241" i="2"/>
  <c r="EJ240" i="2"/>
  <c r="EI240" i="2"/>
  <c r="EH240" i="2"/>
  <c r="EG240" i="2"/>
  <c r="EF240" i="2"/>
  <c r="EE240" i="2"/>
  <c r="EJ239" i="2"/>
  <c r="EI239" i="2"/>
  <c r="EH239" i="2"/>
  <c r="EG239" i="2"/>
  <c r="EF239" i="2"/>
  <c r="EE239" i="2"/>
  <c r="EJ238" i="2"/>
  <c r="EI238" i="2"/>
  <c r="EH238" i="2"/>
  <c r="EG238" i="2"/>
  <c r="EF238" i="2"/>
  <c r="EE238" i="2"/>
  <c r="EJ237" i="2"/>
  <c r="EI237" i="2"/>
  <c r="EH237" i="2"/>
  <c r="EG237" i="2"/>
  <c r="EF237" i="2"/>
  <c r="EE237" i="2"/>
  <c r="EJ236" i="2"/>
  <c r="EI236" i="2"/>
  <c r="EH236" i="2"/>
  <c r="EG236" i="2"/>
  <c r="EF236" i="2"/>
  <c r="EE236" i="2"/>
  <c r="EJ235" i="2"/>
  <c r="EI235" i="2"/>
  <c r="EH235" i="2"/>
  <c r="EG235" i="2"/>
  <c r="EF235" i="2"/>
  <c r="EE235" i="2"/>
  <c r="EJ234" i="2"/>
  <c r="EI234" i="2"/>
  <c r="EH234" i="2"/>
  <c r="EG234" i="2"/>
  <c r="EF234" i="2"/>
  <c r="EE234" i="2"/>
  <c r="EJ233" i="2"/>
  <c r="EI233" i="2"/>
  <c r="EH233" i="2"/>
  <c r="EG233" i="2"/>
  <c r="EF233" i="2"/>
  <c r="EE233" i="2"/>
  <c r="EJ232" i="2"/>
  <c r="EI232" i="2"/>
  <c r="EH232" i="2"/>
  <c r="EG232" i="2"/>
  <c r="EF232" i="2"/>
  <c r="EE232" i="2"/>
  <c r="EJ231" i="2"/>
  <c r="EI231" i="2"/>
  <c r="EH231" i="2"/>
  <c r="EG231" i="2"/>
  <c r="EF231" i="2"/>
  <c r="EE231" i="2"/>
  <c r="EJ230" i="2"/>
  <c r="EI230" i="2"/>
  <c r="EH230" i="2"/>
  <c r="EG230" i="2"/>
  <c r="EF230" i="2"/>
  <c r="EE230" i="2"/>
  <c r="EJ229" i="2"/>
  <c r="EI229" i="2"/>
  <c r="EH229" i="2"/>
  <c r="EG229" i="2"/>
  <c r="EF229" i="2"/>
  <c r="EE229" i="2"/>
  <c r="EJ228" i="2"/>
  <c r="EI228" i="2"/>
  <c r="EH228" i="2"/>
  <c r="EG228" i="2"/>
  <c r="EF228" i="2"/>
  <c r="EE228" i="2"/>
  <c r="EJ227" i="2"/>
  <c r="EI227" i="2"/>
  <c r="EH227" i="2"/>
  <c r="EG227" i="2"/>
  <c r="EF227" i="2"/>
  <c r="EE227" i="2"/>
  <c r="EJ226" i="2"/>
  <c r="EI226" i="2"/>
  <c r="EH226" i="2"/>
  <c r="EG226" i="2"/>
  <c r="EF226" i="2"/>
  <c r="EE226" i="2"/>
  <c r="EJ225" i="2"/>
  <c r="EI225" i="2"/>
  <c r="EH225" i="2"/>
  <c r="EG225" i="2"/>
  <c r="EF225" i="2"/>
  <c r="EE225" i="2"/>
  <c r="EJ224" i="2"/>
  <c r="EI224" i="2"/>
  <c r="EH224" i="2"/>
  <c r="EG224" i="2"/>
  <c r="EF224" i="2"/>
  <c r="EE224" i="2"/>
  <c r="EJ223" i="2"/>
  <c r="EI223" i="2"/>
  <c r="EH223" i="2"/>
  <c r="EG223" i="2"/>
  <c r="EF223" i="2"/>
  <c r="EE223" i="2"/>
  <c r="EJ222" i="2"/>
  <c r="EI222" i="2"/>
  <c r="EH222" i="2"/>
  <c r="EG222" i="2"/>
  <c r="EF222" i="2"/>
  <c r="EE222" i="2"/>
  <c r="EJ221" i="2"/>
  <c r="EI221" i="2"/>
  <c r="EH221" i="2"/>
  <c r="EG221" i="2"/>
  <c r="EF221" i="2"/>
  <c r="EE221" i="2"/>
  <c r="EJ220" i="2"/>
  <c r="EI220" i="2"/>
  <c r="EH220" i="2"/>
  <c r="EG220" i="2"/>
  <c r="EF220" i="2"/>
  <c r="EE220" i="2"/>
  <c r="EJ219" i="2"/>
  <c r="EI219" i="2"/>
  <c r="EH219" i="2"/>
  <c r="EG219" i="2"/>
  <c r="EF219" i="2"/>
  <c r="EE219" i="2"/>
  <c r="EJ218" i="2"/>
  <c r="EI218" i="2"/>
  <c r="EH218" i="2"/>
  <c r="EG218" i="2"/>
  <c r="EF218" i="2"/>
  <c r="EE218" i="2"/>
  <c r="EJ217" i="2"/>
  <c r="EI217" i="2"/>
  <c r="EH217" i="2"/>
  <c r="EG217" i="2"/>
  <c r="EF217" i="2"/>
  <c r="EE217" i="2"/>
  <c r="EJ216" i="2"/>
  <c r="EI216" i="2"/>
  <c r="EH216" i="2"/>
  <c r="EG216" i="2"/>
  <c r="EF216" i="2"/>
  <c r="EE216" i="2"/>
  <c r="EJ215" i="2"/>
  <c r="EI215" i="2"/>
  <c r="EH215" i="2"/>
  <c r="EG215" i="2"/>
  <c r="EF215" i="2"/>
  <c r="EE215" i="2"/>
  <c r="EJ214" i="2"/>
  <c r="EI214" i="2"/>
  <c r="EH214" i="2"/>
  <c r="EG214" i="2"/>
  <c r="EF214" i="2"/>
  <c r="EE214" i="2"/>
  <c r="EJ213" i="2"/>
  <c r="EI213" i="2"/>
  <c r="EH213" i="2"/>
  <c r="EG213" i="2"/>
  <c r="EF213" i="2"/>
  <c r="EE213" i="2"/>
  <c r="EJ212" i="2"/>
  <c r="EI212" i="2"/>
  <c r="EH212" i="2"/>
  <c r="EG212" i="2"/>
  <c r="EF212" i="2"/>
  <c r="EE212" i="2"/>
  <c r="EJ211" i="2"/>
  <c r="EI211" i="2"/>
  <c r="EH211" i="2"/>
  <c r="EG211" i="2"/>
  <c r="EF211" i="2"/>
  <c r="EE211" i="2"/>
  <c r="EJ210" i="2"/>
  <c r="EI210" i="2"/>
  <c r="EH210" i="2"/>
  <c r="EG210" i="2"/>
  <c r="EF210" i="2"/>
  <c r="EE210" i="2"/>
  <c r="EJ209" i="2"/>
  <c r="EI209" i="2"/>
  <c r="EH209" i="2"/>
  <c r="EG209" i="2"/>
  <c r="EF209" i="2"/>
  <c r="EE209" i="2"/>
  <c r="EJ208" i="2"/>
  <c r="EI208" i="2"/>
  <c r="EH208" i="2"/>
  <c r="EG208" i="2"/>
  <c r="EF208" i="2"/>
  <c r="EE208" i="2"/>
  <c r="EJ207" i="2"/>
  <c r="EI207" i="2"/>
  <c r="EH207" i="2"/>
  <c r="EG207" i="2"/>
  <c r="EF207" i="2"/>
  <c r="EE207" i="2"/>
  <c r="EJ206" i="2"/>
  <c r="EI206" i="2"/>
  <c r="EH206" i="2"/>
  <c r="EG206" i="2"/>
  <c r="EF206" i="2"/>
  <c r="EE206" i="2"/>
  <c r="EJ205" i="2"/>
  <c r="EI205" i="2"/>
  <c r="EH205" i="2"/>
  <c r="EG205" i="2"/>
  <c r="EF205" i="2"/>
  <c r="EE205" i="2"/>
  <c r="EJ204" i="2"/>
  <c r="EI204" i="2"/>
  <c r="EH204" i="2"/>
  <c r="EG204" i="2"/>
  <c r="EF204" i="2"/>
  <c r="EE204" i="2"/>
  <c r="EJ203" i="2"/>
  <c r="EI203" i="2"/>
  <c r="EH203" i="2"/>
  <c r="EG203" i="2"/>
  <c r="EF203" i="2"/>
  <c r="EE203" i="2"/>
  <c r="EJ202" i="2"/>
  <c r="EI202" i="2"/>
  <c r="EH202" i="2"/>
  <c r="EG202" i="2"/>
  <c r="EF202" i="2"/>
  <c r="EE202" i="2"/>
  <c r="EJ201" i="2"/>
  <c r="EI201" i="2"/>
  <c r="EH201" i="2"/>
  <c r="EG201" i="2"/>
  <c r="EF201" i="2"/>
  <c r="EE201" i="2"/>
  <c r="EJ200" i="2"/>
  <c r="EI200" i="2"/>
  <c r="EH200" i="2"/>
  <c r="EG200" i="2"/>
  <c r="EF200" i="2"/>
  <c r="EE200" i="2"/>
  <c r="EJ199" i="2"/>
  <c r="EI199" i="2"/>
  <c r="EH199" i="2"/>
  <c r="EG199" i="2"/>
  <c r="EF199" i="2"/>
  <c r="EE199" i="2"/>
  <c r="EJ198" i="2"/>
  <c r="EI198" i="2"/>
  <c r="EH198" i="2"/>
  <c r="EG198" i="2"/>
  <c r="EF198" i="2"/>
  <c r="EE198" i="2"/>
  <c r="EJ197" i="2"/>
  <c r="EI197" i="2"/>
  <c r="EH197" i="2"/>
  <c r="EG197" i="2"/>
  <c r="EF197" i="2"/>
  <c r="EE197" i="2"/>
  <c r="EJ196" i="2"/>
  <c r="EI196" i="2"/>
  <c r="EH196" i="2"/>
  <c r="EG196" i="2"/>
  <c r="EF196" i="2"/>
  <c r="EE196" i="2"/>
  <c r="EJ195" i="2"/>
  <c r="EI195" i="2"/>
  <c r="EH195" i="2"/>
  <c r="EG195" i="2"/>
  <c r="EF195" i="2"/>
  <c r="EE195" i="2"/>
  <c r="EJ194" i="2"/>
  <c r="EI194" i="2"/>
  <c r="EH194" i="2"/>
  <c r="EG194" i="2"/>
  <c r="EF194" i="2"/>
  <c r="EE194" i="2"/>
  <c r="EJ193" i="2"/>
  <c r="EI193" i="2"/>
  <c r="EH193" i="2"/>
  <c r="EG193" i="2"/>
  <c r="EF193" i="2"/>
  <c r="EE193" i="2"/>
  <c r="EJ192" i="2"/>
  <c r="EI192" i="2"/>
  <c r="EH192" i="2"/>
  <c r="EG192" i="2"/>
  <c r="EF192" i="2"/>
  <c r="EE192" i="2"/>
  <c r="EJ191" i="2"/>
  <c r="EI191" i="2"/>
  <c r="EH191" i="2"/>
  <c r="EG191" i="2"/>
  <c r="EF191" i="2"/>
  <c r="EE191" i="2"/>
  <c r="EJ190" i="2"/>
  <c r="EI190" i="2"/>
  <c r="EH190" i="2"/>
  <c r="EG190" i="2"/>
  <c r="EF190" i="2"/>
  <c r="EE190" i="2"/>
  <c r="EJ189" i="2"/>
  <c r="EI189" i="2"/>
  <c r="EH189" i="2"/>
  <c r="EG189" i="2"/>
  <c r="EF189" i="2"/>
  <c r="EE189" i="2"/>
  <c r="EJ188" i="2"/>
  <c r="EI188" i="2"/>
  <c r="EH188" i="2"/>
  <c r="EG188" i="2"/>
  <c r="EF188" i="2"/>
  <c r="EE188" i="2"/>
  <c r="EJ187" i="2"/>
  <c r="EI187" i="2"/>
  <c r="EH187" i="2"/>
  <c r="EG187" i="2"/>
  <c r="EF187" i="2"/>
  <c r="EE187" i="2"/>
  <c r="EJ186" i="2"/>
  <c r="EI186" i="2"/>
  <c r="EH186" i="2"/>
  <c r="EG186" i="2"/>
  <c r="EF186" i="2"/>
  <c r="EE186" i="2"/>
  <c r="EJ185" i="2"/>
  <c r="EI185" i="2"/>
  <c r="EH185" i="2"/>
  <c r="EG185" i="2"/>
  <c r="EF185" i="2"/>
  <c r="EE185" i="2"/>
  <c r="EJ184" i="2"/>
  <c r="EI184" i="2"/>
  <c r="EH184" i="2"/>
  <c r="EG184" i="2"/>
  <c r="EF184" i="2"/>
  <c r="EE184" i="2"/>
  <c r="EJ183" i="2"/>
  <c r="EI183" i="2"/>
  <c r="EH183" i="2"/>
  <c r="EG183" i="2"/>
  <c r="EF183" i="2"/>
  <c r="EE183" i="2"/>
  <c r="EJ182" i="2"/>
  <c r="EI182" i="2"/>
  <c r="EH182" i="2"/>
  <c r="EG182" i="2"/>
  <c r="EF182" i="2"/>
  <c r="EE182" i="2"/>
  <c r="EJ181" i="2"/>
  <c r="EI181" i="2"/>
  <c r="EH181" i="2"/>
  <c r="EG181" i="2"/>
  <c r="EF181" i="2"/>
  <c r="EE181" i="2"/>
  <c r="EJ180" i="2"/>
  <c r="EI180" i="2"/>
  <c r="EH180" i="2"/>
  <c r="EG180" i="2"/>
  <c r="EF180" i="2"/>
  <c r="EE180" i="2"/>
  <c r="EJ179" i="2"/>
  <c r="EI179" i="2"/>
  <c r="EH179" i="2"/>
  <c r="EG179" i="2"/>
  <c r="EF179" i="2"/>
  <c r="EE179" i="2"/>
  <c r="EJ178" i="2"/>
  <c r="EI178" i="2"/>
  <c r="EH178" i="2"/>
  <c r="EG178" i="2"/>
  <c r="EF178" i="2"/>
  <c r="EE178" i="2"/>
  <c r="EJ177" i="2"/>
  <c r="EI177" i="2"/>
  <c r="EH177" i="2"/>
  <c r="EG177" i="2"/>
  <c r="EF177" i="2"/>
  <c r="EE177" i="2"/>
  <c r="EJ176" i="2"/>
  <c r="EI176" i="2"/>
  <c r="EH176" i="2"/>
  <c r="EG176" i="2"/>
  <c r="EF176" i="2"/>
  <c r="EE176" i="2"/>
  <c r="EJ175" i="2"/>
  <c r="EI175" i="2"/>
  <c r="EH175" i="2"/>
  <c r="EG175" i="2"/>
  <c r="EF175" i="2"/>
  <c r="EE175" i="2"/>
  <c r="EJ174" i="2"/>
  <c r="EI174" i="2"/>
  <c r="EH174" i="2"/>
  <c r="EG174" i="2"/>
  <c r="EF174" i="2"/>
  <c r="EE174" i="2"/>
  <c r="EJ173" i="2"/>
  <c r="EI173" i="2"/>
  <c r="EH173" i="2"/>
  <c r="EG173" i="2"/>
  <c r="EF173" i="2"/>
  <c r="EE173" i="2"/>
  <c r="EJ172" i="2"/>
  <c r="EI172" i="2"/>
  <c r="EH172" i="2"/>
  <c r="EG172" i="2"/>
  <c r="EF172" i="2"/>
  <c r="EE172" i="2"/>
  <c r="EJ171" i="2"/>
  <c r="EI171" i="2"/>
  <c r="EH171" i="2"/>
  <c r="EG171" i="2"/>
  <c r="EF171" i="2"/>
  <c r="EE171" i="2"/>
  <c r="EJ170" i="2"/>
  <c r="EI170" i="2"/>
  <c r="EH170" i="2"/>
  <c r="EG170" i="2"/>
  <c r="EF170" i="2"/>
  <c r="EE170" i="2"/>
  <c r="EJ169" i="2"/>
  <c r="EI169" i="2"/>
  <c r="EH169" i="2"/>
  <c r="EG169" i="2"/>
  <c r="EF169" i="2"/>
  <c r="EE169" i="2"/>
  <c r="EJ168" i="2"/>
  <c r="EI168" i="2"/>
  <c r="EH168" i="2"/>
  <c r="EG168" i="2"/>
  <c r="EF168" i="2"/>
  <c r="EE168" i="2"/>
  <c r="EJ167" i="2"/>
  <c r="EI167" i="2"/>
  <c r="EH167" i="2"/>
  <c r="EG167" i="2"/>
  <c r="EF167" i="2"/>
  <c r="EE167" i="2"/>
  <c r="EJ166" i="2"/>
  <c r="EI166" i="2"/>
  <c r="EH166" i="2"/>
  <c r="EG166" i="2"/>
  <c r="EF166" i="2"/>
  <c r="EE166" i="2"/>
  <c r="EJ165" i="2"/>
  <c r="EI165" i="2"/>
  <c r="EH165" i="2"/>
  <c r="EG165" i="2"/>
  <c r="EF165" i="2"/>
  <c r="EE165" i="2"/>
  <c r="EJ164" i="2"/>
  <c r="EI164" i="2"/>
  <c r="EH164" i="2"/>
  <c r="EG164" i="2"/>
  <c r="EF164" i="2"/>
  <c r="EE164" i="2"/>
  <c r="EJ163" i="2"/>
  <c r="EI163" i="2"/>
  <c r="EH163" i="2"/>
  <c r="EG163" i="2"/>
  <c r="EF163" i="2"/>
  <c r="EE163" i="2"/>
  <c r="EJ162" i="2"/>
  <c r="EI162" i="2"/>
  <c r="EH162" i="2"/>
  <c r="EG162" i="2"/>
  <c r="EF162" i="2"/>
  <c r="EE162" i="2"/>
  <c r="EJ161" i="2"/>
  <c r="EI161" i="2"/>
  <c r="EH161" i="2"/>
  <c r="EG161" i="2"/>
  <c r="EF161" i="2"/>
  <c r="EE161" i="2"/>
  <c r="EJ160" i="2"/>
  <c r="EI160" i="2"/>
  <c r="EH160" i="2"/>
  <c r="EG160" i="2"/>
  <c r="EF160" i="2"/>
  <c r="EE160" i="2"/>
  <c r="EJ159" i="2"/>
  <c r="EI159" i="2"/>
  <c r="EH159" i="2"/>
  <c r="EG159" i="2"/>
  <c r="EF159" i="2"/>
  <c r="EE159" i="2"/>
  <c r="EJ158" i="2"/>
  <c r="EI158" i="2"/>
  <c r="EH158" i="2"/>
  <c r="EG158" i="2"/>
  <c r="EF158" i="2"/>
  <c r="EE158" i="2"/>
  <c r="EJ157" i="2"/>
  <c r="EI157" i="2"/>
  <c r="EH157" i="2"/>
  <c r="EG157" i="2"/>
  <c r="EF157" i="2"/>
  <c r="EE157" i="2"/>
  <c r="EJ156" i="2"/>
  <c r="EI156" i="2"/>
  <c r="EH156" i="2"/>
  <c r="EG156" i="2"/>
  <c r="EF156" i="2"/>
  <c r="EE156" i="2"/>
  <c r="EJ155" i="2"/>
  <c r="EI155" i="2"/>
  <c r="EH155" i="2"/>
  <c r="EG155" i="2"/>
  <c r="EF155" i="2"/>
  <c r="EE155" i="2"/>
  <c r="EJ154" i="2"/>
  <c r="EI154" i="2"/>
  <c r="EH154" i="2"/>
  <c r="EG154" i="2"/>
  <c r="EF154" i="2"/>
  <c r="EE154" i="2"/>
  <c r="EJ153" i="2"/>
  <c r="EI153" i="2"/>
  <c r="EH153" i="2"/>
  <c r="EG153" i="2"/>
  <c r="EF153" i="2"/>
  <c r="EE153" i="2"/>
  <c r="EJ152" i="2"/>
  <c r="EI152" i="2"/>
  <c r="EH152" i="2"/>
  <c r="EG152" i="2"/>
  <c r="EF152" i="2"/>
  <c r="EE152" i="2"/>
  <c r="EJ151" i="2"/>
  <c r="EI151" i="2"/>
  <c r="EH151" i="2"/>
  <c r="EG151" i="2"/>
  <c r="EF151" i="2"/>
  <c r="EE151" i="2"/>
  <c r="EJ150" i="2"/>
  <c r="EI150" i="2"/>
  <c r="EH150" i="2"/>
  <c r="EG150" i="2"/>
  <c r="EF150" i="2"/>
  <c r="EE150" i="2"/>
  <c r="EJ149" i="2"/>
  <c r="EI149" i="2"/>
  <c r="EH149" i="2"/>
  <c r="EG149" i="2"/>
  <c r="EF149" i="2"/>
  <c r="EE149" i="2"/>
  <c r="EJ148" i="2"/>
  <c r="EI148" i="2"/>
  <c r="EH148" i="2"/>
  <c r="EG148" i="2"/>
  <c r="EF148" i="2"/>
  <c r="EE148" i="2"/>
  <c r="EJ147" i="2"/>
  <c r="EI147" i="2"/>
  <c r="EH147" i="2"/>
  <c r="EG147" i="2"/>
  <c r="EF147" i="2"/>
  <c r="EE147" i="2"/>
  <c r="EJ146" i="2"/>
  <c r="EI146" i="2"/>
  <c r="EH146" i="2"/>
  <c r="EG146" i="2"/>
  <c r="EF146" i="2"/>
  <c r="EE146" i="2"/>
  <c r="EJ145" i="2"/>
  <c r="EI145" i="2"/>
  <c r="EH145" i="2"/>
  <c r="EG145" i="2"/>
  <c r="EF145" i="2"/>
  <c r="EE145" i="2"/>
  <c r="EJ144" i="2"/>
  <c r="EI144" i="2"/>
  <c r="EH144" i="2"/>
  <c r="EG144" i="2"/>
  <c r="EF144" i="2"/>
  <c r="EE144" i="2"/>
  <c r="EJ143" i="2"/>
  <c r="EI143" i="2"/>
  <c r="EH143" i="2"/>
  <c r="EG143" i="2"/>
  <c r="EF143" i="2"/>
  <c r="EE143" i="2"/>
  <c r="EJ142" i="2"/>
  <c r="EI142" i="2"/>
  <c r="EH142" i="2"/>
  <c r="EG142" i="2"/>
  <c r="EF142" i="2"/>
  <c r="EE142" i="2"/>
  <c r="EJ141" i="2"/>
  <c r="EI141" i="2"/>
  <c r="EH141" i="2"/>
  <c r="EG141" i="2"/>
  <c r="EF141" i="2"/>
  <c r="EE141" i="2"/>
  <c r="EJ140" i="2"/>
  <c r="EI140" i="2"/>
  <c r="EH140" i="2"/>
  <c r="EG140" i="2"/>
  <c r="EF140" i="2"/>
  <c r="EE140" i="2"/>
  <c r="EJ139" i="2"/>
  <c r="EI139" i="2"/>
  <c r="EH139" i="2"/>
  <c r="EG139" i="2"/>
  <c r="EF139" i="2"/>
  <c r="EE139" i="2"/>
  <c r="EJ138" i="2"/>
  <c r="EI138" i="2"/>
  <c r="EH138" i="2"/>
  <c r="EG138" i="2"/>
  <c r="EF138" i="2"/>
  <c r="EE138" i="2"/>
  <c r="EJ137" i="2"/>
  <c r="EI137" i="2"/>
  <c r="EH137" i="2"/>
  <c r="EG137" i="2"/>
  <c r="EF137" i="2"/>
  <c r="EE137" i="2"/>
  <c r="EJ136" i="2"/>
  <c r="EI136" i="2"/>
  <c r="EH136" i="2"/>
  <c r="EG136" i="2"/>
  <c r="EF136" i="2"/>
  <c r="EE136" i="2"/>
  <c r="EJ135" i="2"/>
  <c r="EI135" i="2"/>
  <c r="EH135" i="2"/>
  <c r="EG135" i="2"/>
  <c r="EF135" i="2"/>
  <c r="EE135" i="2"/>
  <c r="EJ134" i="2"/>
  <c r="EI134" i="2"/>
  <c r="EH134" i="2"/>
  <c r="EG134" i="2"/>
  <c r="EF134" i="2"/>
  <c r="EE134" i="2"/>
  <c r="EJ133" i="2"/>
  <c r="EI133" i="2"/>
  <c r="EH133" i="2"/>
  <c r="EG133" i="2"/>
  <c r="EF133" i="2"/>
  <c r="EE133" i="2"/>
  <c r="EJ132" i="2"/>
  <c r="EI132" i="2"/>
  <c r="EH132" i="2"/>
  <c r="EG132" i="2"/>
  <c r="EF132" i="2"/>
  <c r="EE132" i="2"/>
  <c r="EJ131" i="2"/>
  <c r="EI131" i="2"/>
  <c r="EH131" i="2"/>
  <c r="EG131" i="2"/>
  <c r="EF131" i="2"/>
  <c r="EE131" i="2"/>
  <c r="EJ130" i="2"/>
  <c r="EI130" i="2"/>
  <c r="EH130" i="2"/>
  <c r="EG130" i="2"/>
  <c r="EF130" i="2"/>
  <c r="EE130" i="2"/>
  <c r="EJ129" i="2"/>
  <c r="EI129" i="2"/>
  <c r="EH129" i="2"/>
  <c r="EG129" i="2"/>
  <c r="EF129" i="2"/>
  <c r="EE129" i="2"/>
  <c r="EJ128" i="2"/>
  <c r="EI128" i="2"/>
  <c r="EH128" i="2"/>
  <c r="EG128" i="2"/>
  <c r="EF128" i="2"/>
  <c r="EE128" i="2"/>
  <c r="EJ127" i="2"/>
  <c r="EI127" i="2"/>
  <c r="EH127" i="2"/>
  <c r="EG127" i="2"/>
  <c r="EF127" i="2"/>
  <c r="EE127" i="2"/>
  <c r="EJ126" i="2"/>
  <c r="EI126" i="2"/>
  <c r="EH126" i="2"/>
  <c r="EG126" i="2"/>
  <c r="EF126" i="2"/>
  <c r="EE126" i="2"/>
  <c r="EJ125" i="2"/>
  <c r="EI125" i="2"/>
  <c r="EH125" i="2"/>
  <c r="EG125" i="2"/>
  <c r="EF125" i="2"/>
  <c r="EE125" i="2"/>
  <c r="EJ124" i="2"/>
  <c r="EI124" i="2"/>
  <c r="EH124" i="2"/>
  <c r="EG124" i="2"/>
  <c r="EF124" i="2"/>
  <c r="EE124" i="2"/>
  <c r="EJ123" i="2"/>
  <c r="EI123" i="2"/>
  <c r="EH123" i="2"/>
  <c r="EG123" i="2"/>
  <c r="EF123" i="2"/>
  <c r="EE123" i="2"/>
  <c r="EJ122" i="2"/>
  <c r="EI122" i="2"/>
  <c r="EH122" i="2"/>
  <c r="EG122" i="2"/>
  <c r="EF122" i="2"/>
  <c r="EE122" i="2"/>
  <c r="EJ121" i="2"/>
  <c r="EI121" i="2"/>
  <c r="EH121" i="2"/>
  <c r="EG121" i="2"/>
  <c r="EF121" i="2"/>
  <c r="EE121" i="2"/>
  <c r="EJ120" i="2"/>
  <c r="EI120" i="2"/>
  <c r="EH120" i="2"/>
  <c r="EG120" i="2"/>
  <c r="EF120" i="2"/>
  <c r="EE120" i="2"/>
  <c r="EJ119" i="2"/>
  <c r="EI119" i="2"/>
  <c r="EH119" i="2"/>
  <c r="EG119" i="2"/>
  <c r="EF119" i="2"/>
  <c r="EE119" i="2"/>
  <c r="EJ118" i="2"/>
  <c r="EI118" i="2"/>
  <c r="EH118" i="2"/>
  <c r="EG118" i="2"/>
  <c r="EF118" i="2"/>
  <c r="EE118" i="2"/>
  <c r="EJ117" i="2"/>
  <c r="EI117" i="2"/>
  <c r="EH117" i="2"/>
  <c r="EG117" i="2"/>
  <c r="EF117" i="2"/>
  <c r="EE117" i="2"/>
  <c r="EJ116" i="2"/>
  <c r="EI116" i="2"/>
  <c r="EH116" i="2"/>
  <c r="EG116" i="2"/>
  <c r="EF116" i="2"/>
  <c r="EE116" i="2"/>
  <c r="EJ115" i="2"/>
  <c r="EI115" i="2"/>
  <c r="EH115" i="2"/>
  <c r="EG115" i="2"/>
  <c r="EF115" i="2"/>
  <c r="EE115" i="2"/>
  <c r="EJ114" i="2"/>
  <c r="EI114" i="2"/>
  <c r="EH114" i="2"/>
  <c r="EG114" i="2"/>
  <c r="EF114" i="2"/>
  <c r="EE114" i="2"/>
  <c r="EJ113" i="2"/>
  <c r="EI113" i="2"/>
  <c r="EH113" i="2"/>
  <c r="EG113" i="2"/>
  <c r="EF113" i="2"/>
  <c r="EE113" i="2"/>
  <c r="EJ112" i="2"/>
  <c r="EI112" i="2"/>
  <c r="EH112" i="2"/>
  <c r="EG112" i="2"/>
  <c r="EF112" i="2"/>
  <c r="EE112" i="2"/>
  <c r="EJ111" i="2"/>
  <c r="EI111" i="2"/>
  <c r="EH111" i="2"/>
  <c r="EG111" i="2"/>
  <c r="EF111" i="2"/>
  <c r="EE111" i="2"/>
  <c r="EJ110" i="2"/>
  <c r="EI110" i="2"/>
  <c r="EH110" i="2"/>
  <c r="EG110" i="2"/>
  <c r="EF110" i="2"/>
  <c r="EE110" i="2"/>
  <c r="EJ109" i="2"/>
  <c r="EI109" i="2"/>
  <c r="EH109" i="2"/>
  <c r="EG109" i="2"/>
  <c r="EF109" i="2"/>
  <c r="EE109" i="2"/>
  <c r="EJ108" i="2"/>
  <c r="EI108" i="2"/>
  <c r="EH108" i="2"/>
  <c r="EG108" i="2"/>
  <c r="EF108" i="2"/>
  <c r="EE108" i="2"/>
  <c r="EJ107" i="2"/>
  <c r="EI107" i="2"/>
  <c r="EH107" i="2"/>
  <c r="EG107" i="2"/>
  <c r="EF107" i="2"/>
  <c r="EE107" i="2"/>
  <c r="EJ106" i="2"/>
  <c r="EI106" i="2"/>
  <c r="EH106" i="2"/>
  <c r="EG106" i="2"/>
  <c r="EF106" i="2"/>
  <c r="EE106" i="2"/>
  <c r="EJ105" i="2"/>
  <c r="EI105" i="2"/>
  <c r="EH105" i="2"/>
  <c r="EG105" i="2"/>
  <c r="EF105" i="2"/>
  <c r="EE105" i="2"/>
  <c r="EJ104" i="2"/>
  <c r="EI104" i="2"/>
  <c r="EH104" i="2"/>
  <c r="EG104" i="2"/>
  <c r="EF104" i="2"/>
  <c r="EE104" i="2"/>
  <c r="EJ103" i="2"/>
  <c r="EI103" i="2"/>
  <c r="EH103" i="2"/>
  <c r="EG103" i="2"/>
  <c r="EF103" i="2"/>
  <c r="EE103" i="2"/>
  <c r="EJ102" i="2"/>
  <c r="EI102" i="2"/>
  <c r="EH102" i="2"/>
  <c r="EG102" i="2"/>
  <c r="EF102" i="2"/>
  <c r="EE102" i="2"/>
  <c r="EJ101" i="2"/>
  <c r="EI101" i="2"/>
  <c r="EH101" i="2"/>
  <c r="EG101" i="2"/>
  <c r="EF101" i="2"/>
  <c r="EE101" i="2"/>
  <c r="EJ100" i="2"/>
  <c r="EI100" i="2"/>
  <c r="EH100" i="2"/>
  <c r="EG100" i="2"/>
  <c r="EF100" i="2"/>
  <c r="EE100" i="2"/>
  <c r="EJ99" i="2"/>
  <c r="EI99" i="2"/>
  <c r="EH99" i="2"/>
  <c r="EG99" i="2"/>
  <c r="EF99" i="2"/>
  <c r="EE99" i="2"/>
  <c r="EJ98" i="2"/>
  <c r="EI98" i="2"/>
  <c r="EH98" i="2"/>
  <c r="EG98" i="2"/>
  <c r="EF98" i="2"/>
  <c r="EE98" i="2"/>
  <c r="EJ97" i="2"/>
  <c r="EI97" i="2"/>
  <c r="EH97" i="2"/>
  <c r="EG97" i="2"/>
  <c r="EF97" i="2"/>
  <c r="EE97" i="2"/>
  <c r="EJ96" i="2"/>
  <c r="EI96" i="2"/>
  <c r="EH96" i="2"/>
  <c r="EG96" i="2"/>
  <c r="EF96" i="2"/>
  <c r="EE96" i="2"/>
  <c r="EJ95" i="2"/>
  <c r="EI95" i="2"/>
  <c r="EH95" i="2"/>
  <c r="EG95" i="2"/>
  <c r="EF95" i="2"/>
  <c r="EE95" i="2"/>
  <c r="EJ94" i="2"/>
  <c r="EI94" i="2"/>
  <c r="EH94" i="2"/>
  <c r="EG94" i="2"/>
  <c r="EF94" i="2"/>
  <c r="EE94" i="2"/>
  <c r="EJ93" i="2"/>
  <c r="EI93" i="2"/>
  <c r="EH93" i="2"/>
  <c r="EG93" i="2"/>
  <c r="EF93" i="2"/>
  <c r="EE93" i="2"/>
  <c r="EJ92" i="2"/>
  <c r="EI92" i="2"/>
  <c r="EH92" i="2"/>
  <c r="EG92" i="2"/>
  <c r="EF92" i="2"/>
  <c r="EE92" i="2"/>
  <c r="EJ91" i="2"/>
  <c r="EI91" i="2"/>
  <c r="EH91" i="2"/>
  <c r="EG91" i="2"/>
  <c r="EF91" i="2"/>
  <c r="EE91" i="2"/>
  <c r="EJ90" i="2"/>
  <c r="EI90" i="2"/>
  <c r="EH90" i="2"/>
  <c r="EG90" i="2"/>
  <c r="EF90" i="2"/>
  <c r="EE90" i="2"/>
  <c r="EJ89" i="2"/>
  <c r="EI89" i="2"/>
  <c r="EH89" i="2"/>
  <c r="EG89" i="2"/>
  <c r="EF89" i="2"/>
  <c r="EE89" i="2"/>
  <c r="EJ88" i="2"/>
  <c r="EI88" i="2"/>
  <c r="EH88" i="2"/>
  <c r="EG88" i="2"/>
  <c r="EF88" i="2"/>
  <c r="EE88" i="2"/>
  <c r="EJ87" i="2"/>
  <c r="EI87" i="2"/>
  <c r="EH87" i="2"/>
  <c r="EG87" i="2"/>
  <c r="EF87" i="2"/>
  <c r="EE87" i="2"/>
  <c r="EJ86" i="2"/>
  <c r="EI86" i="2"/>
  <c r="EH86" i="2"/>
  <c r="EG86" i="2"/>
  <c r="EF86" i="2"/>
  <c r="EE86" i="2"/>
  <c r="EJ85" i="2"/>
  <c r="EI85" i="2"/>
  <c r="EH85" i="2"/>
  <c r="EG85" i="2"/>
  <c r="EF85" i="2"/>
  <c r="EE85" i="2"/>
  <c r="EJ84" i="2"/>
  <c r="EI84" i="2"/>
  <c r="EH84" i="2"/>
  <c r="EG84" i="2"/>
  <c r="EF84" i="2"/>
  <c r="EE84" i="2"/>
  <c r="EJ83" i="2"/>
  <c r="EI83" i="2"/>
  <c r="EH83" i="2"/>
  <c r="EG83" i="2"/>
  <c r="EF83" i="2"/>
  <c r="EE83" i="2"/>
  <c r="EJ82" i="2"/>
  <c r="EI82" i="2"/>
  <c r="EH82" i="2"/>
  <c r="EG82" i="2"/>
  <c r="EF82" i="2"/>
  <c r="EE82" i="2"/>
  <c r="EJ81" i="2"/>
  <c r="EI81" i="2"/>
  <c r="EH81" i="2"/>
  <c r="EG81" i="2"/>
  <c r="EF81" i="2"/>
  <c r="EE81" i="2"/>
  <c r="EJ80" i="2"/>
  <c r="EI80" i="2"/>
  <c r="EH80" i="2"/>
  <c r="EG80" i="2"/>
  <c r="EF80" i="2"/>
  <c r="EE80" i="2"/>
  <c r="EJ79" i="2"/>
  <c r="EI79" i="2"/>
  <c r="EH79" i="2"/>
  <c r="EG79" i="2"/>
  <c r="EF79" i="2"/>
  <c r="EE79" i="2"/>
  <c r="EJ78" i="2"/>
  <c r="EI78" i="2"/>
  <c r="EH78" i="2"/>
  <c r="EG78" i="2"/>
  <c r="EF78" i="2"/>
  <c r="EE78" i="2"/>
  <c r="EJ77" i="2"/>
  <c r="EI77" i="2"/>
  <c r="EH77" i="2"/>
  <c r="EG77" i="2"/>
  <c r="EF77" i="2"/>
  <c r="EE77" i="2"/>
  <c r="EJ76" i="2"/>
  <c r="EI76" i="2"/>
  <c r="EH76" i="2"/>
  <c r="EG76" i="2"/>
  <c r="EF76" i="2"/>
  <c r="EE76" i="2"/>
  <c r="EJ75" i="2"/>
  <c r="EI75" i="2"/>
  <c r="EH75" i="2"/>
  <c r="EG75" i="2"/>
  <c r="EF75" i="2"/>
  <c r="EE75" i="2"/>
  <c r="EJ74" i="2"/>
  <c r="EI74" i="2"/>
  <c r="EH74" i="2"/>
  <c r="EG74" i="2"/>
  <c r="EF74" i="2"/>
  <c r="EE74" i="2"/>
  <c r="EJ73" i="2"/>
  <c r="EI73" i="2"/>
  <c r="EH73" i="2"/>
  <c r="EG73" i="2"/>
  <c r="EF73" i="2"/>
  <c r="EE73" i="2"/>
  <c r="EJ72" i="2"/>
  <c r="EI72" i="2"/>
  <c r="EH72" i="2"/>
  <c r="EG72" i="2"/>
  <c r="EF72" i="2"/>
  <c r="EE72" i="2"/>
  <c r="EJ71" i="2"/>
  <c r="EI71" i="2"/>
  <c r="EH71" i="2"/>
  <c r="EG71" i="2"/>
  <c r="EF71" i="2"/>
  <c r="EE71" i="2"/>
  <c r="EJ70" i="2"/>
  <c r="EI70" i="2"/>
  <c r="EH70" i="2"/>
  <c r="EG70" i="2"/>
  <c r="EF70" i="2"/>
  <c r="EE70" i="2"/>
  <c r="EJ69" i="2"/>
  <c r="EI69" i="2"/>
  <c r="EH69" i="2"/>
  <c r="EG69" i="2"/>
  <c r="EF69" i="2"/>
  <c r="EE69" i="2"/>
  <c r="EJ68" i="2"/>
  <c r="EI68" i="2"/>
  <c r="EH68" i="2"/>
  <c r="EG68" i="2"/>
  <c r="EF68" i="2"/>
  <c r="EE68" i="2"/>
  <c r="EJ67" i="2"/>
  <c r="EI67" i="2"/>
  <c r="EH67" i="2"/>
  <c r="EG67" i="2"/>
  <c r="EF67" i="2"/>
  <c r="EE67" i="2"/>
  <c r="EJ66" i="2"/>
  <c r="EI66" i="2"/>
  <c r="EH66" i="2"/>
  <c r="EG66" i="2"/>
  <c r="EF66" i="2"/>
  <c r="EE66" i="2"/>
  <c r="EJ65" i="2"/>
  <c r="EI65" i="2"/>
  <c r="EH65" i="2"/>
  <c r="EG65" i="2"/>
  <c r="EF65" i="2"/>
  <c r="EE65" i="2"/>
  <c r="EJ64" i="2"/>
  <c r="EI64" i="2"/>
  <c r="EH64" i="2"/>
  <c r="EG64" i="2"/>
  <c r="EF64" i="2"/>
  <c r="EE64" i="2"/>
  <c r="EJ63" i="2"/>
  <c r="EI63" i="2"/>
  <c r="EH63" i="2"/>
  <c r="EG63" i="2"/>
  <c r="EF63" i="2"/>
  <c r="EE63" i="2"/>
  <c r="EJ62" i="2"/>
  <c r="EI62" i="2"/>
  <c r="EH62" i="2"/>
  <c r="EG62" i="2"/>
  <c r="EF62" i="2"/>
  <c r="EE62" i="2"/>
  <c r="EJ61" i="2"/>
  <c r="EI61" i="2"/>
  <c r="EH61" i="2"/>
  <c r="EG61" i="2"/>
  <c r="EF61" i="2"/>
  <c r="EE61" i="2"/>
  <c r="EJ60" i="2"/>
  <c r="EI60" i="2"/>
  <c r="EH60" i="2"/>
  <c r="EG60" i="2"/>
  <c r="EF60" i="2"/>
  <c r="EE60" i="2"/>
  <c r="EJ59" i="2"/>
  <c r="EI59" i="2"/>
  <c r="EH59" i="2"/>
  <c r="EG59" i="2"/>
  <c r="EF59" i="2"/>
  <c r="EE59" i="2"/>
  <c r="EJ58" i="2"/>
  <c r="EI58" i="2"/>
  <c r="EH58" i="2"/>
  <c r="EG58" i="2"/>
  <c r="EF58" i="2"/>
  <c r="EE58" i="2"/>
  <c r="EJ57" i="2"/>
  <c r="EI57" i="2"/>
  <c r="EH57" i="2"/>
  <c r="EG57" i="2"/>
  <c r="EF57" i="2"/>
  <c r="EE57" i="2"/>
  <c r="EJ56" i="2"/>
  <c r="EI56" i="2"/>
  <c r="EH56" i="2"/>
  <c r="EG56" i="2"/>
  <c r="EF56" i="2"/>
  <c r="EE56" i="2"/>
  <c r="EJ55" i="2"/>
  <c r="EI55" i="2"/>
  <c r="EH55" i="2"/>
  <c r="EG55" i="2"/>
  <c r="EF55" i="2"/>
  <c r="EE55" i="2"/>
  <c r="EJ54" i="2"/>
  <c r="EI54" i="2"/>
  <c r="EH54" i="2"/>
  <c r="EG54" i="2"/>
  <c r="EF54" i="2"/>
  <c r="EE54" i="2"/>
  <c r="EJ53" i="2"/>
  <c r="EI53" i="2"/>
  <c r="EH53" i="2"/>
  <c r="EG53" i="2"/>
  <c r="EF53" i="2"/>
  <c r="EE53" i="2"/>
  <c r="EJ52" i="2"/>
  <c r="EI52" i="2"/>
  <c r="EH52" i="2"/>
  <c r="EG52" i="2"/>
  <c r="EF52" i="2"/>
  <c r="EE52" i="2"/>
  <c r="EJ51" i="2"/>
  <c r="EI51" i="2"/>
  <c r="EH51" i="2"/>
  <c r="EG51" i="2"/>
  <c r="EF51" i="2"/>
  <c r="EE51" i="2"/>
  <c r="EJ50" i="2"/>
  <c r="EI50" i="2"/>
  <c r="EH50" i="2"/>
  <c r="EG50" i="2"/>
  <c r="EF50" i="2"/>
  <c r="EE50" i="2"/>
  <c r="EJ49" i="2"/>
  <c r="EI49" i="2"/>
  <c r="EH49" i="2"/>
  <c r="EG49" i="2"/>
  <c r="EF49" i="2"/>
  <c r="EE49" i="2"/>
  <c r="EJ48" i="2"/>
  <c r="EI48" i="2"/>
  <c r="EH48" i="2"/>
  <c r="EG48" i="2"/>
  <c r="EF48" i="2"/>
  <c r="EE48" i="2"/>
  <c r="EJ47" i="2"/>
  <c r="EI47" i="2"/>
  <c r="EH47" i="2"/>
  <c r="EG47" i="2"/>
  <c r="EF47" i="2"/>
  <c r="EE47" i="2"/>
  <c r="EJ46" i="2"/>
  <c r="EI46" i="2"/>
  <c r="EH46" i="2"/>
  <c r="EG46" i="2"/>
  <c r="EF46" i="2"/>
  <c r="EE46" i="2"/>
  <c r="EJ45" i="2"/>
  <c r="EI45" i="2"/>
  <c r="EH45" i="2"/>
  <c r="EG45" i="2"/>
  <c r="EF45" i="2"/>
  <c r="EE45" i="2"/>
  <c r="EJ44" i="2"/>
  <c r="EI44" i="2"/>
  <c r="EH44" i="2"/>
  <c r="EG44" i="2"/>
  <c r="EF44" i="2"/>
  <c r="EE44" i="2"/>
  <c r="EJ43" i="2"/>
  <c r="EI43" i="2"/>
  <c r="EH43" i="2"/>
  <c r="EG43" i="2"/>
  <c r="EF43" i="2"/>
  <c r="EE43" i="2"/>
  <c r="EJ42" i="2"/>
  <c r="EI42" i="2"/>
  <c r="EH42" i="2"/>
  <c r="EG42" i="2"/>
  <c r="EF42" i="2"/>
  <c r="EE42" i="2"/>
  <c r="EJ41" i="2"/>
  <c r="EI41" i="2"/>
  <c r="EH41" i="2"/>
  <c r="EG41" i="2"/>
  <c r="EF41" i="2"/>
  <c r="EE41" i="2"/>
  <c r="EJ40" i="2"/>
  <c r="EI40" i="2"/>
  <c r="EH40" i="2"/>
  <c r="EG40" i="2"/>
  <c r="EF40" i="2"/>
  <c r="EE40" i="2"/>
  <c r="EJ39" i="2"/>
  <c r="EI39" i="2"/>
  <c r="EH39" i="2"/>
  <c r="EG39" i="2"/>
  <c r="EF39" i="2"/>
  <c r="EE39" i="2"/>
  <c r="EJ38" i="2"/>
  <c r="EI38" i="2"/>
  <c r="EH38" i="2"/>
  <c r="EG38" i="2"/>
  <c r="EF38" i="2"/>
  <c r="EE38" i="2"/>
  <c r="EJ37" i="2"/>
  <c r="EI37" i="2"/>
  <c r="EH37" i="2"/>
  <c r="EG37" i="2"/>
  <c r="EF37" i="2"/>
  <c r="EE37" i="2"/>
  <c r="EJ36" i="2"/>
  <c r="EI36" i="2"/>
  <c r="EH36" i="2"/>
  <c r="EG36" i="2"/>
  <c r="EF36" i="2"/>
  <c r="EE36" i="2"/>
  <c r="EJ35" i="2"/>
  <c r="EI35" i="2"/>
  <c r="EH35" i="2"/>
  <c r="EG35" i="2"/>
  <c r="EF35" i="2"/>
  <c r="EE35" i="2"/>
  <c r="EJ34" i="2"/>
  <c r="EI34" i="2"/>
  <c r="EH34" i="2"/>
  <c r="EG34" i="2"/>
  <c r="EF34" i="2"/>
  <c r="EE34" i="2"/>
  <c r="EJ33" i="2"/>
  <c r="EI33" i="2"/>
  <c r="EH33" i="2"/>
  <c r="EG33" i="2"/>
  <c r="EF33" i="2"/>
  <c r="EE33" i="2"/>
  <c r="EJ32" i="2"/>
  <c r="EI32" i="2"/>
  <c r="EH32" i="2"/>
  <c r="EG32" i="2"/>
  <c r="EF32" i="2"/>
  <c r="EE32" i="2"/>
  <c r="EJ31" i="2"/>
  <c r="EI31" i="2"/>
  <c r="EH31" i="2"/>
  <c r="EG31" i="2"/>
  <c r="EF31" i="2"/>
  <c r="EE31" i="2"/>
  <c r="EJ30" i="2"/>
  <c r="EI30" i="2"/>
  <c r="EH30" i="2"/>
  <c r="EG30" i="2"/>
  <c r="EF30" i="2"/>
  <c r="EE30" i="2"/>
  <c r="EJ29" i="2"/>
  <c r="EI29" i="2"/>
  <c r="EH29" i="2"/>
  <c r="EG29" i="2"/>
  <c r="EF29" i="2"/>
  <c r="EE29" i="2"/>
  <c r="EJ28" i="2"/>
  <c r="EI28" i="2"/>
  <c r="EH28" i="2"/>
  <c r="EG28" i="2"/>
  <c r="EF28" i="2"/>
  <c r="EE28" i="2"/>
  <c r="EJ27" i="2"/>
  <c r="EI27" i="2"/>
  <c r="EH27" i="2"/>
  <c r="EG27" i="2"/>
  <c r="EF27" i="2"/>
  <c r="EE27" i="2"/>
  <c r="EJ26" i="2"/>
  <c r="EI26" i="2"/>
  <c r="EH26" i="2"/>
  <c r="EG26" i="2"/>
  <c r="EF26" i="2"/>
  <c r="EE26" i="2"/>
  <c r="EJ25" i="2"/>
  <c r="EI25" i="2"/>
  <c r="EH25" i="2"/>
  <c r="EG25" i="2"/>
  <c r="EF25" i="2"/>
  <c r="EE25" i="2"/>
  <c r="EJ24" i="2"/>
  <c r="EI24" i="2"/>
  <c r="EH24" i="2"/>
  <c r="EG24" i="2"/>
  <c r="EF24" i="2"/>
  <c r="EE24" i="2"/>
  <c r="EJ23" i="2"/>
  <c r="EI23" i="2"/>
  <c r="EH23" i="2"/>
  <c r="EG23" i="2"/>
  <c r="EF23" i="2"/>
  <c r="EE23" i="2"/>
  <c r="EJ22" i="2"/>
  <c r="EI22" i="2"/>
  <c r="EH22" i="2"/>
  <c r="EG22" i="2"/>
  <c r="EF22" i="2"/>
  <c r="EE22" i="2"/>
  <c r="EJ21" i="2"/>
  <c r="EI21" i="2"/>
  <c r="EH21" i="2"/>
  <c r="EG21" i="2"/>
  <c r="EF21" i="2"/>
  <c r="EE21" i="2"/>
  <c r="EJ20" i="2"/>
  <c r="EI20" i="2"/>
  <c r="EH20" i="2"/>
  <c r="EG20" i="2"/>
  <c r="EF20" i="2"/>
  <c r="EE20" i="2"/>
  <c r="EJ19" i="2"/>
  <c r="EI19" i="2"/>
  <c r="EH19" i="2"/>
  <c r="EG19" i="2"/>
  <c r="EF19" i="2"/>
  <c r="EE19" i="2"/>
  <c r="EJ18" i="2"/>
  <c r="EI18" i="2"/>
  <c r="EH18" i="2"/>
  <c r="EG18" i="2"/>
  <c r="EF18" i="2"/>
  <c r="EE18" i="2"/>
  <c r="EJ17" i="2"/>
  <c r="EI17" i="2"/>
  <c r="EH17" i="2"/>
  <c r="EG17" i="2"/>
  <c r="EF17" i="2"/>
  <c r="EE17" i="2"/>
  <c r="EJ16" i="2"/>
  <c r="EI16" i="2"/>
  <c r="EH16" i="2"/>
  <c r="EG16" i="2"/>
  <c r="EF16" i="2"/>
  <c r="EE16" i="2"/>
  <c r="EJ15" i="2"/>
  <c r="EI15" i="2"/>
  <c r="EH15" i="2"/>
  <c r="EG15" i="2"/>
  <c r="EF15" i="2"/>
  <c r="EE15" i="2"/>
  <c r="EJ14" i="2"/>
  <c r="EI14" i="2"/>
  <c r="EH14" i="2"/>
  <c r="EG14" i="2"/>
  <c r="EF14" i="2"/>
  <c r="EE14" i="2"/>
  <c r="EJ13" i="2"/>
  <c r="EI13" i="2"/>
  <c r="EH13" i="2"/>
  <c r="EG13" i="2"/>
  <c r="EF13" i="2"/>
  <c r="EE13" i="2"/>
  <c r="EJ12" i="2"/>
  <c r="EI12" i="2"/>
  <c r="EH12" i="2"/>
  <c r="EG12" i="2"/>
  <c r="EF12" i="2"/>
  <c r="EE12" i="2"/>
  <c r="EJ11" i="2"/>
  <c r="EI11" i="2"/>
  <c r="EH11" i="2"/>
  <c r="EG11" i="2"/>
  <c r="EF11" i="2"/>
  <c r="EE11" i="2"/>
  <c r="EJ10" i="2"/>
  <c r="EI10" i="2"/>
  <c r="EH10" i="2"/>
  <c r="EG10" i="2"/>
  <c r="EF10" i="2"/>
  <c r="EE10" i="2"/>
  <c r="EJ9" i="2"/>
  <c r="EI9" i="2"/>
  <c r="EH9" i="2"/>
  <c r="EG9" i="2"/>
  <c r="EF9" i="2"/>
  <c r="EE9" i="2"/>
  <c r="EJ8" i="2"/>
  <c r="EI8" i="2"/>
  <c r="EH8" i="2"/>
  <c r="EG8" i="2"/>
  <c r="EF8" i="2"/>
  <c r="EE8" i="2"/>
  <c r="EJ7" i="2"/>
  <c r="EI7" i="2"/>
  <c r="EH7" i="2"/>
  <c r="EG7" i="2"/>
  <c r="EF7" i="2"/>
  <c r="EE7" i="2"/>
  <c r="EJ6" i="2"/>
  <c r="EI6" i="2"/>
  <c r="EH6" i="2"/>
  <c r="EG6" i="2"/>
  <c r="EF6" i="2"/>
  <c r="EE6" i="2"/>
  <c r="EJ5" i="2"/>
  <c r="EI5" i="2"/>
  <c r="EH5" i="2"/>
  <c r="EG5" i="2"/>
  <c r="EF5" i="2"/>
  <c r="EE5" i="2"/>
  <c r="EJ4" i="2"/>
  <c r="EI4" i="2"/>
  <c r="EH4" i="2"/>
  <c r="EG4" i="2"/>
  <c r="EF4" i="2"/>
  <c r="EE4" i="2"/>
  <c r="EJ3" i="2"/>
  <c r="EI3" i="2"/>
  <c r="EH3" i="2"/>
  <c r="EG3" i="2"/>
  <c r="EF3" i="2"/>
  <c r="EE3" i="2"/>
  <c r="EJ2" i="2"/>
  <c r="EI2" i="2"/>
  <c r="EH2" i="2"/>
  <c r="EG2" i="2"/>
  <c r="EF2" i="2"/>
  <c r="EE2" i="2"/>
  <c r="JK131" i="1"/>
  <c r="JJ131" i="1"/>
  <c r="JI131" i="1"/>
  <c r="JH131" i="1"/>
  <c r="JG131" i="1"/>
  <c r="JF131" i="1"/>
  <c r="JE131" i="1"/>
  <c r="JD131" i="1"/>
  <c r="JC131" i="1"/>
  <c r="JB131" i="1"/>
  <c r="JA131" i="1"/>
  <c r="IZ131" i="1"/>
  <c r="IY131" i="1"/>
  <c r="IX131" i="1"/>
  <c r="IW131" i="1"/>
  <c r="IV131" i="1"/>
  <c r="IU131" i="1"/>
  <c r="IT131" i="1"/>
  <c r="IS131" i="1"/>
  <c r="IR131" i="1"/>
  <c r="IQ131" i="1"/>
  <c r="IP131" i="1"/>
  <c r="IO131" i="1"/>
  <c r="IN131" i="1"/>
  <c r="IM131" i="1"/>
  <c r="IL131" i="1"/>
  <c r="IK131" i="1"/>
  <c r="IJ131" i="1"/>
  <c r="II131" i="1"/>
  <c r="IH131" i="1"/>
  <c r="IG131" i="1"/>
  <c r="IF131" i="1"/>
  <c r="IE131" i="1"/>
  <c r="ID131" i="1"/>
  <c r="IC131" i="1"/>
  <c r="IB131" i="1"/>
  <c r="IA131" i="1"/>
  <c r="HZ131" i="1"/>
  <c r="HY131" i="1"/>
  <c r="HX131" i="1"/>
  <c r="HW131" i="1"/>
  <c r="HV131" i="1"/>
  <c r="HU131" i="1"/>
  <c r="HT131" i="1"/>
  <c r="HS131" i="1"/>
  <c r="HR131" i="1"/>
  <c r="HQ131" i="1"/>
  <c r="HP131" i="1"/>
  <c r="HO131" i="1"/>
  <c r="HN131" i="1"/>
  <c r="HM131" i="1"/>
  <c r="HL131" i="1"/>
  <c r="HK131" i="1"/>
  <c r="HJ131" i="1"/>
  <c r="HI131" i="1"/>
  <c r="HH131" i="1"/>
  <c r="HG131" i="1"/>
  <c r="HF131" i="1"/>
  <c r="HE131" i="1"/>
  <c r="HD131" i="1"/>
  <c r="HC131" i="1"/>
  <c r="HB131" i="1"/>
  <c r="HA131" i="1"/>
  <c r="GZ131" i="1"/>
  <c r="GY131" i="1"/>
  <c r="GX131" i="1"/>
  <c r="GW131" i="1"/>
  <c r="GV131" i="1"/>
  <c r="GU131" i="1"/>
  <c r="GT131" i="1"/>
  <c r="GS131" i="1"/>
  <c r="GR131" i="1"/>
  <c r="GQ131" i="1"/>
  <c r="GP131" i="1"/>
  <c r="GO131" i="1"/>
  <c r="GN131" i="1"/>
  <c r="GM131" i="1"/>
  <c r="GL131" i="1"/>
  <c r="GK131" i="1"/>
  <c r="GJ131" i="1"/>
  <c r="GI131" i="1"/>
  <c r="GH131" i="1"/>
  <c r="GG131" i="1"/>
  <c r="GF131" i="1"/>
  <c r="GE131" i="1"/>
  <c r="GD131" i="1"/>
  <c r="GC131" i="1"/>
  <c r="GB131" i="1"/>
  <c r="GA131" i="1"/>
  <c r="FZ131" i="1"/>
  <c r="FY131" i="1"/>
  <c r="FX131" i="1"/>
  <c r="FW131" i="1"/>
  <c r="FV131" i="1"/>
  <c r="FU131" i="1"/>
  <c r="FT131" i="1"/>
  <c r="FS131" i="1"/>
  <c r="FR131" i="1"/>
  <c r="FQ131" i="1"/>
  <c r="FP131" i="1"/>
  <c r="FO131" i="1"/>
  <c r="FN131" i="1"/>
  <c r="FM131" i="1"/>
  <c r="FL131" i="1"/>
  <c r="FK131" i="1"/>
  <c r="FJ131" i="1"/>
  <c r="FI131" i="1"/>
  <c r="FH131" i="1"/>
  <c r="FG131" i="1"/>
  <c r="FF131" i="1"/>
  <c r="FE131" i="1"/>
  <c r="FD131" i="1"/>
  <c r="FC131" i="1"/>
  <c r="FB131" i="1"/>
  <c r="FA131" i="1"/>
  <c r="EZ131" i="1"/>
  <c r="EY131" i="1"/>
  <c r="EX131" i="1"/>
  <c r="EW131" i="1"/>
  <c r="EV131" i="1"/>
  <c r="EU131" i="1"/>
  <c r="ET131" i="1"/>
  <c r="ES131" i="1"/>
  <c r="ER131" i="1"/>
  <c r="EQ131" i="1"/>
  <c r="EP131" i="1"/>
  <c r="EO131" i="1"/>
  <c r="EN131" i="1"/>
  <c r="EM131" i="1"/>
  <c r="EL131" i="1"/>
  <c r="EK131" i="1"/>
  <c r="EJ131" i="1"/>
  <c r="EI131" i="1"/>
  <c r="EH131" i="1"/>
  <c r="EG131" i="1"/>
  <c r="EF131" i="1"/>
  <c r="EE131" i="1"/>
  <c r="ED131" i="1"/>
  <c r="EC131" i="1"/>
  <c r="EB131" i="1"/>
  <c r="EA131" i="1"/>
  <c r="DZ131" i="1"/>
  <c r="DY131" i="1"/>
  <c r="DX131" i="1"/>
  <c r="DW131" i="1"/>
  <c r="DV131" i="1"/>
  <c r="DU131" i="1"/>
  <c r="DT131" i="1"/>
  <c r="DS131" i="1"/>
  <c r="DR131" i="1"/>
  <c r="DQ131" i="1"/>
  <c r="DP131" i="1"/>
  <c r="DO131" i="1"/>
  <c r="DN131" i="1"/>
  <c r="DM131" i="1"/>
  <c r="DL131" i="1"/>
  <c r="DK131" i="1"/>
  <c r="DJ131" i="1"/>
  <c r="DI131" i="1"/>
  <c r="DH131" i="1"/>
  <c r="DG131" i="1"/>
  <c r="DF131" i="1"/>
  <c r="DE131" i="1"/>
  <c r="DD131" i="1"/>
  <c r="DC131" i="1"/>
  <c r="DB131" i="1"/>
  <c r="DA131" i="1"/>
  <c r="CZ131" i="1"/>
  <c r="CY131" i="1"/>
  <c r="CX131" i="1"/>
  <c r="CW131" i="1"/>
  <c r="CV131" i="1"/>
  <c r="CU131" i="1"/>
  <c r="CT131" i="1"/>
  <c r="CS131" i="1"/>
  <c r="CR131" i="1"/>
  <c r="CQ131" i="1"/>
  <c r="CP131" i="1"/>
  <c r="CO131" i="1"/>
  <c r="CN131" i="1"/>
  <c r="CM131" i="1"/>
  <c r="CL131" i="1"/>
  <c r="CK131" i="1"/>
  <c r="CJ131" i="1"/>
  <c r="CI131" i="1"/>
  <c r="CH131" i="1"/>
  <c r="CG131" i="1"/>
  <c r="CF131" i="1"/>
  <c r="CE131" i="1"/>
  <c r="CD131" i="1"/>
  <c r="CC131" i="1"/>
  <c r="CB131" i="1"/>
  <c r="CA131" i="1"/>
  <c r="BZ131" i="1"/>
  <c r="BY131" i="1"/>
  <c r="BX131" i="1"/>
  <c r="BW131" i="1"/>
  <c r="BV131" i="1"/>
  <c r="BU131" i="1"/>
  <c r="BT131" i="1"/>
  <c r="BS131" i="1"/>
  <c r="BR131" i="1"/>
  <c r="BQ131" i="1"/>
  <c r="BP131" i="1"/>
  <c r="BO131" i="1"/>
  <c r="BN131" i="1"/>
  <c r="BM131" i="1"/>
  <c r="BL131" i="1"/>
  <c r="BK131" i="1"/>
  <c r="BJ131" i="1"/>
  <c r="BI131" i="1"/>
  <c r="BH131" i="1"/>
  <c r="BG131" i="1"/>
  <c r="BF131" i="1"/>
  <c r="BE131" i="1"/>
  <c r="BD131" i="1"/>
  <c r="BC131" i="1"/>
  <c r="BB131" i="1"/>
  <c r="BA131" i="1"/>
  <c r="AZ131" i="1"/>
  <c r="AY131" i="1"/>
  <c r="AX131" i="1"/>
  <c r="AW131" i="1"/>
  <c r="AV131" i="1"/>
  <c r="AU131" i="1"/>
  <c r="AT131" i="1"/>
  <c r="AS131" i="1"/>
  <c r="AR131" i="1"/>
  <c r="AQ131" i="1"/>
  <c r="AP131" i="1"/>
  <c r="AO131" i="1"/>
  <c r="AN131" i="1"/>
  <c r="AM131" i="1"/>
  <c r="AL131" i="1"/>
  <c r="AK131" i="1"/>
  <c r="AJ131" i="1"/>
  <c r="AI131" i="1"/>
  <c r="AH131" i="1"/>
  <c r="AG131" i="1"/>
  <c r="AF131" i="1"/>
  <c r="AE131" i="1"/>
  <c r="AD131" i="1"/>
  <c r="AC131" i="1"/>
  <c r="AB131" i="1"/>
  <c r="AA131" i="1"/>
  <c r="Z131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H131" i="1"/>
  <c r="G131" i="1"/>
  <c r="F131" i="1"/>
  <c r="E131" i="1"/>
  <c r="D131" i="1"/>
  <c r="C131" i="1"/>
  <c r="B131" i="1"/>
  <c r="EN130" i="1"/>
  <c r="EM130" i="1"/>
  <c r="EL130" i="1"/>
  <c r="EK130" i="1"/>
  <c r="EJ130" i="1"/>
  <c r="EI130" i="1"/>
  <c r="EH130" i="1"/>
  <c r="EG130" i="1"/>
  <c r="EF130" i="1"/>
  <c r="EE130" i="1"/>
  <c r="ED130" i="1"/>
  <c r="EC130" i="1"/>
  <c r="EB130" i="1"/>
  <c r="EA130" i="1"/>
  <c r="DZ130" i="1"/>
  <c r="DY130" i="1"/>
  <c r="DX130" i="1"/>
  <c r="DW130" i="1"/>
  <c r="DV130" i="1"/>
  <c r="DU130" i="1"/>
  <c r="DT130" i="1"/>
  <c r="DS130" i="1"/>
  <c r="DR130" i="1"/>
  <c r="DQ130" i="1"/>
  <c r="DP130" i="1"/>
  <c r="DO130" i="1"/>
  <c r="DN130" i="1"/>
  <c r="DM130" i="1"/>
  <c r="DL130" i="1"/>
  <c r="DK130" i="1"/>
  <c r="DJ130" i="1"/>
  <c r="DI130" i="1"/>
  <c r="DH130" i="1"/>
  <c r="DG130" i="1"/>
  <c r="DF130" i="1"/>
  <c r="DE130" i="1"/>
  <c r="DD130" i="1"/>
  <c r="DC130" i="1"/>
  <c r="DB130" i="1"/>
  <c r="DA130" i="1"/>
  <c r="CZ130" i="1"/>
  <c r="CY130" i="1"/>
  <c r="CX130" i="1"/>
  <c r="CW130" i="1"/>
  <c r="CV130" i="1"/>
  <c r="CU130" i="1"/>
  <c r="CT130" i="1"/>
  <c r="CS130" i="1"/>
  <c r="CR130" i="1"/>
  <c r="CQ130" i="1"/>
  <c r="CP130" i="1"/>
  <c r="CO130" i="1"/>
  <c r="CN130" i="1"/>
  <c r="CM130" i="1"/>
  <c r="CL130" i="1"/>
  <c r="CK130" i="1"/>
  <c r="CJ130" i="1"/>
  <c r="CI130" i="1"/>
  <c r="CH130" i="1"/>
  <c r="CG130" i="1"/>
  <c r="CF130" i="1"/>
  <c r="CE130" i="1"/>
  <c r="CD130" i="1"/>
  <c r="CC130" i="1"/>
  <c r="CB130" i="1"/>
  <c r="CA130" i="1"/>
  <c r="BZ130" i="1"/>
  <c r="BY130" i="1"/>
  <c r="BX130" i="1"/>
  <c r="BW130" i="1"/>
  <c r="BV130" i="1"/>
  <c r="BU130" i="1"/>
  <c r="BT130" i="1"/>
  <c r="BS130" i="1"/>
  <c r="BR130" i="1"/>
  <c r="BQ130" i="1"/>
  <c r="BP130" i="1"/>
  <c r="BO130" i="1"/>
  <c r="BN130" i="1"/>
  <c r="BM130" i="1"/>
  <c r="BL130" i="1"/>
  <c r="BK130" i="1"/>
  <c r="BJ130" i="1"/>
  <c r="BI130" i="1"/>
  <c r="BH130" i="1"/>
  <c r="BG130" i="1"/>
  <c r="BF130" i="1"/>
  <c r="BE130" i="1"/>
  <c r="BD130" i="1"/>
  <c r="BC130" i="1"/>
  <c r="BB130" i="1"/>
  <c r="BA130" i="1"/>
  <c r="AZ130" i="1"/>
  <c r="AY130" i="1"/>
  <c r="AX130" i="1"/>
  <c r="AW130" i="1"/>
  <c r="AV130" i="1"/>
  <c r="AU130" i="1"/>
  <c r="AT130" i="1"/>
  <c r="AS130" i="1"/>
  <c r="AR130" i="1"/>
  <c r="AQ130" i="1"/>
  <c r="AP130" i="1"/>
  <c r="AO130" i="1"/>
  <c r="AN130" i="1"/>
  <c r="AM130" i="1"/>
  <c r="AL130" i="1"/>
  <c r="AK130" i="1"/>
  <c r="AJ130" i="1"/>
  <c r="AI130" i="1"/>
  <c r="AH130" i="1"/>
  <c r="AG130" i="1"/>
  <c r="AF130" i="1"/>
  <c r="AE130" i="1"/>
  <c r="AD130" i="1"/>
  <c r="AC130" i="1"/>
  <c r="AB130" i="1"/>
  <c r="AA130" i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H130" i="1"/>
  <c r="G130" i="1"/>
  <c r="F130" i="1"/>
  <c r="E130" i="1"/>
  <c r="D130" i="1"/>
  <c r="C130" i="1"/>
  <c r="B130" i="1"/>
  <c r="EN129" i="1"/>
  <c r="EM129" i="1"/>
  <c r="EL129" i="1"/>
  <c r="EK129" i="1"/>
  <c r="EJ129" i="1"/>
  <c r="EI129" i="1"/>
  <c r="EH129" i="1"/>
  <c r="EG129" i="1"/>
  <c r="EF129" i="1"/>
  <c r="EE129" i="1"/>
  <c r="ED129" i="1"/>
  <c r="EC129" i="1"/>
  <c r="EB129" i="1"/>
  <c r="EA129" i="1"/>
  <c r="DZ129" i="1"/>
  <c r="DY129" i="1"/>
  <c r="DX129" i="1"/>
  <c r="DW129" i="1"/>
  <c r="DV129" i="1"/>
  <c r="DU129" i="1"/>
  <c r="DT129" i="1"/>
  <c r="DS129" i="1"/>
  <c r="DR129" i="1"/>
  <c r="DQ129" i="1"/>
  <c r="DP129" i="1"/>
  <c r="DO129" i="1"/>
  <c r="DN129" i="1"/>
  <c r="DM129" i="1"/>
  <c r="DL129" i="1"/>
  <c r="DK129" i="1"/>
  <c r="DJ129" i="1"/>
  <c r="DI129" i="1"/>
  <c r="DH129" i="1"/>
  <c r="DG129" i="1"/>
  <c r="DF129" i="1"/>
  <c r="DE129" i="1"/>
  <c r="DD129" i="1"/>
  <c r="DC129" i="1"/>
  <c r="DB129" i="1"/>
  <c r="DA129" i="1"/>
  <c r="CZ129" i="1"/>
  <c r="CY129" i="1"/>
  <c r="CX129" i="1"/>
  <c r="CW129" i="1"/>
  <c r="CV129" i="1"/>
  <c r="CU129" i="1"/>
  <c r="CT129" i="1"/>
  <c r="CS129" i="1"/>
  <c r="CR129" i="1"/>
  <c r="CQ129" i="1"/>
  <c r="CP129" i="1"/>
  <c r="CO129" i="1"/>
  <c r="CN129" i="1"/>
  <c r="CM129" i="1"/>
  <c r="CL129" i="1"/>
  <c r="CK129" i="1"/>
  <c r="CJ129" i="1"/>
  <c r="CI129" i="1"/>
  <c r="CH129" i="1"/>
  <c r="CG129" i="1"/>
  <c r="CF129" i="1"/>
  <c r="CE129" i="1"/>
  <c r="CD129" i="1"/>
  <c r="CC129" i="1"/>
  <c r="CB129" i="1"/>
  <c r="CA129" i="1"/>
  <c r="BZ129" i="1"/>
  <c r="BY129" i="1"/>
  <c r="BX129" i="1"/>
  <c r="BW129" i="1"/>
  <c r="BV129" i="1"/>
  <c r="BU129" i="1"/>
  <c r="BT129" i="1"/>
  <c r="BS129" i="1"/>
  <c r="BR129" i="1"/>
  <c r="BQ129" i="1"/>
  <c r="BP129" i="1"/>
  <c r="BO129" i="1"/>
  <c r="BN129" i="1"/>
  <c r="BM129" i="1"/>
  <c r="BL129" i="1"/>
  <c r="BK129" i="1"/>
  <c r="BJ129" i="1"/>
  <c r="BI129" i="1"/>
  <c r="BH129" i="1"/>
  <c r="BG129" i="1"/>
  <c r="BF129" i="1"/>
  <c r="BE129" i="1"/>
  <c r="BD129" i="1"/>
  <c r="BC129" i="1"/>
  <c r="BB129" i="1"/>
  <c r="BA129" i="1"/>
  <c r="AZ129" i="1"/>
  <c r="AY129" i="1"/>
  <c r="AX129" i="1"/>
  <c r="AW129" i="1"/>
  <c r="AV129" i="1"/>
  <c r="AU129" i="1"/>
  <c r="AT129" i="1"/>
  <c r="AS129" i="1"/>
  <c r="AR129" i="1"/>
  <c r="AQ129" i="1"/>
  <c r="AP129" i="1"/>
  <c r="AO129" i="1"/>
  <c r="AN129" i="1"/>
  <c r="AM129" i="1"/>
  <c r="AL129" i="1"/>
  <c r="AK129" i="1"/>
  <c r="AJ129" i="1"/>
  <c r="AI129" i="1"/>
  <c r="AH129" i="1"/>
  <c r="AG129" i="1"/>
  <c r="AF129" i="1"/>
  <c r="AE129" i="1"/>
  <c r="AD129" i="1"/>
  <c r="AC129" i="1"/>
  <c r="AB129" i="1"/>
  <c r="AA129" i="1"/>
  <c r="Z129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H129" i="1"/>
  <c r="G129" i="1"/>
  <c r="F129" i="1"/>
  <c r="E129" i="1"/>
  <c r="D129" i="1"/>
  <c r="C129" i="1"/>
  <c r="B129" i="1"/>
  <c r="JK128" i="1"/>
  <c r="JJ128" i="1"/>
  <c r="JI128" i="1"/>
  <c r="JH128" i="1"/>
  <c r="JG128" i="1"/>
  <c r="JF128" i="1"/>
  <c r="JE128" i="1"/>
  <c r="JD128" i="1"/>
  <c r="JC128" i="1"/>
  <c r="JB128" i="1"/>
  <c r="JA128" i="1"/>
  <c r="IZ128" i="1"/>
  <c r="IY128" i="1"/>
  <c r="IX128" i="1"/>
  <c r="IW128" i="1"/>
  <c r="IV128" i="1"/>
  <c r="IU128" i="1"/>
  <c r="IT128" i="1"/>
  <c r="IS128" i="1"/>
  <c r="IR128" i="1"/>
  <c r="IQ128" i="1"/>
  <c r="IP128" i="1"/>
  <c r="IO128" i="1"/>
  <c r="IN128" i="1"/>
  <c r="IM128" i="1"/>
  <c r="IL128" i="1"/>
  <c r="IK128" i="1"/>
  <c r="IJ128" i="1"/>
  <c r="II128" i="1"/>
  <c r="IH128" i="1"/>
  <c r="IG128" i="1"/>
  <c r="IF128" i="1"/>
  <c r="IE128" i="1"/>
  <c r="ID128" i="1"/>
  <c r="IC128" i="1"/>
  <c r="IB128" i="1"/>
  <c r="IA128" i="1"/>
  <c r="HZ128" i="1"/>
  <c r="HY128" i="1"/>
  <c r="HX128" i="1"/>
  <c r="HW128" i="1"/>
  <c r="HV128" i="1"/>
  <c r="HU128" i="1"/>
  <c r="HT128" i="1"/>
  <c r="HS128" i="1"/>
  <c r="HR128" i="1"/>
  <c r="HQ128" i="1"/>
  <c r="HP128" i="1"/>
  <c r="HO128" i="1"/>
  <c r="HN128" i="1"/>
  <c r="HM128" i="1"/>
  <c r="HL128" i="1"/>
  <c r="HK128" i="1"/>
  <c r="HJ128" i="1"/>
  <c r="HI128" i="1"/>
  <c r="HH128" i="1"/>
  <c r="HG128" i="1"/>
  <c r="HF128" i="1"/>
  <c r="HE128" i="1"/>
  <c r="HD128" i="1"/>
  <c r="HC128" i="1"/>
  <c r="HB128" i="1"/>
  <c r="HA128" i="1"/>
  <c r="GZ128" i="1"/>
  <c r="GY128" i="1"/>
  <c r="GX128" i="1"/>
  <c r="GW128" i="1"/>
  <c r="GV128" i="1"/>
  <c r="GU128" i="1"/>
  <c r="GT128" i="1"/>
  <c r="GS128" i="1"/>
  <c r="GR128" i="1"/>
  <c r="GQ128" i="1"/>
  <c r="GP128" i="1"/>
  <c r="GO128" i="1"/>
  <c r="GN128" i="1"/>
  <c r="GM128" i="1"/>
  <c r="GL128" i="1"/>
  <c r="GK128" i="1"/>
  <c r="GJ128" i="1"/>
  <c r="GI128" i="1"/>
  <c r="GH128" i="1"/>
  <c r="GG128" i="1"/>
  <c r="GF128" i="1"/>
  <c r="GE128" i="1"/>
  <c r="GD128" i="1"/>
  <c r="GC128" i="1"/>
  <c r="GB128" i="1"/>
  <c r="GA128" i="1"/>
  <c r="FZ128" i="1"/>
  <c r="FY128" i="1"/>
  <c r="FX128" i="1"/>
  <c r="FW128" i="1"/>
  <c r="FV128" i="1"/>
  <c r="FU128" i="1"/>
  <c r="FT128" i="1"/>
  <c r="FS128" i="1"/>
  <c r="FR128" i="1"/>
  <c r="FQ128" i="1"/>
  <c r="FP128" i="1"/>
  <c r="FO128" i="1"/>
  <c r="FN128" i="1"/>
  <c r="FM128" i="1"/>
  <c r="FL128" i="1"/>
  <c r="FK128" i="1"/>
  <c r="FJ128" i="1"/>
  <c r="FI128" i="1"/>
  <c r="FH128" i="1"/>
  <c r="FG128" i="1"/>
  <c r="FF128" i="1"/>
  <c r="FE128" i="1"/>
  <c r="FD128" i="1"/>
  <c r="FC128" i="1"/>
  <c r="FB128" i="1"/>
  <c r="FA128" i="1"/>
  <c r="EZ128" i="1"/>
  <c r="EY128" i="1"/>
  <c r="EX128" i="1"/>
  <c r="EW128" i="1"/>
  <c r="EV128" i="1"/>
  <c r="EU128" i="1"/>
  <c r="ET128" i="1"/>
  <c r="ES128" i="1"/>
  <c r="ER128" i="1"/>
  <c r="EQ128" i="1"/>
  <c r="EP128" i="1"/>
  <c r="EO128" i="1"/>
  <c r="EN128" i="1"/>
  <c r="EM128" i="1"/>
  <c r="EL128" i="1"/>
  <c r="EK128" i="1"/>
  <c r="EJ128" i="1"/>
  <c r="EI128" i="1"/>
  <c r="EH128" i="1"/>
  <c r="EG128" i="1"/>
  <c r="EF128" i="1"/>
  <c r="EE128" i="1"/>
  <c r="ED128" i="1"/>
  <c r="EC128" i="1"/>
  <c r="EB128" i="1"/>
  <c r="EA128" i="1"/>
  <c r="DZ128" i="1"/>
  <c r="DY128" i="1"/>
  <c r="DX128" i="1"/>
  <c r="DW128" i="1"/>
  <c r="DV128" i="1"/>
  <c r="DU128" i="1"/>
  <c r="DT128" i="1"/>
  <c r="DS128" i="1"/>
  <c r="DR128" i="1"/>
  <c r="DQ128" i="1"/>
  <c r="DP128" i="1"/>
  <c r="DO128" i="1"/>
  <c r="DN128" i="1"/>
  <c r="DM128" i="1"/>
  <c r="DL128" i="1"/>
  <c r="DK128" i="1"/>
  <c r="DJ128" i="1"/>
  <c r="DI128" i="1"/>
  <c r="DH128" i="1"/>
  <c r="DG128" i="1"/>
  <c r="DF128" i="1"/>
  <c r="DE128" i="1"/>
  <c r="DD128" i="1"/>
  <c r="DC128" i="1"/>
  <c r="DB128" i="1"/>
  <c r="DA128" i="1"/>
  <c r="CZ128" i="1"/>
  <c r="CY128" i="1"/>
  <c r="CX128" i="1"/>
  <c r="CW128" i="1"/>
  <c r="CV128" i="1"/>
  <c r="CU128" i="1"/>
  <c r="CT128" i="1"/>
  <c r="CS128" i="1"/>
  <c r="CR128" i="1"/>
  <c r="CQ128" i="1"/>
  <c r="CP128" i="1"/>
  <c r="CO128" i="1"/>
  <c r="CN128" i="1"/>
  <c r="CM128" i="1"/>
  <c r="CL128" i="1"/>
  <c r="CK128" i="1"/>
  <c r="CJ128" i="1"/>
  <c r="CI128" i="1"/>
  <c r="CH128" i="1"/>
  <c r="CG128" i="1"/>
  <c r="CF128" i="1"/>
  <c r="CE128" i="1"/>
  <c r="CD128" i="1"/>
  <c r="CC128" i="1"/>
  <c r="CB128" i="1"/>
  <c r="CA128" i="1"/>
  <c r="BZ128" i="1"/>
  <c r="BY128" i="1"/>
  <c r="BX128" i="1"/>
  <c r="BW128" i="1"/>
  <c r="BV128" i="1"/>
  <c r="BU128" i="1"/>
  <c r="BT128" i="1"/>
  <c r="BS128" i="1"/>
  <c r="BR128" i="1"/>
  <c r="BQ128" i="1"/>
  <c r="BP128" i="1"/>
  <c r="BO128" i="1"/>
  <c r="BN128" i="1"/>
  <c r="BM128" i="1"/>
  <c r="BL128" i="1"/>
  <c r="BK128" i="1"/>
  <c r="BJ128" i="1"/>
  <c r="BI128" i="1"/>
  <c r="BH128" i="1"/>
  <c r="BG128" i="1"/>
  <c r="BF128" i="1"/>
  <c r="BE128" i="1"/>
  <c r="BD128" i="1"/>
  <c r="BC128" i="1"/>
  <c r="BB128" i="1"/>
  <c r="BA128" i="1"/>
  <c r="AZ128" i="1"/>
  <c r="AY128" i="1"/>
  <c r="AX128" i="1"/>
  <c r="AW128" i="1"/>
  <c r="AV128" i="1"/>
  <c r="AU128" i="1"/>
  <c r="AT128" i="1"/>
  <c r="AS128" i="1"/>
  <c r="AR128" i="1"/>
  <c r="AQ128" i="1"/>
  <c r="AP128" i="1"/>
  <c r="AO128" i="1"/>
  <c r="AN128" i="1"/>
  <c r="AM128" i="1"/>
  <c r="AL128" i="1"/>
  <c r="AK128" i="1"/>
  <c r="AJ128" i="1"/>
  <c r="AI128" i="1"/>
  <c r="AH128" i="1"/>
  <c r="AG128" i="1"/>
  <c r="AF128" i="1"/>
  <c r="AE128" i="1"/>
  <c r="AD128" i="1"/>
  <c r="AC128" i="1"/>
  <c r="AB128" i="1"/>
  <c r="AA128" i="1"/>
  <c r="Z128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H128" i="1"/>
  <c r="G128" i="1"/>
  <c r="F128" i="1"/>
  <c r="E128" i="1"/>
  <c r="D128" i="1"/>
  <c r="C128" i="1"/>
  <c r="B128" i="1"/>
  <c r="JK127" i="1"/>
  <c r="JJ127" i="1"/>
  <c r="JI127" i="1"/>
  <c r="JH127" i="1"/>
  <c r="JG127" i="1"/>
  <c r="JF127" i="1"/>
  <c r="JE127" i="1"/>
  <c r="JD127" i="1"/>
  <c r="JC127" i="1"/>
  <c r="JB127" i="1"/>
  <c r="JA127" i="1"/>
  <c r="IZ127" i="1"/>
  <c r="IY127" i="1"/>
  <c r="IX127" i="1"/>
  <c r="IW127" i="1"/>
  <c r="IV127" i="1"/>
  <c r="IU127" i="1"/>
  <c r="IT127" i="1"/>
  <c r="IS127" i="1"/>
  <c r="IR127" i="1"/>
  <c r="IQ127" i="1"/>
  <c r="IP127" i="1"/>
  <c r="IO127" i="1"/>
  <c r="IN127" i="1"/>
  <c r="IM127" i="1"/>
  <c r="IL127" i="1"/>
  <c r="IK127" i="1"/>
  <c r="IJ127" i="1"/>
  <c r="II127" i="1"/>
  <c r="IH127" i="1"/>
  <c r="IG127" i="1"/>
  <c r="IF127" i="1"/>
  <c r="IE127" i="1"/>
  <c r="ID127" i="1"/>
  <c r="IC127" i="1"/>
  <c r="IB127" i="1"/>
  <c r="IA127" i="1"/>
  <c r="HZ127" i="1"/>
  <c r="HY127" i="1"/>
  <c r="HX127" i="1"/>
  <c r="HW127" i="1"/>
  <c r="HV127" i="1"/>
  <c r="HU127" i="1"/>
  <c r="HT127" i="1"/>
  <c r="HS127" i="1"/>
  <c r="HR127" i="1"/>
  <c r="HQ127" i="1"/>
  <c r="HP127" i="1"/>
  <c r="HO127" i="1"/>
  <c r="HN127" i="1"/>
  <c r="HM127" i="1"/>
  <c r="HL127" i="1"/>
  <c r="HK127" i="1"/>
  <c r="HJ127" i="1"/>
  <c r="HI127" i="1"/>
  <c r="HH127" i="1"/>
  <c r="HG127" i="1"/>
  <c r="HF127" i="1"/>
  <c r="HE127" i="1"/>
  <c r="HD127" i="1"/>
  <c r="HC127" i="1"/>
  <c r="HB127" i="1"/>
  <c r="HA127" i="1"/>
  <c r="GZ127" i="1"/>
  <c r="GY127" i="1"/>
  <c r="GX127" i="1"/>
  <c r="GW127" i="1"/>
  <c r="GV127" i="1"/>
  <c r="GU127" i="1"/>
  <c r="GT127" i="1"/>
  <c r="GS127" i="1"/>
  <c r="GR127" i="1"/>
  <c r="GQ127" i="1"/>
  <c r="GP127" i="1"/>
  <c r="GO127" i="1"/>
  <c r="GN127" i="1"/>
  <c r="GM127" i="1"/>
  <c r="GL127" i="1"/>
  <c r="GK127" i="1"/>
  <c r="GJ127" i="1"/>
  <c r="GI127" i="1"/>
  <c r="GH127" i="1"/>
  <c r="GG127" i="1"/>
  <c r="GF127" i="1"/>
  <c r="GE127" i="1"/>
  <c r="GD127" i="1"/>
  <c r="GC127" i="1"/>
  <c r="GB127" i="1"/>
  <c r="GA127" i="1"/>
  <c r="FZ127" i="1"/>
  <c r="FY127" i="1"/>
  <c r="FX127" i="1"/>
  <c r="FW127" i="1"/>
  <c r="FV127" i="1"/>
  <c r="FU127" i="1"/>
  <c r="FT127" i="1"/>
  <c r="FS127" i="1"/>
  <c r="FR127" i="1"/>
  <c r="FQ127" i="1"/>
  <c r="FP127" i="1"/>
  <c r="FO127" i="1"/>
  <c r="FN127" i="1"/>
  <c r="FM127" i="1"/>
  <c r="FL127" i="1"/>
  <c r="FK127" i="1"/>
  <c r="FJ127" i="1"/>
  <c r="FI127" i="1"/>
  <c r="FH127" i="1"/>
  <c r="FG127" i="1"/>
  <c r="FF127" i="1"/>
  <c r="FE127" i="1"/>
  <c r="FD127" i="1"/>
  <c r="FC127" i="1"/>
  <c r="FB127" i="1"/>
  <c r="FA127" i="1"/>
  <c r="EZ127" i="1"/>
  <c r="EY127" i="1"/>
  <c r="EX127" i="1"/>
  <c r="EW127" i="1"/>
  <c r="EV127" i="1"/>
  <c r="EU127" i="1"/>
  <c r="ET127" i="1"/>
  <c r="ES127" i="1"/>
  <c r="ER127" i="1"/>
  <c r="EQ127" i="1"/>
  <c r="EP127" i="1"/>
  <c r="EO127" i="1"/>
  <c r="EN127" i="1"/>
  <c r="EM127" i="1"/>
  <c r="EL127" i="1"/>
  <c r="EL126" i="1" s="1"/>
  <c r="EK127" i="1"/>
  <c r="EJ127" i="1"/>
  <c r="EI127" i="1"/>
  <c r="EI126" i="1" s="1"/>
  <c r="EH127" i="1"/>
  <c r="EG127" i="1"/>
  <c r="EG126" i="1" s="1"/>
  <c r="EF127" i="1"/>
  <c r="EE127" i="1"/>
  <c r="ED127" i="1"/>
  <c r="ED126" i="1" s="1"/>
  <c r="EC127" i="1"/>
  <c r="EB127" i="1"/>
  <c r="EA127" i="1"/>
  <c r="EA126" i="1" s="1"/>
  <c r="DZ127" i="1"/>
  <c r="DY127" i="1"/>
  <c r="DY126" i="1" s="1"/>
  <c r="DX127" i="1"/>
  <c r="DW127" i="1"/>
  <c r="DV127" i="1"/>
  <c r="DV126" i="1" s="1"/>
  <c r="DU127" i="1"/>
  <c r="DT127" i="1"/>
  <c r="DS127" i="1"/>
  <c r="DR127" i="1"/>
  <c r="DQ127" i="1"/>
  <c r="DP127" i="1"/>
  <c r="DO127" i="1"/>
  <c r="DN127" i="1"/>
  <c r="DN126" i="1" s="1"/>
  <c r="DM127" i="1"/>
  <c r="DL127" i="1"/>
  <c r="DK127" i="1"/>
  <c r="DK126" i="1" s="1"/>
  <c r="DJ127" i="1"/>
  <c r="DI127" i="1"/>
  <c r="DH127" i="1"/>
  <c r="DG127" i="1"/>
  <c r="DF127" i="1"/>
  <c r="DF126" i="1" s="1"/>
  <c r="DE127" i="1"/>
  <c r="DD127" i="1"/>
  <c r="DC127" i="1"/>
  <c r="DC126" i="1" s="1"/>
  <c r="DB127" i="1"/>
  <c r="DA127" i="1"/>
  <c r="CZ127" i="1"/>
  <c r="CY127" i="1"/>
  <c r="CX127" i="1"/>
  <c r="CX126" i="1" s="1"/>
  <c r="CW127" i="1"/>
  <c r="CV127" i="1"/>
  <c r="CU127" i="1"/>
  <c r="CU126" i="1" s="1"/>
  <c r="CT127" i="1"/>
  <c r="CS127" i="1"/>
  <c r="CS126" i="1" s="1"/>
  <c r="CR127" i="1"/>
  <c r="CQ127" i="1"/>
  <c r="CP127" i="1"/>
  <c r="CP126" i="1" s="1"/>
  <c r="CO127" i="1"/>
  <c r="CN127" i="1"/>
  <c r="CM127" i="1"/>
  <c r="CL127" i="1"/>
  <c r="CK127" i="1"/>
  <c r="CJ127" i="1"/>
  <c r="CI127" i="1"/>
  <c r="CH127" i="1"/>
  <c r="CH126" i="1" s="1"/>
  <c r="CG127" i="1"/>
  <c r="CF127" i="1"/>
  <c r="CE127" i="1"/>
  <c r="CE126" i="1" s="1"/>
  <c r="CD127" i="1"/>
  <c r="CC127" i="1"/>
  <c r="CB127" i="1"/>
  <c r="CA127" i="1"/>
  <c r="BZ127" i="1"/>
  <c r="BZ126" i="1" s="1"/>
  <c r="BY127" i="1"/>
  <c r="BX127" i="1"/>
  <c r="BW127" i="1"/>
  <c r="BW126" i="1" s="1"/>
  <c r="BV127" i="1"/>
  <c r="BU127" i="1"/>
  <c r="BT127" i="1"/>
  <c r="BS127" i="1"/>
  <c r="BR127" i="1"/>
  <c r="BR126" i="1" s="1"/>
  <c r="BQ127" i="1"/>
  <c r="BP127" i="1"/>
  <c r="BO127" i="1"/>
  <c r="BO126" i="1" s="1"/>
  <c r="BN127" i="1"/>
  <c r="BM127" i="1"/>
  <c r="BM126" i="1" s="1"/>
  <c r="BL127" i="1"/>
  <c r="BK127" i="1"/>
  <c r="BJ127" i="1"/>
  <c r="BJ126" i="1" s="1"/>
  <c r="BI127" i="1"/>
  <c r="BH127" i="1"/>
  <c r="BG127" i="1"/>
  <c r="BF127" i="1"/>
  <c r="BE127" i="1"/>
  <c r="BD127" i="1"/>
  <c r="BC127" i="1"/>
  <c r="BB127" i="1"/>
  <c r="BB126" i="1" s="1"/>
  <c r="BA127" i="1"/>
  <c r="AZ127" i="1"/>
  <c r="AY127" i="1"/>
  <c r="AY126" i="1" s="1"/>
  <c r="AX127" i="1"/>
  <c r="AW127" i="1"/>
  <c r="AV127" i="1"/>
  <c r="AU127" i="1"/>
  <c r="AT127" i="1"/>
  <c r="AT126" i="1" s="1"/>
  <c r="AS127" i="1"/>
  <c r="AR127" i="1"/>
  <c r="AQ127" i="1"/>
  <c r="AQ126" i="1" s="1"/>
  <c r="AP127" i="1"/>
  <c r="AO127" i="1"/>
  <c r="AN127" i="1"/>
  <c r="AM127" i="1"/>
  <c r="AL127" i="1"/>
  <c r="AL126" i="1" s="1"/>
  <c r="AK127" i="1"/>
  <c r="AJ127" i="1"/>
  <c r="AI127" i="1"/>
  <c r="AI126" i="1" s="1"/>
  <c r="AH127" i="1"/>
  <c r="AG127" i="1"/>
  <c r="AG126" i="1" s="1"/>
  <c r="AF127" i="1"/>
  <c r="AE127" i="1"/>
  <c r="AD127" i="1"/>
  <c r="AD126" i="1" s="1"/>
  <c r="AC127" i="1"/>
  <c r="AB127" i="1"/>
  <c r="AA127" i="1"/>
  <c r="Z127" i="1"/>
  <c r="Y127" i="1"/>
  <c r="X127" i="1"/>
  <c r="W127" i="1"/>
  <c r="V127" i="1"/>
  <c r="V126" i="1" s="1"/>
  <c r="U127" i="1"/>
  <c r="T127" i="1"/>
  <c r="S127" i="1"/>
  <c r="S126" i="1" s="1"/>
  <c r="R127" i="1"/>
  <c r="Q127" i="1"/>
  <c r="P127" i="1"/>
  <c r="O127" i="1"/>
  <c r="N127" i="1"/>
  <c r="N126" i="1" s="1"/>
  <c r="M127" i="1"/>
  <c r="L127" i="1"/>
  <c r="K127" i="1"/>
  <c r="K126" i="1" s="1"/>
  <c r="J127" i="1"/>
  <c r="I127" i="1"/>
  <c r="H127" i="1"/>
  <c r="G127" i="1"/>
  <c r="F127" i="1"/>
  <c r="F126" i="1" s="1"/>
  <c r="E127" i="1"/>
  <c r="D127" i="1"/>
  <c r="C127" i="1"/>
  <c r="C126" i="1" s="1"/>
  <c r="B127" i="1"/>
  <c r="JK126" i="1"/>
  <c r="JJ126" i="1"/>
  <c r="JI126" i="1"/>
  <c r="JH126" i="1"/>
  <c r="JG126" i="1"/>
  <c r="JF126" i="1"/>
  <c r="JE126" i="1"/>
  <c r="JD126" i="1"/>
  <c r="JC126" i="1"/>
  <c r="JB126" i="1"/>
  <c r="JA126" i="1"/>
  <c r="IZ126" i="1"/>
  <c r="IY126" i="1"/>
  <c r="IX126" i="1"/>
  <c r="IW126" i="1"/>
  <c r="IV126" i="1"/>
  <c r="IU126" i="1"/>
  <c r="IT126" i="1"/>
  <c r="IS126" i="1"/>
  <c r="IR126" i="1"/>
  <c r="IQ126" i="1"/>
  <c r="IP126" i="1"/>
  <c r="IO126" i="1"/>
  <c r="IN126" i="1"/>
  <c r="IM126" i="1"/>
  <c r="IL126" i="1"/>
  <c r="IK126" i="1"/>
  <c r="IJ126" i="1"/>
  <c r="II126" i="1"/>
  <c r="IH126" i="1"/>
  <c r="IG126" i="1"/>
  <c r="IF126" i="1"/>
  <c r="IE126" i="1"/>
  <c r="ID126" i="1"/>
  <c r="IC126" i="1"/>
  <c r="IB126" i="1"/>
  <c r="IA126" i="1"/>
  <c r="HZ126" i="1"/>
  <c r="HY126" i="1"/>
  <c r="HX126" i="1"/>
  <c r="HW126" i="1"/>
  <c r="HV126" i="1"/>
  <c r="HU126" i="1"/>
  <c r="HT126" i="1"/>
  <c r="HS126" i="1"/>
  <c r="HR126" i="1"/>
  <c r="HQ126" i="1"/>
  <c r="HP126" i="1"/>
  <c r="HO126" i="1"/>
  <c r="HN126" i="1"/>
  <c r="HM126" i="1"/>
  <c r="HL126" i="1"/>
  <c r="HK126" i="1"/>
  <c r="HJ126" i="1"/>
  <c r="HI126" i="1"/>
  <c r="HH126" i="1"/>
  <c r="HG126" i="1"/>
  <c r="HF126" i="1"/>
  <c r="HE126" i="1"/>
  <c r="HD126" i="1"/>
  <c r="HC126" i="1"/>
  <c r="HB126" i="1"/>
  <c r="HA126" i="1"/>
  <c r="GZ126" i="1"/>
  <c r="GY126" i="1"/>
  <c r="GX126" i="1"/>
  <c r="GW126" i="1"/>
  <c r="GV126" i="1"/>
  <c r="GU126" i="1"/>
  <c r="GT126" i="1"/>
  <c r="GS126" i="1"/>
  <c r="GR126" i="1"/>
  <c r="GQ126" i="1"/>
  <c r="GP126" i="1"/>
  <c r="GO126" i="1"/>
  <c r="GN126" i="1"/>
  <c r="GM126" i="1"/>
  <c r="GL126" i="1"/>
  <c r="GK126" i="1"/>
  <c r="GJ126" i="1"/>
  <c r="GI126" i="1"/>
  <c r="GH126" i="1"/>
  <c r="GG126" i="1"/>
  <c r="GF126" i="1"/>
  <c r="GE126" i="1"/>
  <c r="GD126" i="1"/>
  <c r="GC126" i="1"/>
  <c r="GB126" i="1"/>
  <c r="GA126" i="1"/>
  <c r="FZ126" i="1"/>
  <c r="FY126" i="1"/>
  <c r="FX126" i="1"/>
  <c r="FW126" i="1"/>
  <c r="FV126" i="1"/>
  <c r="FU126" i="1"/>
  <c r="FT126" i="1"/>
  <c r="FS126" i="1"/>
  <c r="FR126" i="1"/>
  <c r="FQ126" i="1"/>
  <c r="FP126" i="1"/>
  <c r="FO126" i="1"/>
  <c r="FN126" i="1"/>
  <c r="FM126" i="1"/>
  <c r="FL126" i="1"/>
  <c r="FK126" i="1"/>
  <c r="FJ126" i="1"/>
  <c r="FI126" i="1"/>
  <c r="FH126" i="1"/>
  <c r="FG126" i="1"/>
  <c r="FF126" i="1"/>
  <c r="FE126" i="1"/>
  <c r="FD126" i="1"/>
  <c r="FC126" i="1"/>
  <c r="FB126" i="1"/>
  <c r="FA126" i="1"/>
  <c r="EZ126" i="1"/>
  <c r="EY126" i="1"/>
  <c r="EX126" i="1"/>
  <c r="EW126" i="1"/>
  <c r="EV126" i="1"/>
  <c r="EU126" i="1"/>
  <c r="ET126" i="1"/>
  <c r="ES126" i="1"/>
  <c r="ER126" i="1"/>
  <c r="EQ126" i="1"/>
  <c r="EP126" i="1"/>
  <c r="EO126" i="1"/>
  <c r="EJ126" i="1"/>
  <c r="EH126" i="1"/>
  <c r="EC126" i="1"/>
  <c r="EB126" i="1"/>
  <c r="DZ126" i="1"/>
  <c r="DW126" i="1"/>
  <c r="DT126" i="1"/>
  <c r="DS126" i="1"/>
  <c r="DR126" i="1"/>
  <c r="DL126" i="1"/>
  <c r="DJ126" i="1"/>
  <c r="DI126" i="1"/>
  <c r="DD126" i="1"/>
  <c r="DB126" i="1"/>
  <c r="CY126" i="1"/>
  <c r="CW126" i="1"/>
  <c r="CV126" i="1"/>
  <c r="CT126" i="1"/>
  <c r="CQ126" i="1"/>
  <c r="CN126" i="1"/>
  <c r="CM126" i="1"/>
  <c r="CL126" i="1"/>
  <c r="CF126" i="1"/>
  <c r="CD126" i="1"/>
  <c r="CC126" i="1"/>
  <c r="BX126" i="1"/>
  <c r="BV126" i="1"/>
  <c r="BS126" i="1"/>
  <c r="BQ126" i="1"/>
  <c r="BP126" i="1"/>
  <c r="BN126" i="1"/>
  <c r="BK126" i="1"/>
  <c r="BH126" i="1"/>
  <c r="BG126" i="1"/>
  <c r="BF126" i="1"/>
  <c r="AZ126" i="1"/>
  <c r="AX126" i="1"/>
  <c r="AW126" i="1"/>
  <c r="AR126" i="1"/>
  <c r="AP126" i="1"/>
  <c r="AM126" i="1"/>
  <c r="AK126" i="1"/>
  <c r="AJ126" i="1"/>
  <c r="AH126" i="1"/>
  <c r="AE126" i="1"/>
  <c r="AB126" i="1"/>
  <c r="AA126" i="1"/>
  <c r="Z126" i="1"/>
  <c r="T126" i="1"/>
  <c r="R126" i="1"/>
  <c r="Q126" i="1"/>
  <c r="L126" i="1"/>
  <c r="J126" i="1"/>
  <c r="G126" i="1"/>
  <c r="E126" i="1"/>
  <c r="D126" i="1"/>
  <c r="B126" i="1"/>
  <c r="EN125" i="1"/>
  <c r="EM125" i="1"/>
  <c r="EL125" i="1"/>
  <c r="EK125" i="1"/>
  <c r="EJ125" i="1"/>
  <c r="EI125" i="1"/>
  <c r="EH125" i="1"/>
  <c r="EG125" i="1"/>
  <c r="EF125" i="1"/>
  <c r="EE125" i="1"/>
  <c r="ED125" i="1"/>
  <c r="EC125" i="1"/>
  <c r="EB125" i="1"/>
  <c r="EA125" i="1"/>
  <c r="DZ125" i="1"/>
  <c r="DY125" i="1"/>
  <c r="DX125" i="1"/>
  <c r="DW125" i="1"/>
  <c r="DV125" i="1"/>
  <c r="DU125" i="1"/>
  <c r="DT125" i="1"/>
  <c r="DS125" i="1"/>
  <c r="DR125" i="1"/>
  <c r="DQ125" i="1"/>
  <c r="DP125" i="1"/>
  <c r="DO125" i="1"/>
  <c r="DN125" i="1"/>
  <c r="DM125" i="1"/>
  <c r="DL125" i="1"/>
  <c r="DK125" i="1"/>
  <c r="DJ125" i="1"/>
  <c r="DI125" i="1"/>
  <c r="DH125" i="1"/>
  <c r="DG125" i="1"/>
  <c r="DF125" i="1"/>
  <c r="DE125" i="1"/>
  <c r="DD125" i="1"/>
  <c r="DC125" i="1"/>
  <c r="DB125" i="1"/>
  <c r="DA125" i="1"/>
  <c r="CZ125" i="1"/>
  <c r="CY125" i="1"/>
  <c r="CX125" i="1"/>
  <c r="CW125" i="1"/>
  <c r="CV125" i="1"/>
  <c r="CU125" i="1"/>
  <c r="CT125" i="1"/>
  <c r="CS125" i="1"/>
  <c r="CR125" i="1"/>
  <c r="CQ125" i="1"/>
  <c r="CP125" i="1"/>
  <c r="CO125" i="1"/>
  <c r="CN125" i="1"/>
  <c r="CM125" i="1"/>
  <c r="CL125" i="1"/>
  <c r="CK125" i="1"/>
  <c r="CJ125" i="1"/>
  <c r="CI125" i="1"/>
  <c r="CH125" i="1"/>
  <c r="CG125" i="1"/>
  <c r="CF125" i="1"/>
  <c r="CE125" i="1"/>
  <c r="CD125" i="1"/>
  <c r="CC125" i="1"/>
  <c r="CB125" i="1"/>
  <c r="CA125" i="1"/>
  <c r="BZ125" i="1"/>
  <c r="BY125" i="1"/>
  <c r="BX125" i="1"/>
  <c r="BW125" i="1"/>
  <c r="BV125" i="1"/>
  <c r="BU125" i="1"/>
  <c r="BT125" i="1"/>
  <c r="BS125" i="1"/>
  <c r="BR125" i="1"/>
  <c r="BQ125" i="1"/>
  <c r="BP125" i="1"/>
  <c r="BO125" i="1"/>
  <c r="BN125" i="1"/>
  <c r="BM125" i="1"/>
  <c r="BL125" i="1"/>
  <c r="BK125" i="1"/>
  <c r="BJ125" i="1"/>
  <c r="BI125" i="1"/>
  <c r="BH125" i="1"/>
  <c r="BG125" i="1"/>
  <c r="BF125" i="1"/>
  <c r="BE125" i="1"/>
  <c r="BD125" i="1"/>
  <c r="BC125" i="1"/>
  <c r="BB125" i="1"/>
  <c r="BA125" i="1"/>
  <c r="AZ125" i="1"/>
  <c r="AY125" i="1"/>
  <c r="AX125" i="1"/>
  <c r="AW125" i="1"/>
  <c r="AV125" i="1"/>
  <c r="AU125" i="1"/>
  <c r="AT125" i="1"/>
  <c r="AS125" i="1"/>
  <c r="AR125" i="1"/>
  <c r="AQ125" i="1"/>
  <c r="AP125" i="1"/>
  <c r="AO125" i="1"/>
  <c r="AN125" i="1"/>
  <c r="AM125" i="1"/>
  <c r="AL125" i="1"/>
  <c r="AK125" i="1"/>
  <c r="AJ125" i="1"/>
  <c r="AI125" i="1"/>
  <c r="AH125" i="1"/>
  <c r="AG125" i="1"/>
  <c r="AF125" i="1"/>
  <c r="AE125" i="1"/>
  <c r="AD125" i="1"/>
  <c r="AC125" i="1"/>
  <c r="AB125" i="1"/>
  <c r="AA125" i="1"/>
  <c r="Z125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D125" i="1"/>
  <c r="C125" i="1"/>
  <c r="B125" i="1"/>
  <c r="N54" i="18" l="1"/>
  <c r="N136" i="18"/>
  <c r="N240" i="18"/>
  <c r="N214" i="18"/>
  <c r="N97" i="18"/>
  <c r="N102" i="18"/>
  <c r="N252" i="18"/>
  <c r="N233" i="18"/>
  <c r="N257" i="18"/>
  <c r="N264" i="18"/>
  <c r="N244" i="18"/>
  <c r="N251" i="18"/>
  <c r="N17" i="18"/>
  <c r="N158" i="18"/>
  <c r="N69" i="18"/>
  <c r="N133" i="18"/>
  <c r="N199" i="18"/>
  <c r="N174" i="18"/>
  <c r="N47" i="18"/>
  <c r="N70" i="18"/>
  <c r="N121" i="18"/>
  <c r="N18" i="18"/>
  <c r="N135" i="18"/>
  <c r="N149" i="18"/>
  <c r="N175" i="18"/>
  <c r="N21" i="18"/>
  <c r="N74" i="18"/>
  <c r="N194" i="18"/>
  <c r="N52" i="18"/>
  <c r="N185" i="18"/>
  <c r="N103" i="18"/>
  <c r="N53" i="18"/>
  <c r="N187" i="18"/>
  <c r="N195" i="18"/>
  <c r="N126" i="18"/>
  <c r="N188" i="18"/>
  <c r="N196" i="18"/>
  <c r="N180" i="18"/>
  <c r="N202" i="18"/>
  <c r="N28" i="18"/>
  <c r="N58" i="18"/>
  <c r="N6" i="18"/>
  <c r="N113" i="18"/>
  <c r="N33" i="18"/>
  <c r="N11" i="18"/>
  <c r="N115" i="18"/>
  <c r="N62" i="18"/>
  <c r="N261" i="18"/>
  <c r="N82" i="18"/>
  <c r="N36" i="18"/>
  <c r="N229" i="18"/>
  <c r="N271" i="18"/>
  <c r="N237" i="18"/>
  <c r="N268" i="18"/>
  <c r="N39" i="18"/>
  <c r="N157" i="18"/>
  <c r="N198" i="18"/>
  <c r="N132" i="18"/>
  <c r="N49" i="18"/>
  <c r="N182" i="18"/>
  <c r="N128" i="18"/>
  <c r="N9" i="18"/>
  <c r="N243" i="18"/>
  <c r="N215" i="18"/>
  <c r="N212" i="18"/>
  <c r="N167" i="18"/>
  <c r="N43" i="18"/>
  <c r="N95" i="18"/>
  <c r="N119" i="18"/>
  <c r="N183" i="18"/>
  <c r="N2" i="18"/>
  <c r="N122" i="18"/>
  <c r="N23" i="18"/>
  <c r="N76" i="18"/>
  <c r="N186" i="18"/>
  <c r="N105" i="18"/>
  <c r="N65" i="18"/>
  <c r="N256" i="18"/>
  <c r="N173" i="18"/>
  <c r="N245" i="18"/>
  <c r="N265" i="18"/>
  <c r="N254" i="18"/>
  <c r="N218" i="18"/>
  <c r="N42" i="18"/>
  <c r="N219" i="18"/>
  <c r="N118" i="18"/>
  <c r="N213" i="18"/>
  <c r="N159" i="18"/>
  <c r="N71" i="18"/>
  <c r="N99" i="18"/>
  <c r="N242" i="18"/>
  <c r="N137" i="18"/>
  <c r="N73" i="18"/>
  <c r="N176" i="18"/>
  <c r="N138" i="18"/>
  <c r="N124" i="18"/>
  <c r="N104" i="18"/>
  <c r="N150" i="18"/>
  <c r="N151" i="18"/>
  <c r="N227" i="18"/>
  <c r="N81" i="18"/>
  <c r="N83" i="18"/>
  <c r="N30" i="18"/>
  <c r="N8" i="18"/>
  <c r="N143" i="18"/>
  <c r="N60" i="18"/>
  <c r="N12" i="18"/>
  <c r="N85" i="18"/>
  <c r="N66" i="18"/>
  <c r="N211" i="18"/>
  <c r="N156" i="18"/>
  <c r="N15" i="18"/>
  <c r="N147" i="18"/>
  <c r="N44" i="18"/>
  <c r="N230" i="18"/>
  <c r="N98" i="18"/>
  <c r="N241" i="18"/>
  <c r="N262" i="18"/>
  <c r="N100" i="18"/>
  <c r="N19" i="18"/>
  <c r="N162" i="18"/>
  <c r="N24" i="18"/>
  <c r="N75" i="18"/>
  <c r="N205" i="18"/>
  <c r="N164" i="18"/>
  <c r="N165" i="18"/>
  <c r="N246" i="18"/>
  <c r="N79" i="18"/>
  <c r="N127" i="18"/>
  <c r="N56" i="18"/>
  <c r="N207" i="18"/>
  <c r="N208" i="18"/>
  <c r="N141" i="18"/>
  <c r="N111" i="18"/>
  <c r="N7" i="18"/>
  <c r="N87" i="18"/>
  <c r="N59" i="18"/>
  <c r="N231" i="18"/>
  <c r="N129" i="18"/>
  <c r="N63" i="18"/>
  <c r="N178" i="18"/>
  <c r="N130" i="18"/>
  <c r="N106" i="18"/>
  <c r="N117" i="18"/>
  <c r="N116" i="18"/>
  <c r="N171" i="18"/>
  <c r="N210" i="18"/>
  <c r="N247" i="18"/>
  <c r="N250" i="18"/>
  <c r="N258" i="18"/>
  <c r="N68" i="18"/>
  <c r="N168" i="18"/>
  <c r="N93" i="18"/>
  <c r="N190" i="18"/>
  <c r="N45" i="18"/>
  <c r="N96" i="18"/>
  <c r="N266" i="18"/>
  <c r="N184" i="18"/>
  <c r="N204" i="18"/>
  <c r="N235" i="18"/>
  <c r="N50" i="18"/>
  <c r="N22" i="18"/>
  <c r="N163" i="18"/>
  <c r="N206" i="18"/>
  <c r="N197" i="18"/>
  <c r="N80" i="18"/>
  <c r="N57" i="18"/>
  <c r="N142" i="18"/>
  <c r="N154" i="18"/>
  <c r="N172" i="18"/>
  <c r="N88" i="18"/>
  <c r="N209" i="18"/>
  <c r="N90" i="18"/>
  <c r="N125" i="18"/>
  <c r="N260" i="18"/>
  <c r="N37" i="18"/>
  <c r="N35" i="18"/>
  <c r="N92" i="18"/>
  <c r="N232" i="18"/>
  <c r="N144" i="18"/>
  <c r="N221" i="18"/>
  <c r="N91" i="18"/>
  <c r="N145" i="18"/>
  <c r="N94" i="18"/>
  <c r="N46" i="18"/>
  <c r="N48" i="18"/>
  <c r="N160" i="18"/>
  <c r="N3" i="18"/>
  <c r="N220" i="18"/>
  <c r="N169" i="18"/>
  <c r="N226" i="18"/>
  <c r="N25" i="18"/>
  <c r="N77" i="18"/>
  <c r="N55" i="18"/>
  <c r="N225" i="18"/>
  <c r="N5" i="18"/>
  <c r="N155" i="18"/>
  <c r="N189" i="18"/>
  <c r="N34" i="18"/>
  <c r="N61" i="18"/>
  <c r="N267" i="18"/>
  <c r="N108" i="18"/>
  <c r="N13" i="18"/>
  <c r="N192" i="18"/>
  <c r="N32" i="18"/>
  <c r="N249" i="18"/>
  <c r="N269" i="18"/>
  <c r="N222" i="18"/>
  <c r="N40" i="18"/>
  <c r="N146" i="18"/>
  <c r="N255" i="18"/>
  <c r="N120" i="18"/>
  <c r="N161" i="18"/>
  <c r="N201" i="18"/>
  <c r="N166" i="18"/>
  <c r="N152" i="18"/>
  <c r="N224" i="18"/>
  <c r="N153" i="18"/>
  <c r="N31" i="18"/>
  <c r="N86" i="18"/>
  <c r="N248" i="18"/>
  <c r="N170" i="18"/>
  <c r="N191" i="18"/>
  <c r="N228" i="18"/>
  <c r="N67" i="18"/>
  <c r="N193" i="18"/>
  <c r="N131" i="18"/>
  <c r="N64" i="18"/>
  <c r="M230" i="18"/>
  <c r="M241" i="18"/>
  <c r="M49" i="18"/>
  <c r="M101" i="18"/>
  <c r="M19" i="18"/>
  <c r="M162" i="18"/>
  <c r="M24" i="18"/>
  <c r="M205" i="18"/>
  <c r="M164" i="18"/>
  <c r="M165" i="18"/>
  <c r="M246" i="18"/>
  <c r="M127" i="18"/>
  <c r="M207" i="18"/>
  <c r="M109" i="18"/>
  <c r="M110" i="18"/>
  <c r="N110" i="18"/>
  <c r="N109" i="18"/>
  <c r="N101" i="18"/>
  <c r="M211" i="18"/>
  <c r="M38" i="18"/>
  <c r="M212" i="18"/>
  <c r="M167" i="18"/>
  <c r="M15" i="18"/>
  <c r="M92" i="18"/>
  <c r="M147" i="18"/>
  <c r="M43" i="18"/>
  <c r="M95" i="18"/>
  <c r="M216" i="18"/>
  <c r="M178" i="18"/>
  <c r="M181" i="18"/>
  <c r="M130" i="18"/>
  <c r="M14" i="18"/>
  <c r="M117" i="18"/>
  <c r="M65" i="18"/>
  <c r="M116" i="18"/>
  <c r="M35" i="18"/>
  <c r="N38" i="18"/>
  <c r="M261" i="18"/>
  <c r="M170" i="18"/>
  <c r="M228" i="18"/>
  <c r="M243" i="18"/>
  <c r="M171" i="18"/>
  <c r="M215" i="18"/>
  <c r="M85" i="18"/>
  <c r="M32" i="18"/>
  <c r="M67" i="18"/>
  <c r="M66" i="18"/>
  <c r="M131" i="18"/>
  <c r="M210" i="18"/>
  <c r="M82" i="18"/>
  <c r="M191" i="18"/>
  <c r="M64" i="18"/>
  <c r="M182" i="18"/>
  <c r="M128" i="18"/>
  <c r="M9" i="18"/>
  <c r="M231" i="18"/>
  <c r="M63" i="18"/>
  <c r="M36" i="18"/>
  <c r="M256" i="18"/>
  <c r="M173" i="18"/>
  <c r="M245" i="18"/>
  <c r="M265" i="18"/>
  <c r="M254" i="18"/>
  <c r="M213" i="18"/>
  <c r="M71" i="18"/>
  <c r="M99" i="18"/>
  <c r="M242" i="18"/>
  <c r="M137" i="18"/>
  <c r="M73" i="18"/>
  <c r="M176" i="18"/>
  <c r="M138" i="18"/>
  <c r="M124" i="18"/>
  <c r="M104" i="18"/>
  <c r="M150" i="18"/>
  <c r="M151" i="18"/>
  <c r="M227" i="18"/>
  <c r="M81" i="18"/>
  <c r="M83" i="18"/>
  <c r="M30" i="18"/>
  <c r="M8" i="18"/>
  <c r="M143" i="18"/>
  <c r="M60" i="18"/>
  <c r="M12" i="18"/>
  <c r="M193" i="18"/>
  <c r="M125" i="18"/>
  <c r="M267" i="18"/>
  <c r="M260" i="18"/>
  <c r="M108" i="18"/>
  <c r="M106" i="18"/>
  <c r="M13" i="18"/>
  <c r="M37" i="18"/>
  <c r="M192" i="18"/>
  <c r="M202" i="18"/>
  <c r="M28" i="18"/>
  <c r="M58" i="18"/>
  <c r="M6" i="18"/>
  <c r="M113" i="18"/>
  <c r="M33" i="18"/>
  <c r="M115" i="18"/>
  <c r="M174" i="18"/>
  <c r="M247" i="18"/>
  <c r="M234" i="18"/>
  <c r="M250" i="18"/>
  <c r="M258" i="18"/>
  <c r="M68" i="18"/>
  <c r="M168" i="18"/>
  <c r="M93" i="18"/>
  <c r="M190" i="18"/>
  <c r="M45" i="18"/>
  <c r="M266" i="18"/>
  <c r="M159" i="18"/>
  <c r="M70" i="18"/>
  <c r="M249" i="18"/>
  <c r="M233" i="18"/>
  <c r="M269" i="18"/>
  <c r="M222" i="18"/>
  <c r="M240" i="18"/>
  <c r="M40" i="18"/>
  <c r="M146" i="18"/>
  <c r="M255" i="18"/>
  <c r="M199" i="18"/>
  <c r="M48" i="18"/>
  <c r="M252" i="18"/>
  <c r="M257" i="18"/>
  <c r="M264" i="18"/>
  <c r="M244" i="18"/>
  <c r="M251" i="18"/>
  <c r="M16" i="18"/>
  <c r="M132" i="18"/>
  <c r="M232" i="18"/>
  <c r="M144" i="18"/>
  <c r="M221" i="18"/>
  <c r="M91" i="18"/>
  <c r="M218" i="18"/>
  <c r="M42" i="18"/>
  <c r="M219" i="18"/>
  <c r="M118" i="18"/>
  <c r="M98" i="18"/>
  <c r="M183" i="18"/>
  <c r="M262" i="18"/>
  <c r="M100" i="18"/>
  <c r="M2" i="18"/>
  <c r="M122" i="18"/>
  <c r="M23" i="18"/>
  <c r="M75" i="18"/>
  <c r="M76" i="18"/>
  <c r="M186" i="18"/>
  <c r="M105" i="18"/>
  <c r="M79" i="18"/>
  <c r="M56" i="18"/>
  <c r="M208" i="18"/>
  <c r="M141" i="18"/>
  <c r="M111" i="18"/>
  <c r="M7" i="18"/>
  <c r="M87" i="18"/>
  <c r="M59" i="18"/>
  <c r="M129" i="18"/>
  <c r="M259" i="18"/>
  <c r="M145" i="18"/>
  <c r="M41" i="18"/>
  <c r="M69" i="18"/>
  <c r="M94" i="18"/>
  <c r="M229" i="18"/>
  <c r="M271" i="18"/>
  <c r="M237" i="18"/>
  <c r="M268" i="18"/>
  <c r="M39" i="18"/>
  <c r="M157" i="18"/>
  <c r="M198" i="18"/>
  <c r="M217" i="18"/>
  <c r="M46" i="18"/>
  <c r="M27" i="18"/>
  <c r="M225" i="18"/>
  <c r="M5" i="18"/>
  <c r="M155" i="18"/>
  <c r="M189" i="18"/>
  <c r="M34" i="18"/>
  <c r="M61" i="18"/>
  <c r="M44" i="18"/>
  <c r="M236" i="18"/>
  <c r="M270" i="18"/>
  <c r="M239" i="18"/>
  <c r="M253" i="18"/>
  <c r="M156" i="18"/>
  <c r="M17" i="18"/>
  <c r="M158" i="18"/>
  <c r="M133" i="18"/>
  <c r="M134" i="18"/>
  <c r="M47" i="18"/>
  <c r="M96" i="18"/>
  <c r="M121" i="18"/>
  <c r="M135" i="18"/>
  <c r="M149" i="18"/>
  <c r="M175" i="18"/>
  <c r="M74" i="18"/>
  <c r="M52" i="18"/>
  <c r="M103" i="18"/>
  <c r="M53" i="18"/>
  <c r="M195" i="18"/>
  <c r="M188" i="18"/>
  <c r="M180" i="18"/>
  <c r="M214" i="18"/>
  <c r="M238" i="18"/>
  <c r="M148" i="18"/>
  <c r="M72" i="18"/>
  <c r="M263" i="18"/>
  <c r="M20" i="18"/>
  <c r="M51" i="18"/>
  <c r="M123" i="18"/>
  <c r="M223" i="18"/>
  <c r="M139" i="18"/>
  <c r="M78" i="18"/>
  <c r="M4" i="18"/>
  <c r="M140" i="18"/>
  <c r="M203" i="18"/>
  <c r="M29" i="18"/>
  <c r="M84" i="18"/>
  <c r="M112" i="18"/>
  <c r="M114" i="18"/>
  <c r="M10" i="18"/>
  <c r="M89" i="18"/>
  <c r="M97" i="18"/>
  <c r="M184" i="18"/>
  <c r="M204" i="18"/>
  <c r="M235" i="18"/>
  <c r="M50" i="18"/>
  <c r="M22" i="18"/>
  <c r="M163" i="18"/>
  <c r="M177" i="18"/>
  <c r="M179" i="18"/>
  <c r="M54" i="18"/>
  <c r="M206" i="18"/>
  <c r="M197" i="18"/>
  <c r="M80" i="18"/>
  <c r="M57" i="18"/>
  <c r="M142" i="18"/>
  <c r="M154" i="18"/>
  <c r="M172" i="18"/>
  <c r="M88" i="18"/>
  <c r="M209" i="18"/>
  <c r="M90" i="18"/>
  <c r="M200" i="18"/>
  <c r="M160" i="18"/>
  <c r="M18" i="18"/>
  <c r="M136" i="18"/>
  <c r="M3" i="18"/>
  <c r="M220" i="18"/>
  <c r="M169" i="18"/>
  <c r="M226" i="18"/>
  <c r="M25" i="18"/>
  <c r="M77" i="18"/>
  <c r="M55" i="18"/>
  <c r="M196" i="18"/>
  <c r="M107" i="18"/>
  <c r="M119" i="18"/>
  <c r="M120" i="18"/>
  <c r="M161" i="18"/>
  <c r="M201" i="18"/>
  <c r="M102" i="18"/>
  <c r="M21" i="18"/>
  <c r="M194" i="18"/>
  <c r="M185" i="18"/>
  <c r="M26" i="18"/>
  <c r="M187" i="18"/>
  <c r="M126" i="18"/>
  <c r="M166" i="18"/>
  <c r="M152" i="18"/>
  <c r="M224" i="18"/>
  <c r="M153" i="18"/>
  <c r="M31" i="18"/>
  <c r="M86" i="18"/>
  <c r="M248" i="18"/>
  <c r="M11" i="18"/>
  <c r="M62" i="18"/>
  <c r="H126" i="1"/>
  <c r="P126" i="1"/>
  <c r="X126" i="1"/>
  <c r="AF126" i="1"/>
  <c r="AN126" i="1"/>
  <c r="AV126" i="1"/>
  <c r="BD126" i="1"/>
  <c r="BL126" i="1"/>
  <c r="BT126" i="1"/>
  <c r="CB126" i="1"/>
  <c r="CJ126" i="1"/>
  <c r="CR126" i="1"/>
  <c r="CZ126" i="1"/>
  <c r="DH126" i="1"/>
  <c r="DP126" i="1"/>
  <c r="DX126" i="1"/>
  <c r="EF126" i="1"/>
  <c r="O126" i="1"/>
  <c r="W126" i="1"/>
  <c r="AU126" i="1"/>
  <c r="BC126" i="1"/>
  <c r="CA126" i="1"/>
  <c r="CI126" i="1"/>
  <c r="DG126" i="1"/>
  <c r="DO126" i="1"/>
  <c r="EE126" i="1"/>
  <c r="EM126" i="1"/>
  <c r="M126" i="1"/>
  <c r="U126" i="1"/>
  <c r="AC126" i="1"/>
  <c r="AS126" i="1"/>
  <c r="BA126" i="1"/>
  <c r="BI126" i="1"/>
  <c r="BY126" i="1"/>
  <c r="CG126" i="1"/>
  <c r="CO126" i="1"/>
  <c r="DE126" i="1"/>
  <c r="DM126" i="1"/>
  <c r="DU126" i="1"/>
  <c r="EK126" i="1"/>
  <c r="I126" i="1"/>
  <c r="Y126" i="1"/>
  <c r="AO126" i="1"/>
  <c r="BE126" i="1"/>
  <c r="BU126" i="1"/>
  <c r="CK126" i="1"/>
  <c r="DA126" i="1"/>
  <c r="DQ126" i="1"/>
  <c r="EN126" i="1"/>
</calcChain>
</file>

<file path=xl/sharedStrings.xml><?xml version="1.0" encoding="utf-8"?>
<sst xmlns="http://schemas.openxmlformats.org/spreadsheetml/2006/main" count="12511" uniqueCount="296">
  <si>
    <t>Subject</t>
  </si>
  <si>
    <t>PP0050</t>
  </si>
  <si>
    <t>PP0007</t>
  </si>
  <si>
    <t>PP0011</t>
  </si>
  <si>
    <t>PP0046</t>
  </si>
  <si>
    <t>PP0031</t>
  </si>
  <si>
    <t>PP0026</t>
  </si>
  <si>
    <t>PP0047</t>
  </si>
  <si>
    <t>PP0010</t>
  </si>
  <si>
    <t>PP0006</t>
  </si>
  <si>
    <t>PP0051</t>
  </si>
  <si>
    <t>PP0037</t>
  </si>
  <si>
    <t>PP0021</t>
  </si>
  <si>
    <t>PP0001</t>
  </si>
  <si>
    <t>PP0017</t>
  </si>
  <si>
    <t>PP0040</t>
  </si>
  <si>
    <t>PP0041</t>
  </si>
  <si>
    <t>PP0016</t>
  </si>
  <si>
    <t>PP0020</t>
  </si>
  <si>
    <t>PP0036</t>
  </si>
  <si>
    <t>PP0019</t>
  </si>
  <si>
    <t>PP0023</t>
  </si>
  <si>
    <t>PP0035</t>
  </si>
  <si>
    <t>PP0042</t>
  </si>
  <si>
    <t>PP0015</t>
  </si>
  <si>
    <t>PP0003</t>
  </si>
  <si>
    <t>PP0054</t>
  </si>
  <si>
    <t>PP0039</t>
  </si>
  <si>
    <t>PP0002</t>
  </si>
  <si>
    <t>PP0014</t>
  </si>
  <si>
    <t>PP0043</t>
  </si>
  <si>
    <t>PP0034</t>
  </si>
  <si>
    <t>PP0022</t>
  </si>
  <si>
    <t>PP0018</t>
  </si>
  <si>
    <t>PP0044</t>
  </si>
  <si>
    <t>PP0013</t>
  </si>
  <si>
    <t>PP0005</t>
  </si>
  <si>
    <t>PP0052</t>
  </si>
  <si>
    <t>PP0029</t>
  </si>
  <si>
    <t>PP0048</t>
  </si>
  <si>
    <t>PP0009</t>
  </si>
  <si>
    <t>PP0025</t>
  </si>
  <si>
    <t>PP0033</t>
  </si>
  <si>
    <t>PP0032</t>
  </si>
  <si>
    <t>PP0024</t>
  </si>
  <si>
    <t>PP0008</t>
  </si>
  <si>
    <t>PP0049</t>
  </si>
  <si>
    <t>PP0028</t>
  </si>
  <si>
    <t>PP0053</t>
  </si>
  <si>
    <t>PP0004</t>
  </si>
  <si>
    <t>PP0012</t>
  </si>
  <si>
    <t>PP0045</t>
  </si>
  <si>
    <t>1210_LMB</t>
  </si>
  <si>
    <t>1380_LMB</t>
  </si>
  <si>
    <t>1339_LMB</t>
  </si>
  <si>
    <t>1211_LMB</t>
  </si>
  <si>
    <t>984_LMB</t>
  </si>
  <si>
    <t>1335_LMB</t>
  </si>
  <si>
    <t>107_LMB</t>
  </si>
  <si>
    <t>1453_LMB</t>
  </si>
  <si>
    <t>173_LMB</t>
  </si>
  <si>
    <t>309_LMB</t>
  </si>
  <si>
    <t>108_LMB</t>
  </si>
  <si>
    <t>1234_LMB</t>
  </si>
  <si>
    <t>1215_LMB</t>
  </si>
  <si>
    <t>1452_LMB</t>
  </si>
  <si>
    <t>230_LMB</t>
  </si>
  <si>
    <t>1395_LMB</t>
  </si>
  <si>
    <t>FSM_1</t>
  </si>
  <si>
    <t>FSM_2</t>
  </si>
  <si>
    <t>FSM_3</t>
  </si>
  <si>
    <t>FSM_4</t>
  </si>
  <si>
    <t>FSM_5</t>
  </si>
  <si>
    <t>FSM_6</t>
  </si>
  <si>
    <t>FSM_7</t>
  </si>
  <si>
    <t>FSM_8</t>
  </si>
  <si>
    <t>FSM_9</t>
  </si>
  <si>
    <t>FSM_10</t>
  </si>
  <si>
    <t>FSM_11</t>
  </si>
  <si>
    <t>FSM_12</t>
  </si>
  <si>
    <t>FSM_13</t>
  </si>
  <si>
    <t>FSM_14</t>
  </si>
  <si>
    <t>FSM_15</t>
  </si>
  <si>
    <t>FSM_16</t>
  </si>
  <si>
    <t>FSM_17</t>
  </si>
  <si>
    <t>FSM_18</t>
  </si>
  <si>
    <t>FSM_19</t>
  </si>
  <si>
    <t>FSM_20</t>
  </si>
  <si>
    <t>FSM_21</t>
  </si>
  <si>
    <t>FSM_22</t>
  </si>
  <si>
    <t>FSM_23</t>
  </si>
  <si>
    <t>FSM_24</t>
  </si>
  <si>
    <t>FSM_25</t>
  </si>
  <si>
    <t>LSM_1</t>
  </si>
  <si>
    <t>LSM_2</t>
  </si>
  <si>
    <t>LSM_3</t>
  </si>
  <si>
    <t>LSM_4</t>
  </si>
  <si>
    <t>LSM_5</t>
  </si>
  <si>
    <t>LSM_6</t>
  </si>
  <si>
    <t>LSM_7</t>
  </si>
  <si>
    <t>LSM_8</t>
  </si>
  <si>
    <t>LSM_9</t>
  </si>
  <si>
    <t>LSM_10</t>
  </si>
  <si>
    <t>LSM_11</t>
  </si>
  <si>
    <t>LSM_12</t>
  </si>
  <si>
    <t>LSM_13</t>
  </si>
  <si>
    <t>LSM_14</t>
  </si>
  <si>
    <t>LSM_15</t>
  </si>
  <si>
    <t>LSM_16</t>
  </si>
  <si>
    <t>LSM_17</t>
  </si>
  <si>
    <t>LSM_18</t>
  </si>
  <si>
    <t>LSM_19</t>
  </si>
  <si>
    <t>LSM_20</t>
  </si>
  <si>
    <t>LSM_21</t>
  </si>
  <si>
    <t>LSM_22</t>
  </si>
  <si>
    <t>LSM_23</t>
  </si>
  <si>
    <t>LSM_24</t>
  </si>
  <si>
    <t>LSM_25</t>
  </si>
  <si>
    <t>Rhyming_1</t>
  </si>
  <si>
    <t>NA</t>
  </si>
  <si>
    <t>Rhyming_2</t>
  </si>
  <si>
    <t>Rhyming_3</t>
  </si>
  <si>
    <t>Rhyming_4</t>
  </si>
  <si>
    <t>Rhyming_5</t>
  </si>
  <si>
    <t>Rhyming_6</t>
  </si>
  <si>
    <t>Rhyming_7</t>
  </si>
  <si>
    <t>Rhyming_8</t>
  </si>
  <si>
    <t>Rhyming_9</t>
  </si>
  <si>
    <t>Rhyming_10</t>
  </si>
  <si>
    <t>Rhyming_11</t>
  </si>
  <si>
    <t>Rhyming_12</t>
  </si>
  <si>
    <t>Rhyming_13</t>
  </si>
  <si>
    <t>Rhyming_14</t>
  </si>
  <si>
    <t>Rhyming_15</t>
  </si>
  <si>
    <t>Rhyming_16</t>
  </si>
  <si>
    <t>Rhyming_17</t>
  </si>
  <si>
    <t>Rhyming_18</t>
  </si>
  <si>
    <t>Rhyming_19</t>
  </si>
  <si>
    <t>Rhyming_20</t>
  </si>
  <si>
    <t>Rhyming_21</t>
  </si>
  <si>
    <t>Rhyming_22</t>
  </si>
  <si>
    <t>Rhyming_23</t>
  </si>
  <si>
    <t>Rhyming_24</t>
  </si>
  <si>
    <t>Rhyming_25</t>
  </si>
  <si>
    <t>Blending_1</t>
  </si>
  <si>
    <t>Blending_2</t>
  </si>
  <si>
    <t>Blending_3</t>
  </si>
  <si>
    <t>Blending_4</t>
  </si>
  <si>
    <t>Blending_5</t>
  </si>
  <si>
    <t>Blending_6</t>
  </si>
  <si>
    <t>Blending_7</t>
  </si>
  <si>
    <t>Blending_8</t>
  </si>
  <si>
    <t>Blending_9</t>
  </si>
  <si>
    <t>Blending_10</t>
  </si>
  <si>
    <t>Blending_11</t>
  </si>
  <si>
    <t>Blending_12</t>
  </si>
  <si>
    <t>Blending_13</t>
  </si>
  <si>
    <t>Blending_14</t>
  </si>
  <si>
    <t>Blending_15</t>
  </si>
  <si>
    <t>Blending_16</t>
  </si>
  <si>
    <t>Blending_17</t>
  </si>
  <si>
    <t>Blending_18</t>
  </si>
  <si>
    <t>Blending_19</t>
  </si>
  <si>
    <t>Blending_20</t>
  </si>
  <si>
    <t>Blending_21</t>
  </si>
  <si>
    <t>Blending_22</t>
  </si>
  <si>
    <t>Blending_23</t>
  </si>
  <si>
    <t>Blending_24</t>
  </si>
  <si>
    <t>Deletion_1</t>
  </si>
  <si>
    <t>Deletion_2</t>
  </si>
  <si>
    <t>Deletion_3</t>
  </si>
  <si>
    <t>Deletion_4</t>
  </si>
  <si>
    <t>Deletion_5</t>
  </si>
  <si>
    <t>Deletion_6</t>
  </si>
  <si>
    <t>Deletion_7</t>
  </si>
  <si>
    <t>Deletion_8</t>
  </si>
  <si>
    <t>Deletion_9</t>
  </si>
  <si>
    <t>Deletion_10</t>
  </si>
  <si>
    <t>Deletion_11</t>
  </si>
  <si>
    <t>Deletion_12</t>
  </si>
  <si>
    <t>Deletion_13</t>
  </si>
  <si>
    <t>Deletion_14</t>
  </si>
  <si>
    <t>Deletion_15</t>
  </si>
  <si>
    <t>Deletion_16</t>
  </si>
  <si>
    <t>Deletion_17</t>
  </si>
  <si>
    <t>Deletion_18</t>
  </si>
  <si>
    <t>Deletion_19</t>
  </si>
  <si>
    <t>Deletion_20</t>
  </si>
  <si>
    <t>Deletion_21</t>
  </si>
  <si>
    <t>Deletion_22</t>
  </si>
  <si>
    <t>Deletion_23</t>
  </si>
  <si>
    <t>Deletion_24</t>
  </si>
  <si>
    <t>overall /123</t>
  </si>
  <si>
    <t>Overall_3</t>
  </si>
  <si>
    <t>FSM /25</t>
  </si>
  <si>
    <t>LSM/25</t>
  </si>
  <si>
    <t>Rhyming/25</t>
  </si>
  <si>
    <t>Blending/25</t>
  </si>
  <si>
    <t>Deletion/25</t>
  </si>
  <si>
    <t>Age</t>
  </si>
  <si>
    <t>Gender</t>
  </si>
  <si>
    <t>Type</t>
  </si>
  <si>
    <t xml:space="preserve">FSM </t>
  </si>
  <si>
    <t>LSM</t>
  </si>
  <si>
    <t>Rhyming</t>
  </si>
  <si>
    <t>Blending</t>
  </si>
  <si>
    <t>Deletion</t>
  </si>
  <si>
    <t>Blending/24</t>
  </si>
  <si>
    <t>Deletion/24</t>
  </si>
  <si>
    <t>F</t>
  </si>
  <si>
    <t>5_tasks</t>
  </si>
  <si>
    <t>M</t>
  </si>
  <si>
    <t>3_tasks</t>
  </si>
  <si>
    <t>RHY_1</t>
  </si>
  <si>
    <t>RHY_2</t>
  </si>
  <si>
    <t>RHY_3</t>
  </si>
  <si>
    <t>RHY_4</t>
  </si>
  <si>
    <t>RHY_5</t>
  </si>
  <si>
    <t>RHY_6</t>
  </si>
  <si>
    <t>RHY_7</t>
  </si>
  <si>
    <t>RHY_8</t>
  </si>
  <si>
    <t>RHY_9</t>
  </si>
  <si>
    <t>RHY_10</t>
  </si>
  <si>
    <t>RHY_11</t>
  </si>
  <si>
    <t>RHY_12</t>
  </si>
  <si>
    <t>RHY_13</t>
  </si>
  <si>
    <t>RHY_14</t>
  </si>
  <si>
    <t>RHY_15</t>
  </si>
  <si>
    <t>RHY_16</t>
  </si>
  <si>
    <t>RHY_17</t>
  </si>
  <si>
    <t>RHY_18</t>
  </si>
  <si>
    <t>RHY_19</t>
  </si>
  <si>
    <t>RHY_20</t>
  </si>
  <si>
    <t>RHY_21</t>
  </si>
  <si>
    <t>RHY_22</t>
  </si>
  <si>
    <t>RHY_23</t>
  </si>
  <si>
    <t>RHY_24</t>
  </si>
  <si>
    <t>RHY_25</t>
  </si>
  <si>
    <t>BLE_2</t>
  </si>
  <si>
    <t>BLE_1</t>
  </si>
  <si>
    <t>BLE_3</t>
  </si>
  <si>
    <t>BLE_4</t>
  </si>
  <si>
    <t>BLE_5</t>
  </si>
  <si>
    <t>BLE_6</t>
  </si>
  <si>
    <t>BLE_7</t>
  </si>
  <si>
    <t>BLE_8</t>
  </si>
  <si>
    <t>BLE_9</t>
  </si>
  <si>
    <t>BLE_10</t>
  </si>
  <si>
    <t>BLE_11</t>
  </si>
  <si>
    <t>BLE_12</t>
  </si>
  <si>
    <t>BLE_13</t>
  </si>
  <si>
    <t>BLE_14</t>
  </si>
  <si>
    <t>BLE_15</t>
  </si>
  <si>
    <t>BLE_16</t>
  </si>
  <si>
    <t>BLE_17</t>
  </si>
  <si>
    <t>BLE_18</t>
  </si>
  <si>
    <t>BLE_19</t>
  </si>
  <si>
    <t>BLE_20</t>
  </si>
  <si>
    <t>BLE_21</t>
  </si>
  <si>
    <t>BLE_22</t>
  </si>
  <si>
    <t>BLE_23</t>
  </si>
  <si>
    <t>BLE_24</t>
  </si>
  <si>
    <t>DEL_1</t>
  </si>
  <si>
    <t>DEL_2</t>
  </si>
  <si>
    <t>DEL_3</t>
  </si>
  <si>
    <t>DEL_4</t>
  </si>
  <si>
    <t>DEL_5</t>
  </si>
  <si>
    <t>DEL_6</t>
  </si>
  <si>
    <t>DEL_7</t>
  </si>
  <si>
    <t>DEL_8</t>
  </si>
  <si>
    <t>DEL_9</t>
  </si>
  <si>
    <t>DEL_10</t>
  </si>
  <si>
    <t>DEL_11</t>
  </si>
  <si>
    <t>DEL_12</t>
  </si>
  <si>
    <t>DEL_13</t>
  </si>
  <si>
    <t>DEL_14</t>
  </si>
  <si>
    <t>DEL_15</t>
  </si>
  <si>
    <t>DEL_16</t>
  </si>
  <si>
    <t>DEL_17</t>
  </si>
  <si>
    <t>DEL_18</t>
  </si>
  <si>
    <t>DEL_19</t>
  </si>
  <si>
    <t>DEL_20</t>
  </si>
  <si>
    <t>DEL_21</t>
  </si>
  <si>
    <t>DEL_22</t>
  </si>
  <si>
    <t>DEL_23</t>
  </si>
  <si>
    <t>DEL_24</t>
  </si>
  <si>
    <t>FSM_prop</t>
  </si>
  <si>
    <t>LSM_prop</t>
  </si>
  <si>
    <t>DEL_prop</t>
  </si>
  <si>
    <t>Skill_FSM</t>
  </si>
  <si>
    <t>Skill_LSM</t>
  </si>
  <si>
    <t>Skill_DEL</t>
  </si>
  <si>
    <t>Skill_work</t>
  </si>
  <si>
    <t>Skill_level</t>
  </si>
  <si>
    <t>roar-pa_total</t>
  </si>
  <si>
    <t>grade_level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</si>
</sst>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  <font>
      <b/>
      <sz val="12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1" fillId="0" borderId="0" xfId="0" applyFont="1"/>
    <xf numFmtId="0" fontId="2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/>
    </xf>
    <xf numFmtId="2" fontId="4" fillId="0" borderId="4" xfId="0" applyNumberFormat="1" applyFont="1" applyBorder="1" applyAlignment="1">
      <alignment horizontal="center"/>
    </xf>
    <xf numFmtId="2" fontId="5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/>
    </xf>
    <xf numFmtId="2" fontId="9" fillId="0" borderId="0" xfId="0" applyNumberFormat="1" applyFont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2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2" fontId="11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2" fillId="0" borderId="6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12" fillId="0" borderId="3" xfId="0" applyFont="1" applyBorder="1" applyAlignment="1">
      <alignment horizontal="center" vertical="top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AF13E-A962-EC40-97CD-C53DB6DFC430}">
  <dimension ref="A1:IC75"/>
  <sheetViews>
    <sheetView workbookViewId="0">
      <selection activeCell="D32" sqref="D32"/>
    </sheetView>
  </sheetViews>
  <sheetFormatPr baseColWidth="10" defaultRowHeight="16" x14ac:dyDescent="0.2"/>
  <cols>
    <col min="1" max="1" width="10.83203125" style="5" customWidth="1"/>
  </cols>
  <sheetData>
    <row r="1" spans="1:237" s="5" customFormat="1" x14ac:dyDescent="0.2">
      <c r="A1" s="5" t="s">
        <v>0</v>
      </c>
      <c r="B1">
        <v>4008</v>
      </c>
      <c r="C1" t="s">
        <v>1</v>
      </c>
      <c r="D1">
        <v>1676</v>
      </c>
      <c r="E1">
        <v>2324</v>
      </c>
      <c r="F1">
        <v>2261</v>
      </c>
      <c r="G1">
        <v>1271</v>
      </c>
      <c r="H1" t="s">
        <v>3</v>
      </c>
      <c r="I1">
        <v>1302</v>
      </c>
      <c r="J1" t="s">
        <v>5</v>
      </c>
      <c r="K1">
        <v>4012</v>
      </c>
      <c r="L1">
        <v>1206</v>
      </c>
      <c r="M1">
        <v>4004</v>
      </c>
      <c r="N1">
        <v>4028</v>
      </c>
      <c r="O1">
        <v>970</v>
      </c>
      <c r="P1">
        <v>1912</v>
      </c>
      <c r="Q1">
        <v>2294</v>
      </c>
      <c r="R1">
        <v>1397</v>
      </c>
      <c r="S1">
        <v>1505</v>
      </c>
      <c r="T1">
        <v>1293</v>
      </c>
      <c r="U1">
        <v>1786</v>
      </c>
      <c r="V1" t="s">
        <v>6</v>
      </c>
      <c r="W1">
        <v>1250</v>
      </c>
      <c r="X1">
        <v>2186</v>
      </c>
      <c r="Y1" t="s">
        <v>7</v>
      </c>
      <c r="Z1">
        <v>1289</v>
      </c>
      <c r="AA1" t="s">
        <v>8</v>
      </c>
      <c r="AB1" t="s">
        <v>9</v>
      </c>
      <c r="AC1">
        <v>1509</v>
      </c>
      <c r="AD1">
        <v>4025</v>
      </c>
      <c r="AE1" t="s">
        <v>10</v>
      </c>
      <c r="AF1">
        <v>4009</v>
      </c>
      <c r="AG1">
        <v>1122</v>
      </c>
      <c r="AH1">
        <v>1241</v>
      </c>
      <c r="AI1" t="s">
        <v>11</v>
      </c>
      <c r="AJ1">
        <v>4014</v>
      </c>
      <c r="AK1">
        <v>2085</v>
      </c>
      <c r="AL1">
        <v>1715</v>
      </c>
      <c r="AM1">
        <v>2247</v>
      </c>
      <c r="AN1" t="s">
        <v>12</v>
      </c>
      <c r="AO1">
        <v>1021</v>
      </c>
      <c r="AP1">
        <v>2318</v>
      </c>
      <c r="AQ1">
        <v>1563</v>
      </c>
      <c r="AR1">
        <v>4022</v>
      </c>
      <c r="AS1" t="s">
        <v>13</v>
      </c>
      <c r="AT1" t="s">
        <v>14</v>
      </c>
      <c r="AU1">
        <v>2334</v>
      </c>
      <c r="AV1" t="s">
        <v>15</v>
      </c>
      <c r="AW1" t="s">
        <v>16</v>
      </c>
      <c r="AX1" t="s">
        <v>17</v>
      </c>
      <c r="AY1" t="s">
        <v>18</v>
      </c>
      <c r="AZ1">
        <v>2138</v>
      </c>
      <c r="BA1">
        <v>4015</v>
      </c>
      <c r="BB1" t="s">
        <v>19</v>
      </c>
      <c r="BC1" t="s">
        <v>20</v>
      </c>
      <c r="BD1">
        <v>1916</v>
      </c>
      <c r="BE1">
        <v>2269</v>
      </c>
      <c r="BF1">
        <v>1500</v>
      </c>
      <c r="BG1">
        <v>1828</v>
      </c>
      <c r="BH1">
        <v>1869</v>
      </c>
      <c r="BI1">
        <v>1490</v>
      </c>
      <c r="BJ1" t="s">
        <v>22</v>
      </c>
      <c r="BK1">
        <v>1756</v>
      </c>
      <c r="BL1">
        <v>1243</v>
      </c>
      <c r="BM1" t="s">
        <v>23</v>
      </c>
      <c r="BN1">
        <v>2273</v>
      </c>
      <c r="BO1" t="s">
        <v>24</v>
      </c>
      <c r="BP1" t="s">
        <v>25</v>
      </c>
      <c r="BQ1">
        <v>1737</v>
      </c>
      <c r="BR1" t="s">
        <v>26</v>
      </c>
      <c r="BS1">
        <v>2160</v>
      </c>
      <c r="BT1">
        <v>1598</v>
      </c>
      <c r="BU1" t="s">
        <v>27</v>
      </c>
      <c r="BV1">
        <v>2136</v>
      </c>
      <c r="BW1" t="s">
        <v>28</v>
      </c>
      <c r="BX1" t="s">
        <v>29</v>
      </c>
      <c r="BY1" t="s">
        <v>30</v>
      </c>
      <c r="BZ1">
        <v>1242</v>
      </c>
      <c r="CA1">
        <v>2317</v>
      </c>
      <c r="CB1" t="s">
        <v>31</v>
      </c>
      <c r="CC1">
        <v>2252</v>
      </c>
      <c r="CD1">
        <v>4017</v>
      </c>
      <c r="CE1">
        <v>2090</v>
      </c>
      <c r="CF1">
        <v>1741</v>
      </c>
      <c r="CG1" t="s">
        <v>32</v>
      </c>
      <c r="CH1">
        <v>1940</v>
      </c>
      <c r="CI1">
        <v>2012</v>
      </c>
      <c r="CJ1">
        <v>1901</v>
      </c>
      <c r="CK1">
        <v>1002</v>
      </c>
      <c r="CL1" t="s">
        <v>33</v>
      </c>
      <c r="CM1" t="s">
        <v>34</v>
      </c>
      <c r="CN1" t="s">
        <v>35</v>
      </c>
      <c r="CO1" t="s">
        <v>36</v>
      </c>
      <c r="CP1">
        <v>4026</v>
      </c>
      <c r="CQ1" t="s">
        <v>38</v>
      </c>
      <c r="CR1">
        <v>1875</v>
      </c>
      <c r="CS1">
        <v>2170</v>
      </c>
      <c r="CT1">
        <v>2259</v>
      </c>
      <c r="CU1">
        <v>1951</v>
      </c>
      <c r="CV1" t="s">
        <v>39</v>
      </c>
      <c r="CW1">
        <v>1510</v>
      </c>
      <c r="CX1">
        <v>1286</v>
      </c>
      <c r="CY1">
        <v>1443</v>
      </c>
      <c r="CZ1" t="s">
        <v>41</v>
      </c>
      <c r="DA1">
        <v>2214</v>
      </c>
      <c r="DB1">
        <v>2097</v>
      </c>
      <c r="DC1">
        <v>4006</v>
      </c>
      <c r="DD1">
        <v>2347</v>
      </c>
      <c r="DE1">
        <v>1584</v>
      </c>
      <c r="DF1">
        <v>4010</v>
      </c>
      <c r="DG1" t="s">
        <v>42</v>
      </c>
      <c r="DH1">
        <v>1750</v>
      </c>
      <c r="DI1">
        <v>1751</v>
      </c>
      <c r="DJ1" t="s">
        <v>43</v>
      </c>
      <c r="DK1">
        <v>2311</v>
      </c>
      <c r="DL1">
        <v>4011</v>
      </c>
      <c r="DM1">
        <v>4007</v>
      </c>
      <c r="DN1">
        <v>1878</v>
      </c>
      <c r="DO1" t="s">
        <v>44</v>
      </c>
      <c r="DP1">
        <v>2110</v>
      </c>
      <c r="DQ1">
        <v>2151</v>
      </c>
      <c r="DR1" t="s">
        <v>46</v>
      </c>
      <c r="DS1">
        <v>1966</v>
      </c>
      <c r="DT1" t="s">
        <v>48</v>
      </c>
      <c r="DU1" t="s">
        <v>49</v>
      </c>
      <c r="DV1">
        <v>2331</v>
      </c>
      <c r="DW1">
        <v>5033</v>
      </c>
      <c r="DX1">
        <v>803</v>
      </c>
      <c r="DY1">
        <v>5025</v>
      </c>
      <c r="DZ1">
        <v>788</v>
      </c>
      <c r="EA1">
        <v>4100</v>
      </c>
      <c r="EB1">
        <v>233</v>
      </c>
      <c r="EC1">
        <v>2168</v>
      </c>
      <c r="ED1">
        <v>862</v>
      </c>
      <c r="EE1">
        <v>931</v>
      </c>
      <c r="EF1">
        <v>1050</v>
      </c>
      <c r="EG1">
        <v>5013</v>
      </c>
      <c r="EH1">
        <v>5012</v>
      </c>
      <c r="EI1">
        <v>208</v>
      </c>
      <c r="EJ1">
        <v>930</v>
      </c>
      <c r="EK1">
        <v>4204</v>
      </c>
      <c r="EL1">
        <v>5028</v>
      </c>
      <c r="EM1">
        <v>2352</v>
      </c>
      <c r="EN1">
        <v>727</v>
      </c>
      <c r="EO1">
        <v>224</v>
      </c>
      <c r="EP1">
        <v>1616</v>
      </c>
      <c r="EQ1">
        <v>1159</v>
      </c>
      <c r="ER1">
        <v>1572</v>
      </c>
      <c r="ES1">
        <v>5032</v>
      </c>
      <c r="ET1">
        <v>274</v>
      </c>
      <c r="EU1">
        <v>4106</v>
      </c>
      <c r="EV1">
        <v>3010</v>
      </c>
      <c r="EW1">
        <v>366</v>
      </c>
      <c r="EX1">
        <v>1607</v>
      </c>
      <c r="EY1">
        <v>4110</v>
      </c>
      <c r="EZ1">
        <v>5003</v>
      </c>
      <c r="FA1">
        <v>872</v>
      </c>
      <c r="FB1">
        <v>4203</v>
      </c>
      <c r="FC1">
        <v>960</v>
      </c>
      <c r="FD1">
        <v>1406</v>
      </c>
      <c r="FE1">
        <v>278</v>
      </c>
      <c r="FF1">
        <v>5035</v>
      </c>
      <c r="FG1">
        <v>1099</v>
      </c>
      <c r="FH1">
        <v>5023</v>
      </c>
      <c r="FI1">
        <v>1467</v>
      </c>
      <c r="FJ1">
        <v>5019</v>
      </c>
      <c r="FK1">
        <v>5022</v>
      </c>
      <c r="FL1">
        <v>629</v>
      </c>
      <c r="FM1">
        <v>5014</v>
      </c>
      <c r="FN1">
        <v>4202</v>
      </c>
      <c r="FO1">
        <v>998</v>
      </c>
      <c r="FP1">
        <v>1041</v>
      </c>
      <c r="FQ1">
        <v>5002</v>
      </c>
      <c r="FR1">
        <v>4111</v>
      </c>
      <c r="FS1">
        <v>408</v>
      </c>
      <c r="FT1">
        <v>664</v>
      </c>
      <c r="FU1">
        <v>3011</v>
      </c>
      <c r="FV1">
        <v>2196</v>
      </c>
      <c r="FW1">
        <v>489</v>
      </c>
      <c r="FX1">
        <v>1279</v>
      </c>
      <c r="FY1">
        <v>5001</v>
      </c>
      <c r="FZ1">
        <v>1193</v>
      </c>
      <c r="GA1">
        <v>3004</v>
      </c>
      <c r="GB1">
        <v>4112</v>
      </c>
      <c r="GC1">
        <v>775</v>
      </c>
      <c r="GD1">
        <v>3012</v>
      </c>
      <c r="GE1">
        <v>4104</v>
      </c>
      <c r="GF1">
        <v>578</v>
      </c>
      <c r="GG1">
        <v>240</v>
      </c>
      <c r="GH1">
        <v>66</v>
      </c>
      <c r="GI1">
        <v>997</v>
      </c>
      <c r="GJ1">
        <v>846</v>
      </c>
      <c r="GK1">
        <v>3008</v>
      </c>
      <c r="GL1">
        <v>5021</v>
      </c>
      <c r="GM1">
        <v>5037</v>
      </c>
      <c r="GN1">
        <v>1536</v>
      </c>
      <c r="GO1">
        <v>503</v>
      </c>
      <c r="GP1">
        <v>4109</v>
      </c>
      <c r="GQ1">
        <v>5020</v>
      </c>
      <c r="GR1">
        <v>3013</v>
      </c>
      <c r="GS1">
        <v>918</v>
      </c>
      <c r="GT1">
        <v>365</v>
      </c>
      <c r="GU1">
        <v>1645</v>
      </c>
      <c r="GV1">
        <v>1278</v>
      </c>
      <c r="GW1">
        <v>488</v>
      </c>
      <c r="GX1">
        <v>1239</v>
      </c>
      <c r="GY1">
        <v>591</v>
      </c>
      <c r="GZ1">
        <v>21</v>
      </c>
      <c r="HA1">
        <v>2234</v>
      </c>
      <c r="HB1">
        <v>60</v>
      </c>
      <c r="HC1">
        <v>5027</v>
      </c>
      <c r="HD1">
        <v>1567</v>
      </c>
      <c r="HE1">
        <v>5031</v>
      </c>
      <c r="HF1">
        <v>933</v>
      </c>
      <c r="HG1">
        <v>773</v>
      </c>
      <c r="HH1">
        <v>4102</v>
      </c>
      <c r="HI1">
        <v>4103</v>
      </c>
      <c r="HJ1">
        <v>2203</v>
      </c>
      <c r="HK1">
        <v>82</v>
      </c>
      <c r="HL1">
        <v>1531</v>
      </c>
      <c r="HM1">
        <v>1024</v>
      </c>
      <c r="HN1">
        <v>1065</v>
      </c>
      <c r="HO1">
        <v>5026</v>
      </c>
      <c r="HP1">
        <v>841</v>
      </c>
      <c r="HQ1">
        <v>969</v>
      </c>
      <c r="HR1" t="s">
        <v>53</v>
      </c>
      <c r="HS1" t="s">
        <v>55</v>
      </c>
      <c r="HT1" t="s">
        <v>56</v>
      </c>
      <c r="HU1" t="s">
        <v>57</v>
      </c>
      <c r="HV1" t="s">
        <v>58</v>
      </c>
      <c r="HW1" t="s">
        <v>60</v>
      </c>
      <c r="HX1" t="s">
        <v>61</v>
      </c>
      <c r="HY1" t="s">
        <v>62</v>
      </c>
      <c r="HZ1" t="s">
        <v>63</v>
      </c>
      <c r="IA1" t="s">
        <v>64</v>
      </c>
      <c r="IB1" t="s">
        <v>65</v>
      </c>
      <c r="IC1" t="s">
        <v>66</v>
      </c>
    </row>
    <row r="2" spans="1:237" x14ac:dyDescent="0.2">
      <c r="A2" s="5" t="s">
        <v>68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1</v>
      </c>
      <c r="Y2">
        <v>1</v>
      </c>
      <c r="Z2">
        <v>1</v>
      </c>
      <c r="AA2">
        <v>1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0</v>
      </c>
      <c r="CH2">
        <v>1</v>
      </c>
      <c r="CI2">
        <v>1</v>
      </c>
      <c r="CJ2">
        <v>1</v>
      </c>
      <c r="CK2">
        <v>1</v>
      </c>
      <c r="CL2">
        <v>1</v>
      </c>
      <c r="CM2">
        <v>0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0</v>
      </c>
      <c r="DF2">
        <v>1</v>
      </c>
      <c r="DG2">
        <v>1</v>
      </c>
      <c r="DH2">
        <v>1</v>
      </c>
      <c r="DI2">
        <v>1</v>
      </c>
      <c r="DJ2">
        <v>0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0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0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0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0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0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0</v>
      </c>
      <c r="IC2">
        <v>1</v>
      </c>
    </row>
    <row r="3" spans="1:237" x14ac:dyDescent="0.2">
      <c r="A3" s="5" t="s">
        <v>69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0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0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0</v>
      </c>
      <c r="CW3">
        <v>1</v>
      </c>
      <c r="CX3">
        <v>1</v>
      </c>
      <c r="CY3">
        <v>1</v>
      </c>
      <c r="CZ3">
        <v>1</v>
      </c>
      <c r="DA3">
        <v>1</v>
      </c>
      <c r="DB3">
        <v>0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0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0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0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</row>
    <row r="4" spans="1:237" x14ac:dyDescent="0.2">
      <c r="A4" s="5" t="s">
        <v>70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0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0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0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</row>
    <row r="5" spans="1:237" x14ac:dyDescent="0.2">
      <c r="A5" s="5" t="s">
        <v>71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0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0</v>
      </c>
      <c r="CB5">
        <v>1</v>
      </c>
      <c r="CC5">
        <v>1</v>
      </c>
      <c r="CD5">
        <v>1</v>
      </c>
      <c r="CE5">
        <v>1</v>
      </c>
      <c r="CF5">
        <v>0</v>
      </c>
      <c r="CG5">
        <v>0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0</v>
      </c>
      <c r="FG5">
        <v>1</v>
      </c>
      <c r="FH5">
        <v>1</v>
      </c>
      <c r="FI5">
        <v>1</v>
      </c>
      <c r="FJ5">
        <v>1</v>
      </c>
      <c r="FK5">
        <v>0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0</v>
      </c>
    </row>
    <row r="6" spans="1:237" x14ac:dyDescent="0.2">
      <c r="A6" s="5" t="s">
        <v>72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0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0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0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0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0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0</v>
      </c>
      <c r="HK6">
        <v>1</v>
      </c>
      <c r="HL6">
        <v>1</v>
      </c>
      <c r="HM6">
        <v>1</v>
      </c>
      <c r="HN6">
        <v>1</v>
      </c>
      <c r="HO6">
        <v>0</v>
      </c>
      <c r="HP6">
        <v>1</v>
      </c>
      <c r="HQ6">
        <v>0</v>
      </c>
      <c r="HR6">
        <v>1</v>
      </c>
      <c r="HS6">
        <v>0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0</v>
      </c>
      <c r="IA6">
        <v>1</v>
      </c>
      <c r="IB6">
        <v>1</v>
      </c>
      <c r="IC6">
        <v>1</v>
      </c>
    </row>
    <row r="7" spans="1:237" x14ac:dyDescent="0.2">
      <c r="A7" s="5" t="s">
        <v>73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0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0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0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0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0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0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0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0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0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0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0</v>
      </c>
      <c r="HP7">
        <v>1</v>
      </c>
      <c r="HQ7">
        <v>1</v>
      </c>
      <c r="HR7">
        <v>0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</row>
    <row r="8" spans="1:237" x14ac:dyDescent="0.2">
      <c r="A8" s="5" t="s">
        <v>74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0</v>
      </c>
      <c r="Z8">
        <v>1</v>
      </c>
      <c r="AA8">
        <v>1</v>
      </c>
      <c r="AB8">
        <v>0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0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0</v>
      </c>
      <c r="CE8">
        <v>1</v>
      </c>
      <c r="CF8">
        <v>1</v>
      </c>
      <c r="CG8">
        <v>1</v>
      </c>
      <c r="CH8">
        <v>1</v>
      </c>
      <c r="CI8">
        <v>0</v>
      </c>
      <c r="CJ8">
        <v>1</v>
      </c>
      <c r="CK8">
        <v>1</v>
      </c>
      <c r="CL8">
        <v>1</v>
      </c>
      <c r="CM8">
        <v>0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0</v>
      </c>
      <c r="DJ8">
        <v>0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0</v>
      </c>
      <c r="DV8">
        <v>0</v>
      </c>
      <c r="DW8">
        <v>1</v>
      </c>
      <c r="DX8">
        <v>1</v>
      </c>
      <c r="DY8">
        <v>1</v>
      </c>
      <c r="DZ8">
        <v>1</v>
      </c>
      <c r="EA8">
        <v>1</v>
      </c>
      <c r="EB8">
        <v>0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0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0</v>
      </c>
      <c r="FK8">
        <v>1</v>
      </c>
      <c r="FL8">
        <v>1</v>
      </c>
      <c r="FM8">
        <v>0</v>
      </c>
      <c r="FN8">
        <v>1</v>
      </c>
      <c r="FO8">
        <v>1</v>
      </c>
      <c r="FP8">
        <v>1</v>
      </c>
      <c r="FQ8">
        <v>1</v>
      </c>
      <c r="FR8">
        <v>1</v>
      </c>
      <c r="FS8">
        <v>0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0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0</v>
      </c>
      <c r="HR8">
        <v>1</v>
      </c>
      <c r="HS8">
        <v>1</v>
      </c>
      <c r="HT8">
        <v>1</v>
      </c>
      <c r="HU8">
        <v>0</v>
      </c>
      <c r="HV8">
        <v>1</v>
      </c>
      <c r="HW8">
        <v>1</v>
      </c>
      <c r="HX8">
        <v>1</v>
      </c>
      <c r="HY8">
        <v>0</v>
      </c>
      <c r="HZ8">
        <v>1</v>
      </c>
      <c r="IA8">
        <v>1</v>
      </c>
      <c r="IB8">
        <v>1</v>
      </c>
      <c r="IC8">
        <v>1</v>
      </c>
    </row>
    <row r="9" spans="1:237" x14ac:dyDescent="0.2">
      <c r="A9" s="5" t="s">
        <v>75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1</v>
      </c>
      <c r="Y9">
        <v>0</v>
      </c>
      <c r="Z9">
        <v>1</v>
      </c>
      <c r="AA9">
        <v>1</v>
      </c>
      <c r="AB9">
        <v>0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0</v>
      </c>
      <c r="AJ9">
        <v>1</v>
      </c>
      <c r="AK9">
        <v>1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0</v>
      </c>
      <c r="AZ9">
        <v>1</v>
      </c>
      <c r="BA9">
        <v>1</v>
      </c>
      <c r="BB9">
        <v>1</v>
      </c>
      <c r="BC9">
        <v>0</v>
      </c>
      <c r="BD9">
        <v>1</v>
      </c>
      <c r="BE9">
        <v>1</v>
      </c>
      <c r="BF9">
        <v>0</v>
      </c>
      <c r="BG9">
        <v>1</v>
      </c>
      <c r="BH9">
        <v>1</v>
      </c>
      <c r="BI9">
        <v>0</v>
      </c>
      <c r="BJ9">
        <v>0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0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0</v>
      </c>
      <c r="BY9">
        <v>1</v>
      </c>
      <c r="BZ9">
        <v>1</v>
      </c>
      <c r="CA9">
        <v>0</v>
      </c>
      <c r="CB9">
        <v>0</v>
      </c>
      <c r="CC9">
        <v>1</v>
      </c>
      <c r="CD9">
        <v>0</v>
      </c>
      <c r="CE9">
        <v>1</v>
      </c>
      <c r="CF9">
        <v>1</v>
      </c>
      <c r="CG9">
        <v>0</v>
      </c>
      <c r="CH9">
        <v>0</v>
      </c>
      <c r="CI9">
        <v>1</v>
      </c>
      <c r="CJ9">
        <v>1</v>
      </c>
      <c r="CK9">
        <v>0</v>
      </c>
      <c r="CL9">
        <v>1</v>
      </c>
      <c r="CM9">
        <v>0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0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0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0</v>
      </c>
      <c r="DR9">
        <v>1</v>
      </c>
      <c r="DS9">
        <v>1</v>
      </c>
      <c r="DT9">
        <v>1</v>
      </c>
      <c r="DU9">
        <v>0</v>
      </c>
      <c r="DV9">
        <v>0</v>
      </c>
      <c r="DW9">
        <v>1</v>
      </c>
      <c r="DX9">
        <v>1</v>
      </c>
      <c r="DY9">
        <v>1</v>
      </c>
      <c r="DZ9">
        <v>1</v>
      </c>
      <c r="EA9">
        <v>0</v>
      </c>
      <c r="EB9">
        <v>0</v>
      </c>
      <c r="EC9">
        <v>0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0</v>
      </c>
      <c r="FI9">
        <v>1</v>
      </c>
      <c r="FJ9">
        <v>0</v>
      </c>
      <c r="FK9">
        <v>0</v>
      </c>
      <c r="FL9">
        <v>1</v>
      </c>
      <c r="FM9">
        <v>1</v>
      </c>
      <c r="FN9">
        <v>1</v>
      </c>
      <c r="FO9">
        <v>1</v>
      </c>
      <c r="FP9">
        <v>0</v>
      </c>
      <c r="FQ9">
        <v>0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0</v>
      </c>
      <c r="GB9">
        <v>1</v>
      </c>
      <c r="GC9">
        <v>0</v>
      </c>
      <c r="GD9">
        <v>0</v>
      </c>
      <c r="GE9">
        <v>1</v>
      </c>
      <c r="GF9">
        <v>1</v>
      </c>
      <c r="GG9">
        <v>1</v>
      </c>
      <c r="GH9">
        <v>1</v>
      </c>
      <c r="GI9">
        <v>0</v>
      </c>
      <c r="GJ9">
        <v>1</v>
      </c>
      <c r="GK9">
        <v>1</v>
      </c>
      <c r="GL9">
        <v>0</v>
      </c>
      <c r="GM9">
        <v>1</v>
      </c>
      <c r="GN9">
        <v>1</v>
      </c>
      <c r="GO9">
        <v>1</v>
      </c>
      <c r="GP9">
        <v>1</v>
      </c>
      <c r="GQ9">
        <v>0</v>
      </c>
      <c r="GR9">
        <v>0</v>
      </c>
      <c r="GS9">
        <v>0</v>
      </c>
      <c r="GT9">
        <v>1</v>
      </c>
      <c r="GU9">
        <v>1</v>
      </c>
      <c r="GV9">
        <v>0</v>
      </c>
      <c r="GW9">
        <v>1</v>
      </c>
      <c r="GX9">
        <v>1</v>
      </c>
      <c r="GY9">
        <v>0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0</v>
      </c>
      <c r="HH9">
        <v>1</v>
      </c>
      <c r="HI9">
        <v>1</v>
      </c>
      <c r="HJ9">
        <v>0</v>
      </c>
      <c r="HK9">
        <v>0</v>
      </c>
      <c r="HL9">
        <v>1</v>
      </c>
      <c r="HM9">
        <v>1</v>
      </c>
      <c r="HN9">
        <v>1</v>
      </c>
      <c r="HO9">
        <v>0</v>
      </c>
      <c r="HP9">
        <v>0</v>
      </c>
      <c r="HQ9">
        <v>0</v>
      </c>
      <c r="HR9">
        <v>1</v>
      </c>
      <c r="HS9">
        <v>0</v>
      </c>
      <c r="HT9">
        <v>1</v>
      </c>
      <c r="HU9">
        <v>1</v>
      </c>
      <c r="HV9">
        <v>1</v>
      </c>
      <c r="HW9">
        <v>0</v>
      </c>
      <c r="HX9">
        <v>1</v>
      </c>
      <c r="HY9">
        <v>1</v>
      </c>
      <c r="HZ9">
        <v>1</v>
      </c>
      <c r="IA9">
        <v>0</v>
      </c>
      <c r="IB9">
        <v>1</v>
      </c>
      <c r="IC9">
        <v>1</v>
      </c>
    </row>
    <row r="10" spans="1:237" x14ac:dyDescent="0.2">
      <c r="A10" s="5" t="s">
        <v>76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1</v>
      </c>
      <c r="BJ10">
        <v>1</v>
      </c>
      <c r="BK10">
        <v>1</v>
      </c>
      <c r="BL10">
        <v>0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0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0</v>
      </c>
      <c r="CC10">
        <v>1</v>
      </c>
      <c r="CD10">
        <v>1</v>
      </c>
      <c r="CE10">
        <v>1</v>
      </c>
      <c r="CF10">
        <v>0</v>
      </c>
      <c r="CG10">
        <v>0</v>
      </c>
      <c r="CH10">
        <v>0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0</v>
      </c>
      <c r="CQ10">
        <v>1</v>
      </c>
      <c r="CR10">
        <v>0</v>
      </c>
      <c r="CS10">
        <v>1</v>
      </c>
      <c r="CT10">
        <v>1</v>
      </c>
      <c r="CU10">
        <v>1</v>
      </c>
      <c r="CV10">
        <v>0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0</v>
      </c>
      <c r="DF10">
        <v>1</v>
      </c>
      <c r="DG10">
        <v>0</v>
      </c>
      <c r="DH10">
        <v>1</v>
      </c>
      <c r="DI10">
        <v>0</v>
      </c>
      <c r="DJ10">
        <v>0</v>
      </c>
      <c r="DK10">
        <v>1</v>
      </c>
      <c r="DL10">
        <v>0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0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0</v>
      </c>
      <c r="EI10">
        <v>1</v>
      </c>
      <c r="EJ10">
        <v>1</v>
      </c>
      <c r="EK10">
        <v>0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0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0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0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0</v>
      </c>
      <c r="HP10">
        <v>0</v>
      </c>
      <c r="HQ10">
        <v>0</v>
      </c>
      <c r="HR10">
        <v>1</v>
      </c>
      <c r="HS10">
        <v>1</v>
      </c>
      <c r="HT10">
        <v>0</v>
      </c>
      <c r="HU10">
        <v>0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</row>
    <row r="11" spans="1:237" x14ac:dyDescent="0.2">
      <c r="A11" s="5" t="s">
        <v>77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0</v>
      </c>
      <c r="BW11">
        <v>1</v>
      </c>
      <c r="BX11">
        <v>1</v>
      </c>
      <c r="BY11">
        <v>0</v>
      </c>
      <c r="BZ11">
        <v>1</v>
      </c>
      <c r="CA11">
        <v>0</v>
      </c>
      <c r="CB11">
        <v>0</v>
      </c>
      <c r="CC11">
        <v>1</v>
      </c>
      <c r="CD11">
        <v>1</v>
      </c>
      <c r="CE11">
        <v>0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0</v>
      </c>
      <c r="DP11">
        <v>1</v>
      </c>
      <c r="DQ11">
        <v>0</v>
      </c>
      <c r="DR11">
        <v>1</v>
      </c>
      <c r="DS11">
        <v>1</v>
      </c>
      <c r="DT11">
        <v>1</v>
      </c>
      <c r="DU11">
        <v>0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0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0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0</v>
      </c>
      <c r="HQ11">
        <v>0</v>
      </c>
      <c r="HR11">
        <v>1</v>
      </c>
      <c r="HS11">
        <v>1</v>
      </c>
      <c r="HT11">
        <v>1</v>
      </c>
      <c r="HU11">
        <v>1</v>
      </c>
      <c r="HV11">
        <v>0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</row>
    <row r="12" spans="1:237" x14ac:dyDescent="0.2">
      <c r="A12" s="5" t="s">
        <v>78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0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0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0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0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0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</row>
    <row r="13" spans="1:237" x14ac:dyDescent="0.2">
      <c r="A13" s="5" t="s">
        <v>79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0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0</v>
      </c>
      <c r="IB13">
        <v>1</v>
      </c>
      <c r="IC13">
        <v>1</v>
      </c>
    </row>
    <row r="14" spans="1:237" x14ac:dyDescent="0.2">
      <c r="A14" s="5" t="s">
        <v>80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0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0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</row>
    <row r="15" spans="1:237" x14ac:dyDescent="0.2">
      <c r="A15" s="5" t="s">
        <v>81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0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1</v>
      </c>
      <c r="CF15">
        <v>1</v>
      </c>
      <c r="CG15">
        <v>1</v>
      </c>
      <c r="CH15">
        <v>0</v>
      </c>
      <c r="CI15">
        <v>0</v>
      </c>
      <c r="CJ15">
        <v>1</v>
      </c>
      <c r="CK15">
        <v>1</v>
      </c>
      <c r="CL15">
        <v>1</v>
      </c>
      <c r="CM15">
        <v>0</v>
      </c>
      <c r="CN15">
        <v>1</v>
      </c>
      <c r="CO15">
        <v>0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0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0</v>
      </c>
      <c r="DE15">
        <v>1</v>
      </c>
      <c r="DF15">
        <v>1</v>
      </c>
      <c r="DG15">
        <v>1</v>
      </c>
      <c r="DH15">
        <v>1</v>
      </c>
      <c r="DI15">
        <v>0</v>
      </c>
      <c r="DJ15">
        <v>0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0</v>
      </c>
      <c r="DV15">
        <v>1</v>
      </c>
      <c r="DW15">
        <v>1</v>
      </c>
      <c r="DX15">
        <v>1</v>
      </c>
      <c r="DY15">
        <v>0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0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0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0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0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0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0</v>
      </c>
      <c r="HH15">
        <v>1</v>
      </c>
      <c r="HI15">
        <v>1</v>
      </c>
      <c r="HJ15">
        <v>0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0</v>
      </c>
      <c r="HQ15">
        <v>0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</row>
    <row r="16" spans="1:237" x14ac:dyDescent="0.2">
      <c r="A16" s="5" t="s">
        <v>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0</v>
      </c>
      <c r="AR16">
        <v>1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0</v>
      </c>
      <c r="CD16">
        <v>1</v>
      </c>
      <c r="CE16">
        <v>1</v>
      </c>
      <c r="CF16">
        <v>1</v>
      </c>
      <c r="CG16">
        <v>1</v>
      </c>
      <c r="CH16">
        <v>0</v>
      </c>
      <c r="CI16">
        <v>1</v>
      </c>
      <c r="CJ16">
        <v>1</v>
      </c>
      <c r="CK16">
        <v>0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0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0</v>
      </c>
      <c r="DM16">
        <v>1</v>
      </c>
      <c r="DN16">
        <v>1</v>
      </c>
      <c r="DO16">
        <v>1</v>
      </c>
      <c r="DP16">
        <v>1</v>
      </c>
      <c r="DQ16">
        <v>0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0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0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0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0</v>
      </c>
      <c r="HH16">
        <v>1</v>
      </c>
      <c r="HI16">
        <v>1</v>
      </c>
      <c r="HJ16">
        <v>0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</row>
    <row r="17" spans="1:237" x14ac:dyDescent="0.2">
      <c r="A17" s="5" t="s">
        <v>83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1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0</v>
      </c>
      <c r="BA17">
        <v>1</v>
      </c>
      <c r="BB17">
        <v>0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0</v>
      </c>
      <c r="BJ17">
        <v>0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0</v>
      </c>
      <c r="BV17">
        <v>1</v>
      </c>
      <c r="BW17">
        <v>1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1</v>
      </c>
      <c r="CD17">
        <v>1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0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0</v>
      </c>
      <c r="DE17">
        <v>0</v>
      </c>
      <c r="DF17">
        <v>1</v>
      </c>
      <c r="DG17">
        <v>1</v>
      </c>
      <c r="DH17">
        <v>1</v>
      </c>
      <c r="DI17">
        <v>0</v>
      </c>
      <c r="DJ17">
        <v>1</v>
      </c>
      <c r="DK17">
        <v>1</v>
      </c>
      <c r="DL17">
        <v>0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0</v>
      </c>
      <c r="DV17">
        <v>1</v>
      </c>
      <c r="DW17">
        <v>0</v>
      </c>
      <c r="DX17">
        <v>1</v>
      </c>
      <c r="DY17">
        <v>1</v>
      </c>
      <c r="DZ17">
        <v>1</v>
      </c>
      <c r="EA17">
        <v>1</v>
      </c>
      <c r="EB17">
        <v>0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0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0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0</v>
      </c>
      <c r="FK17">
        <v>1</v>
      </c>
      <c r="FL17">
        <v>1</v>
      </c>
      <c r="FM17">
        <v>0</v>
      </c>
      <c r="FN17">
        <v>1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0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0</v>
      </c>
      <c r="GW17">
        <v>1</v>
      </c>
      <c r="GX17">
        <v>1</v>
      </c>
      <c r="GY17">
        <v>0</v>
      </c>
      <c r="GZ17">
        <v>1</v>
      </c>
      <c r="HA17">
        <v>0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0</v>
      </c>
      <c r="HH17">
        <v>1</v>
      </c>
      <c r="HI17">
        <v>1</v>
      </c>
      <c r="HJ17">
        <v>0</v>
      </c>
      <c r="HK17">
        <v>1</v>
      </c>
      <c r="HL17">
        <v>0</v>
      </c>
      <c r="HM17">
        <v>1</v>
      </c>
      <c r="HN17">
        <v>1</v>
      </c>
      <c r="HO17">
        <v>1</v>
      </c>
      <c r="HP17">
        <v>0</v>
      </c>
      <c r="HQ17">
        <v>0</v>
      </c>
      <c r="HR17">
        <v>1</v>
      </c>
      <c r="HS17">
        <v>0</v>
      </c>
      <c r="HT17">
        <v>1</v>
      </c>
      <c r="HU17">
        <v>1</v>
      </c>
      <c r="HV17">
        <v>1</v>
      </c>
      <c r="HW17">
        <v>1</v>
      </c>
      <c r="HX17">
        <v>0</v>
      </c>
      <c r="HY17">
        <v>1</v>
      </c>
      <c r="HZ17">
        <v>1</v>
      </c>
      <c r="IA17">
        <v>1</v>
      </c>
      <c r="IB17">
        <v>1</v>
      </c>
      <c r="IC17">
        <v>1</v>
      </c>
    </row>
    <row r="18" spans="1:237" x14ac:dyDescent="0.2">
      <c r="A18" s="5" t="s">
        <v>84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1</v>
      </c>
      <c r="W18">
        <v>0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0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0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0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0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0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0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</row>
    <row r="19" spans="1:237" x14ac:dyDescent="0.2">
      <c r="A19" s="5" t="s">
        <v>85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0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0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0</v>
      </c>
      <c r="BZ19">
        <v>1</v>
      </c>
      <c r="CA19">
        <v>1</v>
      </c>
      <c r="CB19">
        <v>1</v>
      </c>
      <c r="CC19">
        <v>1</v>
      </c>
      <c r="CD19">
        <v>0</v>
      </c>
      <c r="CE19">
        <v>1</v>
      </c>
      <c r="CF19">
        <v>0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0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0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0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0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0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</row>
    <row r="20" spans="1:237" x14ac:dyDescent="0.2">
      <c r="A20" s="5" t="s">
        <v>86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0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0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0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0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0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0</v>
      </c>
      <c r="DK20">
        <v>1</v>
      </c>
      <c r="DL20">
        <v>0</v>
      </c>
      <c r="DM20">
        <v>0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0</v>
      </c>
      <c r="HH20">
        <v>1</v>
      </c>
      <c r="HI20">
        <v>1</v>
      </c>
      <c r="HJ20">
        <v>0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0</v>
      </c>
      <c r="IC20">
        <v>1</v>
      </c>
    </row>
    <row r="21" spans="1:237" x14ac:dyDescent="0.2">
      <c r="A21" s="5" t="s">
        <v>87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0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0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0</v>
      </c>
      <c r="DH21">
        <v>1</v>
      </c>
      <c r="DI21">
        <v>1</v>
      </c>
      <c r="DJ21">
        <v>1</v>
      </c>
      <c r="DK21">
        <v>1</v>
      </c>
      <c r="DL21">
        <v>0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0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0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0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0</v>
      </c>
      <c r="FA21">
        <v>1</v>
      </c>
      <c r="FB21">
        <v>0</v>
      </c>
      <c r="FC21">
        <v>1</v>
      </c>
      <c r="FD21">
        <v>0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0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0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0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0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0</v>
      </c>
      <c r="HW21">
        <v>1</v>
      </c>
      <c r="HX21">
        <v>1</v>
      </c>
      <c r="HY21">
        <v>1</v>
      </c>
      <c r="HZ21">
        <v>1</v>
      </c>
      <c r="IA21">
        <v>0</v>
      </c>
      <c r="IB21">
        <v>1</v>
      </c>
      <c r="IC21">
        <v>1</v>
      </c>
    </row>
    <row r="22" spans="1:237" x14ac:dyDescent="0.2">
      <c r="A22" s="5" t="s">
        <v>88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0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0</v>
      </c>
      <c r="BV22">
        <v>1</v>
      </c>
      <c r="BW22">
        <v>1</v>
      </c>
      <c r="BX22">
        <v>0</v>
      </c>
      <c r="BY22">
        <v>0</v>
      </c>
      <c r="BZ22">
        <v>1</v>
      </c>
      <c r="CA22">
        <v>1</v>
      </c>
      <c r="CB22">
        <v>0</v>
      </c>
      <c r="CC22">
        <v>1</v>
      </c>
      <c r="CD22">
        <v>1</v>
      </c>
      <c r="CE22">
        <v>1</v>
      </c>
      <c r="CF22">
        <v>0</v>
      </c>
      <c r="CG22">
        <v>0</v>
      </c>
      <c r="CH22">
        <v>1</v>
      </c>
      <c r="CI22">
        <v>1</v>
      </c>
      <c r="CJ22">
        <v>1</v>
      </c>
      <c r="CK22">
        <v>0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0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0</v>
      </c>
      <c r="DF22">
        <v>1</v>
      </c>
      <c r="DG22">
        <v>1</v>
      </c>
      <c r="DH22">
        <v>1</v>
      </c>
      <c r="DI22">
        <v>1</v>
      </c>
      <c r="DJ22">
        <v>0</v>
      </c>
      <c r="DK22">
        <v>1</v>
      </c>
      <c r="DL22">
        <v>0</v>
      </c>
      <c r="DM22">
        <v>0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0</v>
      </c>
      <c r="DV22">
        <v>1</v>
      </c>
      <c r="DW22">
        <v>0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0</v>
      </c>
      <c r="EF22">
        <v>1</v>
      </c>
      <c r="EG22">
        <v>1</v>
      </c>
      <c r="EH22">
        <v>0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0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0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0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0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0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</row>
    <row r="23" spans="1:237" x14ac:dyDescent="0.2">
      <c r="A23" s="5" t="s">
        <v>89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0</v>
      </c>
      <c r="AR23">
        <v>1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0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0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0</v>
      </c>
      <c r="DJ23">
        <v>1</v>
      </c>
      <c r="DK23">
        <v>1</v>
      </c>
      <c r="DL23">
        <v>0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0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0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0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0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0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</row>
    <row r="24" spans="1:237" x14ac:dyDescent="0.2">
      <c r="A24" s="5" t="s">
        <v>90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1</v>
      </c>
      <c r="W24">
        <v>0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0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0</v>
      </c>
      <c r="BV24">
        <v>1</v>
      </c>
      <c r="BW24">
        <v>1</v>
      </c>
      <c r="BX24">
        <v>1</v>
      </c>
      <c r="BY24">
        <v>0</v>
      </c>
      <c r="BZ24">
        <v>1</v>
      </c>
      <c r="CA24">
        <v>1</v>
      </c>
      <c r="CB24">
        <v>0</v>
      </c>
      <c r="CC24">
        <v>1</v>
      </c>
      <c r="CD24">
        <v>1</v>
      </c>
      <c r="CE24">
        <v>1</v>
      </c>
      <c r="CF24">
        <v>0</v>
      </c>
      <c r="CG24">
        <v>0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0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0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0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0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0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0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0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0</v>
      </c>
      <c r="HQ24">
        <v>1</v>
      </c>
      <c r="HR24">
        <v>0</v>
      </c>
      <c r="HS24">
        <v>1</v>
      </c>
      <c r="HT24">
        <v>1</v>
      </c>
      <c r="HU24">
        <v>1</v>
      </c>
      <c r="HV24">
        <v>0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</row>
    <row r="25" spans="1:237" x14ac:dyDescent="0.2">
      <c r="A25" s="5" t="s">
        <v>91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0</v>
      </c>
      <c r="BJ25">
        <v>0</v>
      </c>
      <c r="BK25">
        <v>1</v>
      </c>
      <c r="BL25">
        <v>0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0</v>
      </c>
      <c r="BV25">
        <v>1</v>
      </c>
      <c r="BW25">
        <v>1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1</v>
      </c>
      <c r="CE25">
        <v>1</v>
      </c>
      <c r="CF25">
        <v>0</v>
      </c>
      <c r="CG25">
        <v>0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0</v>
      </c>
      <c r="CN25">
        <v>1</v>
      </c>
      <c r="CO25">
        <v>1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0</v>
      </c>
      <c r="DK25">
        <v>1</v>
      </c>
      <c r="DL25">
        <v>1</v>
      </c>
      <c r="DM25">
        <v>0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0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0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0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0</v>
      </c>
      <c r="FZ25">
        <v>1</v>
      </c>
      <c r="GA25">
        <v>1</v>
      </c>
      <c r="GB25">
        <v>1</v>
      </c>
      <c r="GC25">
        <v>1</v>
      </c>
      <c r="GD25">
        <v>0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0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0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0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0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</row>
    <row r="26" spans="1:237" x14ac:dyDescent="0.2">
      <c r="A26" s="5" t="s">
        <v>92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1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0</v>
      </c>
      <c r="BI26">
        <v>1</v>
      </c>
      <c r="BJ26">
        <v>0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0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1</v>
      </c>
      <c r="CD26">
        <v>0</v>
      </c>
      <c r="CE26">
        <v>1</v>
      </c>
      <c r="CF26">
        <v>0</v>
      </c>
      <c r="CG26">
        <v>1</v>
      </c>
      <c r="CH26">
        <v>1</v>
      </c>
      <c r="CI26">
        <v>1</v>
      </c>
      <c r="CJ26">
        <v>1</v>
      </c>
      <c r="CK26">
        <v>0</v>
      </c>
      <c r="CL26">
        <v>1</v>
      </c>
      <c r="CM26">
        <v>0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0</v>
      </c>
      <c r="DC26">
        <v>0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0</v>
      </c>
      <c r="DJ26">
        <v>0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0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0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0</v>
      </c>
      <c r="HQ26">
        <v>0</v>
      </c>
      <c r="HR26">
        <v>0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</row>
    <row r="27" spans="1:237" x14ac:dyDescent="0.2">
      <c r="A27" s="5" t="s">
        <v>93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0</v>
      </c>
      <c r="AX27">
        <v>1</v>
      </c>
      <c r="AY27">
        <v>1</v>
      </c>
      <c r="AZ27">
        <v>0</v>
      </c>
      <c r="BA27">
        <v>1</v>
      </c>
      <c r="BB27">
        <v>0</v>
      </c>
      <c r="BC27">
        <v>1</v>
      </c>
      <c r="BD27">
        <v>1</v>
      </c>
      <c r="BE27">
        <v>1</v>
      </c>
      <c r="BF27">
        <v>1</v>
      </c>
      <c r="BG27">
        <v>0</v>
      </c>
      <c r="BH27">
        <v>0</v>
      </c>
      <c r="BI27">
        <v>1</v>
      </c>
      <c r="BJ27">
        <v>0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0</v>
      </c>
      <c r="BQ27">
        <v>1</v>
      </c>
      <c r="BR27">
        <v>1</v>
      </c>
      <c r="BS27">
        <v>1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1</v>
      </c>
      <c r="CA27">
        <v>1</v>
      </c>
      <c r="CB27">
        <v>1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0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0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0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0</v>
      </c>
      <c r="DI27">
        <v>0</v>
      </c>
      <c r="DJ27">
        <v>0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0</v>
      </c>
      <c r="DR27">
        <v>0</v>
      </c>
      <c r="DS27">
        <v>1</v>
      </c>
      <c r="DT27">
        <v>1</v>
      </c>
      <c r="DU27">
        <v>0</v>
      </c>
      <c r="DV27">
        <v>0</v>
      </c>
      <c r="DW27">
        <v>1</v>
      </c>
      <c r="DX27">
        <v>1</v>
      </c>
      <c r="DY27">
        <v>0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0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0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0</v>
      </c>
      <c r="FQ27">
        <v>0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0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0</v>
      </c>
      <c r="GO27">
        <v>1</v>
      </c>
      <c r="GP27">
        <v>1</v>
      </c>
      <c r="GQ27">
        <v>1</v>
      </c>
      <c r="GR27">
        <v>0</v>
      </c>
      <c r="GS27">
        <v>1</v>
      </c>
      <c r="GT27">
        <v>0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0</v>
      </c>
      <c r="HD27">
        <v>1</v>
      </c>
      <c r="HE27">
        <v>0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0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0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</row>
    <row r="28" spans="1:237" x14ac:dyDescent="0.2">
      <c r="A28" s="5" t="s">
        <v>94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1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1</v>
      </c>
      <c r="BB28">
        <v>0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0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0</v>
      </c>
      <c r="BQ28">
        <v>1</v>
      </c>
      <c r="BR28">
        <v>1</v>
      </c>
      <c r="BS28">
        <v>1</v>
      </c>
      <c r="BT28">
        <v>1</v>
      </c>
      <c r="BU28">
        <v>0</v>
      </c>
      <c r="BV28">
        <v>1</v>
      </c>
      <c r="BW28">
        <v>1</v>
      </c>
      <c r="BX28">
        <v>0</v>
      </c>
      <c r="BY28">
        <v>0</v>
      </c>
      <c r="BZ28">
        <v>1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0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0</v>
      </c>
      <c r="DC28">
        <v>1</v>
      </c>
      <c r="DD28">
        <v>0</v>
      </c>
      <c r="DE28">
        <v>0</v>
      </c>
      <c r="DF28">
        <v>1</v>
      </c>
      <c r="DG28">
        <v>1</v>
      </c>
      <c r="DH28">
        <v>1</v>
      </c>
      <c r="DI28">
        <v>0</v>
      </c>
      <c r="DJ28">
        <v>1</v>
      </c>
      <c r="DK28">
        <v>1</v>
      </c>
      <c r="DL28">
        <v>0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0</v>
      </c>
      <c r="DS28">
        <v>1</v>
      </c>
      <c r="DT28">
        <v>1</v>
      </c>
      <c r="DU28">
        <v>1</v>
      </c>
      <c r="DV28">
        <v>0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0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0</v>
      </c>
      <c r="FR28">
        <v>1</v>
      </c>
      <c r="FS28">
        <v>1</v>
      </c>
      <c r="FT28">
        <v>1</v>
      </c>
      <c r="FU28">
        <v>0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0</v>
      </c>
      <c r="GJ28">
        <v>1</v>
      </c>
      <c r="GK28">
        <v>1</v>
      </c>
      <c r="GL28">
        <v>1</v>
      </c>
      <c r="GM28">
        <v>0</v>
      </c>
      <c r="GN28">
        <v>1</v>
      </c>
      <c r="GO28">
        <v>1</v>
      </c>
      <c r="GP28">
        <v>1</v>
      </c>
      <c r="GQ28">
        <v>0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0</v>
      </c>
      <c r="HD28">
        <v>1</v>
      </c>
      <c r="HE28">
        <v>1</v>
      </c>
      <c r="HF28">
        <v>1</v>
      </c>
      <c r="HG28">
        <v>0</v>
      </c>
      <c r="HH28">
        <v>1</v>
      </c>
      <c r="HI28">
        <v>1</v>
      </c>
      <c r="HJ28">
        <v>0</v>
      </c>
      <c r="HK28">
        <v>1</v>
      </c>
      <c r="HL28">
        <v>1</v>
      </c>
      <c r="HM28">
        <v>1</v>
      </c>
      <c r="HN28">
        <v>0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0</v>
      </c>
      <c r="HV28">
        <v>1</v>
      </c>
      <c r="HW28">
        <v>1</v>
      </c>
      <c r="HX28">
        <v>0</v>
      </c>
      <c r="HY28">
        <v>1</v>
      </c>
      <c r="HZ28">
        <v>1</v>
      </c>
      <c r="IA28">
        <v>1</v>
      </c>
      <c r="IB28">
        <v>1</v>
      </c>
      <c r="IC28">
        <v>1</v>
      </c>
    </row>
    <row r="29" spans="1:237" x14ac:dyDescent="0.2">
      <c r="A29" s="5" t="s">
        <v>95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1</v>
      </c>
      <c r="R29">
        <v>1</v>
      </c>
      <c r="S29">
        <v>1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0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0</v>
      </c>
      <c r="BI29">
        <v>1</v>
      </c>
      <c r="BJ29">
        <v>0</v>
      </c>
      <c r="BK29">
        <v>1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1</v>
      </c>
      <c r="BR29">
        <v>1</v>
      </c>
      <c r="BS29">
        <v>1</v>
      </c>
      <c r="BT29">
        <v>1</v>
      </c>
      <c r="BU29">
        <v>0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0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0</v>
      </c>
      <c r="CN29">
        <v>0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0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0</v>
      </c>
      <c r="DD29">
        <v>1</v>
      </c>
      <c r="DE29">
        <v>0</v>
      </c>
      <c r="DF29">
        <v>1</v>
      </c>
      <c r="DG29">
        <v>0</v>
      </c>
      <c r="DH29">
        <v>1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1</v>
      </c>
      <c r="DO29">
        <v>1</v>
      </c>
      <c r="DP29">
        <v>1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1</v>
      </c>
      <c r="DX29">
        <v>1</v>
      </c>
      <c r="DY29">
        <v>0</v>
      </c>
      <c r="DZ29">
        <v>1</v>
      </c>
      <c r="EA29">
        <v>1</v>
      </c>
      <c r="EB29">
        <v>1</v>
      </c>
      <c r="EC29">
        <v>1</v>
      </c>
      <c r="ED29">
        <v>0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0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0</v>
      </c>
      <c r="FK29">
        <v>1</v>
      </c>
      <c r="FL29">
        <v>0</v>
      </c>
      <c r="FM29">
        <v>0</v>
      </c>
      <c r="FN29">
        <v>1</v>
      </c>
      <c r="FO29">
        <v>1</v>
      </c>
      <c r="FP29">
        <v>1</v>
      </c>
      <c r="FQ29">
        <v>0</v>
      </c>
      <c r="FR29">
        <v>1</v>
      </c>
      <c r="FS29">
        <v>0</v>
      </c>
      <c r="FT29">
        <v>0</v>
      </c>
      <c r="FU29">
        <v>1</v>
      </c>
      <c r="FV29">
        <v>1</v>
      </c>
      <c r="FW29">
        <v>1</v>
      </c>
      <c r="FX29">
        <v>1</v>
      </c>
      <c r="FY29">
        <v>0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0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0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0</v>
      </c>
      <c r="HD29">
        <v>1</v>
      </c>
      <c r="HE29">
        <v>0</v>
      </c>
      <c r="HF29">
        <v>1</v>
      </c>
      <c r="HG29">
        <v>1</v>
      </c>
      <c r="HH29">
        <v>0</v>
      </c>
      <c r="HI29">
        <v>1</v>
      </c>
      <c r="HJ29">
        <v>0</v>
      </c>
      <c r="HK29">
        <v>1</v>
      </c>
      <c r="HL29">
        <v>0</v>
      </c>
      <c r="HM29">
        <v>1</v>
      </c>
      <c r="HN29">
        <v>1</v>
      </c>
      <c r="HO29">
        <v>0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0</v>
      </c>
      <c r="HW29">
        <v>1</v>
      </c>
      <c r="HX29">
        <v>0</v>
      </c>
      <c r="HY29">
        <v>1</v>
      </c>
      <c r="HZ29">
        <v>1</v>
      </c>
      <c r="IA29">
        <v>1</v>
      </c>
      <c r="IB29">
        <v>1</v>
      </c>
      <c r="IC29">
        <v>1</v>
      </c>
    </row>
    <row r="30" spans="1:237" x14ac:dyDescent="0.2">
      <c r="A30" s="5" t="s">
        <v>96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1</v>
      </c>
      <c r="U30">
        <v>0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1</v>
      </c>
      <c r="BM30">
        <v>0</v>
      </c>
      <c r="BN30">
        <v>1</v>
      </c>
      <c r="BO30">
        <v>1</v>
      </c>
      <c r="BP30">
        <v>0</v>
      </c>
      <c r="BQ30">
        <v>1</v>
      </c>
      <c r="BR30">
        <v>1</v>
      </c>
      <c r="BS30">
        <v>0</v>
      </c>
      <c r="BT30">
        <v>1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1</v>
      </c>
      <c r="CA30">
        <v>1</v>
      </c>
      <c r="CB30">
        <v>0</v>
      </c>
      <c r="CC30">
        <v>1</v>
      </c>
      <c r="CD30">
        <v>1</v>
      </c>
      <c r="CE30">
        <v>1</v>
      </c>
      <c r="CF30">
        <v>1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1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0</v>
      </c>
      <c r="CV30">
        <v>0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0</v>
      </c>
      <c r="DE30">
        <v>0</v>
      </c>
      <c r="DF30">
        <v>1</v>
      </c>
      <c r="DG30">
        <v>1</v>
      </c>
      <c r="DH30">
        <v>1</v>
      </c>
      <c r="DI30">
        <v>0</v>
      </c>
      <c r="DJ30">
        <v>0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0</v>
      </c>
      <c r="DR30">
        <v>0</v>
      </c>
      <c r="DS30">
        <v>1</v>
      </c>
      <c r="DT30">
        <v>1</v>
      </c>
      <c r="DU30">
        <v>1</v>
      </c>
      <c r="DV30">
        <v>0</v>
      </c>
      <c r="DW30">
        <v>1</v>
      </c>
      <c r="DX30">
        <v>1</v>
      </c>
      <c r="DY30">
        <v>0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0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0</v>
      </c>
      <c r="EV30">
        <v>1</v>
      </c>
      <c r="EW30">
        <v>1</v>
      </c>
      <c r="EX30">
        <v>0</v>
      </c>
      <c r="EY30">
        <v>1</v>
      </c>
      <c r="EZ30">
        <v>0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0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0</v>
      </c>
      <c r="FR30">
        <v>1</v>
      </c>
      <c r="FS30">
        <v>1</v>
      </c>
      <c r="FT30">
        <v>1</v>
      </c>
      <c r="FU30">
        <v>0</v>
      </c>
      <c r="FV30">
        <v>1</v>
      </c>
      <c r="FW30">
        <v>1</v>
      </c>
      <c r="FX30">
        <v>0</v>
      </c>
      <c r="FY30">
        <v>1</v>
      </c>
      <c r="FZ30">
        <v>1</v>
      </c>
      <c r="GA30">
        <v>1</v>
      </c>
      <c r="GB30">
        <v>0</v>
      </c>
      <c r="GC30">
        <v>0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0</v>
      </c>
      <c r="GW30">
        <v>1</v>
      </c>
      <c r="GX30">
        <v>0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0</v>
      </c>
      <c r="HF30">
        <v>1</v>
      </c>
      <c r="HG30">
        <v>0</v>
      </c>
      <c r="HH30">
        <v>1</v>
      </c>
      <c r="HI30">
        <v>1</v>
      </c>
      <c r="HJ30">
        <v>0</v>
      </c>
      <c r="HK30">
        <v>1</v>
      </c>
      <c r="HL30">
        <v>1</v>
      </c>
      <c r="HM30">
        <v>1</v>
      </c>
      <c r="HN30">
        <v>0</v>
      </c>
      <c r="HO30">
        <v>1</v>
      </c>
      <c r="HP30">
        <v>1</v>
      </c>
      <c r="HQ30">
        <v>1</v>
      </c>
      <c r="HR30">
        <v>1</v>
      </c>
      <c r="HS30">
        <v>0</v>
      </c>
      <c r="HT30">
        <v>1</v>
      </c>
      <c r="HU30">
        <v>1</v>
      </c>
      <c r="HV30">
        <v>0</v>
      </c>
      <c r="HW30">
        <v>1</v>
      </c>
      <c r="HX30">
        <v>0</v>
      </c>
      <c r="HY30">
        <v>0</v>
      </c>
      <c r="HZ30">
        <v>1</v>
      </c>
      <c r="IA30">
        <v>1</v>
      </c>
      <c r="IB30">
        <v>1</v>
      </c>
      <c r="IC30">
        <v>1</v>
      </c>
    </row>
    <row r="31" spans="1:237" x14ac:dyDescent="0.2">
      <c r="A31" s="5" t="s">
        <v>97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0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1</v>
      </c>
      <c r="AY31">
        <v>1</v>
      </c>
      <c r="AZ31">
        <v>0</v>
      </c>
      <c r="BA31">
        <v>1</v>
      </c>
      <c r="BB31">
        <v>0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0</v>
      </c>
      <c r="BQ31">
        <v>1</v>
      </c>
      <c r="BR31">
        <v>1</v>
      </c>
      <c r="BS31">
        <v>1</v>
      </c>
      <c r="BT31">
        <v>1</v>
      </c>
      <c r="BU31">
        <v>0</v>
      </c>
      <c r="BV31">
        <v>1</v>
      </c>
      <c r="BW31">
        <v>1</v>
      </c>
      <c r="BX31">
        <v>0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0</v>
      </c>
      <c r="CL31">
        <v>1</v>
      </c>
      <c r="CM31">
        <v>0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0</v>
      </c>
      <c r="CV31">
        <v>0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0</v>
      </c>
      <c r="DF31">
        <v>1</v>
      </c>
      <c r="DG31">
        <v>1</v>
      </c>
      <c r="DH31">
        <v>1</v>
      </c>
      <c r="DI31">
        <v>1</v>
      </c>
      <c r="DJ31">
        <v>0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0</v>
      </c>
      <c r="DS31">
        <v>1</v>
      </c>
      <c r="DT31">
        <v>1</v>
      </c>
      <c r="DU31">
        <v>1</v>
      </c>
      <c r="DV31">
        <v>0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0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0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0</v>
      </c>
      <c r="FA31">
        <v>0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0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0</v>
      </c>
      <c r="FS31">
        <v>0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0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0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0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0</v>
      </c>
      <c r="IA31">
        <v>1</v>
      </c>
      <c r="IB31">
        <v>1</v>
      </c>
      <c r="IC31">
        <v>1</v>
      </c>
    </row>
    <row r="32" spans="1:237" x14ac:dyDescent="0.2">
      <c r="A32" s="5" t="s">
        <v>98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1</v>
      </c>
      <c r="Y32">
        <v>1</v>
      </c>
      <c r="Z32">
        <v>0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0</v>
      </c>
      <c r="AX32">
        <v>1</v>
      </c>
      <c r="AY32">
        <v>1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1</v>
      </c>
      <c r="BG32">
        <v>1</v>
      </c>
      <c r="BH32">
        <v>0</v>
      </c>
      <c r="BI32">
        <v>1</v>
      </c>
      <c r="BJ32">
        <v>0</v>
      </c>
      <c r="BK32">
        <v>1</v>
      </c>
      <c r="BL32">
        <v>1</v>
      </c>
      <c r="BM32">
        <v>0</v>
      </c>
      <c r="BN32">
        <v>1</v>
      </c>
      <c r="BO32">
        <v>1</v>
      </c>
      <c r="BP32">
        <v>0</v>
      </c>
      <c r="BQ32">
        <v>0</v>
      </c>
      <c r="BR32">
        <v>1</v>
      </c>
      <c r="BS32">
        <v>1</v>
      </c>
      <c r="BT32">
        <v>1</v>
      </c>
      <c r="BU32">
        <v>0</v>
      </c>
      <c r="BV32">
        <v>1</v>
      </c>
      <c r="BW32">
        <v>1</v>
      </c>
      <c r="BX32">
        <v>0</v>
      </c>
      <c r="BY32">
        <v>1</v>
      </c>
      <c r="BZ32">
        <v>1</v>
      </c>
      <c r="CA32">
        <v>1</v>
      </c>
      <c r="CB32">
        <v>0</v>
      </c>
      <c r="CC32">
        <v>1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1</v>
      </c>
      <c r="CJ32">
        <v>1</v>
      </c>
      <c r="CK32">
        <v>0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0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0</v>
      </c>
      <c r="DI32">
        <v>0</v>
      </c>
      <c r="DJ32">
        <v>0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0</v>
      </c>
      <c r="DV32">
        <v>1</v>
      </c>
      <c r="DW32">
        <v>1</v>
      </c>
      <c r="DX32">
        <v>1</v>
      </c>
      <c r="DY32">
        <v>0</v>
      </c>
      <c r="DZ32">
        <v>1</v>
      </c>
      <c r="EA32">
        <v>0</v>
      </c>
      <c r="EB32">
        <v>1</v>
      </c>
      <c r="EC32">
        <v>0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0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0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0</v>
      </c>
      <c r="FA32">
        <v>1</v>
      </c>
      <c r="FB32">
        <v>1</v>
      </c>
      <c r="FC32">
        <v>1</v>
      </c>
      <c r="FD32">
        <v>0</v>
      </c>
      <c r="FE32">
        <v>1</v>
      </c>
      <c r="FF32">
        <v>1</v>
      </c>
      <c r="FG32">
        <v>1</v>
      </c>
      <c r="FH32">
        <v>0</v>
      </c>
      <c r="FI32">
        <v>1</v>
      </c>
      <c r="FJ32">
        <v>1</v>
      </c>
      <c r="FK32">
        <v>1</v>
      </c>
      <c r="FL32">
        <v>1</v>
      </c>
      <c r="FM32">
        <v>0</v>
      </c>
      <c r="FN32">
        <v>1</v>
      </c>
      <c r="FO32">
        <v>1</v>
      </c>
      <c r="FP32">
        <v>1</v>
      </c>
      <c r="FQ32">
        <v>0</v>
      </c>
      <c r="FR32">
        <v>1</v>
      </c>
      <c r="FS32">
        <v>0</v>
      </c>
      <c r="FT32">
        <v>0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0</v>
      </c>
      <c r="GN32">
        <v>0</v>
      </c>
      <c r="GO32">
        <v>1</v>
      </c>
      <c r="GP32">
        <v>1</v>
      </c>
      <c r="GQ32">
        <v>0</v>
      </c>
      <c r="GR32">
        <v>1</v>
      </c>
      <c r="GS32">
        <v>0</v>
      </c>
      <c r="GT32">
        <v>1</v>
      </c>
      <c r="GU32">
        <v>1</v>
      </c>
      <c r="GV32">
        <v>1</v>
      </c>
      <c r="GW32">
        <v>1</v>
      </c>
      <c r="GX32">
        <v>0</v>
      </c>
      <c r="GY32">
        <v>1</v>
      </c>
      <c r="GZ32">
        <v>1</v>
      </c>
      <c r="HA32">
        <v>0</v>
      </c>
      <c r="HB32">
        <v>1</v>
      </c>
      <c r="HC32">
        <v>0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0</v>
      </c>
      <c r="HK32">
        <v>1</v>
      </c>
      <c r="HL32">
        <v>0</v>
      </c>
      <c r="HM32">
        <v>0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0</v>
      </c>
      <c r="HU32">
        <v>1</v>
      </c>
      <c r="HV32">
        <v>1</v>
      </c>
      <c r="HW32">
        <v>1</v>
      </c>
      <c r="HX32">
        <v>0</v>
      </c>
      <c r="HY32">
        <v>1</v>
      </c>
      <c r="HZ32">
        <v>0</v>
      </c>
      <c r="IA32">
        <v>1</v>
      </c>
      <c r="IB32">
        <v>1</v>
      </c>
      <c r="IC32">
        <v>1</v>
      </c>
    </row>
    <row r="33" spans="1:237" x14ac:dyDescent="0.2">
      <c r="A33" s="5" t="s">
        <v>99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>
        <v>0</v>
      </c>
      <c r="X33">
        <v>1</v>
      </c>
      <c r="Y33">
        <v>1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0</v>
      </c>
      <c r="AT33">
        <v>1</v>
      </c>
      <c r="AU33">
        <v>1</v>
      </c>
      <c r="AV33">
        <v>1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0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0</v>
      </c>
      <c r="BO33">
        <v>1</v>
      </c>
      <c r="BP33">
        <v>0</v>
      </c>
      <c r="BQ33">
        <v>0</v>
      </c>
      <c r="BR33">
        <v>1</v>
      </c>
      <c r="BS33">
        <v>1</v>
      </c>
      <c r="BT33">
        <v>1</v>
      </c>
      <c r="BU33">
        <v>0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1</v>
      </c>
      <c r="CC33">
        <v>1</v>
      </c>
      <c r="CD33">
        <v>0</v>
      </c>
      <c r="CE33">
        <v>1</v>
      </c>
      <c r="CF33">
        <v>0</v>
      </c>
      <c r="CG33">
        <v>0</v>
      </c>
      <c r="CH33">
        <v>1</v>
      </c>
      <c r="CI33">
        <v>1</v>
      </c>
      <c r="CJ33">
        <v>1</v>
      </c>
      <c r="CK33">
        <v>0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0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0</v>
      </c>
      <c r="DD33">
        <v>1</v>
      </c>
      <c r="DE33">
        <v>0</v>
      </c>
      <c r="DF33">
        <v>1</v>
      </c>
      <c r="DG33">
        <v>1</v>
      </c>
      <c r="DH33">
        <v>1</v>
      </c>
      <c r="DI33">
        <v>0</v>
      </c>
      <c r="DJ33">
        <v>0</v>
      </c>
      <c r="DK33">
        <v>1</v>
      </c>
      <c r="DL33">
        <v>1</v>
      </c>
      <c r="DM33">
        <v>0</v>
      </c>
      <c r="DN33">
        <v>1</v>
      </c>
      <c r="DO33">
        <v>1</v>
      </c>
      <c r="DP33">
        <v>1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0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0</v>
      </c>
      <c r="FA33">
        <v>0</v>
      </c>
      <c r="FB33">
        <v>1</v>
      </c>
      <c r="FC33">
        <v>0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0</v>
      </c>
      <c r="FL33">
        <v>1</v>
      </c>
      <c r="FM33">
        <v>1</v>
      </c>
      <c r="FN33">
        <v>1</v>
      </c>
      <c r="FO33">
        <v>1</v>
      </c>
      <c r="FP33">
        <v>0</v>
      </c>
      <c r="FQ33">
        <v>0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0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0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0</v>
      </c>
      <c r="HB33">
        <v>1</v>
      </c>
      <c r="HC33">
        <v>1</v>
      </c>
      <c r="HD33">
        <v>0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0</v>
      </c>
      <c r="HK33">
        <v>1</v>
      </c>
      <c r="HL33">
        <v>1</v>
      </c>
      <c r="HM33">
        <v>1</v>
      </c>
      <c r="HN33">
        <v>1</v>
      </c>
      <c r="HO33">
        <v>0</v>
      </c>
      <c r="HP33">
        <v>1</v>
      </c>
      <c r="HQ33">
        <v>1</v>
      </c>
      <c r="HR33">
        <v>0</v>
      </c>
      <c r="HS33">
        <v>1</v>
      </c>
      <c r="HT33">
        <v>1</v>
      </c>
      <c r="HU33">
        <v>1</v>
      </c>
      <c r="HV33">
        <v>0</v>
      </c>
      <c r="HW33">
        <v>1</v>
      </c>
      <c r="HX33">
        <v>0</v>
      </c>
      <c r="HY33">
        <v>1</v>
      </c>
      <c r="HZ33">
        <v>1</v>
      </c>
      <c r="IA33">
        <v>1</v>
      </c>
      <c r="IB33">
        <v>1</v>
      </c>
      <c r="IC33">
        <v>0</v>
      </c>
    </row>
    <row r="34" spans="1:237" x14ac:dyDescent="0.2">
      <c r="A34" s="5" t="s">
        <v>100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1</v>
      </c>
      <c r="X34">
        <v>1</v>
      </c>
      <c r="Y34">
        <v>1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0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0</v>
      </c>
      <c r="BN34">
        <v>1</v>
      </c>
      <c r="BO34">
        <v>1</v>
      </c>
      <c r="BP34">
        <v>0</v>
      </c>
      <c r="BQ34">
        <v>1</v>
      </c>
      <c r="BR34">
        <v>0</v>
      </c>
      <c r="BS34">
        <v>1</v>
      </c>
      <c r="BT34">
        <v>1</v>
      </c>
      <c r="BU34">
        <v>0</v>
      </c>
      <c r="BV34">
        <v>1</v>
      </c>
      <c r="BW34">
        <v>1</v>
      </c>
      <c r="BX34">
        <v>0</v>
      </c>
      <c r="BY34">
        <v>0</v>
      </c>
      <c r="BZ34">
        <v>1</v>
      </c>
      <c r="CA34">
        <v>1</v>
      </c>
      <c r="CB34">
        <v>0</v>
      </c>
      <c r="CC34">
        <v>1</v>
      </c>
      <c r="CD34">
        <v>1</v>
      </c>
      <c r="CE34">
        <v>1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0</v>
      </c>
      <c r="CL34">
        <v>1</v>
      </c>
      <c r="CM34">
        <v>0</v>
      </c>
      <c r="CN34">
        <v>1</v>
      </c>
      <c r="CO34">
        <v>1</v>
      </c>
      <c r="CP34">
        <v>1</v>
      </c>
      <c r="CQ34">
        <v>0</v>
      </c>
      <c r="CR34">
        <v>0</v>
      </c>
      <c r="CS34">
        <v>1</v>
      </c>
      <c r="CT34">
        <v>1</v>
      </c>
      <c r="CU34">
        <v>1</v>
      </c>
      <c r="CV34">
        <v>0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0</v>
      </c>
      <c r="DF34">
        <v>1</v>
      </c>
      <c r="DG34">
        <v>0</v>
      </c>
      <c r="DH34">
        <v>1</v>
      </c>
      <c r="DI34">
        <v>1</v>
      </c>
      <c r="DJ34">
        <v>0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0</v>
      </c>
      <c r="DS34">
        <v>1</v>
      </c>
      <c r="DT34">
        <v>1</v>
      </c>
      <c r="DU34">
        <v>0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0</v>
      </c>
      <c r="EB34">
        <v>0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0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0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0</v>
      </c>
      <c r="FI34">
        <v>1</v>
      </c>
      <c r="FJ34">
        <v>0</v>
      </c>
      <c r="FK34">
        <v>1</v>
      </c>
      <c r="FL34">
        <v>1</v>
      </c>
      <c r="FM34">
        <v>0</v>
      </c>
      <c r="FN34">
        <v>1</v>
      </c>
      <c r="FO34">
        <v>1</v>
      </c>
      <c r="FP34">
        <v>0</v>
      </c>
      <c r="FQ34">
        <v>1</v>
      </c>
      <c r="FR34">
        <v>1</v>
      </c>
      <c r="FS34">
        <v>0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0</v>
      </c>
      <c r="GN34">
        <v>1</v>
      </c>
      <c r="GO34">
        <v>1</v>
      </c>
      <c r="GP34">
        <v>1</v>
      </c>
      <c r="GQ34">
        <v>0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0</v>
      </c>
      <c r="GY34">
        <v>1</v>
      </c>
      <c r="GZ34">
        <v>0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0</v>
      </c>
      <c r="HK34">
        <v>0</v>
      </c>
      <c r="HL34">
        <v>1</v>
      </c>
      <c r="HM34">
        <v>0</v>
      </c>
      <c r="HN34">
        <v>1</v>
      </c>
      <c r="HO34">
        <v>1</v>
      </c>
      <c r="HP34">
        <v>1</v>
      </c>
      <c r="HQ34">
        <v>1</v>
      </c>
      <c r="HR34">
        <v>0</v>
      </c>
      <c r="HS34">
        <v>0</v>
      </c>
      <c r="HT34">
        <v>1</v>
      </c>
      <c r="HU34">
        <v>0</v>
      </c>
      <c r="HV34">
        <v>0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0</v>
      </c>
      <c r="IC34">
        <v>1</v>
      </c>
    </row>
    <row r="35" spans="1:237" x14ac:dyDescent="0.2">
      <c r="A35" s="5" t="s">
        <v>101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1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0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0</v>
      </c>
      <c r="BY35">
        <v>1</v>
      </c>
      <c r="BZ35">
        <v>1</v>
      </c>
      <c r="CA35">
        <v>0</v>
      </c>
      <c r="CB35">
        <v>1</v>
      </c>
      <c r="CC35">
        <v>1</v>
      </c>
      <c r="CD35">
        <v>1</v>
      </c>
      <c r="CE35">
        <v>1</v>
      </c>
      <c r="CF35">
        <v>0</v>
      </c>
      <c r="CG35">
        <v>0</v>
      </c>
      <c r="CH35">
        <v>1</v>
      </c>
      <c r="CI35">
        <v>1</v>
      </c>
      <c r="CJ35">
        <v>1</v>
      </c>
      <c r="CK35">
        <v>0</v>
      </c>
      <c r="CL35">
        <v>1</v>
      </c>
      <c r="CM35">
        <v>0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0</v>
      </c>
      <c r="DE35">
        <v>1</v>
      </c>
      <c r="DF35">
        <v>1</v>
      </c>
      <c r="DG35">
        <v>1</v>
      </c>
      <c r="DH35">
        <v>0</v>
      </c>
      <c r="DI35">
        <v>0</v>
      </c>
      <c r="DJ35">
        <v>1</v>
      </c>
      <c r="DK35">
        <v>1</v>
      </c>
      <c r="DL35">
        <v>1</v>
      </c>
      <c r="DM35">
        <v>0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0</v>
      </c>
      <c r="EI35">
        <v>1</v>
      </c>
      <c r="EJ35">
        <v>1</v>
      </c>
      <c r="EK35">
        <v>1</v>
      </c>
      <c r="EL35">
        <v>1</v>
      </c>
      <c r="EM35">
        <v>0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0</v>
      </c>
      <c r="FN35">
        <v>1</v>
      </c>
      <c r="FO35">
        <v>1</v>
      </c>
      <c r="FP35">
        <v>0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0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0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0</v>
      </c>
      <c r="HP35">
        <v>1</v>
      </c>
      <c r="HQ35">
        <v>1</v>
      </c>
      <c r="HR35">
        <v>0</v>
      </c>
      <c r="HS35">
        <v>0</v>
      </c>
      <c r="HT35">
        <v>1</v>
      </c>
      <c r="HU35">
        <v>1</v>
      </c>
      <c r="HV35">
        <v>0</v>
      </c>
      <c r="HW35">
        <v>1</v>
      </c>
      <c r="HX35">
        <v>1</v>
      </c>
      <c r="HY35">
        <v>1</v>
      </c>
      <c r="HZ35">
        <v>0</v>
      </c>
      <c r="IA35">
        <v>1</v>
      </c>
      <c r="IB35">
        <v>1</v>
      </c>
      <c r="IC35">
        <v>1</v>
      </c>
    </row>
    <row r="36" spans="1:237" x14ac:dyDescent="0.2">
      <c r="A36" s="5" t="s">
        <v>102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0</v>
      </c>
      <c r="T36">
        <v>1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1</v>
      </c>
      <c r="AY36">
        <v>1</v>
      </c>
      <c r="AZ36">
        <v>1</v>
      </c>
      <c r="BA36">
        <v>1</v>
      </c>
      <c r="BB36">
        <v>0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0</v>
      </c>
      <c r="BJ36">
        <v>0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0</v>
      </c>
      <c r="BR36">
        <v>1</v>
      </c>
      <c r="BS36">
        <v>1</v>
      </c>
      <c r="BT36">
        <v>1</v>
      </c>
      <c r="BU36">
        <v>0</v>
      </c>
      <c r="BV36">
        <v>1</v>
      </c>
      <c r="BW36">
        <v>1</v>
      </c>
      <c r="BX36">
        <v>0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0</v>
      </c>
      <c r="CE36">
        <v>1</v>
      </c>
      <c r="CF36">
        <v>0</v>
      </c>
      <c r="CG36">
        <v>1</v>
      </c>
      <c r="CH36">
        <v>1</v>
      </c>
      <c r="CI36">
        <v>1</v>
      </c>
      <c r="CJ36">
        <v>1</v>
      </c>
      <c r="CK36">
        <v>0</v>
      </c>
      <c r="CL36">
        <v>1</v>
      </c>
      <c r="CM36">
        <v>0</v>
      </c>
      <c r="CN36">
        <v>0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0</v>
      </c>
      <c r="CW36">
        <v>0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0</v>
      </c>
      <c r="DF36">
        <v>1</v>
      </c>
      <c r="DG36">
        <v>0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0</v>
      </c>
      <c r="DP36">
        <v>1</v>
      </c>
      <c r="DQ36">
        <v>1</v>
      </c>
      <c r="DR36">
        <v>0</v>
      </c>
      <c r="DS36">
        <v>1</v>
      </c>
      <c r="DT36">
        <v>1</v>
      </c>
      <c r="DU36">
        <v>0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0</v>
      </c>
      <c r="EB36">
        <v>1</v>
      </c>
      <c r="EC36">
        <v>0</v>
      </c>
      <c r="ED36">
        <v>1</v>
      </c>
      <c r="EE36">
        <v>1</v>
      </c>
      <c r="EF36">
        <v>1</v>
      </c>
      <c r="EG36">
        <v>1</v>
      </c>
      <c r="EH36">
        <v>0</v>
      </c>
      <c r="EI36">
        <v>1</v>
      </c>
      <c r="EJ36">
        <v>0</v>
      </c>
      <c r="EK36">
        <v>1</v>
      </c>
      <c r="EL36">
        <v>0</v>
      </c>
      <c r="EM36">
        <v>0</v>
      </c>
      <c r="EN36">
        <v>1</v>
      </c>
      <c r="EO36">
        <v>1</v>
      </c>
      <c r="EP36">
        <v>1</v>
      </c>
      <c r="EQ36">
        <v>0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0</v>
      </c>
      <c r="FL36">
        <v>1</v>
      </c>
      <c r="FM36">
        <v>0</v>
      </c>
      <c r="FN36">
        <v>1</v>
      </c>
      <c r="FO36">
        <v>1</v>
      </c>
      <c r="FP36">
        <v>1</v>
      </c>
      <c r="FQ36">
        <v>0</v>
      </c>
      <c r="FR36">
        <v>1</v>
      </c>
      <c r="FS36">
        <v>0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0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0</v>
      </c>
      <c r="HD36">
        <v>1</v>
      </c>
      <c r="HE36">
        <v>1</v>
      </c>
      <c r="HF36">
        <v>1</v>
      </c>
      <c r="HG36">
        <v>1</v>
      </c>
      <c r="HH36">
        <v>0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0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0</v>
      </c>
      <c r="HW36">
        <v>1</v>
      </c>
      <c r="HX36">
        <v>0</v>
      </c>
      <c r="HY36">
        <v>1</v>
      </c>
      <c r="HZ36">
        <v>0</v>
      </c>
      <c r="IA36">
        <v>1</v>
      </c>
      <c r="IB36">
        <v>1</v>
      </c>
      <c r="IC36">
        <v>1</v>
      </c>
    </row>
    <row r="37" spans="1:237" x14ac:dyDescent="0.2">
      <c r="A37" s="5" t="s">
        <v>103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1</v>
      </c>
      <c r="AJ37">
        <v>1</v>
      </c>
      <c r="AK37">
        <v>1</v>
      </c>
      <c r="AL37">
        <v>0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0</v>
      </c>
      <c r="AS37">
        <v>1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0</v>
      </c>
      <c r="BF37">
        <v>1</v>
      </c>
      <c r="BG37">
        <v>0</v>
      </c>
      <c r="BH37">
        <v>1</v>
      </c>
      <c r="BI37">
        <v>1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1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1</v>
      </c>
      <c r="CJ37">
        <v>1</v>
      </c>
      <c r="CK37">
        <v>0</v>
      </c>
      <c r="CL37">
        <v>1</v>
      </c>
      <c r="CM37">
        <v>0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0</v>
      </c>
      <c r="CZ37">
        <v>0</v>
      </c>
      <c r="DA37">
        <v>1</v>
      </c>
      <c r="DB37">
        <v>1</v>
      </c>
      <c r="DC37">
        <v>0</v>
      </c>
      <c r="DD37">
        <v>1</v>
      </c>
      <c r="DE37">
        <v>0</v>
      </c>
      <c r="DF37">
        <v>1</v>
      </c>
      <c r="DG37">
        <v>1</v>
      </c>
      <c r="DH37">
        <v>0</v>
      </c>
      <c r="DI37">
        <v>0</v>
      </c>
      <c r="DJ37">
        <v>0</v>
      </c>
      <c r="DK37">
        <v>1</v>
      </c>
      <c r="DL37">
        <v>1</v>
      </c>
      <c r="DM37">
        <v>1</v>
      </c>
      <c r="DN37">
        <v>0</v>
      </c>
      <c r="DO37">
        <v>1</v>
      </c>
      <c r="DP37">
        <v>1</v>
      </c>
      <c r="DQ37">
        <v>1</v>
      </c>
      <c r="DR37">
        <v>0</v>
      </c>
      <c r="DS37">
        <v>1</v>
      </c>
      <c r="DT37">
        <v>1</v>
      </c>
      <c r="DU37">
        <v>0</v>
      </c>
      <c r="DV37">
        <v>0</v>
      </c>
      <c r="DW37">
        <v>1</v>
      </c>
      <c r="DX37">
        <v>1</v>
      </c>
      <c r="DY37">
        <v>0</v>
      </c>
      <c r="DZ37">
        <v>1</v>
      </c>
      <c r="EA37">
        <v>1</v>
      </c>
      <c r="EB37">
        <v>1</v>
      </c>
      <c r="EC37">
        <v>0</v>
      </c>
      <c r="ED37">
        <v>0</v>
      </c>
      <c r="EE37">
        <v>1</v>
      </c>
      <c r="EF37">
        <v>0</v>
      </c>
      <c r="EG37">
        <v>1</v>
      </c>
      <c r="EH37">
        <v>0</v>
      </c>
      <c r="EI37">
        <v>1</v>
      </c>
      <c r="EJ37">
        <v>0</v>
      </c>
      <c r="EK37">
        <v>1</v>
      </c>
      <c r="EL37">
        <v>0</v>
      </c>
      <c r="EM37">
        <v>0</v>
      </c>
      <c r="EN37">
        <v>1</v>
      </c>
      <c r="EO37">
        <v>1</v>
      </c>
      <c r="EP37">
        <v>0</v>
      </c>
      <c r="EQ37">
        <v>0</v>
      </c>
      <c r="ER37">
        <v>1</v>
      </c>
      <c r="ES37">
        <v>1</v>
      </c>
      <c r="ET37">
        <v>1</v>
      </c>
      <c r="EU37">
        <v>0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0</v>
      </c>
      <c r="FB37">
        <v>1</v>
      </c>
      <c r="FC37">
        <v>0</v>
      </c>
      <c r="FD37">
        <v>0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0</v>
      </c>
      <c r="FN37">
        <v>1</v>
      </c>
      <c r="FO37">
        <v>1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1</v>
      </c>
      <c r="FV37">
        <v>1</v>
      </c>
      <c r="FW37">
        <v>0</v>
      </c>
      <c r="FX37">
        <v>1</v>
      </c>
      <c r="FY37">
        <v>1</v>
      </c>
      <c r="FZ37">
        <v>1</v>
      </c>
      <c r="GA37">
        <v>1</v>
      </c>
      <c r="GB37">
        <v>0</v>
      </c>
      <c r="GC37">
        <v>1</v>
      </c>
      <c r="GD37">
        <v>1</v>
      </c>
      <c r="GE37">
        <v>0</v>
      </c>
      <c r="GF37">
        <v>1</v>
      </c>
      <c r="GG37">
        <v>1</v>
      </c>
      <c r="GH37">
        <v>1</v>
      </c>
      <c r="GI37">
        <v>1</v>
      </c>
      <c r="GJ37">
        <v>0</v>
      </c>
      <c r="GK37">
        <v>1</v>
      </c>
      <c r="GL37">
        <v>1</v>
      </c>
      <c r="GM37">
        <v>0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0</v>
      </c>
      <c r="GT37">
        <v>0</v>
      </c>
      <c r="GU37">
        <v>1</v>
      </c>
      <c r="GV37">
        <v>1</v>
      </c>
      <c r="GW37">
        <v>1</v>
      </c>
      <c r="GX37">
        <v>0</v>
      </c>
      <c r="GY37">
        <v>0</v>
      </c>
      <c r="GZ37">
        <v>1</v>
      </c>
      <c r="HA37">
        <v>1</v>
      </c>
      <c r="HB37">
        <v>0</v>
      </c>
      <c r="HC37">
        <v>1</v>
      </c>
      <c r="HD37">
        <v>0</v>
      </c>
      <c r="HE37">
        <v>0</v>
      </c>
      <c r="HF37">
        <v>1</v>
      </c>
      <c r="HG37">
        <v>1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1</v>
      </c>
      <c r="HN37">
        <v>1</v>
      </c>
      <c r="HO37">
        <v>0</v>
      </c>
      <c r="HP37">
        <v>0</v>
      </c>
      <c r="HQ37">
        <v>1</v>
      </c>
      <c r="HR37">
        <v>0</v>
      </c>
      <c r="HS37">
        <v>0</v>
      </c>
      <c r="HT37">
        <v>0</v>
      </c>
      <c r="HU37">
        <v>0</v>
      </c>
      <c r="HV37">
        <v>1</v>
      </c>
      <c r="HW37">
        <v>1</v>
      </c>
      <c r="HX37">
        <v>0</v>
      </c>
      <c r="HY37">
        <v>1</v>
      </c>
      <c r="HZ37">
        <v>0</v>
      </c>
      <c r="IA37">
        <v>1</v>
      </c>
      <c r="IB37">
        <v>1</v>
      </c>
      <c r="IC37">
        <v>1</v>
      </c>
    </row>
    <row r="38" spans="1:237" x14ac:dyDescent="0.2">
      <c r="A38" s="5" t="s">
        <v>104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0</v>
      </c>
      <c r="AR38">
        <v>1</v>
      </c>
      <c r="AS38">
        <v>0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0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0</v>
      </c>
      <c r="DK38">
        <v>1</v>
      </c>
      <c r="DL38">
        <v>0</v>
      </c>
      <c r="DM38">
        <v>1</v>
      </c>
      <c r="DN38">
        <v>1</v>
      </c>
      <c r="DO38">
        <v>0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0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0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0</v>
      </c>
      <c r="IB38">
        <v>1</v>
      </c>
      <c r="IC38">
        <v>1</v>
      </c>
    </row>
    <row r="39" spans="1:237" x14ac:dyDescent="0.2">
      <c r="A39" s="5" t="s">
        <v>105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1</v>
      </c>
      <c r="W39">
        <v>0</v>
      </c>
      <c r="X39">
        <v>1</v>
      </c>
      <c r="Y39">
        <v>1</v>
      </c>
      <c r="Z39">
        <v>1</v>
      </c>
      <c r="AA39">
        <v>1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0</v>
      </c>
      <c r="AX39">
        <v>1</v>
      </c>
      <c r="AY39">
        <v>1</v>
      </c>
      <c r="AZ39">
        <v>0</v>
      </c>
      <c r="BA39">
        <v>1</v>
      </c>
      <c r="BB39">
        <v>0</v>
      </c>
      <c r="BC39">
        <v>1</v>
      </c>
      <c r="BD39">
        <v>1</v>
      </c>
      <c r="BE39">
        <v>1</v>
      </c>
      <c r="BF39">
        <v>1</v>
      </c>
      <c r="BG39">
        <v>0</v>
      </c>
      <c r="BH39">
        <v>1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1</v>
      </c>
      <c r="BR39">
        <v>1</v>
      </c>
      <c r="BS39">
        <v>1</v>
      </c>
      <c r="BT39">
        <v>1</v>
      </c>
      <c r="BU39">
        <v>0</v>
      </c>
      <c r="BV39">
        <v>1</v>
      </c>
      <c r="BW39">
        <v>1</v>
      </c>
      <c r="BX39">
        <v>0</v>
      </c>
      <c r="BY39">
        <v>1</v>
      </c>
      <c r="BZ39">
        <v>1</v>
      </c>
      <c r="CA39">
        <v>1</v>
      </c>
      <c r="CB39">
        <v>0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0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1</v>
      </c>
      <c r="DI39">
        <v>1</v>
      </c>
      <c r="DJ39">
        <v>0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0</v>
      </c>
      <c r="DR39">
        <v>0</v>
      </c>
      <c r="DS39">
        <v>1</v>
      </c>
      <c r="DT39">
        <v>1</v>
      </c>
      <c r="DU39">
        <v>0</v>
      </c>
      <c r="DV39">
        <v>0</v>
      </c>
      <c r="DW39">
        <v>0</v>
      </c>
      <c r="DX39">
        <v>1</v>
      </c>
      <c r="DY39">
        <v>0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0</v>
      </c>
      <c r="EI39">
        <v>1</v>
      </c>
      <c r="EJ39">
        <v>1</v>
      </c>
      <c r="EK39">
        <v>0</v>
      </c>
      <c r="EL39">
        <v>1</v>
      </c>
      <c r="EM39">
        <v>0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0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0</v>
      </c>
      <c r="FI39">
        <v>1</v>
      </c>
      <c r="FJ39">
        <v>1</v>
      </c>
      <c r="FK39">
        <v>0</v>
      </c>
      <c r="FL39">
        <v>1</v>
      </c>
      <c r="FM39">
        <v>0</v>
      </c>
      <c r="FN39">
        <v>1</v>
      </c>
      <c r="FO39">
        <v>1</v>
      </c>
      <c r="FP39">
        <v>0</v>
      </c>
      <c r="FQ39">
        <v>0</v>
      </c>
      <c r="FR39">
        <v>1</v>
      </c>
      <c r="FS39">
        <v>1</v>
      </c>
      <c r="FT39">
        <v>1</v>
      </c>
      <c r="FU39">
        <v>0</v>
      </c>
      <c r="FV39">
        <v>1</v>
      </c>
      <c r="FW39">
        <v>0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0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0</v>
      </c>
      <c r="GY39">
        <v>1</v>
      </c>
      <c r="GZ39">
        <v>1</v>
      </c>
      <c r="HA39">
        <v>1</v>
      </c>
      <c r="HB39">
        <v>1</v>
      </c>
      <c r="HC39">
        <v>0</v>
      </c>
      <c r="HD39">
        <v>0</v>
      </c>
      <c r="HE39">
        <v>0</v>
      </c>
      <c r="HF39">
        <v>1</v>
      </c>
      <c r="HG39">
        <v>1</v>
      </c>
      <c r="HH39">
        <v>0</v>
      </c>
      <c r="HI39">
        <v>1</v>
      </c>
      <c r="HJ39">
        <v>0</v>
      </c>
      <c r="HK39">
        <v>1</v>
      </c>
      <c r="HL39">
        <v>1</v>
      </c>
      <c r="HM39">
        <v>1</v>
      </c>
      <c r="HN39">
        <v>1</v>
      </c>
      <c r="HO39">
        <v>0</v>
      </c>
      <c r="HP39">
        <v>1</v>
      </c>
      <c r="HQ39">
        <v>1</v>
      </c>
      <c r="HR39">
        <v>0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0</v>
      </c>
      <c r="IA39">
        <v>0</v>
      </c>
      <c r="IB39">
        <v>1</v>
      </c>
      <c r="IC39">
        <v>1</v>
      </c>
    </row>
    <row r="40" spans="1:237" x14ac:dyDescent="0.2">
      <c r="A40" s="5" t="s">
        <v>106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0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0</v>
      </c>
      <c r="BE40">
        <v>1</v>
      </c>
      <c r="BF40">
        <v>1</v>
      </c>
      <c r="BG40">
        <v>1</v>
      </c>
      <c r="BH40">
        <v>0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0</v>
      </c>
      <c r="CL40">
        <v>1</v>
      </c>
      <c r="CM40">
        <v>0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0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0</v>
      </c>
      <c r="DF40">
        <v>1</v>
      </c>
      <c r="DG40">
        <v>1</v>
      </c>
      <c r="DH40">
        <v>1</v>
      </c>
      <c r="DI40">
        <v>0</v>
      </c>
      <c r="DJ40">
        <v>0</v>
      </c>
      <c r="DK40">
        <v>1</v>
      </c>
      <c r="DL40">
        <v>0</v>
      </c>
      <c r="DM40">
        <v>1</v>
      </c>
      <c r="DN40">
        <v>1</v>
      </c>
      <c r="DO40">
        <v>0</v>
      </c>
      <c r="DP40">
        <v>1</v>
      </c>
      <c r="DQ40">
        <v>1</v>
      </c>
      <c r="DR40">
        <v>0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0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0</v>
      </c>
      <c r="EK40">
        <v>1</v>
      </c>
      <c r="EL40">
        <v>1</v>
      </c>
      <c r="EM40">
        <v>0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0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0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0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0</v>
      </c>
      <c r="FR40">
        <v>1</v>
      </c>
      <c r="FS40">
        <v>0</v>
      </c>
      <c r="FT40">
        <v>1</v>
      </c>
      <c r="FU40">
        <v>1</v>
      </c>
      <c r="FV40">
        <v>1</v>
      </c>
      <c r="FW40">
        <v>1</v>
      </c>
      <c r="FX40">
        <v>0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0</v>
      </c>
      <c r="GI40">
        <v>1</v>
      </c>
      <c r="GJ40">
        <v>1</v>
      </c>
      <c r="GK40">
        <v>1</v>
      </c>
      <c r="GL40">
        <v>1</v>
      </c>
      <c r="GM40">
        <v>0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0</v>
      </c>
      <c r="GW40">
        <v>1</v>
      </c>
      <c r="GX40">
        <v>0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0</v>
      </c>
      <c r="HF40">
        <v>1</v>
      </c>
      <c r="HG40">
        <v>1</v>
      </c>
      <c r="HH40">
        <v>1</v>
      </c>
      <c r="HI40">
        <v>1</v>
      </c>
      <c r="HJ40">
        <v>0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0</v>
      </c>
      <c r="HQ40">
        <v>1</v>
      </c>
      <c r="HR40">
        <v>1</v>
      </c>
      <c r="HS40">
        <v>0</v>
      </c>
      <c r="HT40">
        <v>1</v>
      </c>
      <c r="HU40">
        <v>0</v>
      </c>
      <c r="HV40">
        <v>1</v>
      </c>
      <c r="HW40">
        <v>1</v>
      </c>
      <c r="HX40">
        <v>0</v>
      </c>
      <c r="HY40">
        <v>1</v>
      </c>
      <c r="HZ40">
        <v>1</v>
      </c>
      <c r="IA40">
        <v>1</v>
      </c>
      <c r="IB40">
        <v>1</v>
      </c>
      <c r="IC40">
        <v>1</v>
      </c>
    </row>
    <row r="41" spans="1:237" x14ac:dyDescent="0.2">
      <c r="A41" s="5" t="s">
        <v>107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1</v>
      </c>
      <c r="BM41">
        <v>0</v>
      </c>
      <c r="BN41">
        <v>1</v>
      </c>
      <c r="BO41">
        <v>1</v>
      </c>
      <c r="BP41">
        <v>0</v>
      </c>
      <c r="BQ41">
        <v>0</v>
      </c>
      <c r="BR41">
        <v>1</v>
      </c>
      <c r="BS41">
        <v>1</v>
      </c>
      <c r="BT41">
        <v>0</v>
      </c>
      <c r="BU41">
        <v>0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0</v>
      </c>
      <c r="CG41">
        <v>0</v>
      </c>
      <c r="CH41">
        <v>0</v>
      </c>
      <c r="CI41">
        <v>1</v>
      </c>
      <c r="CJ41">
        <v>1</v>
      </c>
      <c r="CK41">
        <v>0</v>
      </c>
      <c r="CL41">
        <v>1</v>
      </c>
      <c r="CM41">
        <v>0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0</v>
      </c>
      <c r="CV41">
        <v>1</v>
      </c>
      <c r="CW41">
        <v>1</v>
      </c>
      <c r="CX41">
        <v>0</v>
      </c>
      <c r="CY41">
        <v>1</v>
      </c>
      <c r="CZ41">
        <v>1</v>
      </c>
      <c r="DA41">
        <v>1</v>
      </c>
      <c r="DB41">
        <v>1</v>
      </c>
      <c r="DC41">
        <v>0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0</v>
      </c>
      <c r="DJ41">
        <v>0</v>
      </c>
      <c r="DK41">
        <v>1</v>
      </c>
      <c r="DL41">
        <v>1</v>
      </c>
      <c r="DM41">
        <v>1</v>
      </c>
      <c r="DN41">
        <v>1</v>
      </c>
      <c r="DO41">
        <v>0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0</v>
      </c>
      <c r="DV41">
        <v>0</v>
      </c>
      <c r="DW41">
        <v>1</v>
      </c>
      <c r="DX41">
        <v>1</v>
      </c>
      <c r="DY41">
        <v>1</v>
      </c>
      <c r="DZ41">
        <v>1</v>
      </c>
      <c r="EA41">
        <v>0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0</v>
      </c>
      <c r="EI41">
        <v>1</v>
      </c>
      <c r="EJ41">
        <v>0</v>
      </c>
      <c r="EK41">
        <v>1</v>
      </c>
      <c r="EL41">
        <v>1</v>
      </c>
      <c r="EM41">
        <v>0</v>
      </c>
      <c r="EN41">
        <v>1</v>
      </c>
      <c r="EO41">
        <v>1</v>
      </c>
      <c r="EP41">
        <v>1</v>
      </c>
      <c r="EQ41">
        <v>0</v>
      </c>
      <c r="ER41">
        <v>1</v>
      </c>
      <c r="ES41">
        <v>1</v>
      </c>
      <c r="ET41">
        <v>1</v>
      </c>
      <c r="EU41">
        <v>0</v>
      </c>
      <c r="EV41">
        <v>1</v>
      </c>
      <c r="EW41">
        <v>1</v>
      </c>
      <c r="EX41">
        <v>1</v>
      </c>
      <c r="EY41">
        <v>1</v>
      </c>
      <c r="EZ41">
        <v>0</v>
      </c>
      <c r="FA41">
        <v>0</v>
      </c>
      <c r="FB41">
        <v>0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0</v>
      </c>
      <c r="FI41">
        <v>1</v>
      </c>
      <c r="FJ41">
        <v>1</v>
      </c>
      <c r="FK41">
        <v>0</v>
      </c>
      <c r="FL41">
        <v>1</v>
      </c>
      <c r="FM41">
        <v>0</v>
      </c>
      <c r="FN41">
        <v>1</v>
      </c>
      <c r="FO41">
        <v>1</v>
      </c>
      <c r="FP41">
        <v>0</v>
      </c>
      <c r="FQ41">
        <v>0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0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0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0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0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0</v>
      </c>
      <c r="HV41">
        <v>0</v>
      </c>
      <c r="HW41">
        <v>1</v>
      </c>
      <c r="HX41">
        <v>1</v>
      </c>
      <c r="HY41">
        <v>1</v>
      </c>
      <c r="HZ41">
        <v>1</v>
      </c>
      <c r="IA41">
        <v>0</v>
      </c>
      <c r="IB41">
        <v>1</v>
      </c>
      <c r="IC41">
        <v>1</v>
      </c>
    </row>
    <row r="42" spans="1:237" x14ac:dyDescent="0.2">
      <c r="A42" s="5" t="s">
        <v>108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1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1</v>
      </c>
      <c r="CA42">
        <v>1</v>
      </c>
      <c r="CB42">
        <v>0</v>
      </c>
      <c r="CC42">
        <v>1</v>
      </c>
      <c r="CD42">
        <v>1</v>
      </c>
      <c r="CE42">
        <v>1</v>
      </c>
      <c r="CF42">
        <v>0</v>
      </c>
      <c r="CG42">
        <v>1</v>
      </c>
      <c r="CH42">
        <v>1</v>
      </c>
      <c r="CI42">
        <v>1</v>
      </c>
      <c r="CJ42">
        <v>1</v>
      </c>
      <c r="CK42">
        <v>0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0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0</v>
      </c>
      <c r="DK42">
        <v>1</v>
      </c>
      <c r="DL42">
        <v>1</v>
      </c>
      <c r="DM42">
        <v>0</v>
      </c>
      <c r="DN42">
        <v>1</v>
      </c>
      <c r="DO42">
        <v>1</v>
      </c>
      <c r="DP42">
        <v>1</v>
      </c>
      <c r="DQ42">
        <v>1</v>
      </c>
      <c r="DR42">
        <v>0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0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0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0</v>
      </c>
      <c r="FI42">
        <v>1</v>
      </c>
      <c r="FJ42">
        <v>1</v>
      </c>
      <c r="FK42">
        <v>0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0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0</v>
      </c>
      <c r="GM42">
        <v>0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0</v>
      </c>
      <c r="GW42">
        <v>1</v>
      </c>
      <c r="GX42">
        <v>0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0</v>
      </c>
      <c r="HK42">
        <v>1</v>
      </c>
      <c r="HL42">
        <v>1</v>
      </c>
      <c r="HM42">
        <v>1</v>
      </c>
      <c r="HN42">
        <v>1</v>
      </c>
      <c r="HO42">
        <v>0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0</v>
      </c>
      <c r="IB42">
        <v>1</v>
      </c>
      <c r="IC42">
        <v>1</v>
      </c>
    </row>
    <row r="43" spans="1:237" x14ac:dyDescent="0.2">
      <c r="A43" s="5" t="s">
        <v>109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0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1</v>
      </c>
      <c r="AY43">
        <v>1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0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0</v>
      </c>
      <c r="BQ43">
        <v>0</v>
      </c>
      <c r="BR43">
        <v>1</v>
      </c>
      <c r="BS43">
        <v>1</v>
      </c>
      <c r="BT43">
        <v>1</v>
      </c>
      <c r="BU43">
        <v>0</v>
      </c>
      <c r="BV43">
        <v>1</v>
      </c>
      <c r="BW43">
        <v>1</v>
      </c>
      <c r="BX43">
        <v>0</v>
      </c>
      <c r="BY43">
        <v>1</v>
      </c>
      <c r="BZ43">
        <v>1</v>
      </c>
      <c r="CA43">
        <v>1</v>
      </c>
      <c r="CB43">
        <v>0</v>
      </c>
      <c r="CC43">
        <v>1</v>
      </c>
      <c r="CD43">
        <v>1</v>
      </c>
      <c r="CE43">
        <v>1</v>
      </c>
      <c r="CF43">
        <v>0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0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0</v>
      </c>
      <c r="DN43">
        <v>1</v>
      </c>
      <c r="DO43">
        <v>0</v>
      </c>
      <c r="DP43">
        <v>1</v>
      </c>
      <c r="DQ43">
        <v>1</v>
      </c>
      <c r="DR43">
        <v>0</v>
      </c>
      <c r="DS43">
        <v>1</v>
      </c>
      <c r="DT43">
        <v>1</v>
      </c>
      <c r="DU43">
        <v>0</v>
      </c>
      <c r="DV43">
        <v>0</v>
      </c>
      <c r="DW43">
        <v>1</v>
      </c>
      <c r="DX43">
        <v>1</v>
      </c>
      <c r="DY43">
        <v>1</v>
      </c>
      <c r="DZ43">
        <v>1</v>
      </c>
      <c r="EA43">
        <v>0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0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0</v>
      </c>
      <c r="FL43">
        <v>1</v>
      </c>
      <c r="FM43">
        <v>0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0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0</v>
      </c>
      <c r="GT43">
        <v>1</v>
      </c>
      <c r="GU43">
        <v>1</v>
      </c>
      <c r="GV43">
        <v>0</v>
      </c>
      <c r="GW43">
        <v>1</v>
      </c>
      <c r="GX43">
        <v>1</v>
      </c>
      <c r="GY43">
        <v>1</v>
      </c>
      <c r="GZ43">
        <v>1</v>
      </c>
      <c r="HA43">
        <v>0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0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0</v>
      </c>
      <c r="HT43">
        <v>1</v>
      </c>
      <c r="HU43">
        <v>0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</row>
    <row r="44" spans="1:237" x14ac:dyDescent="0.2">
      <c r="A44" s="5" t="s">
        <v>110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0</v>
      </c>
      <c r="AX44">
        <v>1</v>
      </c>
      <c r="AY44">
        <v>1</v>
      </c>
      <c r="AZ44">
        <v>0</v>
      </c>
      <c r="BA44">
        <v>1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0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0</v>
      </c>
      <c r="BQ44">
        <v>1</v>
      </c>
      <c r="BR44">
        <v>1</v>
      </c>
      <c r="BS44">
        <v>1</v>
      </c>
      <c r="BT44">
        <v>1</v>
      </c>
      <c r="BU44">
        <v>0</v>
      </c>
      <c r="BV44">
        <v>1</v>
      </c>
      <c r="BW44">
        <v>1</v>
      </c>
      <c r="BX44">
        <v>0</v>
      </c>
      <c r="BY44">
        <v>1</v>
      </c>
      <c r="BZ44">
        <v>1</v>
      </c>
      <c r="CA44">
        <v>1</v>
      </c>
      <c r="CB44">
        <v>0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0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0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0</v>
      </c>
      <c r="DK44">
        <v>1</v>
      </c>
      <c r="DL44">
        <v>0</v>
      </c>
      <c r="DM44">
        <v>0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0</v>
      </c>
      <c r="DV44">
        <v>1</v>
      </c>
      <c r="DW44">
        <v>1</v>
      </c>
      <c r="DX44">
        <v>1</v>
      </c>
      <c r="DY44">
        <v>0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0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0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0</v>
      </c>
      <c r="GZ44">
        <v>1</v>
      </c>
      <c r="HA44">
        <v>1</v>
      </c>
      <c r="HB44">
        <v>1</v>
      </c>
      <c r="HC44">
        <v>0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0</v>
      </c>
      <c r="HV44">
        <v>0</v>
      </c>
      <c r="HW44">
        <v>1</v>
      </c>
      <c r="HX44">
        <v>0</v>
      </c>
      <c r="HY44">
        <v>1</v>
      </c>
      <c r="HZ44">
        <v>1</v>
      </c>
      <c r="IA44">
        <v>1</v>
      </c>
      <c r="IB44">
        <v>0</v>
      </c>
      <c r="IC44">
        <v>1</v>
      </c>
    </row>
    <row r="45" spans="1:237" x14ac:dyDescent="0.2">
      <c r="A45" s="5" t="s">
        <v>111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1</v>
      </c>
      <c r="AY45">
        <v>1</v>
      </c>
      <c r="AZ45">
        <v>0</v>
      </c>
      <c r="BA45">
        <v>1</v>
      </c>
      <c r="BB45">
        <v>0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0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0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0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0</v>
      </c>
      <c r="DN45">
        <v>1</v>
      </c>
      <c r="DO45">
        <v>0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0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0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0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0</v>
      </c>
      <c r="HD45">
        <v>1</v>
      </c>
      <c r="HE45">
        <v>0</v>
      </c>
      <c r="HF45">
        <v>1</v>
      </c>
      <c r="HG45">
        <v>1</v>
      </c>
      <c r="HH45">
        <v>1</v>
      </c>
      <c r="HI45">
        <v>1</v>
      </c>
      <c r="HJ45">
        <v>0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0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0</v>
      </c>
      <c r="IB45">
        <v>1</v>
      </c>
      <c r="IC45">
        <v>1</v>
      </c>
    </row>
    <row r="46" spans="1:237" x14ac:dyDescent="0.2">
      <c r="A46" s="5" t="s">
        <v>112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0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0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0</v>
      </c>
      <c r="BR46">
        <v>1</v>
      </c>
      <c r="BS46">
        <v>1</v>
      </c>
      <c r="BT46">
        <v>0</v>
      </c>
      <c r="BU46">
        <v>0</v>
      </c>
      <c r="BV46">
        <v>1</v>
      </c>
      <c r="BW46">
        <v>1</v>
      </c>
      <c r="BX46">
        <v>0</v>
      </c>
      <c r="BY46">
        <v>1</v>
      </c>
      <c r="BZ46">
        <v>1</v>
      </c>
      <c r="CA46">
        <v>0</v>
      </c>
      <c r="CB46">
        <v>0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0</v>
      </c>
      <c r="CL46">
        <v>1</v>
      </c>
      <c r="CM46">
        <v>1</v>
      </c>
      <c r="CN46">
        <v>0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0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0</v>
      </c>
      <c r="DK46">
        <v>1</v>
      </c>
      <c r="DL46">
        <v>1</v>
      </c>
      <c r="DM46">
        <v>0</v>
      </c>
      <c r="DN46">
        <v>1</v>
      </c>
      <c r="DO46">
        <v>0</v>
      </c>
      <c r="DP46">
        <v>1</v>
      </c>
      <c r="DQ46">
        <v>1</v>
      </c>
      <c r="DR46">
        <v>0</v>
      </c>
      <c r="DS46">
        <v>1</v>
      </c>
      <c r="DT46">
        <v>1</v>
      </c>
      <c r="DU46">
        <v>0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0</v>
      </c>
      <c r="EB46">
        <v>1</v>
      </c>
      <c r="EC46">
        <v>0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0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0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0</v>
      </c>
      <c r="FS46">
        <v>0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0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0</v>
      </c>
      <c r="GT46">
        <v>1</v>
      </c>
      <c r="GU46">
        <v>1</v>
      </c>
      <c r="GV46">
        <v>1</v>
      </c>
      <c r="GW46">
        <v>1</v>
      </c>
      <c r="GX46">
        <v>0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0</v>
      </c>
      <c r="HN46">
        <v>1</v>
      </c>
      <c r="HO46">
        <v>1</v>
      </c>
      <c r="HP46">
        <v>1</v>
      </c>
      <c r="HQ46">
        <v>1</v>
      </c>
      <c r="HR46">
        <v>0</v>
      </c>
      <c r="HS46">
        <v>0</v>
      </c>
      <c r="HT46">
        <v>1</v>
      </c>
      <c r="HU46">
        <v>0</v>
      </c>
      <c r="HV46">
        <v>0</v>
      </c>
      <c r="HW46">
        <v>1</v>
      </c>
      <c r="HX46">
        <v>1</v>
      </c>
      <c r="HY46">
        <v>0</v>
      </c>
      <c r="HZ46">
        <v>1</v>
      </c>
      <c r="IA46">
        <v>0</v>
      </c>
      <c r="IB46">
        <v>1</v>
      </c>
      <c r="IC46">
        <v>1</v>
      </c>
    </row>
    <row r="47" spans="1:237" x14ac:dyDescent="0.2">
      <c r="A47" s="5" t="s">
        <v>113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1</v>
      </c>
      <c r="AY47">
        <v>1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0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0</v>
      </c>
      <c r="BV47">
        <v>1</v>
      </c>
      <c r="BW47">
        <v>1</v>
      </c>
      <c r="BX47">
        <v>0</v>
      </c>
      <c r="BY47">
        <v>1</v>
      </c>
      <c r="BZ47">
        <v>1</v>
      </c>
      <c r="CA47">
        <v>0</v>
      </c>
      <c r="CB47">
        <v>0</v>
      </c>
      <c r="CC47">
        <v>1</v>
      </c>
      <c r="CD47">
        <v>1</v>
      </c>
      <c r="CE47">
        <v>1</v>
      </c>
      <c r="CF47">
        <v>0</v>
      </c>
      <c r="CG47">
        <v>0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0</v>
      </c>
      <c r="CO47">
        <v>0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0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0</v>
      </c>
      <c r="DE47">
        <v>0</v>
      </c>
      <c r="DF47">
        <v>1</v>
      </c>
      <c r="DG47">
        <v>0</v>
      </c>
      <c r="DH47">
        <v>1</v>
      </c>
      <c r="DI47">
        <v>1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1</v>
      </c>
      <c r="DP47">
        <v>1</v>
      </c>
      <c r="DQ47">
        <v>1</v>
      </c>
      <c r="DR47">
        <v>0</v>
      </c>
      <c r="DS47">
        <v>1</v>
      </c>
      <c r="DT47">
        <v>1</v>
      </c>
      <c r="DU47">
        <v>0</v>
      </c>
      <c r="DV47">
        <v>0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0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0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0</v>
      </c>
      <c r="FB47">
        <v>0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0</v>
      </c>
      <c r="FN47">
        <v>1</v>
      </c>
      <c r="FO47">
        <v>1</v>
      </c>
      <c r="FP47">
        <v>0</v>
      </c>
      <c r="FQ47">
        <v>0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0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0</v>
      </c>
      <c r="GJ47">
        <v>1</v>
      </c>
      <c r="GK47">
        <v>1</v>
      </c>
      <c r="GL47">
        <v>1</v>
      </c>
      <c r="GM47">
        <v>0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0</v>
      </c>
      <c r="GW47">
        <v>1</v>
      </c>
      <c r="GX47">
        <v>1</v>
      </c>
      <c r="GY47">
        <v>1</v>
      </c>
      <c r="GZ47">
        <v>0</v>
      </c>
      <c r="HA47">
        <v>1</v>
      </c>
      <c r="HB47">
        <v>1</v>
      </c>
      <c r="HC47">
        <v>1</v>
      </c>
      <c r="HD47">
        <v>1</v>
      </c>
      <c r="HE47">
        <v>0</v>
      </c>
      <c r="HF47">
        <v>1</v>
      </c>
      <c r="HG47">
        <v>1</v>
      </c>
      <c r="HH47">
        <v>1</v>
      </c>
      <c r="HI47">
        <v>1</v>
      </c>
      <c r="HJ47">
        <v>0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0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0</v>
      </c>
      <c r="HZ47">
        <v>0</v>
      </c>
      <c r="IA47">
        <v>1</v>
      </c>
      <c r="IB47">
        <v>1</v>
      </c>
      <c r="IC47">
        <v>1</v>
      </c>
    </row>
    <row r="48" spans="1:237" x14ac:dyDescent="0.2">
      <c r="A48" s="5" t="s">
        <v>114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0</v>
      </c>
      <c r="AX48">
        <v>1</v>
      </c>
      <c r="AY48">
        <v>1</v>
      </c>
      <c r="AZ48">
        <v>0</v>
      </c>
      <c r="BA48">
        <v>1</v>
      </c>
      <c r="BB48">
        <v>0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0</v>
      </c>
      <c r="BI48">
        <v>0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0</v>
      </c>
      <c r="BQ48">
        <v>0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0</v>
      </c>
      <c r="BY48">
        <v>1</v>
      </c>
      <c r="BZ48">
        <v>1</v>
      </c>
      <c r="CA48">
        <v>1</v>
      </c>
      <c r="CB48">
        <v>0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0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0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1</v>
      </c>
      <c r="DQ48">
        <v>1</v>
      </c>
      <c r="DR48">
        <v>0</v>
      </c>
      <c r="DS48">
        <v>1</v>
      </c>
      <c r="DT48">
        <v>1</v>
      </c>
      <c r="DU48">
        <v>0</v>
      </c>
      <c r="DV48">
        <v>0</v>
      </c>
      <c r="DW48">
        <v>1</v>
      </c>
      <c r="DX48">
        <v>1</v>
      </c>
      <c r="DY48">
        <v>0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0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0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0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0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0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0</v>
      </c>
      <c r="HS48">
        <v>0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</row>
    <row r="49" spans="1:237" x14ac:dyDescent="0.2">
      <c r="A49" s="5" t="s">
        <v>115</v>
      </c>
      <c r="B49">
        <v>1</v>
      </c>
      <c r="C49">
        <v>1</v>
      </c>
      <c r="D49">
        <v>1</v>
      </c>
      <c r="E49">
        <v>0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</v>
      </c>
      <c r="AC49">
        <v>1</v>
      </c>
      <c r="AD49">
        <v>1</v>
      </c>
      <c r="AE49">
        <v>0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0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1</v>
      </c>
      <c r="BB49">
        <v>0</v>
      </c>
      <c r="BC49">
        <v>0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0</v>
      </c>
      <c r="BK49">
        <v>0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1</v>
      </c>
      <c r="BZ49">
        <v>1</v>
      </c>
      <c r="CA49">
        <v>1</v>
      </c>
      <c r="CB49">
        <v>0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0</v>
      </c>
      <c r="CJ49">
        <v>1</v>
      </c>
      <c r="CK49">
        <v>1</v>
      </c>
      <c r="CL49">
        <v>1</v>
      </c>
      <c r="CM49">
        <v>0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0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1</v>
      </c>
      <c r="DK49">
        <v>1</v>
      </c>
      <c r="DL49">
        <v>1</v>
      </c>
      <c r="DM49">
        <v>0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0</v>
      </c>
      <c r="DW49">
        <v>1</v>
      </c>
      <c r="DX49">
        <v>1</v>
      </c>
      <c r="DY49">
        <v>1</v>
      </c>
      <c r="DZ49">
        <v>0</v>
      </c>
      <c r="EA49">
        <v>0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0</v>
      </c>
      <c r="EI49">
        <v>1</v>
      </c>
      <c r="EJ49">
        <v>0</v>
      </c>
      <c r="EK49">
        <v>0</v>
      </c>
      <c r="EL49">
        <v>1</v>
      </c>
      <c r="EM49">
        <v>0</v>
      </c>
      <c r="EN49">
        <v>1</v>
      </c>
      <c r="EO49">
        <v>1</v>
      </c>
      <c r="EP49">
        <v>1</v>
      </c>
      <c r="EQ49">
        <v>0</v>
      </c>
      <c r="ER49">
        <v>1</v>
      </c>
      <c r="ES49">
        <v>1</v>
      </c>
      <c r="ET49">
        <v>1</v>
      </c>
      <c r="EU49">
        <v>0</v>
      </c>
      <c r="EV49">
        <v>0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0</v>
      </c>
      <c r="FD49">
        <v>1</v>
      </c>
      <c r="FE49">
        <v>0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0</v>
      </c>
      <c r="FL49">
        <v>1</v>
      </c>
      <c r="FM49">
        <v>0</v>
      </c>
      <c r="FN49">
        <v>1</v>
      </c>
      <c r="FO49">
        <v>1</v>
      </c>
      <c r="FP49">
        <v>0</v>
      </c>
      <c r="FQ49">
        <v>1</v>
      </c>
      <c r="FR49">
        <v>0</v>
      </c>
      <c r="FS49">
        <v>1</v>
      </c>
      <c r="FT49">
        <v>0</v>
      </c>
      <c r="FU49">
        <v>0</v>
      </c>
      <c r="FV49">
        <v>0</v>
      </c>
      <c r="FW49">
        <v>1</v>
      </c>
      <c r="FX49">
        <v>0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0</v>
      </c>
      <c r="GL49">
        <v>1</v>
      </c>
      <c r="GM49">
        <v>0</v>
      </c>
      <c r="GN49">
        <v>0</v>
      </c>
      <c r="GO49">
        <v>1</v>
      </c>
      <c r="GP49">
        <v>1</v>
      </c>
      <c r="GQ49">
        <v>1</v>
      </c>
      <c r="GR49">
        <v>0</v>
      </c>
      <c r="GS49">
        <v>0</v>
      </c>
      <c r="GT49">
        <v>0</v>
      </c>
      <c r="GU49">
        <v>1</v>
      </c>
      <c r="GV49">
        <v>0</v>
      </c>
      <c r="GW49">
        <v>1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1</v>
      </c>
      <c r="HD49">
        <v>1</v>
      </c>
      <c r="HE49">
        <v>0</v>
      </c>
      <c r="HF49">
        <v>1</v>
      </c>
      <c r="HG49">
        <v>1</v>
      </c>
      <c r="HH49">
        <v>1</v>
      </c>
      <c r="HI49">
        <v>1</v>
      </c>
      <c r="HJ49">
        <v>0</v>
      </c>
      <c r="HK49">
        <v>1</v>
      </c>
      <c r="HL49">
        <v>0</v>
      </c>
      <c r="HM49">
        <v>1</v>
      </c>
      <c r="HN49">
        <v>1</v>
      </c>
      <c r="HO49">
        <v>0</v>
      </c>
      <c r="HP49">
        <v>1</v>
      </c>
      <c r="HQ49">
        <v>1</v>
      </c>
      <c r="HR49">
        <v>0</v>
      </c>
      <c r="HS49">
        <v>1</v>
      </c>
      <c r="HT49">
        <v>1</v>
      </c>
      <c r="HU49">
        <v>0</v>
      </c>
      <c r="HV49">
        <v>0</v>
      </c>
      <c r="HW49">
        <v>1</v>
      </c>
      <c r="HX49">
        <v>0</v>
      </c>
      <c r="HY49">
        <v>1</v>
      </c>
      <c r="HZ49">
        <v>0</v>
      </c>
      <c r="IA49">
        <v>1</v>
      </c>
      <c r="IB49">
        <v>1</v>
      </c>
      <c r="IC49">
        <v>0</v>
      </c>
    </row>
    <row r="50" spans="1:237" x14ac:dyDescent="0.2">
      <c r="A50" s="5" t="s">
        <v>116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1</v>
      </c>
      <c r="AH50">
        <v>1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0</v>
      </c>
      <c r="AX50">
        <v>1</v>
      </c>
      <c r="AY50">
        <v>1</v>
      </c>
      <c r="AZ50">
        <v>1</v>
      </c>
      <c r="BA50">
        <v>1</v>
      </c>
      <c r="BB50">
        <v>0</v>
      </c>
      <c r="BC50">
        <v>1</v>
      </c>
      <c r="BD50">
        <v>1</v>
      </c>
      <c r="BE50">
        <v>1</v>
      </c>
      <c r="BF50">
        <v>1</v>
      </c>
      <c r="BG50">
        <v>0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0</v>
      </c>
      <c r="BV50">
        <v>1</v>
      </c>
      <c r="BW50">
        <v>1</v>
      </c>
      <c r="BX50">
        <v>0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0</v>
      </c>
      <c r="CH50">
        <v>0</v>
      </c>
      <c r="CI50">
        <v>1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0</v>
      </c>
      <c r="DK50">
        <v>1</v>
      </c>
      <c r="DL50">
        <v>1</v>
      </c>
      <c r="DM50">
        <v>0</v>
      </c>
      <c r="DN50">
        <v>1</v>
      </c>
      <c r="DO50">
        <v>0</v>
      </c>
      <c r="DP50">
        <v>1</v>
      </c>
      <c r="DQ50">
        <v>1</v>
      </c>
      <c r="DR50">
        <v>0</v>
      </c>
      <c r="DS50">
        <v>1</v>
      </c>
      <c r="DT50">
        <v>1</v>
      </c>
      <c r="DU50">
        <v>1</v>
      </c>
      <c r="DV50">
        <v>0</v>
      </c>
      <c r="DW50">
        <v>1</v>
      </c>
      <c r="DX50">
        <v>1</v>
      </c>
      <c r="DY50">
        <v>0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0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0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0</v>
      </c>
      <c r="FN50">
        <v>1</v>
      </c>
      <c r="FO50">
        <v>1</v>
      </c>
      <c r="FP50">
        <v>0</v>
      </c>
      <c r="FQ50">
        <v>0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0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0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0</v>
      </c>
      <c r="HV50">
        <v>0</v>
      </c>
      <c r="HW50">
        <v>1</v>
      </c>
      <c r="HX50">
        <v>1</v>
      </c>
      <c r="HY50">
        <v>1</v>
      </c>
      <c r="HZ50">
        <v>0</v>
      </c>
      <c r="IA50">
        <v>0</v>
      </c>
      <c r="IB50">
        <v>1</v>
      </c>
      <c r="IC50">
        <v>1</v>
      </c>
    </row>
    <row r="51" spans="1:237" x14ac:dyDescent="0.2">
      <c r="A51" s="5" t="s">
        <v>117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0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0</v>
      </c>
      <c r="AR51">
        <v>1</v>
      </c>
      <c r="AS51">
        <v>0</v>
      </c>
      <c r="AT51">
        <v>1</v>
      </c>
      <c r="AU51">
        <v>1</v>
      </c>
      <c r="AV51">
        <v>1</v>
      </c>
      <c r="AW51">
        <v>0</v>
      </c>
      <c r="AX51">
        <v>1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0</v>
      </c>
      <c r="BI51">
        <v>0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0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0</v>
      </c>
      <c r="BY51">
        <v>1</v>
      </c>
      <c r="BZ51">
        <v>1</v>
      </c>
      <c r="CA51">
        <v>1</v>
      </c>
      <c r="CB51">
        <v>0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0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0</v>
      </c>
      <c r="DK51">
        <v>1</v>
      </c>
      <c r="DL51">
        <v>1</v>
      </c>
      <c r="DM51">
        <v>0</v>
      </c>
      <c r="DN51">
        <v>1</v>
      </c>
      <c r="DO51">
        <v>0</v>
      </c>
      <c r="DP51">
        <v>1</v>
      </c>
      <c r="DQ51">
        <v>1</v>
      </c>
      <c r="DR51">
        <v>0</v>
      </c>
      <c r="DS51">
        <v>1</v>
      </c>
      <c r="DT51">
        <v>1</v>
      </c>
      <c r="DU51">
        <v>0</v>
      </c>
      <c r="DV51">
        <v>1</v>
      </c>
      <c r="DW51">
        <v>1</v>
      </c>
      <c r="DX51">
        <v>1</v>
      </c>
      <c r="DY51">
        <v>0</v>
      </c>
      <c r="DZ51">
        <v>1</v>
      </c>
      <c r="EA51">
        <v>0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0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0</v>
      </c>
      <c r="FN51">
        <v>1</v>
      </c>
      <c r="FO51">
        <v>1</v>
      </c>
      <c r="FP51">
        <v>1</v>
      </c>
      <c r="FQ51">
        <v>1</v>
      </c>
      <c r="FR51">
        <v>0</v>
      </c>
      <c r="FS51">
        <v>0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0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0</v>
      </c>
      <c r="HA51">
        <v>1</v>
      </c>
      <c r="HB51">
        <v>1</v>
      </c>
      <c r="HC51">
        <v>1</v>
      </c>
      <c r="HD51">
        <v>1</v>
      </c>
      <c r="HE51">
        <v>0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0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</row>
    <row r="52" spans="1:237" x14ac:dyDescent="0.2">
      <c r="A52" s="5" t="s">
        <v>168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0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0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0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0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0</v>
      </c>
    </row>
    <row r="53" spans="1:237" x14ac:dyDescent="0.2">
      <c r="A53" s="5" t="s">
        <v>169</v>
      </c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1</v>
      </c>
      <c r="U53">
        <v>1</v>
      </c>
      <c r="V53">
        <v>1</v>
      </c>
      <c r="W53">
        <v>1</v>
      </c>
      <c r="X53">
        <v>1</v>
      </c>
      <c r="Y53">
        <v>0</v>
      </c>
      <c r="Z53">
        <v>0</v>
      </c>
      <c r="AA53">
        <v>1</v>
      </c>
      <c r="AB53">
        <v>0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0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0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0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0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0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0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0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0</v>
      </c>
      <c r="DR53">
        <v>1</v>
      </c>
      <c r="DS53">
        <v>0</v>
      </c>
      <c r="DT53">
        <v>1</v>
      </c>
      <c r="DU53">
        <v>1</v>
      </c>
      <c r="DV53">
        <v>0</v>
      </c>
      <c r="DW53">
        <v>1</v>
      </c>
      <c r="DX53">
        <v>0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0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0</v>
      </c>
      <c r="EM53">
        <v>0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0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0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0</v>
      </c>
      <c r="GP53">
        <v>1</v>
      </c>
      <c r="GQ53">
        <v>1</v>
      </c>
      <c r="GR53">
        <v>1</v>
      </c>
      <c r="GS53">
        <v>1</v>
      </c>
      <c r="GT53">
        <v>0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0</v>
      </c>
      <c r="HN53">
        <v>1</v>
      </c>
      <c r="HO53">
        <v>1</v>
      </c>
      <c r="HP53">
        <v>1</v>
      </c>
      <c r="HQ53">
        <v>1</v>
      </c>
      <c r="HR53">
        <v>0</v>
      </c>
      <c r="HS53">
        <v>0</v>
      </c>
      <c r="HT53">
        <v>1</v>
      </c>
      <c r="HU53">
        <v>1</v>
      </c>
      <c r="HV53">
        <v>0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</row>
    <row r="54" spans="1:237" x14ac:dyDescent="0.2">
      <c r="A54" s="5" t="s">
        <v>170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0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0</v>
      </c>
      <c r="CG54">
        <v>0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0</v>
      </c>
      <c r="CN54">
        <v>1</v>
      </c>
      <c r="CO54">
        <v>1</v>
      </c>
      <c r="CP54">
        <v>0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0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0</v>
      </c>
      <c r="DK54">
        <v>1</v>
      </c>
      <c r="DL54">
        <v>0</v>
      </c>
      <c r="DM54">
        <v>1</v>
      </c>
      <c r="DN54">
        <v>1</v>
      </c>
      <c r="DO54">
        <v>0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0</v>
      </c>
      <c r="EC54">
        <v>1</v>
      </c>
      <c r="ED54">
        <v>0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0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0</v>
      </c>
      <c r="EW54">
        <v>1</v>
      </c>
      <c r="EX54">
        <v>1</v>
      </c>
      <c r="EY54">
        <v>1</v>
      </c>
      <c r="EZ54">
        <v>0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0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0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0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0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0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0</v>
      </c>
      <c r="HR54">
        <v>1</v>
      </c>
      <c r="HS54">
        <v>0</v>
      </c>
      <c r="HT54">
        <v>1</v>
      </c>
      <c r="HU54">
        <v>1</v>
      </c>
      <c r="HV54">
        <v>1</v>
      </c>
      <c r="HW54">
        <v>1</v>
      </c>
      <c r="HX54">
        <v>0</v>
      </c>
      <c r="HY54">
        <v>1</v>
      </c>
      <c r="HZ54">
        <v>1</v>
      </c>
      <c r="IA54">
        <v>1</v>
      </c>
      <c r="IB54">
        <v>1</v>
      </c>
      <c r="IC54">
        <v>1</v>
      </c>
    </row>
    <row r="55" spans="1:237" x14ac:dyDescent="0.2">
      <c r="A55" s="5" t="s">
        <v>171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0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0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0</v>
      </c>
      <c r="CE55">
        <v>0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0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0</v>
      </c>
      <c r="DM55">
        <v>1</v>
      </c>
      <c r="DN55">
        <v>1</v>
      </c>
      <c r="DO55">
        <v>1</v>
      </c>
      <c r="DP55">
        <v>0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0</v>
      </c>
      <c r="FQ55">
        <v>0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0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0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</row>
    <row r="56" spans="1:237" x14ac:dyDescent="0.2">
      <c r="A56" s="5" t="s">
        <v>172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0</v>
      </c>
      <c r="BM56">
        <v>0</v>
      </c>
      <c r="BN56">
        <v>1</v>
      </c>
      <c r="BO56">
        <v>1</v>
      </c>
      <c r="BP56">
        <v>0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0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0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0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0</v>
      </c>
      <c r="DT56">
        <v>1</v>
      </c>
      <c r="DU56">
        <v>0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0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0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0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0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</row>
    <row r="57" spans="1:237" x14ac:dyDescent="0.2">
      <c r="A57" s="5" t="s">
        <v>173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1</v>
      </c>
      <c r="AI57">
        <v>0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0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0</v>
      </c>
      <c r="CE57">
        <v>1</v>
      </c>
      <c r="CF57">
        <v>1</v>
      </c>
      <c r="CG57">
        <v>0</v>
      </c>
      <c r="CH57">
        <v>1</v>
      </c>
      <c r="CI57">
        <v>1</v>
      </c>
      <c r="CJ57">
        <v>1</v>
      </c>
      <c r="CK57">
        <v>0</v>
      </c>
      <c r="CL57">
        <v>1</v>
      </c>
      <c r="CM57">
        <v>0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0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0</v>
      </c>
      <c r="DJ57">
        <v>1</v>
      </c>
      <c r="DK57">
        <v>1</v>
      </c>
      <c r="DL57">
        <v>0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0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0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0</v>
      </c>
      <c r="FZ57">
        <v>0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0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0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0</v>
      </c>
    </row>
    <row r="58" spans="1:237" x14ac:dyDescent="0.2">
      <c r="A58" s="5" t="s">
        <v>174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0</v>
      </c>
      <c r="BH58">
        <v>1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0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0</v>
      </c>
      <c r="CA58">
        <v>0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0</v>
      </c>
      <c r="DM58">
        <v>1</v>
      </c>
      <c r="DN58">
        <v>0</v>
      </c>
      <c r="DO58">
        <v>1</v>
      </c>
      <c r="DP58">
        <v>1</v>
      </c>
      <c r="DQ58">
        <v>1</v>
      </c>
      <c r="DR58">
        <v>1</v>
      </c>
      <c r="DS58">
        <v>0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0</v>
      </c>
      <c r="EF58">
        <v>1</v>
      </c>
      <c r="EG58">
        <v>1</v>
      </c>
      <c r="EH58">
        <v>1</v>
      </c>
      <c r="EI58">
        <v>1</v>
      </c>
      <c r="EJ58">
        <v>0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0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0</v>
      </c>
      <c r="GA58">
        <v>1</v>
      </c>
      <c r="GB58">
        <v>1</v>
      </c>
      <c r="GC58">
        <v>1</v>
      </c>
      <c r="GD58">
        <v>1</v>
      </c>
      <c r="GE58">
        <v>0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0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0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</row>
    <row r="59" spans="1:237" x14ac:dyDescent="0.2">
      <c r="A59" s="5" t="s">
        <v>175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0</v>
      </c>
      <c r="BM59">
        <v>1</v>
      </c>
      <c r="BN59">
        <v>1</v>
      </c>
      <c r="BO59">
        <v>1</v>
      </c>
      <c r="BP59">
        <v>1</v>
      </c>
      <c r="BQ59">
        <v>0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0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0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0</v>
      </c>
      <c r="CW59">
        <v>1</v>
      </c>
      <c r="CX59">
        <v>0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0</v>
      </c>
      <c r="DK59">
        <v>1</v>
      </c>
      <c r="DL59">
        <v>0</v>
      </c>
      <c r="DM59">
        <v>1</v>
      </c>
      <c r="DN59">
        <v>0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0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0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0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0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</row>
    <row r="60" spans="1:237" x14ac:dyDescent="0.2">
      <c r="A60" s="5" t="s">
        <v>176</v>
      </c>
      <c r="B60">
        <v>1</v>
      </c>
      <c r="C60">
        <v>1</v>
      </c>
      <c r="D60">
        <v>1</v>
      </c>
      <c r="E60">
        <v>0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1</v>
      </c>
      <c r="AB60">
        <v>0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0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0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0</v>
      </c>
      <c r="CN60">
        <v>1</v>
      </c>
      <c r="CO60">
        <v>1</v>
      </c>
      <c r="CP60">
        <v>0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0</v>
      </c>
      <c r="DM60">
        <v>0</v>
      </c>
      <c r="DN60">
        <v>1</v>
      </c>
      <c r="DO60">
        <v>1</v>
      </c>
      <c r="DP60">
        <v>1</v>
      </c>
      <c r="DQ60">
        <v>1</v>
      </c>
      <c r="DR60">
        <v>0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0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0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0</v>
      </c>
      <c r="FR60">
        <v>1</v>
      </c>
      <c r="FS60">
        <v>1</v>
      </c>
      <c r="FT60">
        <v>1</v>
      </c>
      <c r="FU60">
        <v>1</v>
      </c>
      <c r="FV60">
        <v>0</v>
      </c>
      <c r="FW60">
        <v>1</v>
      </c>
      <c r="FX60">
        <v>1</v>
      </c>
      <c r="FY60">
        <v>0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0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0</v>
      </c>
      <c r="HS60">
        <v>0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0</v>
      </c>
      <c r="IA60">
        <v>1</v>
      </c>
      <c r="IB60">
        <v>1</v>
      </c>
      <c r="IC60">
        <v>1</v>
      </c>
    </row>
    <row r="61" spans="1:237" x14ac:dyDescent="0.2">
      <c r="A61" s="5" t="s">
        <v>177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  <c r="O61">
        <v>1</v>
      </c>
      <c r="P61">
        <v>1</v>
      </c>
      <c r="Q61">
        <v>1</v>
      </c>
      <c r="R61">
        <v>0</v>
      </c>
      <c r="S61">
        <v>0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0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0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0</v>
      </c>
      <c r="BV61">
        <v>0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0</v>
      </c>
      <c r="CF61">
        <v>0</v>
      </c>
      <c r="CG61">
        <v>0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0</v>
      </c>
      <c r="CO61">
        <v>1</v>
      </c>
      <c r="CP61">
        <v>0</v>
      </c>
      <c r="CQ61">
        <v>1</v>
      </c>
      <c r="CR61">
        <v>0</v>
      </c>
      <c r="CS61">
        <v>1</v>
      </c>
      <c r="CT61">
        <v>1</v>
      </c>
      <c r="CU61">
        <v>1</v>
      </c>
      <c r="CV61">
        <v>0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0</v>
      </c>
      <c r="DH61">
        <v>1</v>
      </c>
      <c r="DI61">
        <v>1</v>
      </c>
      <c r="DJ61">
        <v>0</v>
      </c>
      <c r="DK61">
        <v>1</v>
      </c>
      <c r="DL61">
        <v>0</v>
      </c>
      <c r="DM61">
        <v>0</v>
      </c>
      <c r="DN61">
        <v>1</v>
      </c>
      <c r="DO61">
        <v>1</v>
      </c>
      <c r="DP61">
        <v>1</v>
      </c>
      <c r="DQ61">
        <v>1</v>
      </c>
      <c r="DR61">
        <v>0</v>
      </c>
      <c r="DS61">
        <v>1</v>
      </c>
      <c r="DT61">
        <v>1</v>
      </c>
      <c r="DU61">
        <v>0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0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0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0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0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0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0</v>
      </c>
      <c r="HD61">
        <v>1</v>
      </c>
      <c r="HE61">
        <v>0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</row>
    <row r="62" spans="1:237" x14ac:dyDescent="0.2">
      <c r="A62" s="5" t="s">
        <v>178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0</v>
      </c>
      <c r="BJ62">
        <v>1</v>
      </c>
      <c r="BK62">
        <v>1</v>
      </c>
      <c r="BL62">
        <v>1</v>
      </c>
      <c r="BM62">
        <v>1</v>
      </c>
      <c r="BN62">
        <v>0</v>
      </c>
      <c r="BO62">
        <v>1</v>
      </c>
      <c r="BP62">
        <v>0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0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0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0</v>
      </c>
      <c r="DT62">
        <v>1</v>
      </c>
      <c r="DU62">
        <v>0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0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0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0</v>
      </c>
      <c r="HZ62">
        <v>1</v>
      </c>
      <c r="IA62">
        <v>1</v>
      </c>
      <c r="IB62">
        <v>1</v>
      </c>
      <c r="IC62">
        <v>1</v>
      </c>
    </row>
    <row r="63" spans="1:237" x14ac:dyDescent="0.2">
      <c r="A63" s="5" t="s">
        <v>179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1</v>
      </c>
      <c r="X63">
        <v>1</v>
      </c>
      <c r="Y63">
        <v>1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0</v>
      </c>
      <c r="BC63">
        <v>1</v>
      </c>
      <c r="BD63">
        <v>0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0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0</v>
      </c>
      <c r="CE63">
        <v>1</v>
      </c>
      <c r="CF63">
        <v>1</v>
      </c>
      <c r="CG63">
        <v>1</v>
      </c>
      <c r="CH63">
        <v>0</v>
      </c>
      <c r="CI63">
        <v>0</v>
      </c>
      <c r="CJ63">
        <v>1</v>
      </c>
      <c r="CK63">
        <v>1</v>
      </c>
      <c r="CL63">
        <v>1</v>
      </c>
      <c r="CM63">
        <v>0</v>
      </c>
      <c r="CN63">
        <v>1</v>
      </c>
      <c r="CO63">
        <v>1</v>
      </c>
      <c r="CP63">
        <v>0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0</v>
      </c>
      <c r="DJ63">
        <v>0</v>
      </c>
      <c r="DK63">
        <v>1</v>
      </c>
      <c r="DL63">
        <v>0</v>
      </c>
      <c r="DM63">
        <v>1</v>
      </c>
      <c r="DN63">
        <v>1</v>
      </c>
      <c r="DO63">
        <v>1</v>
      </c>
      <c r="DP63">
        <v>0</v>
      </c>
      <c r="DQ63">
        <v>1</v>
      </c>
      <c r="DR63">
        <v>0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0</v>
      </c>
      <c r="EW63">
        <v>1</v>
      </c>
      <c r="EX63">
        <v>1</v>
      </c>
      <c r="EY63">
        <v>1</v>
      </c>
      <c r="EZ63">
        <v>0</v>
      </c>
      <c r="FA63">
        <v>1</v>
      </c>
      <c r="FB63">
        <v>1</v>
      </c>
      <c r="FC63">
        <v>1</v>
      </c>
      <c r="FD63">
        <v>0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0</v>
      </c>
      <c r="FL63">
        <v>1</v>
      </c>
      <c r="FM63">
        <v>0</v>
      </c>
      <c r="FN63">
        <v>1</v>
      </c>
      <c r="FO63">
        <v>1</v>
      </c>
      <c r="FP63">
        <v>1</v>
      </c>
      <c r="FQ63">
        <v>0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0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0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0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0</v>
      </c>
      <c r="HR63">
        <v>1</v>
      </c>
      <c r="HS63">
        <v>1</v>
      </c>
      <c r="HT63">
        <v>0</v>
      </c>
      <c r="HU63">
        <v>1</v>
      </c>
      <c r="HV63">
        <v>0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</row>
    <row r="64" spans="1:237" x14ac:dyDescent="0.2">
      <c r="A64" s="5" t="s">
        <v>180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0</v>
      </c>
      <c r="BQ64">
        <v>1</v>
      </c>
      <c r="BR64">
        <v>1</v>
      </c>
      <c r="BS64">
        <v>0</v>
      </c>
      <c r="BT64">
        <v>1</v>
      </c>
      <c r="BU64">
        <v>0</v>
      </c>
      <c r="BV64">
        <v>0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0</v>
      </c>
      <c r="CM64">
        <v>1</v>
      </c>
      <c r="CN64">
        <v>1</v>
      </c>
      <c r="CO64">
        <v>0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0</v>
      </c>
      <c r="DK64">
        <v>0</v>
      </c>
      <c r="DL64">
        <v>1</v>
      </c>
      <c r="DM64">
        <v>0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0</v>
      </c>
      <c r="DV64">
        <v>1</v>
      </c>
      <c r="DW64">
        <v>1</v>
      </c>
      <c r="DX64">
        <v>1</v>
      </c>
      <c r="DY64">
        <v>0</v>
      </c>
      <c r="DZ64">
        <v>1</v>
      </c>
      <c r="EA64">
        <v>0</v>
      </c>
      <c r="EB64">
        <v>1</v>
      </c>
      <c r="EC64">
        <v>1</v>
      </c>
      <c r="ED64">
        <v>1</v>
      </c>
      <c r="EE64">
        <v>0</v>
      </c>
      <c r="EF64">
        <v>0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0</v>
      </c>
      <c r="ER64">
        <v>1</v>
      </c>
      <c r="ES64">
        <v>0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0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0</v>
      </c>
      <c r="GK64">
        <v>1</v>
      </c>
      <c r="GL64">
        <v>1</v>
      </c>
      <c r="GM64">
        <v>0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0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0</v>
      </c>
      <c r="HP64">
        <v>1</v>
      </c>
      <c r="HQ64">
        <v>1</v>
      </c>
      <c r="HR64">
        <v>0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</row>
    <row r="65" spans="1:237" x14ac:dyDescent="0.2">
      <c r="A65" s="5" t="s">
        <v>181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0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0</v>
      </c>
      <c r="BH65">
        <v>1</v>
      </c>
      <c r="BI65">
        <v>0</v>
      </c>
      <c r="BJ65">
        <v>0</v>
      </c>
      <c r="BK65">
        <v>1</v>
      </c>
      <c r="BL65">
        <v>0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0</v>
      </c>
      <c r="BV65">
        <v>1</v>
      </c>
      <c r="BW65">
        <v>1</v>
      </c>
      <c r="BX65">
        <v>0</v>
      </c>
      <c r="BY65">
        <v>1</v>
      </c>
      <c r="BZ65">
        <v>1</v>
      </c>
      <c r="CA65">
        <v>1</v>
      </c>
      <c r="CB65">
        <v>1</v>
      </c>
      <c r="CC65">
        <v>0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0</v>
      </c>
      <c r="CN65">
        <v>1</v>
      </c>
      <c r="CO65">
        <v>0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0</v>
      </c>
      <c r="CX65">
        <v>0</v>
      </c>
      <c r="CY65">
        <v>0</v>
      </c>
      <c r="CZ65">
        <v>1</v>
      </c>
      <c r="DA65">
        <v>0</v>
      </c>
      <c r="DB65">
        <v>1</v>
      </c>
      <c r="DC65">
        <v>0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0</v>
      </c>
      <c r="DR65">
        <v>1</v>
      </c>
      <c r="DS65">
        <v>1</v>
      </c>
      <c r="DT65">
        <v>1</v>
      </c>
      <c r="DU65">
        <v>1</v>
      </c>
      <c r="DV65">
        <v>0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0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0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0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0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</row>
    <row r="66" spans="1:237" x14ac:dyDescent="0.2">
      <c r="A66" s="5" t="s">
        <v>182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0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0</v>
      </c>
      <c r="AC66">
        <v>1</v>
      </c>
      <c r="AD66">
        <v>1</v>
      </c>
      <c r="AE66">
        <v>1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0</v>
      </c>
      <c r="AX66">
        <v>1</v>
      </c>
      <c r="AY66">
        <v>0</v>
      </c>
      <c r="AZ66">
        <v>1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0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0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0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0</v>
      </c>
      <c r="CT66">
        <v>1</v>
      </c>
      <c r="CU66">
        <v>1</v>
      </c>
      <c r="CV66">
        <v>0</v>
      </c>
      <c r="CW66">
        <v>1</v>
      </c>
      <c r="CX66">
        <v>0</v>
      </c>
      <c r="CY66">
        <v>1</v>
      </c>
      <c r="CZ66">
        <v>1</v>
      </c>
      <c r="DA66">
        <v>1</v>
      </c>
      <c r="DB66">
        <v>0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0</v>
      </c>
      <c r="DI66">
        <v>1</v>
      </c>
      <c r="DJ66">
        <v>0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0</v>
      </c>
      <c r="DS66">
        <v>1</v>
      </c>
      <c r="DT66">
        <v>0</v>
      </c>
      <c r="DU66">
        <v>0</v>
      </c>
      <c r="DV66">
        <v>1</v>
      </c>
      <c r="DW66">
        <v>1</v>
      </c>
      <c r="DX66">
        <v>1</v>
      </c>
      <c r="DY66">
        <v>0</v>
      </c>
      <c r="DZ66">
        <v>1</v>
      </c>
      <c r="EA66">
        <v>1</v>
      </c>
      <c r="EB66">
        <v>1</v>
      </c>
      <c r="EC66">
        <v>1</v>
      </c>
      <c r="ED66">
        <v>0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0</v>
      </c>
      <c r="EK66">
        <v>1</v>
      </c>
      <c r="EL66">
        <v>1</v>
      </c>
      <c r="EM66">
        <v>0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0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0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0</v>
      </c>
      <c r="HD66">
        <v>1</v>
      </c>
      <c r="HE66">
        <v>1</v>
      </c>
      <c r="HF66">
        <v>1</v>
      </c>
      <c r="HG66">
        <v>0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0</v>
      </c>
      <c r="HQ66">
        <v>1</v>
      </c>
      <c r="HR66">
        <v>0</v>
      </c>
      <c r="HS66">
        <v>0</v>
      </c>
      <c r="HT66">
        <v>1</v>
      </c>
      <c r="HU66">
        <v>1</v>
      </c>
      <c r="HV66">
        <v>1</v>
      </c>
      <c r="HW66">
        <v>0</v>
      </c>
      <c r="HX66">
        <v>1</v>
      </c>
      <c r="HY66">
        <v>1</v>
      </c>
      <c r="HZ66">
        <v>1</v>
      </c>
      <c r="IA66">
        <v>1</v>
      </c>
      <c r="IB66">
        <v>0</v>
      </c>
      <c r="IC66">
        <v>1</v>
      </c>
    </row>
    <row r="67" spans="1:237" x14ac:dyDescent="0.2">
      <c r="A67" s="5" t="s">
        <v>183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0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0</v>
      </c>
      <c r="AT67">
        <v>1</v>
      </c>
      <c r="AU67">
        <v>1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0</v>
      </c>
      <c r="BJ67">
        <v>1</v>
      </c>
      <c r="BK67">
        <v>0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0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0</v>
      </c>
      <c r="BY67">
        <v>1</v>
      </c>
      <c r="BZ67">
        <v>1</v>
      </c>
      <c r="CA67">
        <v>1</v>
      </c>
      <c r="CB67">
        <v>0</v>
      </c>
      <c r="CC67">
        <v>1</v>
      </c>
      <c r="CD67">
        <v>1</v>
      </c>
      <c r="CE67">
        <v>1</v>
      </c>
      <c r="CF67">
        <v>0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0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0</v>
      </c>
      <c r="DM67">
        <v>1</v>
      </c>
      <c r="DN67">
        <v>1</v>
      </c>
      <c r="DO67">
        <v>1</v>
      </c>
      <c r="DP67">
        <v>1</v>
      </c>
      <c r="DQ67">
        <v>0</v>
      </c>
      <c r="DR67">
        <v>1</v>
      </c>
      <c r="DS67">
        <v>1</v>
      </c>
      <c r="DT67">
        <v>1</v>
      </c>
      <c r="DU67">
        <v>0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0</v>
      </c>
      <c r="FN67">
        <v>1</v>
      </c>
      <c r="FO67">
        <v>1</v>
      </c>
      <c r="FP67">
        <v>1</v>
      </c>
      <c r="FQ67">
        <v>0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</row>
    <row r="68" spans="1:237" x14ac:dyDescent="0.2">
      <c r="A68" s="5" t="s">
        <v>184</v>
      </c>
      <c r="B68">
        <v>1</v>
      </c>
      <c r="C68">
        <v>1</v>
      </c>
      <c r="D68">
        <v>0</v>
      </c>
      <c r="E68">
        <v>1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1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1</v>
      </c>
      <c r="AY68">
        <v>1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0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0</v>
      </c>
      <c r="CC68">
        <v>1</v>
      </c>
      <c r="CD68">
        <v>0</v>
      </c>
      <c r="CE68">
        <v>0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0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0</v>
      </c>
      <c r="CW68">
        <v>1</v>
      </c>
      <c r="CX68">
        <v>0</v>
      </c>
      <c r="CY68">
        <v>1</v>
      </c>
      <c r="CZ68">
        <v>1</v>
      </c>
      <c r="DA68">
        <v>1</v>
      </c>
      <c r="DB68">
        <v>1</v>
      </c>
      <c r="DC68">
        <v>0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0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0</v>
      </c>
      <c r="DQ68">
        <v>1</v>
      </c>
      <c r="DR68">
        <v>0</v>
      </c>
      <c r="DS68">
        <v>1</v>
      </c>
      <c r="DT68">
        <v>1</v>
      </c>
      <c r="DU68">
        <v>0</v>
      </c>
      <c r="DV68">
        <v>1</v>
      </c>
      <c r="DW68">
        <v>1</v>
      </c>
      <c r="DX68">
        <v>1</v>
      </c>
      <c r="DY68">
        <v>0</v>
      </c>
      <c r="DZ68">
        <v>1</v>
      </c>
      <c r="EA68">
        <v>0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0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0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0</v>
      </c>
      <c r="FL68">
        <v>0</v>
      </c>
      <c r="FM68">
        <v>1</v>
      </c>
      <c r="FN68">
        <v>1</v>
      </c>
      <c r="FO68">
        <v>1</v>
      </c>
      <c r="FP68">
        <v>0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0</v>
      </c>
      <c r="GI68">
        <v>1</v>
      </c>
      <c r="GJ68">
        <v>0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0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</row>
    <row r="69" spans="1:237" x14ac:dyDescent="0.2">
      <c r="A69" s="5" t="s">
        <v>185</v>
      </c>
      <c r="B69">
        <v>1</v>
      </c>
      <c r="C69">
        <v>1</v>
      </c>
      <c r="D69">
        <v>0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1</v>
      </c>
      <c r="Y69">
        <v>0</v>
      </c>
      <c r="Z69">
        <v>1</v>
      </c>
      <c r="AA69">
        <v>1</v>
      </c>
      <c r="AB69">
        <v>0</v>
      </c>
      <c r="AC69">
        <v>1</v>
      </c>
      <c r="AD69">
        <v>1</v>
      </c>
      <c r="AE69">
        <v>0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0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0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0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0</v>
      </c>
      <c r="BR69">
        <v>1</v>
      </c>
      <c r="BS69">
        <v>1</v>
      </c>
      <c r="BT69">
        <v>1</v>
      </c>
      <c r="BU69">
        <v>0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1</v>
      </c>
      <c r="CH69">
        <v>1</v>
      </c>
      <c r="CI69">
        <v>1</v>
      </c>
      <c r="CJ69">
        <v>0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0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0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0</v>
      </c>
      <c r="DN69">
        <v>1</v>
      </c>
      <c r="DO69">
        <v>1</v>
      </c>
      <c r="DP69">
        <v>1</v>
      </c>
      <c r="DQ69">
        <v>1</v>
      </c>
      <c r="DR69">
        <v>0</v>
      </c>
      <c r="DS69">
        <v>1</v>
      </c>
      <c r="DT69">
        <v>1</v>
      </c>
      <c r="DU69">
        <v>0</v>
      </c>
      <c r="DV69">
        <v>1</v>
      </c>
      <c r="DW69">
        <v>1</v>
      </c>
      <c r="DX69">
        <v>1</v>
      </c>
      <c r="DY69">
        <v>0</v>
      </c>
      <c r="DZ69">
        <v>1</v>
      </c>
      <c r="EA69">
        <v>0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0</v>
      </c>
      <c r="FC69">
        <v>0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0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0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0</v>
      </c>
      <c r="FY69">
        <v>1</v>
      </c>
      <c r="FZ69">
        <v>1</v>
      </c>
      <c r="GA69">
        <v>0</v>
      </c>
      <c r="GB69">
        <v>1</v>
      </c>
      <c r="GC69">
        <v>1</v>
      </c>
      <c r="GD69">
        <v>0</v>
      </c>
      <c r="GE69">
        <v>1</v>
      </c>
      <c r="GF69">
        <v>1</v>
      </c>
      <c r="GG69">
        <v>1</v>
      </c>
      <c r="GH69">
        <v>0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0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0</v>
      </c>
      <c r="HX69">
        <v>1</v>
      </c>
      <c r="HY69">
        <v>1</v>
      </c>
      <c r="HZ69">
        <v>0</v>
      </c>
      <c r="IA69">
        <v>0</v>
      </c>
      <c r="IB69">
        <v>1</v>
      </c>
      <c r="IC69">
        <v>1</v>
      </c>
    </row>
    <row r="70" spans="1:237" x14ac:dyDescent="0.2">
      <c r="A70" s="5" t="s">
        <v>186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0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1</v>
      </c>
      <c r="Z70">
        <v>1</v>
      </c>
      <c r="AA70">
        <v>0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1</v>
      </c>
      <c r="AP70">
        <v>1</v>
      </c>
      <c r="AQ70">
        <v>1</v>
      </c>
      <c r="AR70">
        <v>0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0</v>
      </c>
      <c r="BP70">
        <v>1</v>
      </c>
      <c r="BQ70">
        <v>1</v>
      </c>
      <c r="BR70">
        <v>1</v>
      </c>
      <c r="BS70">
        <v>1</v>
      </c>
      <c r="BT70">
        <v>0</v>
      </c>
      <c r="BU70">
        <v>1</v>
      </c>
      <c r="BV70">
        <v>1</v>
      </c>
      <c r="BW70">
        <v>1</v>
      </c>
      <c r="BX70">
        <v>1</v>
      </c>
      <c r="BY70">
        <v>0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0</v>
      </c>
      <c r="CG70">
        <v>1</v>
      </c>
      <c r="CH70">
        <v>0</v>
      </c>
      <c r="CI70">
        <v>1</v>
      </c>
      <c r="CJ70">
        <v>0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0</v>
      </c>
      <c r="CR70">
        <v>1</v>
      </c>
      <c r="CS70">
        <v>1</v>
      </c>
      <c r="CT70">
        <v>0</v>
      </c>
      <c r="CU70">
        <v>1</v>
      </c>
      <c r="CV70">
        <v>0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0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0</v>
      </c>
      <c r="DI70">
        <v>1</v>
      </c>
      <c r="DJ70">
        <v>1</v>
      </c>
      <c r="DK70">
        <v>1</v>
      </c>
      <c r="DL70">
        <v>0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0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0</v>
      </c>
      <c r="FA70">
        <v>1</v>
      </c>
      <c r="FB70">
        <v>1</v>
      </c>
      <c r="FC70">
        <v>1</v>
      </c>
      <c r="FD70">
        <v>0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0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0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0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0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0</v>
      </c>
      <c r="HY70">
        <v>1</v>
      </c>
      <c r="HZ70">
        <v>0</v>
      </c>
      <c r="IA70">
        <v>1</v>
      </c>
      <c r="IB70">
        <v>1</v>
      </c>
      <c r="IC70">
        <v>0</v>
      </c>
    </row>
    <row r="71" spans="1:237" x14ac:dyDescent="0.2">
      <c r="A71" s="5" t="s">
        <v>187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1</v>
      </c>
      <c r="AK71">
        <v>1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0</v>
      </c>
      <c r="AR71">
        <v>1</v>
      </c>
      <c r="AS71">
        <v>0</v>
      </c>
      <c r="AT71">
        <v>1</v>
      </c>
      <c r="AU71">
        <v>1</v>
      </c>
      <c r="AV71">
        <v>1</v>
      </c>
      <c r="AW71">
        <v>0</v>
      </c>
      <c r="AX71">
        <v>1</v>
      </c>
      <c r="AY71">
        <v>1</v>
      </c>
      <c r="AZ71">
        <v>1</v>
      </c>
      <c r="BA71">
        <v>1</v>
      </c>
      <c r="BB71">
        <v>0</v>
      </c>
      <c r="BC71">
        <v>1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1</v>
      </c>
      <c r="BP71">
        <v>0</v>
      </c>
      <c r="BQ71">
        <v>0</v>
      </c>
      <c r="BR71">
        <v>1</v>
      </c>
      <c r="BS71">
        <v>1</v>
      </c>
      <c r="BT71">
        <v>1</v>
      </c>
      <c r="BU71">
        <v>0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0</v>
      </c>
      <c r="CD71">
        <v>1</v>
      </c>
      <c r="CE71">
        <v>1</v>
      </c>
      <c r="CF71">
        <v>1</v>
      </c>
      <c r="CG71">
        <v>1</v>
      </c>
      <c r="CH71">
        <v>0</v>
      </c>
      <c r="CI71">
        <v>1</v>
      </c>
      <c r="CJ71">
        <v>1</v>
      </c>
      <c r="CK71">
        <v>1</v>
      </c>
      <c r="CL71">
        <v>1</v>
      </c>
      <c r="CM71">
        <v>0</v>
      </c>
      <c r="CN71">
        <v>1</v>
      </c>
      <c r="CO71">
        <v>1</v>
      </c>
      <c r="CP71">
        <v>1</v>
      </c>
      <c r="CQ71">
        <v>0</v>
      </c>
      <c r="CR71">
        <v>1</v>
      </c>
      <c r="CS71">
        <v>1</v>
      </c>
      <c r="CT71">
        <v>1</v>
      </c>
      <c r="CU71">
        <v>1</v>
      </c>
      <c r="CV71">
        <v>0</v>
      </c>
      <c r="CW71">
        <v>1</v>
      </c>
      <c r="CX71">
        <v>0</v>
      </c>
      <c r="CY71">
        <v>1</v>
      </c>
      <c r="CZ71">
        <v>1</v>
      </c>
      <c r="DA71">
        <v>1</v>
      </c>
      <c r="DB71">
        <v>1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1</v>
      </c>
      <c r="DL71">
        <v>1</v>
      </c>
      <c r="DM71">
        <v>0</v>
      </c>
      <c r="DN71">
        <v>1</v>
      </c>
      <c r="DO71">
        <v>0</v>
      </c>
      <c r="DP71">
        <v>1</v>
      </c>
      <c r="DQ71">
        <v>1</v>
      </c>
      <c r="DR71">
        <v>0</v>
      </c>
      <c r="DS71">
        <v>1</v>
      </c>
      <c r="DT71">
        <v>1</v>
      </c>
      <c r="DU71">
        <v>1</v>
      </c>
      <c r="DV71">
        <v>0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0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0</v>
      </c>
      <c r="EL71">
        <v>1</v>
      </c>
      <c r="EM71">
        <v>0</v>
      </c>
      <c r="EN71">
        <v>1</v>
      </c>
      <c r="EO71">
        <v>0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0</v>
      </c>
      <c r="EW71">
        <v>1</v>
      </c>
      <c r="EX71">
        <v>1</v>
      </c>
      <c r="EY71">
        <v>1</v>
      </c>
      <c r="EZ71">
        <v>0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0</v>
      </c>
      <c r="FN71">
        <v>1</v>
      </c>
      <c r="FO71">
        <v>1</v>
      </c>
      <c r="FP71">
        <v>0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0</v>
      </c>
      <c r="FZ71">
        <v>1</v>
      </c>
      <c r="GA71">
        <v>1</v>
      </c>
      <c r="GB71">
        <v>1</v>
      </c>
      <c r="GC71">
        <v>1</v>
      </c>
      <c r="GD71">
        <v>0</v>
      </c>
      <c r="GE71">
        <v>1</v>
      </c>
      <c r="GF71">
        <v>0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0</v>
      </c>
      <c r="GT71">
        <v>1</v>
      </c>
      <c r="GU71">
        <v>1</v>
      </c>
      <c r="GV71">
        <v>0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0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0</v>
      </c>
      <c r="HK71">
        <v>0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0</v>
      </c>
      <c r="HR71">
        <v>1</v>
      </c>
      <c r="HS71">
        <v>0</v>
      </c>
      <c r="HT71">
        <v>1</v>
      </c>
      <c r="HU71">
        <v>1</v>
      </c>
      <c r="HV71">
        <v>1</v>
      </c>
      <c r="HW71">
        <v>1</v>
      </c>
      <c r="HX71">
        <v>0</v>
      </c>
      <c r="HY71">
        <v>1</v>
      </c>
      <c r="HZ71">
        <v>1</v>
      </c>
      <c r="IA71">
        <v>1</v>
      </c>
      <c r="IB71">
        <v>1</v>
      </c>
      <c r="IC71">
        <v>1</v>
      </c>
    </row>
    <row r="72" spans="1:237" x14ac:dyDescent="0.2">
      <c r="A72" s="5" t="s">
        <v>188</v>
      </c>
      <c r="B72">
        <v>1</v>
      </c>
      <c r="C72">
        <v>1</v>
      </c>
      <c r="D72">
        <v>1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1</v>
      </c>
      <c r="W72">
        <v>1</v>
      </c>
      <c r="X72">
        <v>1</v>
      </c>
      <c r="Y72">
        <v>0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0</v>
      </c>
      <c r="AT72">
        <v>1</v>
      </c>
      <c r="AU72">
        <v>0</v>
      </c>
      <c r="AV72">
        <v>1</v>
      </c>
      <c r="AW72">
        <v>1</v>
      </c>
      <c r="AX72">
        <v>1</v>
      </c>
      <c r="AY72">
        <v>1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1</v>
      </c>
      <c r="BG72">
        <v>0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1</v>
      </c>
      <c r="BP72">
        <v>0</v>
      </c>
      <c r="BQ72">
        <v>1</v>
      </c>
      <c r="BR72">
        <v>1</v>
      </c>
      <c r="BS72">
        <v>0</v>
      </c>
      <c r="BT72">
        <v>0</v>
      </c>
      <c r="BU72">
        <v>1</v>
      </c>
      <c r="BV72">
        <v>1</v>
      </c>
      <c r="BW72">
        <v>0</v>
      </c>
      <c r="BX72">
        <v>1</v>
      </c>
      <c r="BY72">
        <v>1</v>
      </c>
      <c r="BZ72">
        <v>1</v>
      </c>
      <c r="CA72">
        <v>1</v>
      </c>
      <c r="CB72">
        <v>0</v>
      </c>
      <c r="CC72">
        <v>1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1</v>
      </c>
      <c r="CL72">
        <v>1</v>
      </c>
      <c r="CM72">
        <v>0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0</v>
      </c>
      <c r="CU72">
        <v>1</v>
      </c>
      <c r="CV72">
        <v>0</v>
      </c>
      <c r="CW72">
        <v>1</v>
      </c>
      <c r="CX72">
        <v>0</v>
      </c>
      <c r="CY72">
        <v>1</v>
      </c>
      <c r="CZ72">
        <v>1</v>
      </c>
      <c r="DA72">
        <v>0</v>
      </c>
      <c r="DB72">
        <v>1</v>
      </c>
      <c r="DC72">
        <v>0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0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0</v>
      </c>
      <c r="DV72">
        <v>0</v>
      </c>
      <c r="DW72">
        <v>1</v>
      </c>
      <c r="DX72">
        <v>1</v>
      </c>
      <c r="DY72">
        <v>1</v>
      </c>
      <c r="DZ72">
        <v>0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0</v>
      </c>
      <c r="EI72">
        <v>1</v>
      </c>
      <c r="EJ72">
        <v>1</v>
      </c>
      <c r="EK72">
        <v>1</v>
      </c>
      <c r="EL72">
        <v>1</v>
      </c>
      <c r="EM72">
        <v>0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0</v>
      </c>
      <c r="FR72">
        <v>1</v>
      </c>
      <c r="FS72">
        <v>1</v>
      </c>
      <c r="FT72">
        <v>1</v>
      </c>
      <c r="FU72">
        <v>0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0</v>
      </c>
      <c r="GP72">
        <v>1</v>
      </c>
      <c r="GQ72">
        <v>0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0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0</v>
      </c>
      <c r="HM72">
        <v>1</v>
      </c>
      <c r="HN72">
        <v>1</v>
      </c>
      <c r="HO72">
        <v>0</v>
      </c>
      <c r="HP72">
        <v>1</v>
      </c>
      <c r="HQ72">
        <v>1</v>
      </c>
      <c r="HR72">
        <v>1</v>
      </c>
      <c r="HS72">
        <v>0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0</v>
      </c>
      <c r="IC72">
        <v>1</v>
      </c>
    </row>
    <row r="73" spans="1:237" x14ac:dyDescent="0.2">
      <c r="A73" s="5" t="s">
        <v>189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>
        <v>1</v>
      </c>
      <c r="S73">
        <v>0</v>
      </c>
      <c r="T73">
        <v>0</v>
      </c>
      <c r="U73">
        <v>1</v>
      </c>
      <c r="V73">
        <v>1</v>
      </c>
      <c r="W73">
        <v>1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0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0</v>
      </c>
      <c r="BU73">
        <v>1</v>
      </c>
      <c r="BV73">
        <v>0</v>
      </c>
      <c r="BW73">
        <v>1</v>
      </c>
      <c r="BX73">
        <v>0</v>
      </c>
      <c r="BY73">
        <v>1</v>
      </c>
      <c r="BZ73">
        <v>1</v>
      </c>
      <c r="CA73">
        <v>0</v>
      </c>
      <c r="CB73">
        <v>1</v>
      </c>
      <c r="CC73">
        <v>1</v>
      </c>
      <c r="CD73">
        <v>0</v>
      </c>
      <c r="CE73">
        <v>0</v>
      </c>
      <c r="CF73">
        <v>0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0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0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0</v>
      </c>
      <c r="DK73">
        <v>1</v>
      </c>
      <c r="DL73">
        <v>0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0</v>
      </c>
      <c r="DS73">
        <v>1</v>
      </c>
      <c r="DT73">
        <v>1</v>
      </c>
      <c r="DU73">
        <v>1</v>
      </c>
      <c r="DV73">
        <v>0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0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0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0</v>
      </c>
      <c r="HP73">
        <v>1</v>
      </c>
      <c r="HQ73">
        <v>0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</row>
    <row r="74" spans="1:237" x14ac:dyDescent="0.2">
      <c r="A74" s="5" t="s">
        <v>190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0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0</v>
      </c>
      <c r="CE74">
        <v>0</v>
      </c>
      <c r="CF74">
        <v>1</v>
      </c>
      <c r="CG74">
        <v>0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0</v>
      </c>
      <c r="CW74">
        <v>0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0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0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0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0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0</v>
      </c>
      <c r="FQ74">
        <v>1</v>
      </c>
      <c r="FR74">
        <v>0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0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0</v>
      </c>
      <c r="HF74">
        <v>1</v>
      </c>
      <c r="HG74">
        <v>1</v>
      </c>
      <c r="HH74">
        <v>1</v>
      </c>
      <c r="HI74">
        <v>0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0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</row>
    <row r="75" spans="1:237" s="2" customFormat="1" x14ac:dyDescent="0.2">
      <c r="A75" s="1" t="s">
        <v>191</v>
      </c>
      <c r="B75">
        <v>1</v>
      </c>
      <c r="C75">
        <v>1</v>
      </c>
      <c r="D75">
        <v>0</v>
      </c>
      <c r="E75">
        <v>1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1</v>
      </c>
      <c r="P75">
        <v>1</v>
      </c>
      <c r="Q75">
        <v>0</v>
      </c>
      <c r="R75">
        <v>1</v>
      </c>
      <c r="S75">
        <v>1</v>
      </c>
      <c r="T75">
        <v>0</v>
      </c>
      <c r="U75">
        <v>0</v>
      </c>
      <c r="V75">
        <v>1</v>
      </c>
      <c r="W75">
        <v>1</v>
      </c>
      <c r="X75">
        <v>0</v>
      </c>
      <c r="Y75">
        <v>1</v>
      </c>
      <c r="Z75">
        <v>1</v>
      </c>
      <c r="AA75">
        <v>0</v>
      </c>
      <c r="AB75">
        <v>1</v>
      </c>
      <c r="AC75">
        <v>0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1</v>
      </c>
      <c r="AN75">
        <v>1</v>
      </c>
      <c r="AO75">
        <v>1</v>
      </c>
      <c r="AP75">
        <v>0</v>
      </c>
      <c r="AQ75">
        <v>1</v>
      </c>
      <c r="AR75">
        <v>1</v>
      </c>
      <c r="AS75">
        <v>0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0</v>
      </c>
      <c r="BA75">
        <v>1</v>
      </c>
      <c r="BB75">
        <v>1</v>
      </c>
      <c r="BC75">
        <v>0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0</v>
      </c>
      <c r="BL75">
        <v>1</v>
      </c>
      <c r="BM75">
        <v>1</v>
      </c>
      <c r="BN75">
        <v>0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0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0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0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0</v>
      </c>
      <c r="DP75">
        <v>1</v>
      </c>
      <c r="DQ75">
        <v>0</v>
      </c>
      <c r="DR75">
        <v>0</v>
      </c>
      <c r="DS75">
        <v>1</v>
      </c>
      <c r="DT75">
        <v>1</v>
      </c>
      <c r="DU75">
        <v>0</v>
      </c>
      <c r="DV75">
        <v>1</v>
      </c>
      <c r="DW75">
        <v>0</v>
      </c>
      <c r="DX75">
        <v>1</v>
      </c>
      <c r="DY75">
        <v>1</v>
      </c>
      <c r="DZ75">
        <v>1</v>
      </c>
      <c r="EA75">
        <v>0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0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0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0</v>
      </c>
      <c r="FQ75">
        <v>1</v>
      </c>
      <c r="FR75">
        <v>1</v>
      </c>
      <c r="FS75">
        <v>0</v>
      </c>
      <c r="FT75">
        <v>0</v>
      </c>
      <c r="FU75">
        <v>1</v>
      </c>
      <c r="FV75">
        <v>1</v>
      </c>
      <c r="FW75">
        <v>0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0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0</v>
      </c>
      <c r="HK75">
        <v>1</v>
      </c>
      <c r="HL75">
        <v>0</v>
      </c>
      <c r="HM75">
        <v>1</v>
      </c>
      <c r="HN75">
        <v>1</v>
      </c>
      <c r="HO75">
        <v>0</v>
      </c>
      <c r="HP75">
        <v>1</v>
      </c>
      <c r="HQ75">
        <v>1</v>
      </c>
      <c r="HR75">
        <v>0</v>
      </c>
      <c r="HS75">
        <v>0</v>
      </c>
      <c r="HT75">
        <v>1</v>
      </c>
      <c r="HU75">
        <v>1</v>
      </c>
      <c r="HV75">
        <v>1</v>
      </c>
      <c r="HW75">
        <v>0</v>
      </c>
      <c r="HX75">
        <v>1</v>
      </c>
      <c r="HY75">
        <v>0</v>
      </c>
      <c r="HZ75">
        <v>0</v>
      </c>
      <c r="IA75">
        <v>0</v>
      </c>
      <c r="IB75">
        <v>1</v>
      </c>
      <c r="IC7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K131"/>
  <sheetViews>
    <sheetView topLeftCell="DK1" workbookViewId="0">
      <selection activeCell="C28" sqref="C28"/>
    </sheetView>
  </sheetViews>
  <sheetFormatPr baseColWidth="10" defaultRowHeight="16" x14ac:dyDescent="0.2"/>
  <cols>
    <col min="1" max="1" width="10.83203125" style="5" customWidth="1"/>
  </cols>
  <sheetData>
    <row r="1" spans="1:271" s="5" customFormat="1" x14ac:dyDescent="0.2">
      <c r="A1" s="5" t="s">
        <v>0</v>
      </c>
      <c r="B1">
        <v>4008</v>
      </c>
      <c r="C1" t="s">
        <v>1</v>
      </c>
      <c r="D1">
        <v>1676</v>
      </c>
      <c r="E1" t="s">
        <v>2</v>
      </c>
      <c r="F1">
        <v>2324</v>
      </c>
      <c r="G1">
        <v>2261</v>
      </c>
      <c r="H1">
        <v>1271</v>
      </c>
      <c r="I1" t="s">
        <v>3</v>
      </c>
      <c r="J1" t="s">
        <v>4</v>
      </c>
      <c r="K1">
        <v>1302</v>
      </c>
      <c r="L1" t="s">
        <v>5</v>
      </c>
      <c r="M1">
        <v>4012</v>
      </c>
      <c r="N1">
        <v>1206</v>
      </c>
      <c r="O1">
        <v>4004</v>
      </c>
      <c r="P1">
        <v>4028</v>
      </c>
      <c r="Q1">
        <v>970</v>
      </c>
      <c r="R1">
        <v>1912</v>
      </c>
      <c r="S1">
        <v>2294</v>
      </c>
      <c r="T1">
        <v>1397</v>
      </c>
      <c r="U1">
        <v>1505</v>
      </c>
      <c r="V1">
        <v>1293</v>
      </c>
      <c r="W1">
        <v>1786</v>
      </c>
      <c r="X1" t="s">
        <v>6</v>
      </c>
      <c r="Y1">
        <v>1250</v>
      </c>
      <c r="Z1">
        <v>2186</v>
      </c>
      <c r="AA1">
        <v>4005</v>
      </c>
      <c r="AB1">
        <v>4013</v>
      </c>
      <c r="AC1" t="s">
        <v>7</v>
      </c>
      <c r="AD1">
        <v>1289</v>
      </c>
      <c r="AE1" t="s">
        <v>8</v>
      </c>
      <c r="AF1" t="s">
        <v>9</v>
      </c>
      <c r="AG1">
        <v>1509</v>
      </c>
      <c r="AH1">
        <v>4025</v>
      </c>
      <c r="AI1" t="s">
        <v>10</v>
      </c>
      <c r="AJ1">
        <v>4009</v>
      </c>
      <c r="AK1">
        <v>1122</v>
      </c>
      <c r="AL1">
        <v>1241</v>
      </c>
      <c r="AM1" t="s">
        <v>11</v>
      </c>
      <c r="AN1">
        <v>4014</v>
      </c>
      <c r="AO1">
        <v>2085</v>
      </c>
      <c r="AP1">
        <v>1715</v>
      </c>
      <c r="AQ1">
        <v>2247</v>
      </c>
      <c r="AR1" t="s">
        <v>12</v>
      </c>
      <c r="AS1">
        <v>2284</v>
      </c>
      <c r="AT1">
        <v>1021</v>
      </c>
      <c r="AU1">
        <v>2318</v>
      </c>
      <c r="AV1">
        <v>1563</v>
      </c>
      <c r="AW1">
        <v>4022</v>
      </c>
      <c r="AX1">
        <v>1220</v>
      </c>
      <c r="AY1" t="s">
        <v>13</v>
      </c>
      <c r="AZ1" t="s">
        <v>14</v>
      </c>
      <c r="BA1">
        <v>2334</v>
      </c>
      <c r="BB1" t="s">
        <v>15</v>
      </c>
      <c r="BC1" t="s">
        <v>16</v>
      </c>
      <c r="BD1" t="s">
        <v>17</v>
      </c>
      <c r="BE1" t="s">
        <v>18</v>
      </c>
      <c r="BF1">
        <v>2138</v>
      </c>
      <c r="BG1">
        <v>4015</v>
      </c>
      <c r="BH1" t="s">
        <v>19</v>
      </c>
      <c r="BI1" t="s">
        <v>20</v>
      </c>
      <c r="BJ1">
        <v>1916</v>
      </c>
      <c r="BK1">
        <v>2269</v>
      </c>
      <c r="BL1">
        <v>1500</v>
      </c>
      <c r="BM1" t="s">
        <v>21</v>
      </c>
      <c r="BN1">
        <v>1828</v>
      </c>
      <c r="BO1">
        <v>1869</v>
      </c>
      <c r="BP1">
        <v>1490</v>
      </c>
      <c r="BQ1" t="s">
        <v>22</v>
      </c>
      <c r="BR1">
        <v>1756</v>
      </c>
      <c r="BS1">
        <v>1243</v>
      </c>
      <c r="BT1" t="s">
        <v>23</v>
      </c>
      <c r="BU1">
        <v>2273</v>
      </c>
      <c r="BV1" t="s">
        <v>24</v>
      </c>
      <c r="BW1">
        <v>2009</v>
      </c>
      <c r="BX1" t="s">
        <v>25</v>
      </c>
      <c r="BY1">
        <v>1737</v>
      </c>
      <c r="BZ1" t="s">
        <v>26</v>
      </c>
      <c r="CA1">
        <v>2160</v>
      </c>
      <c r="CB1">
        <v>1598</v>
      </c>
      <c r="CC1" t="s">
        <v>27</v>
      </c>
      <c r="CD1">
        <v>2136</v>
      </c>
      <c r="CE1" t="s">
        <v>28</v>
      </c>
      <c r="CF1" t="s">
        <v>29</v>
      </c>
      <c r="CG1" t="s">
        <v>30</v>
      </c>
      <c r="CH1">
        <v>1242</v>
      </c>
      <c r="CI1">
        <v>2317</v>
      </c>
      <c r="CJ1" t="s">
        <v>31</v>
      </c>
      <c r="CK1">
        <v>2252</v>
      </c>
      <c r="CL1">
        <v>4017</v>
      </c>
      <c r="CM1">
        <v>1346</v>
      </c>
      <c r="CN1">
        <v>2090</v>
      </c>
      <c r="CO1">
        <v>1741</v>
      </c>
      <c r="CP1" t="s">
        <v>32</v>
      </c>
      <c r="CQ1">
        <v>1940</v>
      </c>
      <c r="CR1">
        <v>2012</v>
      </c>
      <c r="CS1">
        <v>1901</v>
      </c>
      <c r="CT1">
        <v>1002</v>
      </c>
      <c r="CU1" t="s">
        <v>33</v>
      </c>
      <c r="CV1" t="s">
        <v>34</v>
      </c>
      <c r="CW1" t="s">
        <v>35</v>
      </c>
      <c r="CX1" t="s">
        <v>36</v>
      </c>
      <c r="CY1">
        <v>4026</v>
      </c>
      <c r="CZ1" t="s">
        <v>37</v>
      </c>
      <c r="DA1" t="s">
        <v>38</v>
      </c>
      <c r="DB1">
        <v>1875</v>
      </c>
      <c r="DC1">
        <v>2170</v>
      </c>
      <c r="DD1">
        <v>2259</v>
      </c>
      <c r="DE1">
        <v>1951</v>
      </c>
      <c r="DF1" t="s">
        <v>39</v>
      </c>
      <c r="DG1">
        <v>1510</v>
      </c>
      <c r="DH1">
        <v>1286</v>
      </c>
      <c r="DI1">
        <v>1443</v>
      </c>
      <c r="DJ1" t="s">
        <v>40</v>
      </c>
      <c r="DK1">
        <v>1947</v>
      </c>
      <c r="DL1" t="s">
        <v>41</v>
      </c>
      <c r="DM1">
        <v>2214</v>
      </c>
      <c r="DN1">
        <v>2097</v>
      </c>
      <c r="DO1">
        <v>4006</v>
      </c>
      <c r="DP1">
        <v>2347</v>
      </c>
      <c r="DQ1">
        <v>1584</v>
      </c>
      <c r="DR1">
        <v>4010</v>
      </c>
      <c r="DS1" t="s">
        <v>42</v>
      </c>
      <c r="DT1">
        <v>1750</v>
      </c>
      <c r="DU1">
        <v>1751</v>
      </c>
      <c r="DV1" t="s">
        <v>43</v>
      </c>
      <c r="DW1">
        <v>2311</v>
      </c>
      <c r="DX1">
        <v>4011</v>
      </c>
      <c r="DY1">
        <v>4007</v>
      </c>
      <c r="DZ1">
        <v>1878</v>
      </c>
      <c r="EA1" t="s">
        <v>44</v>
      </c>
      <c r="EB1">
        <v>2110</v>
      </c>
      <c r="EC1" t="s">
        <v>45</v>
      </c>
      <c r="ED1">
        <v>2151</v>
      </c>
      <c r="EE1" t="s">
        <v>46</v>
      </c>
      <c r="EF1">
        <v>1966</v>
      </c>
      <c r="EG1" t="s">
        <v>47</v>
      </c>
      <c r="EH1">
        <v>1198</v>
      </c>
      <c r="EI1">
        <v>2235</v>
      </c>
      <c r="EJ1" t="s">
        <v>48</v>
      </c>
      <c r="EK1" t="s">
        <v>49</v>
      </c>
      <c r="EL1" t="s">
        <v>50</v>
      </c>
      <c r="EM1">
        <v>2331</v>
      </c>
      <c r="EN1" t="s">
        <v>51</v>
      </c>
      <c r="EO1">
        <v>946</v>
      </c>
      <c r="EP1">
        <v>5033</v>
      </c>
      <c r="EQ1">
        <v>803</v>
      </c>
      <c r="ER1">
        <v>5025</v>
      </c>
      <c r="ES1">
        <v>788</v>
      </c>
      <c r="ET1">
        <v>4100</v>
      </c>
      <c r="EU1">
        <v>233</v>
      </c>
      <c r="EV1">
        <v>2168</v>
      </c>
      <c r="EW1">
        <v>862</v>
      </c>
      <c r="EX1">
        <v>931</v>
      </c>
      <c r="EY1">
        <v>1050</v>
      </c>
      <c r="EZ1">
        <v>5013</v>
      </c>
      <c r="FA1">
        <v>5012</v>
      </c>
      <c r="FB1">
        <v>208</v>
      </c>
      <c r="FC1">
        <v>930</v>
      </c>
      <c r="FD1">
        <v>4204</v>
      </c>
      <c r="FE1">
        <v>5028</v>
      </c>
      <c r="FF1">
        <v>2352</v>
      </c>
      <c r="FG1">
        <v>727</v>
      </c>
      <c r="FH1">
        <v>224</v>
      </c>
      <c r="FI1">
        <v>1616</v>
      </c>
      <c r="FJ1">
        <v>4101</v>
      </c>
      <c r="FK1">
        <v>1159</v>
      </c>
      <c r="FL1">
        <v>1572</v>
      </c>
      <c r="FM1">
        <v>5032</v>
      </c>
      <c r="FN1">
        <v>274</v>
      </c>
      <c r="FO1">
        <v>4106</v>
      </c>
      <c r="FP1">
        <v>3010</v>
      </c>
      <c r="FQ1">
        <v>366</v>
      </c>
      <c r="FR1">
        <v>1607</v>
      </c>
      <c r="FS1">
        <v>4110</v>
      </c>
      <c r="FT1">
        <v>5003</v>
      </c>
      <c r="FU1">
        <v>872</v>
      </c>
      <c r="FV1">
        <v>4203</v>
      </c>
      <c r="FW1">
        <v>960</v>
      </c>
      <c r="FX1">
        <v>1406</v>
      </c>
      <c r="FY1">
        <v>278</v>
      </c>
      <c r="FZ1">
        <v>5035</v>
      </c>
      <c r="GA1">
        <v>1099</v>
      </c>
      <c r="GB1">
        <v>5023</v>
      </c>
      <c r="GC1">
        <v>1467</v>
      </c>
      <c r="GD1">
        <v>5019</v>
      </c>
      <c r="GE1">
        <v>310</v>
      </c>
      <c r="GF1">
        <v>5022</v>
      </c>
      <c r="GG1">
        <v>5034</v>
      </c>
      <c r="GH1">
        <v>629</v>
      </c>
      <c r="GI1">
        <v>5014</v>
      </c>
      <c r="GJ1">
        <v>4202</v>
      </c>
      <c r="GK1">
        <v>865</v>
      </c>
      <c r="GL1">
        <v>998</v>
      </c>
      <c r="GM1">
        <v>1041</v>
      </c>
      <c r="GN1">
        <v>5002</v>
      </c>
      <c r="GO1">
        <v>4111</v>
      </c>
      <c r="GP1">
        <v>408</v>
      </c>
      <c r="GQ1">
        <v>664</v>
      </c>
      <c r="GR1">
        <v>3011</v>
      </c>
      <c r="GS1">
        <v>2196</v>
      </c>
      <c r="GT1">
        <v>4107</v>
      </c>
      <c r="GU1">
        <v>4201</v>
      </c>
      <c r="GV1">
        <v>489</v>
      </c>
      <c r="GW1">
        <v>1279</v>
      </c>
      <c r="GX1">
        <v>5001</v>
      </c>
      <c r="GY1">
        <v>1193</v>
      </c>
      <c r="GZ1">
        <v>3004</v>
      </c>
      <c r="HA1">
        <v>4112</v>
      </c>
      <c r="HB1">
        <v>775</v>
      </c>
      <c r="HC1">
        <v>3012</v>
      </c>
      <c r="HD1">
        <v>4104</v>
      </c>
      <c r="HE1">
        <v>578</v>
      </c>
      <c r="HF1">
        <v>240</v>
      </c>
      <c r="HG1">
        <v>66</v>
      </c>
      <c r="HH1">
        <v>997</v>
      </c>
      <c r="HI1">
        <v>846</v>
      </c>
      <c r="HJ1">
        <v>3008</v>
      </c>
      <c r="HK1">
        <v>5021</v>
      </c>
      <c r="HL1">
        <v>5037</v>
      </c>
      <c r="HM1">
        <v>4108</v>
      </c>
      <c r="HN1">
        <v>1536</v>
      </c>
      <c r="HO1">
        <v>503</v>
      </c>
      <c r="HP1">
        <v>4109</v>
      </c>
      <c r="HQ1">
        <v>5020</v>
      </c>
      <c r="HR1">
        <v>3013</v>
      </c>
      <c r="HS1">
        <v>918</v>
      </c>
      <c r="HT1">
        <v>365</v>
      </c>
      <c r="HU1">
        <v>1645</v>
      </c>
      <c r="HV1">
        <v>1278</v>
      </c>
      <c r="HW1">
        <v>488</v>
      </c>
      <c r="HX1">
        <v>1239</v>
      </c>
      <c r="HY1">
        <v>5016</v>
      </c>
      <c r="HZ1">
        <v>591</v>
      </c>
      <c r="IA1">
        <v>21</v>
      </c>
      <c r="IB1">
        <v>2234</v>
      </c>
      <c r="IC1">
        <v>60</v>
      </c>
      <c r="ID1">
        <v>5027</v>
      </c>
      <c r="IE1">
        <v>1567</v>
      </c>
      <c r="IF1">
        <v>5031</v>
      </c>
      <c r="IG1">
        <v>933</v>
      </c>
      <c r="IH1">
        <v>773</v>
      </c>
      <c r="II1">
        <v>3014</v>
      </c>
      <c r="IJ1">
        <v>4102</v>
      </c>
      <c r="IK1">
        <v>4103</v>
      </c>
      <c r="IL1">
        <v>2203</v>
      </c>
      <c r="IM1">
        <v>3003</v>
      </c>
      <c r="IN1">
        <v>82</v>
      </c>
      <c r="IO1">
        <v>1531</v>
      </c>
      <c r="IP1">
        <v>1024</v>
      </c>
      <c r="IQ1">
        <v>1065</v>
      </c>
      <c r="IR1">
        <v>5026</v>
      </c>
      <c r="IS1">
        <v>953</v>
      </c>
      <c r="IT1">
        <v>841</v>
      </c>
      <c r="IU1">
        <v>969</v>
      </c>
      <c r="IV1" s="5" t="s">
        <v>52</v>
      </c>
      <c r="IW1" t="s">
        <v>53</v>
      </c>
      <c r="IX1" t="s">
        <v>54</v>
      </c>
      <c r="IY1" t="s">
        <v>55</v>
      </c>
      <c r="IZ1" t="s">
        <v>56</v>
      </c>
      <c r="JA1" t="s">
        <v>57</v>
      </c>
      <c r="JB1" t="s">
        <v>58</v>
      </c>
      <c r="JC1" t="s">
        <v>59</v>
      </c>
      <c r="JD1" t="s">
        <v>60</v>
      </c>
      <c r="JE1" t="s">
        <v>61</v>
      </c>
      <c r="JF1" t="s">
        <v>62</v>
      </c>
      <c r="JG1" t="s">
        <v>63</v>
      </c>
      <c r="JH1" t="s">
        <v>64</v>
      </c>
      <c r="JI1" t="s">
        <v>65</v>
      </c>
      <c r="JJ1" t="s">
        <v>66</v>
      </c>
      <c r="JK1" t="s">
        <v>67</v>
      </c>
    </row>
    <row r="2" spans="1:271" x14ac:dyDescent="0.2">
      <c r="A2" s="5" t="s">
        <v>68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0</v>
      </c>
      <c r="AB2">
        <v>0</v>
      </c>
      <c r="AC2">
        <v>1</v>
      </c>
      <c r="AD2">
        <v>1</v>
      </c>
      <c r="AE2">
        <v>1</v>
      </c>
      <c r="AF2">
        <v>0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0</v>
      </c>
      <c r="BN2">
        <v>1</v>
      </c>
      <c r="BO2">
        <v>1</v>
      </c>
      <c r="BP2">
        <v>1</v>
      </c>
      <c r="BQ2">
        <v>0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0</v>
      </c>
      <c r="CQ2">
        <v>1</v>
      </c>
      <c r="CR2">
        <v>1</v>
      </c>
      <c r="CS2">
        <v>1</v>
      </c>
      <c r="CT2">
        <v>1</v>
      </c>
      <c r="CU2">
        <v>1</v>
      </c>
      <c r="CV2">
        <v>0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0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0</v>
      </c>
      <c r="DR2">
        <v>1</v>
      </c>
      <c r="DS2">
        <v>1</v>
      </c>
      <c r="DT2">
        <v>1</v>
      </c>
      <c r="DU2">
        <v>1</v>
      </c>
      <c r="DV2">
        <v>0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0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0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0</v>
      </c>
      <c r="GG2">
        <v>0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0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0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0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0</v>
      </c>
      <c r="IX2">
        <v>1</v>
      </c>
      <c r="IY2">
        <v>1</v>
      </c>
      <c r="IZ2">
        <v>1</v>
      </c>
      <c r="JA2">
        <v>1</v>
      </c>
      <c r="JB2">
        <v>1</v>
      </c>
      <c r="JC2">
        <v>0</v>
      </c>
      <c r="JD2">
        <v>1</v>
      </c>
      <c r="JE2">
        <v>1</v>
      </c>
      <c r="JF2">
        <v>1</v>
      </c>
      <c r="JG2">
        <v>1</v>
      </c>
      <c r="JH2">
        <v>1</v>
      </c>
      <c r="JI2">
        <v>0</v>
      </c>
      <c r="JJ2">
        <v>1</v>
      </c>
      <c r="JK2">
        <v>1</v>
      </c>
    </row>
    <row r="3" spans="1:271" x14ac:dyDescent="0.2">
      <c r="A3" s="5" t="s">
        <v>69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0</v>
      </c>
      <c r="AY3">
        <v>1</v>
      </c>
      <c r="AZ3">
        <v>1</v>
      </c>
      <c r="BA3">
        <v>1</v>
      </c>
      <c r="BB3">
        <v>1</v>
      </c>
      <c r="BC3">
        <v>0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0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0</v>
      </c>
      <c r="CN3">
        <v>0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0</v>
      </c>
      <c r="DA3">
        <v>1</v>
      </c>
      <c r="DB3">
        <v>1</v>
      </c>
      <c r="DC3">
        <v>1</v>
      </c>
      <c r="DD3">
        <v>1</v>
      </c>
      <c r="DE3">
        <v>1</v>
      </c>
      <c r="DF3">
        <v>0</v>
      </c>
      <c r="DG3">
        <v>1</v>
      </c>
      <c r="DH3">
        <v>1</v>
      </c>
      <c r="DI3">
        <v>1</v>
      </c>
      <c r="DJ3">
        <v>0</v>
      </c>
      <c r="DK3">
        <v>1</v>
      </c>
      <c r="DL3">
        <v>1</v>
      </c>
      <c r="DM3">
        <v>1</v>
      </c>
      <c r="DN3">
        <v>0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0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0</v>
      </c>
      <c r="EM3">
        <v>1</v>
      </c>
      <c r="EN3">
        <v>0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0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0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0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0</v>
      </c>
      <c r="IW3">
        <v>1</v>
      </c>
      <c r="IX3">
        <v>0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0</v>
      </c>
    </row>
    <row r="4" spans="1:271" x14ac:dyDescent="0.2">
      <c r="A4" s="5" t="s">
        <v>70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0</v>
      </c>
      <c r="BN4">
        <v>1</v>
      </c>
      <c r="BO4">
        <v>1</v>
      </c>
      <c r="BP4">
        <v>1</v>
      </c>
      <c r="BQ4">
        <v>0</v>
      </c>
      <c r="BR4">
        <v>1</v>
      </c>
      <c r="BS4">
        <v>1</v>
      </c>
      <c r="BT4">
        <v>1</v>
      </c>
      <c r="BU4">
        <v>1</v>
      </c>
      <c r="BV4">
        <v>1</v>
      </c>
      <c r="BW4">
        <v>0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0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0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0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0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0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0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0</v>
      </c>
      <c r="IW4">
        <v>1</v>
      </c>
      <c r="IX4">
        <v>0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</row>
    <row r="5" spans="1:271" x14ac:dyDescent="0.2">
      <c r="A5" s="5" t="s">
        <v>71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0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0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0</v>
      </c>
      <c r="CJ5">
        <v>1</v>
      </c>
      <c r="CK5">
        <v>1</v>
      </c>
      <c r="CL5">
        <v>1</v>
      </c>
      <c r="CM5">
        <v>1</v>
      </c>
      <c r="CN5">
        <v>1</v>
      </c>
      <c r="CO5">
        <v>0</v>
      </c>
      <c r="CP5">
        <v>0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0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0</v>
      </c>
      <c r="GA5">
        <v>1</v>
      </c>
      <c r="GB5">
        <v>1</v>
      </c>
      <c r="GC5">
        <v>1</v>
      </c>
      <c r="GD5">
        <v>1</v>
      </c>
      <c r="GE5">
        <v>1</v>
      </c>
      <c r="GF5">
        <v>0</v>
      </c>
      <c r="GG5">
        <v>1</v>
      </c>
      <c r="GH5">
        <v>1</v>
      </c>
      <c r="GI5">
        <v>1</v>
      </c>
      <c r="GJ5">
        <v>1</v>
      </c>
      <c r="GK5">
        <v>0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0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0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0</v>
      </c>
      <c r="IY5">
        <v>1</v>
      </c>
      <c r="IZ5">
        <v>1</v>
      </c>
      <c r="JA5">
        <v>1</v>
      </c>
      <c r="JB5">
        <v>1</v>
      </c>
      <c r="JC5">
        <v>0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0</v>
      </c>
      <c r="JK5">
        <v>1</v>
      </c>
    </row>
    <row r="6" spans="1:271" x14ac:dyDescent="0.2">
      <c r="A6" s="5" t="s">
        <v>72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AB6">
        <v>0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0</v>
      </c>
      <c r="CH6">
        <v>1</v>
      </c>
      <c r="CI6">
        <v>1</v>
      </c>
      <c r="CJ6">
        <v>1</v>
      </c>
      <c r="CK6">
        <v>1</v>
      </c>
      <c r="CL6">
        <v>1</v>
      </c>
      <c r="CM6">
        <v>0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0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0</v>
      </c>
      <c r="EH6">
        <v>1</v>
      </c>
      <c r="EI6">
        <v>1</v>
      </c>
      <c r="EJ6">
        <v>1</v>
      </c>
      <c r="EK6">
        <v>0</v>
      </c>
      <c r="EL6">
        <v>1</v>
      </c>
      <c r="EM6">
        <v>1</v>
      </c>
      <c r="EN6">
        <v>0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0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0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0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0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0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0</v>
      </c>
      <c r="IM6">
        <v>1</v>
      </c>
      <c r="IN6">
        <v>1</v>
      </c>
      <c r="IO6">
        <v>1</v>
      </c>
      <c r="IP6">
        <v>1</v>
      </c>
      <c r="IQ6">
        <v>1</v>
      </c>
      <c r="IR6">
        <v>0</v>
      </c>
      <c r="IS6">
        <v>1</v>
      </c>
      <c r="IT6">
        <v>1</v>
      </c>
      <c r="IU6">
        <v>0</v>
      </c>
      <c r="IV6">
        <v>0</v>
      </c>
      <c r="IW6">
        <v>1</v>
      </c>
      <c r="IX6">
        <v>0</v>
      </c>
      <c r="IY6">
        <v>0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0</v>
      </c>
      <c r="JH6">
        <v>1</v>
      </c>
      <c r="JI6">
        <v>1</v>
      </c>
      <c r="JJ6">
        <v>1</v>
      </c>
      <c r="JK6">
        <v>0</v>
      </c>
    </row>
    <row r="7" spans="1:271" x14ac:dyDescent="0.2">
      <c r="A7" s="5" t="s">
        <v>73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  <c r="AG7">
        <v>1</v>
      </c>
      <c r="AH7">
        <v>1</v>
      </c>
      <c r="AI7">
        <v>1</v>
      </c>
      <c r="AJ7">
        <v>0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0</v>
      </c>
      <c r="AY7">
        <v>0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0</v>
      </c>
      <c r="CJ7">
        <v>1</v>
      </c>
      <c r="CK7">
        <v>1</v>
      </c>
      <c r="CL7">
        <v>1</v>
      </c>
      <c r="CM7">
        <v>0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0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0</v>
      </c>
      <c r="DG7">
        <v>1</v>
      </c>
      <c r="DH7">
        <v>1</v>
      </c>
      <c r="DI7">
        <v>1</v>
      </c>
      <c r="DJ7">
        <v>0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0</v>
      </c>
      <c r="EH7">
        <v>1</v>
      </c>
      <c r="EI7">
        <v>1</v>
      </c>
      <c r="EJ7">
        <v>1</v>
      </c>
      <c r="EK7">
        <v>0</v>
      </c>
      <c r="EL7">
        <v>1</v>
      </c>
      <c r="EM7">
        <v>1</v>
      </c>
      <c r="EN7">
        <v>0</v>
      </c>
      <c r="EO7">
        <v>0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0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0</v>
      </c>
      <c r="GJ7">
        <v>1</v>
      </c>
      <c r="GK7">
        <v>0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0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0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0</v>
      </c>
      <c r="II7">
        <v>1</v>
      </c>
      <c r="IJ7">
        <v>1</v>
      </c>
      <c r="IK7">
        <v>1</v>
      </c>
      <c r="IL7">
        <v>1</v>
      </c>
      <c r="IM7">
        <v>0</v>
      </c>
      <c r="IN7">
        <v>1</v>
      </c>
      <c r="IO7">
        <v>1</v>
      </c>
      <c r="IP7">
        <v>1</v>
      </c>
      <c r="IQ7">
        <v>1</v>
      </c>
      <c r="IR7">
        <v>0</v>
      </c>
      <c r="IS7">
        <v>1</v>
      </c>
      <c r="IT7">
        <v>1</v>
      </c>
      <c r="IU7">
        <v>1</v>
      </c>
      <c r="IV7">
        <v>0</v>
      </c>
      <c r="IW7">
        <v>0</v>
      </c>
      <c r="IX7">
        <v>1</v>
      </c>
      <c r="IY7">
        <v>1</v>
      </c>
      <c r="IZ7">
        <v>1</v>
      </c>
      <c r="JA7">
        <v>1</v>
      </c>
      <c r="JB7">
        <v>1</v>
      </c>
      <c r="JC7">
        <v>0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0</v>
      </c>
    </row>
    <row r="8" spans="1:271" x14ac:dyDescent="0.2">
      <c r="A8" s="5" t="s">
        <v>74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0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0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0</v>
      </c>
      <c r="BX8">
        <v>1</v>
      </c>
      <c r="BY8">
        <v>1</v>
      </c>
      <c r="BZ8">
        <v>1</v>
      </c>
      <c r="CA8">
        <v>1</v>
      </c>
      <c r="CB8">
        <v>1</v>
      </c>
      <c r="CC8">
        <v>0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0</v>
      </c>
      <c r="CM8">
        <v>0</v>
      </c>
      <c r="CN8">
        <v>1</v>
      </c>
      <c r="CO8">
        <v>1</v>
      </c>
      <c r="CP8">
        <v>1</v>
      </c>
      <c r="CQ8">
        <v>1</v>
      </c>
      <c r="CR8">
        <v>0</v>
      </c>
      <c r="CS8">
        <v>1</v>
      </c>
      <c r="CT8">
        <v>1</v>
      </c>
      <c r="CU8">
        <v>1</v>
      </c>
      <c r="CV8">
        <v>0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0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0</v>
      </c>
      <c r="DV8">
        <v>0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0</v>
      </c>
      <c r="EL8">
        <v>1</v>
      </c>
      <c r="EM8">
        <v>0</v>
      </c>
      <c r="EN8">
        <v>0</v>
      </c>
      <c r="EO8">
        <v>0</v>
      </c>
      <c r="EP8">
        <v>1</v>
      </c>
      <c r="EQ8">
        <v>1</v>
      </c>
      <c r="ER8">
        <v>1</v>
      </c>
      <c r="ES8">
        <v>1</v>
      </c>
      <c r="ET8">
        <v>1</v>
      </c>
      <c r="EU8">
        <v>0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0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0</v>
      </c>
      <c r="GE8">
        <v>1</v>
      </c>
      <c r="GF8">
        <v>1</v>
      </c>
      <c r="GG8">
        <v>0</v>
      </c>
      <c r="GH8">
        <v>1</v>
      </c>
      <c r="GI8">
        <v>0</v>
      </c>
      <c r="GJ8">
        <v>1</v>
      </c>
      <c r="GK8">
        <v>0</v>
      </c>
      <c r="GL8">
        <v>1</v>
      </c>
      <c r="GM8">
        <v>1</v>
      </c>
      <c r="GN8">
        <v>1</v>
      </c>
      <c r="GO8">
        <v>1</v>
      </c>
      <c r="GP8">
        <v>0</v>
      </c>
      <c r="GQ8">
        <v>1</v>
      </c>
      <c r="GR8">
        <v>1</v>
      </c>
      <c r="GS8">
        <v>1</v>
      </c>
      <c r="GT8">
        <v>1</v>
      </c>
      <c r="GU8">
        <v>0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0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0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0</v>
      </c>
      <c r="IM8">
        <v>0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0</v>
      </c>
      <c r="IV8">
        <v>1</v>
      </c>
      <c r="IW8">
        <v>1</v>
      </c>
      <c r="IX8">
        <v>0</v>
      </c>
      <c r="IY8">
        <v>1</v>
      </c>
      <c r="IZ8">
        <v>1</v>
      </c>
      <c r="JA8">
        <v>0</v>
      </c>
      <c r="JB8">
        <v>1</v>
      </c>
      <c r="JC8">
        <v>0</v>
      </c>
      <c r="JD8">
        <v>1</v>
      </c>
      <c r="JE8">
        <v>1</v>
      </c>
      <c r="JF8">
        <v>0</v>
      </c>
      <c r="JG8">
        <v>1</v>
      </c>
      <c r="JH8">
        <v>1</v>
      </c>
      <c r="JI8">
        <v>1</v>
      </c>
      <c r="JJ8">
        <v>1</v>
      </c>
      <c r="JK8">
        <v>1</v>
      </c>
    </row>
    <row r="9" spans="1:271" x14ac:dyDescent="0.2">
      <c r="A9" s="5" t="s">
        <v>75</v>
      </c>
      <c r="B9">
        <v>1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0</v>
      </c>
      <c r="U9">
        <v>1</v>
      </c>
      <c r="V9">
        <v>1</v>
      </c>
      <c r="W9">
        <v>0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0</v>
      </c>
      <c r="BF9">
        <v>1</v>
      </c>
      <c r="BG9">
        <v>1</v>
      </c>
      <c r="BH9">
        <v>1</v>
      </c>
      <c r="BI9">
        <v>0</v>
      </c>
      <c r="BJ9">
        <v>1</v>
      </c>
      <c r="BK9">
        <v>1</v>
      </c>
      <c r="BL9">
        <v>0</v>
      </c>
      <c r="BM9">
        <v>0</v>
      </c>
      <c r="BN9">
        <v>1</v>
      </c>
      <c r="BO9">
        <v>1</v>
      </c>
      <c r="BP9">
        <v>0</v>
      </c>
      <c r="BQ9">
        <v>0</v>
      </c>
      <c r="BR9">
        <v>1</v>
      </c>
      <c r="BS9">
        <v>1</v>
      </c>
      <c r="BT9">
        <v>1</v>
      </c>
      <c r="BU9">
        <v>1</v>
      </c>
      <c r="BV9">
        <v>1</v>
      </c>
      <c r="BW9">
        <v>0</v>
      </c>
      <c r="BX9">
        <v>1</v>
      </c>
      <c r="BY9">
        <v>0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0</v>
      </c>
      <c r="CG9">
        <v>1</v>
      </c>
      <c r="CH9">
        <v>1</v>
      </c>
      <c r="CI9">
        <v>0</v>
      </c>
      <c r="CJ9">
        <v>0</v>
      </c>
      <c r="CK9">
        <v>1</v>
      </c>
      <c r="CL9">
        <v>0</v>
      </c>
      <c r="CM9">
        <v>1</v>
      </c>
      <c r="CN9">
        <v>1</v>
      </c>
      <c r="CO9">
        <v>1</v>
      </c>
      <c r="CP9">
        <v>0</v>
      </c>
      <c r="CQ9">
        <v>0</v>
      </c>
      <c r="CR9">
        <v>1</v>
      </c>
      <c r="CS9">
        <v>1</v>
      </c>
      <c r="CT9">
        <v>0</v>
      </c>
      <c r="CU9">
        <v>1</v>
      </c>
      <c r="CV9">
        <v>0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0</v>
      </c>
      <c r="DG9">
        <v>1</v>
      </c>
      <c r="DH9">
        <v>1</v>
      </c>
      <c r="DI9">
        <v>1</v>
      </c>
      <c r="DJ9">
        <v>0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0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0</v>
      </c>
      <c r="EE9">
        <v>1</v>
      </c>
      <c r="EF9">
        <v>1</v>
      </c>
      <c r="EG9">
        <v>0</v>
      </c>
      <c r="EH9">
        <v>1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1</v>
      </c>
      <c r="ER9">
        <v>1</v>
      </c>
      <c r="ES9">
        <v>1</v>
      </c>
      <c r="ET9">
        <v>0</v>
      </c>
      <c r="EU9">
        <v>0</v>
      </c>
      <c r="EV9">
        <v>0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0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0</v>
      </c>
      <c r="FW9">
        <v>1</v>
      </c>
      <c r="FX9">
        <v>0</v>
      </c>
      <c r="FY9">
        <v>0</v>
      </c>
      <c r="FZ9">
        <v>1</v>
      </c>
      <c r="GA9">
        <v>1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1</v>
      </c>
      <c r="GI9">
        <v>1</v>
      </c>
      <c r="GJ9">
        <v>1</v>
      </c>
      <c r="GK9">
        <v>0</v>
      </c>
      <c r="GL9">
        <v>1</v>
      </c>
      <c r="GM9">
        <v>0</v>
      </c>
      <c r="GN9">
        <v>0</v>
      </c>
      <c r="GO9">
        <v>1</v>
      </c>
      <c r="GP9">
        <v>1</v>
      </c>
      <c r="GQ9">
        <v>1</v>
      </c>
      <c r="GR9">
        <v>1</v>
      </c>
      <c r="GS9">
        <v>1</v>
      </c>
      <c r="GT9">
        <v>0</v>
      </c>
      <c r="GU9">
        <v>0</v>
      </c>
      <c r="GV9">
        <v>1</v>
      </c>
      <c r="GW9">
        <v>1</v>
      </c>
      <c r="GX9">
        <v>1</v>
      </c>
      <c r="GY9">
        <v>1</v>
      </c>
      <c r="GZ9">
        <v>0</v>
      </c>
      <c r="HA9">
        <v>1</v>
      </c>
      <c r="HB9">
        <v>0</v>
      </c>
      <c r="HC9">
        <v>0</v>
      </c>
      <c r="HD9">
        <v>1</v>
      </c>
      <c r="HE9">
        <v>1</v>
      </c>
      <c r="HF9">
        <v>1</v>
      </c>
      <c r="HG9">
        <v>1</v>
      </c>
      <c r="HH9">
        <v>0</v>
      </c>
      <c r="HI9">
        <v>1</v>
      </c>
      <c r="HJ9">
        <v>1</v>
      </c>
      <c r="HK9">
        <v>0</v>
      </c>
      <c r="HL9">
        <v>1</v>
      </c>
      <c r="HM9">
        <v>0</v>
      </c>
      <c r="HN9">
        <v>1</v>
      </c>
      <c r="HO9">
        <v>1</v>
      </c>
      <c r="HP9">
        <v>1</v>
      </c>
      <c r="HQ9">
        <v>0</v>
      </c>
      <c r="HR9">
        <v>0</v>
      </c>
      <c r="HS9">
        <v>0</v>
      </c>
      <c r="HT9">
        <v>1</v>
      </c>
      <c r="HU9">
        <v>1</v>
      </c>
      <c r="HV9">
        <v>0</v>
      </c>
      <c r="HW9">
        <v>1</v>
      </c>
      <c r="HX9">
        <v>1</v>
      </c>
      <c r="HY9">
        <v>0</v>
      </c>
      <c r="HZ9">
        <v>0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0</v>
      </c>
      <c r="II9">
        <v>1</v>
      </c>
      <c r="IJ9">
        <v>1</v>
      </c>
      <c r="IK9">
        <v>1</v>
      </c>
      <c r="IL9">
        <v>0</v>
      </c>
      <c r="IM9">
        <v>0</v>
      </c>
      <c r="IN9">
        <v>0</v>
      </c>
      <c r="IO9">
        <v>1</v>
      </c>
      <c r="IP9">
        <v>1</v>
      </c>
      <c r="IQ9">
        <v>1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0</v>
      </c>
      <c r="IY9">
        <v>0</v>
      </c>
      <c r="IZ9">
        <v>1</v>
      </c>
      <c r="JA9">
        <v>1</v>
      </c>
      <c r="JB9">
        <v>1</v>
      </c>
      <c r="JC9">
        <v>1</v>
      </c>
      <c r="JD9">
        <v>0</v>
      </c>
      <c r="JE9">
        <v>1</v>
      </c>
      <c r="JF9">
        <v>1</v>
      </c>
      <c r="JG9">
        <v>1</v>
      </c>
      <c r="JH9">
        <v>0</v>
      </c>
      <c r="JI9">
        <v>1</v>
      </c>
      <c r="JJ9">
        <v>1</v>
      </c>
      <c r="JK9">
        <v>1</v>
      </c>
    </row>
    <row r="10" spans="1:271" x14ac:dyDescent="0.2">
      <c r="A10" s="5" t="s">
        <v>76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0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0</v>
      </c>
      <c r="BN10">
        <v>1</v>
      </c>
      <c r="BO10">
        <v>0</v>
      </c>
      <c r="BP10">
        <v>1</v>
      </c>
      <c r="BQ10">
        <v>1</v>
      </c>
      <c r="BR10">
        <v>1</v>
      </c>
      <c r="BS10">
        <v>0</v>
      </c>
      <c r="BT10">
        <v>1</v>
      </c>
      <c r="BU10">
        <v>1</v>
      </c>
      <c r="BV10">
        <v>1</v>
      </c>
      <c r="BW10">
        <v>0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0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0</v>
      </c>
      <c r="CK10">
        <v>1</v>
      </c>
      <c r="CL10">
        <v>1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0</v>
      </c>
      <c r="CZ10">
        <v>0</v>
      </c>
      <c r="DA10">
        <v>1</v>
      </c>
      <c r="DB10">
        <v>0</v>
      </c>
      <c r="DC10">
        <v>1</v>
      </c>
      <c r="DD10">
        <v>1</v>
      </c>
      <c r="DE10">
        <v>1</v>
      </c>
      <c r="DF10">
        <v>0</v>
      </c>
      <c r="DG10">
        <v>1</v>
      </c>
      <c r="DH10">
        <v>1</v>
      </c>
      <c r="DI10">
        <v>1</v>
      </c>
      <c r="DJ10">
        <v>0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0</v>
      </c>
      <c r="DR10">
        <v>1</v>
      </c>
      <c r="DS10">
        <v>0</v>
      </c>
      <c r="DT10">
        <v>1</v>
      </c>
      <c r="DU10">
        <v>0</v>
      </c>
      <c r="DV10">
        <v>0</v>
      </c>
      <c r="DW10">
        <v>1</v>
      </c>
      <c r="DX10">
        <v>0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0</v>
      </c>
      <c r="EH10">
        <v>0</v>
      </c>
      <c r="EI10">
        <v>1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0</v>
      </c>
      <c r="FB10">
        <v>1</v>
      </c>
      <c r="FC10">
        <v>1</v>
      </c>
      <c r="FD10">
        <v>0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0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0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0</v>
      </c>
      <c r="GH10">
        <v>1</v>
      </c>
      <c r="GI10">
        <v>1</v>
      </c>
      <c r="GJ10">
        <v>1</v>
      </c>
      <c r="GK10">
        <v>0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0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0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0</v>
      </c>
      <c r="IS10">
        <v>1</v>
      </c>
      <c r="IT10">
        <v>0</v>
      </c>
      <c r="IU10">
        <v>0</v>
      </c>
      <c r="IV10">
        <v>1</v>
      </c>
      <c r="IW10">
        <v>1</v>
      </c>
      <c r="IX10">
        <v>0</v>
      </c>
      <c r="IY10">
        <v>1</v>
      </c>
      <c r="IZ10">
        <v>0</v>
      </c>
      <c r="JA10">
        <v>0</v>
      </c>
      <c r="JB10">
        <v>1</v>
      </c>
      <c r="JC10">
        <v>0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</row>
    <row r="11" spans="1:271" x14ac:dyDescent="0.2">
      <c r="A11" s="5" t="s">
        <v>77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0</v>
      </c>
      <c r="BN11">
        <v>1</v>
      </c>
      <c r="BO11">
        <v>1</v>
      </c>
      <c r="BP11">
        <v>1</v>
      </c>
      <c r="BQ11">
        <v>0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0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0</v>
      </c>
      <c r="CE11">
        <v>1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1</v>
      </c>
      <c r="CL11">
        <v>1</v>
      </c>
      <c r="CM11">
        <v>0</v>
      </c>
      <c r="CN11">
        <v>0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0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0</v>
      </c>
      <c r="EB11">
        <v>1</v>
      </c>
      <c r="EC11">
        <v>1</v>
      </c>
      <c r="ED11">
        <v>0</v>
      </c>
      <c r="EE11">
        <v>1</v>
      </c>
      <c r="EF11">
        <v>1</v>
      </c>
      <c r="EG11">
        <v>0</v>
      </c>
      <c r="EH11">
        <v>1</v>
      </c>
      <c r="EI11">
        <v>1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0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0</v>
      </c>
      <c r="GG11">
        <v>1</v>
      </c>
      <c r="GH11">
        <v>1</v>
      </c>
      <c r="GI11">
        <v>1</v>
      </c>
      <c r="GJ11">
        <v>1</v>
      </c>
      <c r="GK11">
        <v>0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0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0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0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0</v>
      </c>
      <c r="JC11">
        <v>0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</row>
    <row r="12" spans="1:271" x14ac:dyDescent="0.2">
      <c r="A12" s="5" t="s">
        <v>78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1</v>
      </c>
      <c r="W12">
        <v>0</v>
      </c>
      <c r="X12">
        <v>1</v>
      </c>
      <c r="Y12">
        <v>1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1</v>
      </c>
      <c r="BA12">
        <v>1</v>
      </c>
      <c r="BB12">
        <v>0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0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0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0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0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0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0</v>
      </c>
      <c r="EH12">
        <v>1</v>
      </c>
      <c r="EI12">
        <v>1</v>
      </c>
      <c r="EJ12">
        <v>1</v>
      </c>
      <c r="EK12">
        <v>1</v>
      </c>
      <c r="EL12">
        <v>0</v>
      </c>
      <c r="EM12">
        <v>1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0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0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0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0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0</v>
      </c>
      <c r="IN12">
        <v>1</v>
      </c>
      <c r="IO12">
        <v>1</v>
      </c>
      <c r="IP12">
        <v>1</v>
      </c>
      <c r="IQ12">
        <v>1</v>
      </c>
      <c r="IR12">
        <v>0</v>
      </c>
      <c r="IS12">
        <v>1</v>
      </c>
      <c r="IT12">
        <v>1</v>
      </c>
      <c r="IU12">
        <v>1</v>
      </c>
      <c r="IV12">
        <v>0</v>
      </c>
      <c r="IW12">
        <v>1</v>
      </c>
      <c r="IX12">
        <v>0</v>
      </c>
      <c r="IY12">
        <v>1</v>
      </c>
      <c r="IZ12">
        <v>1</v>
      </c>
      <c r="JA12">
        <v>1</v>
      </c>
      <c r="JB12">
        <v>1</v>
      </c>
      <c r="JC12">
        <v>0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</row>
    <row r="13" spans="1:271" x14ac:dyDescent="0.2">
      <c r="A13" s="5" t="s">
        <v>79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0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0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0</v>
      </c>
      <c r="EH13">
        <v>1</v>
      </c>
      <c r="EI13">
        <v>1</v>
      </c>
      <c r="EJ13">
        <v>1</v>
      </c>
      <c r="EK13">
        <v>1</v>
      </c>
      <c r="EL13">
        <v>0</v>
      </c>
      <c r="EM13">
        <v>1</v>
      </c>
      <c r="EN13">
        <v>1</v>
      </c>
      <c r="EO13">
        <v>0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0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0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0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0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0</v>
      </c>
      <c r="JI13">
        <v>1</v>
      </c>
      <c r="JJ13">
        <v>1</v>
      </c>
      <c r="JK13">
        <v>1</v>
      </c>
    </row>
    <row r="14" spans="1:271" x14ac:dyDescent="0.2">
      <c r="A14" s="5" t="s">
        <v>80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0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0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0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0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0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0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0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0</v>
      </c>
    </row>
    <row r="15" spans="1:271" x14ac:dyDescent="0.2">
      <c r="A15" s="5" t="s">
        <v>81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1</v>
      </c>
      <c r="W15">
        <v>0</v>
      </c>
      <c r="X15">
        <v>1</v>
      </c>
      <c r="Y15">
        <v>0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0</v>
      </c>
      <c r="CJ15">
        <v>1</v>
      </c>
      <c r="CK15">
        <v>0</v>
      </c>
      <c r="CL15">
        <v>1</v>
      </c>
      <c r="CM15">
        <v>0</v>
      </c>
      <c r="CN15">
        <v>1</v>
      </c>
      <c r="CO15">
        <v>1</v>
      </c>
      <c r="CP15">
        <v>1</v>
      </c>
      <c r="CQ15">
        <v>0</v>
      </c>
      <c r="CR15">
        <v>0</v>
      </c>
      <c r="CS15">
        <v>1</v>
      </c>
      <c r="CT15">
        <v>1</v>
      </c>
      <c r="CU15">
        <v>1</v>
      </c>
      <c r="CV15">
        <v>0</v>
      </c>
      <c r="CW15">
        <v>1</v>
      </c>
      <c r="CX15">
        <v>0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0</v>
      </c>
      <c r="DG15">
        <v>1</v>
      </c>
      <c r="DH15">
        <v>1</v>
      </c>
      <c r="DI15">
        <v>1</v>
      </c>
      <c r="DJ15">
        <v>0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0</v>
      </c>
      <c r="DQ15">
        <v>1</v>
      </c>
      <c r="DR15">
        <v>1</v>
      </c>
      <c r="DS15">
        <v>1</v>
      </c>
      <c r="DT15">
        <v>1</v>
      </c>
      <c r="DU15">
        <v>0</v>
      </c>
      <c r="DV15">
        <v>0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0</v>
      </c>
      <c r="EH15">
        <v>0</v>
      </c>
      <c r="EI15">
        <v>1</v>
      </c>
      <c r="EJ15">
        <v>1</v>
      </c>
      <c r="EK15">
        <v>0</v>
      </c>
      <c r="EL15">
        <v>1</v>
      </c>
      <c r="EM15">
        <v>1</v>
      </c>
      <c r="EN15">
        <v>0</v>
      </c>
      <c r="EO15">
        <v>0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0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0</v>
      </c>
      <c r="GB15">
        <v>1</v>
      </c>
      <c r="GC15">
        <v>1</v>
      </c>
      <c r="GD15">
        <v>1</v>
      </c>
      <c r="GE15">
        <v>0</v>
      </c>
      <c r="GF15">
        <v>1</v>
      </c>
      <c r="GG15">
        <v>0</v>
      </c>
      <c r="GH15">
        <v>1</v>
      </c>
      <c r="GI15">
        <v>1</v>
      </c>
      <c r="GJ15">
        <v>1</v>
      </c>
      <c r="GK15">
        <v>0</v>
      </c>
      <c r="GL15">
        <v>1</v>
      </c>
      <c r="GM15">
        <v>1</v>
      </c>
      <c r="GN15">
        <v>0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0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0</v>
      </c>
      <c r="HW15">
        <v>1</v>
      </c>
      <c r="HX15">
        <v>1</v>
      </c>
      <c r="HY15">
        <v>0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0</v>
      </c>
      <c r="II15">
        <v>1</v>
      </c>
      <c r="IJ15">
        <v>1</v>
      </c>
      <c r="IK15">
        <v>1</v>
      </c>
      <c r="IL15">
        <v>0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1</v>
      </c>
      <c r="IZ15">
        <v>1</v>
      </c>
      <c r="JA15">
        <v>1</v>
      </c>
      <c r="JB15">
        <v>1</v>
      </c>
      <c r="JC15">
        <v>0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0</v>
      </c>
    </row>
    <row r="16" spans="1:271" x14ac:dyDescent="0.2">
      <c r="A16" s="5" t="s">
        <v>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1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0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0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0</v>
      </c>
      <c r="CL16">
        <v>1</v>
      </c>
      <c r="CM16">
        <v>0</v>
      </c>
      <c r="CN16">
        <v>1</v>
      </c>
      <c r="CO16">
        <v>1</v>
      </c>
      <c r="CP16">
        <v>1</v>
      </c>
      <c r="CQ16">
        <v>0</v>
      </c>
      <c r="CR16">
        <v>1</v>
      </c>
      <c r="CS16">
        <v>1</v>
      </c>
      <c r="CT16">
        <v>0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0</v>
      </c>
      <c r="DG16">
        <v>1</v>
      </c>
      <c r="DH16">
        <v>1</v>
      </c>
      <c r="DI16">
        <v>1</v>
      </c>
      <c r="DJ16">
        <v>0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0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0</v>
      </c>
      <c r="EE16">
        <v>1</v>
      </c>
      <c r="EF16">
        <v>1</v>
      </c>
      <c r="EG16">
        <v>0</v>
      </c>
      <c r="EH16">
        <v>0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0</v>
      </c>
      <c r="EO16">
        <v>0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0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0</v>
      </c>
      <c r="GV16">
        <v>0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0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0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0</v>
      </c>
      <c r="HW16">
        <v>1</v>
      </c>
      <c r="HX16">
        <v>1</v>
      </c>
      <c r="HY16">
        <v>0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0</v>
      </c>
      <c r="II16">
        <v>1</v>
      </c>
      <c r="IJ16">
        <v>1</v>
      </c>
      <c r="IK16">
        <v>1</v>
      </c>
      <c r="IL16">
        <v>0</v>
      </c>
      <c r="IM16">
        <v>0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0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0</v>
      </c>
    </row>
    <row r="17" spans="1:271" x14ac:dyDescent="0.2">
      <c r="A17" s="5" t="s">
        <v>83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1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1</v>
      </c>
      <c r="BK17">
        <v>1</v>
      </c>
      <c r="BL17">
        <v>1</v>
      </c>
      <c r="BM17">
        <v>0</v>
      </c>
      <c r="BN17">
        <v>1</v>
      </c>
      <c r="BO17">
        <v>1</v>
      </c>
      <c r="BP17">
        <v>0</v>
      </c>
      <c r="BQ17">
        <v>0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0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0</v>
      </c>
      <c r="CD17">
        <v>1</v>
      </c>
      <c r="CE17">
        <v>1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0</v>
      </c>
      <c r="DG17">
        <v>1</v>
      </c>
      <c r="DH17">
        <v>1</v>
      </c>
      <c r="DI17">
        <v>1</v>
      </c>
      <c r="DJ17">
        <v>0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0</v>
      </c>
      <c r="DQ17">
        <v>0</v>
      </c>
      <c r="DR17">
        <v>1</v>
      </c>
      <c r="DS17">
        <v>1</v>
      </c>
      <c r="DT17">
        <v>1</v>
      </c>
      <c r="DU17">
        <v>0</v>
      </c>
      <c r="DV17">
        <v>1</v>
      </c>
      <c r="DW17">
        <v>1</v>
      </c>
      <c r="DX17">
        <v>0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0</v>
      </c>
      <c r="EH17">
        <v>1</v>
      </c>
      <c r="EI17">
        <v>1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1</v>
      </c>
      <c r="ES17">
        <v>1</v>
      </c>
      <c r="ET17">
        <v>1</v>
      </c>
      <c r="EU17">
        <v>0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0</v>
      </c>
      <c r="FG17">
        <v>1</v>
      </c>
      <c r="FH17">
        <v>1</v>
      </c>
      <c r="FI17">
        <v>1</v>
      </c>
      <c r="FJ17">
        <v>0</v>
      </c>
      <c r="FK17">
        <v>1</v>
      </c>
      <c r="FL17">
        <v>1</v>
      </c>
      <c r="FM17">
        <v>0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0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0</v>
      </c>
      <c r="GE17">
        <v>1</v>
      </c>
      <c r="GF17">
        <v>1</v>
      </c>
      <c r="GG17">
        <v>1</v>
      </c>
      <c r="GH17">
        <v>1</v>
      </c>
      <c r="GI17">
        <v>0</v>
      </c>
      <c r="GJ17">
        <v>1</v>
      </c>
      <c r="GK17">
        <v>0</v>
      </c>
      <c r="GL17">
        <v>1</v>
      </c>
      <c r="GM17">
        <v>0</v>
      </c>
      <c r="GN17">
        <v>0</v>
      </c>
      <c r="GO17">
        <v>1</v>
      </c>
      <c r="GP17">
        <v>0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0</v>
      </c>
      <c r="HL17">
        <v>1</v>
      </c>
      <c r="HM17">
        <v>0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0</v>
      </c>
      <c r="HW17">
        <v>1</v>
      </c>
      <c r="HX17">
        <v>1</v>
      </c>
      <c r="HY17">
        <v>0</v>
      </c>
      <c r="HZ17">
        <v>0</v>
      </c>
      <c r="IA17">
        <v>1</v>
      </c>
      <c r="IB17">
        <v>0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0</v>
      </c>
      <c r="II17">
        <v>1</v>
      </c>
      <c r="IJ17">
        <v>1</v>
      </c>
      <c r="IK17">
        <v>1</v>
      </c>
      <c r="IL17">
        <v>0</v>
      </c>
      <c r="IM17">
        <v>0</v>
      </c>
      <c r="IN17">
        <v>1</v>
      </c>
      <c r="IO17">
        <v>0</v>
      </c>
      <c r="IP17">
        <v>1</v>
      </c>
      <c r="IQ17">
        <v>1</v>
      </c>
      <c r="IR17">
        <v>1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0</v>
      </c>
      <c r="IY17">
        <v>0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0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0</v>
      </c>
    </row>
    <row r="18" spans="1:271" x14ac:dyDescent="0.2">
      <c r="A18" s="5" t="s">
        <v>84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0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0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0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0</v>
      </c>
      <c r="DG18">
        <v>1</v>
      </c>
      <c r="DH18">
        <v>1</v>
      </c>
      <c r="DI18">
        <v>1</v>
      </c>
      <c r="DJ18">
        <v>0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0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0</v>
      </c>
      <c r="EH18">
        <v>1</v>
      </c>
      <c r="EI18">
        <v>1</v>
      </c>
      <c r="EJ18">
        <v>1</v>
      </c>
      <c r="EK18">
        <v>0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0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0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0</v>
      </c>
      <c r="IW18">
        <v>1</v>
      </c>
      <c r="IX18">
        <v>0</v>
      </c>
      <c r="IY18">
        <v>0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</row>
    <row r="19" spans="1:271" x14ac:dyDescent="0.2">
      <c r="A19" s="5" t="s">
        <v>85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0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0</v>
      </c>
      <c r="BN19">
        <v>1</v>
      </c>
      <c r="BO19">
        <v>1</v>
      </c>
      <c r="BP19">
        <v>1</v>
      </c>
      <c r="BQ19">
        <v>0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0</v>
      </c>
      <c r="CH19">
        <v>1</v>
      </c>
      <c r="CI19">
        <v>1</v>
      </c>
      <c r="CJ19">
        <v>1</v>
      </c>
      <c r="CK19">
        <v>1</v>
      </c>
      <c r="CL19">
        <v>0</v>
      </c>
      <c r="CM19">
        <v>0</v>
      </c>
      <c r="CN19">
        <v>1</v>
      </c>
      <c r="CO19">
        <v>0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0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0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0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0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0</v>
      </c>
      <c r="GS19">
        <v>1</v>
      </c>
      <c r="GT19">
        <v>0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0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0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0</v>
      </c>
      <c r="IY19">
        <v>0</v>
      </c>
      <c r="IZ19">
        <v>1</v>
      </c>
      <c r="JA19">
        <v>1</v>
      </c>
      <c r="JB19">
        <v>1</v>
      </c>
      <c r="JC19">
        <v>0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0</v>
      </c>
    </row>
    <row r="20" spans="1:271" x14ac:dyDescent="0.2">
      <c r="A20" s="5" t="s">
        <v>86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0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0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0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0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0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0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0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0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0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0</v>
      </c>
      <c r="EO20">
        <v>0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0</v>
      </c>
      <c r="GH20">
        <v>1</v>
      </c>
      <c r="GI20">
        <v>1</v>
      </c>
      <c r="GJ20">
        <v>1</v>
      </c>
      <c r="GK20">
        <v>0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0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0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0</v>
      </c>
      <c r="II20">
        <v>1</v>
      </c>
      <c r="IJ20">
        <v>1</v>
      </c>
      <c r="IK20">
        <v>1</v>
      </c>
      <c r="IL20">
        <v>0</v>
      </c>
      <c r="IM20">
        <v>0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0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0</v>
      </c>
      <c r="JJ20">
        <v>1</v>
      </c>
      <c r="JK20">
        <v>1</v>
      </c>
    </row>
    <row r="21" spans="1:271" x14ac:dyDescent="0.2">
      <c r="A21" s="5" t="s">
        <v>87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0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0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0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0</v>
      </c>
      <c r="DT21">
        <v>1</v>
      </c>
      <c r="DU21">
        <v>1</v>
      </c>
      <c r="DV21">
        <v>1</v>
      </c>
      <c r="DW21">
        <v>1</v>
      </c>
      <c r="DX21">
        <v>0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0</v>
      </c>
      <c r="EH21">
        <v>1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0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0</v>
      </c>
      <c r="FU21">
        <v>1</v>
      </c>
      <c r="FV21">
        <v>0</v>
      </c>
      <c r="FW21">
        <v>1</v>
      </c>
      <c r="FX21">
        <v>0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0</v>
      </c>
      <c r="GG21">
        <v>0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0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0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0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0</v>
      </c>
      <c r="IS21">
        <v>1</v>
      </c>
      <c r="IT21">
        <v>1</v>
      </c>
      <c r="IU21">
        <v>1</v>
      </c>
      <c r="IV21">
        <v>0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0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0</v>
      </c>
      <c r="JI21">
        <v>1</v>
      </c>
      <c r="JJ21">
        <v>1</v>
      </c>
      <c r="JK21">
        <v>0</v>
      </c>
    </row>
    <row r="22" spans="1:271" x14ac:dyDescent="0.2">
      <c r="A22" s="5" t="s">
        <v>88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>
        <v>0</v>
      </c>
      <c r="X22">
        <v>1</v>
      </c>
      <c r="Y22">
        <v>1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0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0</v>
      </c>
      <c r="BN22">
        <v>1</v>
      </c>
      <c r="BO22">
        <v>1</v>
      </c>
      <c r="BP22">
        <v>1</v>
      </c>
      <c r="BQ22">
        <v>0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0</v>
      </c>
      <c r="CD22">
        <v>1</v>
      </c>
      <c r="CE22">
        <v>1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1</v>
      </c>
      <c r="CL22">
        <v>1</v>
      </c>
      <c r="CM22">
        <v>0</v>
      </c>
      <c r="CN22">
        <v>1</v>
      </c>
      <c r="CO22">
        <v>0</v>
      </c>
      <c r="CP22">
        <v>0</v>
      </c>
      <c r="CQ22">
        <v>1</v>
      </c>
      <c r="CR22">
        <v>1</v>
      </c>
      <c r="CS22">
        <v>1</v>
      </c>
      <c r="CT22">
        <v>0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0</v>
      </c>
      <c r="DG22">
        <v>1</v>
      </c>
      <c r="DH22">
        <v>1</v>
      </c>
      <c r="DI22">
        <v>1</v>
      </c>
      <c r="DJ22">
        <v>0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0</v>
      </c>
      <c r="DR22">
        <v>1</v>
      </c>
      <c r="DS22">
        <v>1</v>
      </c>
      <c r="DT22">
        <v>1</v>
      </c>
      <c r="DU22">
        <v>1</v>
      </c>
      <c r="DV22">
        <v>0</v>
      </c>
      <c r="DW22">
        <v>1</v>
      </c>
      <c r="DX22">
        <v>0</v>
      </c>
      <c r="DY22">
        <v>0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0</v>
      </c>
      <c r="EP22">
        <v>0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0</v>
      </c>
      <c r="EY22">
        <v>1</v>
      </c>
      <c r="EZ22">
        <v>1</v>
      </c>
      <c r="FA22">
        <v>0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0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0</v>
      </c>
      <c r="GG22">
        <v>0</v>
      </c>
      <c r="GH22">
        <v>1</v>
      </c>
      <c r="GI22">
        <v>1</v>
      </c>
      <c r="GJ22">
        <v>1</v>
      </c>
      <c r="GK22">
        <v>0</v>
      </c>
      <c r="GL22">
        <v>1</v>
      </c>
      <c r="GM22">
        <v>1</v>
      </c>
      <c r="GN22">
        <v>1</v>
      </c>
      <c r="GO22">
        <v>1</v>
      </c>
      <c r="GP22">
        <v>0</v>
      </c>
      <c r="GQ22">
        <v>1</v>
      </c>
      <c r="GR22">
        <v>1</v>
      </c>
      <c r="GS22">
        <v>1</v>
      </c>
      <c r="GT22">
        <v>0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0</v>
      </c>
      <c r="HW22">
        <v>1</v>
      </c>
      <c r="HX22">
        <v>1</v>
      </c>
      <c r="HY22">
        <v>0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0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0</v>
      </c>
      <c r="IT22">
        <v>0</v>
      </c>
      <c r="IU22">
        <v>1</v>
      </c>
      <c r="IV22">
        <v>0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0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0</v>
      </c>
    </row>
    <row r="23" spans="1:271" x14ac:dyDescent="0.2">
      <c r="A23" s="5" t="s">
        <v>89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0</v>
      </c>
      <c r="Z23">
        <v>1</v>
      </c>
      <c r="AA23">
        <v>1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0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0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0</v>
      </c>
      <c r="BM23">
        <v>0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0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0</v>
      </c>
      <c r="DG23">
        <v>1</v>
      </c>
      <c r="DH23">
        <v>1</v>
      </c>
      <c r="DI23">
        <v>1</v>
      </c>
      <c r="DJ23">
        <v>0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0</v>
      </c>
      <c r="DV23">
        <v>1</v>
      </c>
      <c r="DW23">
        <v>1</v>
      </c>
      <c r="DX23">
        <v>0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0</v>
      </c>
      <c r="EH23">
        <v>0</v>
      </c>
      <c r="EI23">
        <v>1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0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0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0</v>
      </c>
      <c r="GG23">
        <v>0</v>
      </c>
      <c r="GH23">
        <v>1</v>
      </c>
      <c r="GI23">
        <v>1</v>
      </c>
      <c r="GJ23">
        <v>1</v>
      </c>
      <c r="GK23">
        <v>0</v>
      </c>
      <c r="GL23">
        <v>1</v>
      </c>
      <c r="GM23">
        <v>1</v>
      </c>
      <c r="GN23">
        <v>0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0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0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0</v>
      </c>
      <c r="IW23">
        <v>1</v>
      </c>
      <c r="IX23">
        <v>0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</row>
    <row r="24" spans="1:271" x14ac:dyDescent="0.2">
      <c r="A24" s="5" t="s">
        <v>90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>
        <v>0</v>
      </c>
      <c r="X24">
        <v>1</v>
      </c>
      <c r="Y24">
        <v>0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0</v>
      </c>
      <c r="BT24">
        <v>1</v>
      </c>
      <c r="BU24">
        <v>1</v>
      </c>
      <c r="BV24">
        <v>1</v>
      </c>
      <c r="BW24">
        <v>0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0</v>
      </c>
      <c r="CD24">
        <v>1</v>
      </c>
      <c r="CE24">
        <v>1</v>
      </c>
      <c r="CF24">
        <v>1</v>
      </c>
      <c r="CG24">
        <v>0</v>
      </c>
      <c r="CH24">
        <v>1</v>
      </c>
      <c r="CI24">
        <v>1</v>
      </c>
      <c r="CJ24">
        <v>0</v>
      </c>
      <c r="CK24">
        <v>1</v>
      </c>
      <c r="CL24">
        <v>1</v>
      </c>
      <c r="CM24">
        <v>0</v>
      </c>
      <c r="CN24">
        <v>1</v>
      </c>
      <c r="CO24">
        <v>0</v>
      </c>
      <c r="CP24">
        <v>0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0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0</v>
      </c>
      <c r="DG24">
        <v>1</v>
      </c>
      <c r="DH24">
        <v>1</v>
      </c>
      <c r="DI24">
        <v>1</v>
      </c>
      <c r="DJ24">
        <v>0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0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0</v>
      </c>
      <c r="EH24">
        <v>1</v>
      </c>
      <c r="EI24">
        <v>1</v>
      </c>
      <c r="EJ24">
        <v>1</v>
      </c>
      <c r="EK24">
        <v>0</v>
      </c>
      <c r="EL24">
        <v>1</v>
      </c>
      <c r="EM24">
        <v>1</v>
      </c>
      <c r="EN24">
        <v>0</v>
      </c>
      <c r="EO24">
        <v>0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0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0</v>
      </c>
      <c r="GH24">
        <v>1</v>
      </c>
      <c r="GI24">
        <v>1</v>
      </c>
      <c r="GJ24">
        <v>1</v>
      </c>
      <c r="GK24">
        <v>0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0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0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0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0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0</v>
      </c>
      <c r="IU24">
        <v>1</v>
      </c>
      <c r="IV24">
        <v>1</v>
      </c>
      <c r="IW24">
        <v>0</v>
      </c>
      <c r="IX24">
        <v>1</v>
      </c>
      <c r="IY24">
        <v>1</v>
      </c>
      <c r="IZ24">
        <v>1</v>
      </c>
      <c r="JA24">
        <v>1</v>
      </c>
      <c r="JB24">
        <v>0</v>
      </c>
      <c r="JC24">
        <v>0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</row>
    <row r="25" spans="1:271" x14ac:dyDescent="0.2">
      <c r="A25" s="5" t="s">
        <v>91</v>
      </c>
      <c r="B25">
        <v>1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1</v>
      </c>
      <c r="AP25">
        <v>1</v>
      </c>
      <c r="AQ25">
        <v>0</v>
      </c>
      <c r="AR25">
        <v>1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0</v>
      </c>
      <c r="BN25">
        <v>1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1</v>
      </c>
      <c r="BV25">
        <v>1</v>
      </c>
      <c r="BW25">
        <v>0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0</v>
      </c>
      <c r="CD25">
        <v>1</v>
      </c>
      <c r="CE25">
        <v>1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1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0</v>
      </c>
      <c r="CW25">
        <v>1</v>
      </c>
      <c r="CX25">
        <v>1</v>
      </c>
      <c r="CY25">
        <v>0</v>
      </c>
      <c r="CZ25">
        <v>0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0</v>
      </c>
      <c r="DW25">
        <v>1</v>
      </c>
      <c r="DX25">
        <v>1</v>
      </c>
      <c r="DY25">
        <v>0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0</v>
      </c>
      <c r="EH25">
        <v>1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0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0</v>
      </c>
      <c r="FG25">
        <v>1</v>
      </c>
      <c r="FH25">
        <v>1</v>
      </c>
      <c r="FI25">
        <v>1</v>
      </c>
      <c r="FJ25">
        <v>0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0</v>
      </c>
      <c r="GH25">
        <v>1</v>
      </c>
      <c r="GI25">
        <v>1</v>
      </c>
      <c r="GJ25">
        <v>1</v>
      </c>
      <c r="GK25">
        <v>0</v>
      </c>
      <c r="GL25">
        <v>1</v>
      </c>
      <c r="GM25">
        <v>1</v>
      </c>
      <c r="GN25">
        <v>0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0</v>
      </c>
      <c r="GY25">
        <v>1</v>
      </c>
      <c r="GZ25">
        <v>1</v>
      </c>
      <c r="HA25">
        <v>1</v>
      </c>
      <c r="HB25">
        <v>1</v>
      </c>
      <c r="HC25">
        <v>0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0</v>
      </c>
      <c r="HN25">
        <v>1</v>
      </c>
      <c r="HO25">
        <v>1</v>
      </c>
      <c r="HP25">
        <v>1</v>
      </c>
      <c r="HQ25">
        <v>0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0</v>
      </c>
      <c r="HZ25">
        <v>0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0</v>
      </c>
      <c r="II25">
        <v>1</v>
      </c>
      <c r="IJ25">
        <v>1</v>
      </c>
      <c r="IK25">
        <v>1</v>
      </c>
      <c r="IL25">
        <v>1</v>
      </c>
      <c r="IM25">
        <v>0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0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0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</row>
    <row r="26" spans="1:271" x14ac:dyDescent="0.2">
      <c r="A26" s="5" t="s">
        <v>92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0</v>
      </c>
      <c r="BX26">
        <v>1</v>
      </c>
      <c r="BY26">
        <v>1</v>
      </c>
      <c r="BZ26">
        <v>1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0</v>
      </c>
      <c r="CH26">
        <v>1</v>
      </c>
      <c r="CI26">
        <v>0</v>
      </c>
      <c r="CJ26">
        <v>1</v>
      </c>
      <c r="CK26">
        <v>1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1</v>
      </c>
      <c r="CR26">
        <v>1</v>
      </c>
      <c r="CS26">
        <v>1</v>
      </c>
      <c r="CT26">
        <v>0</v>
      </c>
      <c r="CU26">
        <v>1</v>
      </c>
      <c r="CV26">
        <v>0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0</v>
      </c>
      <c r="DK26">
        <v>1</v>
      </c>
      <c r="DL26">
        <v>1</v>
      </c>
      <c r="DM26">
        <v>1</v>
      </c>
      <c r="DN26">
        <v>0</v>
      </c>
      <c r="DO26">
        <v>0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0</v>
      </c>
      <c r="DV26">
        <v>0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0</v>
      </c>
      <c r="ED26">
        <v>1</v>
      </c>
      <c r="EE26">
        <v>1</v>
      </c>
      <c r="EF26">
        <v>1</v>
      </c>
      <c r="EG26">
        <v>0</v>
      </c>
      <c r="EH26">
        <v>1</v>
      </c>
      <c r="EI26">
        <v>1</v>
      </c>
      <c r="EJ26">
        <v>1</v>
      </c>
      <c r="EK26">
        <v>1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0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0</v>
      </c>
      <c r="GH26">
        <v>1</v>
      </c>
      <c r="GI26">
        <v>1</v>
      </c>
      <c r="GJ26">
        <v>1</v>
      </c>
      <c r="GK26">
        <v>0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0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0</v>
      </c>
      <c r="HL26">
        <v>1</v>
      </c>
      <c r="HM26">
        <v>0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0</v>
      </c>
      <c r="HW26">
        <v>1</v>
      </c>
      <c r="HX26">
        <v>1</v>
      </c>
      <c r="HY26">
        <v>0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0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1</v>
      </c>
      <c r="IZ26">
        <v>1</v>
      </c>
      <c r="JA26">
        <v>1</v>
      </c>
      <c r="JB26">
        <v>1</v>
      </c>
      <c r="JC26">
        <v>0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0</v>
      </c>
    </row>
    <row r="27" spans="1:271" x14ac:dyDescent="0.2">
      <c r="A27" s="5" t="s">
        <v>93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1</v>
      </c>
      <c r="R27">
        <v>1</v>
      </c>
      <c r="S27">
        <v>1</v>
      </c>
      <c r="T27">
        <v>0</v>
      </c>
      <c r="U27">
        <v>1</v>
      </c>
      <c r="V27">
        <v>1</v>
      </c>
      <c r="W27">
        <v>0</v>
      </c>
      <c r="X27">
        <v>1</v>
      </c>
      <c r="Y27">
        <v>1</v>
      </c>
      <c r="Z27">
        <v>1</v>
      </c>
      <c r="AA27">
        <v>1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1</v>
      </c>
      <c r="BE27">
        <v>1</v>
      </c>
      <c r="BF27">
        <v>0</v>
      </c>
      <c r="BG27">
        <v>1</v>
      </c>
      <c r="BH27">
        <v>0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0</v>
      </c>
      <c r="BO27">
        <v>0</v>
      </c>
      <c r="BP27">
        <v>1</v>
      </c>
      <c r="BQ27">
        <v>0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0</v>
      </c>
      <c r="BX27">
        <v>0</v>
      </c>
      <c r="BY27">
        <v>1</v>
      </c>
      <c r="BZ27">
        <v>1</v>
      </c>
      <c r="CA27">
        <v>1</v>
      </c>
      <c r="CB27">
        <v>1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1</v>
      </c>
      <c r="CI27">
        <v>1</v>
      </c>
      <c r="CJ27">
        <v>1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0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0</v>
      </c>
      <c r="DG27">
        <v>1</v>
      </c>
      <c r="DH27">
        <v>1</v>
      </c>
      <c r="DI27">
        <v>1</v>
      </c>
      <c r="DJ27">
        <v>0</v>
      </c>
      <c r="DK27">
        <v>1</v>
      </c>
      <c r="DL27">
        <v>1</v>
      </c>
      <c r="DM27">
        <v>1</v>
      </c>
      <c r="DN27">
        <v>0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0</v>
      </c>
      <c r="DU27">
        <v>0</v>
      </c>
      <c r="DV27">
        <v>0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0</v>
      </c>
      <c r="EE27">
        <v>0</v>
      </c>
      <c r="EF27">
        <v>1</v>
      </c>
      <c r="EG27">
        <v>0</v>
      </c>
      <c r="EH27">
        <v>1</v>
      </c>
      <c r="EI27">
        <v>1</v>
      </c>
      <c r="EJ27">
        <v>1</v>
      </c>
      <c r="EK27">
        <v>0</v>
      </c>
      <c r="EL27">
        <v>0</v>
      </c>
      <c r="EM27">
        <v>0</v>
      </c>
      <c r="EN27">
        <v>1</v>
      </c>
      <c r="EO27">
        <v>0</v>
      </c>
      <c r="EP27">
        <v>1</v>
      </c>
      <c r="EQ27">
        <v>1</v>
      </c>
      <c r="ER27">
        <v>0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0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0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0</v>
      </c>
      <c r="GN27">
        <v>0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0</v>
      </c>
      <c r="GU27">
        <v>0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0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0</v>
      </c>
      <c r="HO27">
        <v>1</v>
      </c>
      <c r="HP27">
        <v>1</v>
      </c>
      <c r="HQ27">
        <v>1</v>
      </c>
      <c r="HR27">
        <v>0</v>
      </c>
      <c r="HS27">
        <v>1</v>
      </c>
      <c r="HT27">
        <v>0</v>
      </c>
      <c r="HU27">
        <v>1</v>
      </c>
      <c r="HV27">
        <v>1</v>
      </c>
      <c r="HW27">
        <v>1</v>
      </c>
      <c r="HX27">
        <v>1</v>
      </c>
      <c r="HY27">
        <v>0</v>
      </c>
      <c r="HZ27">
        <v>1</v>
      </c>
      <c r="IA27">
        <v>1</v>
      </c>
      <c r="IB27">
        <v>1</v>
      </c>
      <c r="IC27">
        <v>1</v>
      </c>
      <c r="ID27">
        <v>0</v>
      </c>
      <c r="IE27">
        <v>1</v>
      </c>
      <c r="IF27">
        <v>0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0</v>
      </c>
      <c r="IN27">
        <v>1</v>
      </c>
      <c r="IO27">
        <v>1</v>
      </c>
      <c r="IP27">
        <v>1</v>
      </c>
      <c r="IQ27">
        <v>0</v>
      </c>
      <c r="IR27">
        <v>1</v>
      </c>
      <c r="IS27">
        <v>1</v>
      </c>
      <c r="IT27">
        <v>1</v>
      </c>
      <c r="IU27">
        <v>1</v>
      </c>
      <c r="IV27">
        <v>0</v>
      </c>
      <c r="IW27">
        <v>1</v>
      </c>
      <c r="IX27">
        <v>0</v>
      </c>
      <c r="IY27">
        <v>1</v>
      </c>
      <c r="IZ27">
        <v>1</v>
      </c>
      <c r="JA27">
        <v>1</v>
      </c>
      <c r="JB27">
        <v>0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0</v>
      </c>
    </row>
    <row r="28" spans="1:271" x14ac:dyDescent="0.2">
      <c r="A28" s="5" t="s">
        <v>94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1</v>
      </c>
      <c r="V28">
        <v>1</v>
      </c>
      <c r="W28">
        <v>0</v>
      </c>
      <c r="X28">
        <v>1</v>
      </c>
      <c r="Y28">
        <v>1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1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0</v>
      </c>
      <c r="AW28">
        <v>1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0</v>
      </c>
      <c r="BD28">
        <v>1</v>
      </c>
      <c r="BE28">
        <v>1</v>
      </c>
      <c r="BF28">
        <v>0</v>
      </c>
      <c r="BG28">
        <v>1</v>
      </c>
      <c r="BH28">
        <v>0</v>
      </c>
      <c r="BI28">
        <v>1</v>
      </c>
      <c r="BJ28">
        <v>1</v>
      </c>
      <c r="BK28">
        <v>1</v>
      </c>
      <c r="BL28">
        <v>1</v>
      </c>
      <c r="BM28">
        <v>0</v>
      </c>
      <c r="BN28">
        <v>1</v>
      </c>
      <c r="BO28">
        <v>0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0</v>
      </c>
      <c r="BX28">
        <v>0</v>
      </c>
      <c r="BY28">
        <v>1</v>
      </c>
      <c r="BZ28">
        <v>1</v>
      </c>
      <c r="CA28">
        <v>1</v>
      </c>
      <c r="CB28">
        <v>1</v>
      </c>
      <c r="CC28">
        <v>0</v>
      </c>
      <c r="CD28">
        <v>1</v>
      </c>
      <c r="CE28">
        <v>1</v>
      </c>
      <c r="CF28">
        <v>0</v>
      </c>
      <c r="CG28">
        <v>0</v>
      </c>
      <c r="CH28">
        <v>1</v>
      </c>
      <c r="CI28">
        <v>1</v>
      </c>
      <c r="CJ28">
        <v>0</v>
      </c>
      <c r="CK28">
        <v>1</v>
      </c>
      <c r="CL28">
        <v>0</v>
      </c>
      <c r="CM28">
        <v>0</v>
      </c>
      <c r="CN28">
        <v>1</v>
      </c>
      <c r="CO28">
        <v>0</v>
      </c>
      <c r="CP28">
        <v>1</v>
      </c>
      <c r="CQ28">
        <v>0</v>
      </c>
      <c r="CR28">
        <v>0</v>
      </c>
      <c r="CS28">
        <v>1</v>
      </c>
      <c r="CT28">
        <v>0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0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0</v>
      </c>
      <c r="DG28">
        <v>1</v>
      </c>
      <c r="DH28">
        <v>1</v>
      </c>
      <c r="DI28">
        <v>1</v>
      </c>
      <c r="DJ28">
        <v>0</v>
      </c>
      <c r="DK28">
        <v>1</v>
      </c>
      <c r="DL28">
        <v>1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1</v>
      </c>
      <c r="DS28">
        <v>1</v>
      </c>
      <c r="DT28">
        <v>1</v>
      </c>
      <c r="DU28">
        <v>0</v>
      </c>
      <c r="DV28">
        <v>1</v>
      </c>
      <c r="DW28">
        <v>1</v>
      </c>
      <c r="DX28">
        <v>0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0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0</v>
      </c>
      <c r="EN28">
        <v>1</v>
      </c>
      <c r="EO28">
        <v>0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0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0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0</v>
      </c>
      <c r="GO28">
        <v>1</v>
      </c>
      <c r="GP28">
        <v>1</v>
      </c>
      <c r="GQ28">
        <v>1</v>
      </c>
      <c r="GR28">
        <v>0</v>
      </c>
      <c r="GS28">
        <v>1</v>
      </c>
      <c r="GT28">
        <v>1</v>
      </c>
      <c r="GU28">
        <v>0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0</v>
      </c>
      <c r="HI28">
        <v>1</v>
      </c>
      <c r="HJ28">
        <v>1</v>
      </c>
      <c r="HK28">
        <v>1</v>
      </c>
      <c r="HL28">
        <v>0</v>
      </c>
      <c r="HM28">
        <v>0</v>
      </c>
      <c r="HN28">
        <v>1</v>
      </c>
      <c r="HO28">
        <v>1</v>
      </c>
      <c r="HP28">
        <v>1</v>
      </c>
      <c r="HQ28">
        <v>0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0</v>
      </c>
      <c r="HZ28">
        <v>1</v>
      </c>
      <c r="IA28">
        <v>1</v>
      </c>
      <c r="IB28">
        <v>1</v>
      </c>
      <c r="IC28">
        <v>1</v>
      </c>
      <c r="ID28">
        <v>0</v>
      </c>
      <c r="IE28">
        <v>1</v>
      </c>
      <c r="IF28">
        <v>1</v>
      </c>
      <c r="IG28">
        <v>1</v>
      </c>
      <c r="IH28">
        <v>0</v>
      </c>
      <c r="II28">
        <v>1</v>
      </c>
      <c r="IJ28">
        <v>1</v>
      </c>
      <c r="IK28">
        <v>1</v>
      </c>
      <c r="IL28">
        <v>0</v>
      </c>
      <c r="IM28">
        <v>0</v>
      </c>
      <c r="IN28">
        <v>1</v>
      </c>
      <c r="IO28">
        <v>1</v>
      </c>
      <c r="IP28">
        <v>1</v>
      </c>
      <c r="IQ28">
        <v>0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0</v>
      </c>
      <c r="IY28">
        <v>1</v>
      </c>
      <c r="IZ28">
        <v>1</v>
      </c>
      <c r="JA28">
        <v>0</v>
      </c>
      <c r="JB28">
        <v>1</v>
      </c>
      <c r="JC28">
        <v>1</v>
      </c>
      <c r="JD28">
        <v>1</v>
      </c>
      <c r="JE28">
        <v>0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0</v>
      </c>
    </row>
    <row r="29" spans="1:271" x14ac:dyDescent="0.2">
      <c r="A29" s="5" t="s">
        <v>95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0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1</v>
      </c>
      <c r="BV29">
        <v>1</v>
      </c>
      <c r="BW29">
        <v>1</v>
      </c>
      <c r="BX29">
        <v>0</v>
      </c>
      <c r="BY29">
        <v>1</v>
      </c>
      <c r="BZ29">
        <v>1</v>
      </c>
      <c r="CA29">
        <v>1</v>
      </c>
      <c r="CB29">
        <v>1</v>
      </c>
      <c r="CC29">
        <v>0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0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0</v>
      </c>
      <c r="CW29">
        <v>0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0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0</v>
      </c>
      <c r="DP29">
        <v>1</v>
      </c>
      <c r="DQ29">
        <v>0</v>
      </c>
      <c r="DR29">
        <v>1</v>
      </c>
      <c r="DS29">
        <v>0</v>
      </c>
      <c r="DT29">
        <v>1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1</v>
      </c>
      <c r="ED29">
        <v>0</v>
      </c>
      <c r="EE29">
        <v>1</v>
      </c>
      <c r="EF29">
        <v>1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0</v>
      </c>
      <c r="EN29">
        <v>1</v>
      </c>
      <c r="EO29">
        <v>0</v>
      </c>
      <c r="EP29">
        <v>1</v>
      </c>
      <c r="EQ29">
        <v>1</v>
      </c>
      <c r="ER29">
        <v>0</v>
      </c>
      <c r="ES29">
        <v>1</v>
      </c>
      <c r="ET29">
        <v>1</v>
      </c>
      <c r="EU29">
        <v>1</v>
      </c>
      <c r="EV29">
        <v>1</v>
      </c>
      <c r="EW29">
        <v>0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0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0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0</v>
      </c>
      <c r="GE29">
        <v>0</v>
      </c>
      <c r="GF29">
        <v>1</v>
      </c>
      <c r="GG29">
        <v>1</v>
      </c>
      <c r="GH29">
        <v>0</v>
      </c>
      <c r="GI29">
        <v>0</v>
      </c>
      <c r="GJ29">
        <v>1</v>
      </c>
      <c r="GK29">
        <v>1</v>
      </c>
      <c r="GL29">
        <v>1</v>
      </c>
      <c r="GM29">
        <v>1</v>
      </c>
      <c r="GN29">
        <v>0</v>
      </c>
      <c r="GO29">
        <v>1</v>
      </c>
      <c r="GP29">
        <v>0</v>
      </c>
      <c r="GQ29">
        <v>0</v>
      </c>
      <c r="GR29">
        <v>1</v>
      </c>
      <c r="GS29">
        <v>1</v>
      </c>
      <c r="GT29">
        <v>1</v>
      </c>
      <c r="GU29">
        <v>0</v>
      </c>
      <c r="GV29">
        <v>1</v>
      </c>
      <c r="GW29">
        <v>1</v>
      </c>
      <c r="GX29">
        <v>0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0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0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0</v>
      </c>
      <c r="IE29">
        <v>1</v>
      </c>
      <c r="IF29">
        <v>0</v>
      </c>
      <c r="IG29">
        <v>1</v>
      </c>
      <c r="IH29">
        <v>1</v>
      </c>
      <c r="II29">
        <v>1</v>
      </c>
      <c r="IJ29">
        <v>0</v>
      </c>
      <c r="IK29">
        <v>1</v>
      </c>
      <c r="IL29">
        <v>0</v>
      </c>
      <c r="IM29">
        <v>0</v>
      </c>
      <c r="IN29">
        <v>1</v>
      </c>
      <c r="IO29">
        <v>0</v>
      </c>
      <c r="IP29">
        <v>1</v>
      </c>
      <c r="IQ29">
        <v>1</v>
      </c>
      <c r="IR29">
        <v>0</v>
      </c>
      <c r="IS29">
        <v>1</v>
      </c>
      <c r="IT29">
        <v>1</v>
      </c>
      <c r="IU29">
        <v>1</v>
      </c>
      <c r="IV29">
        <v>0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0</v>
      </c>
      <c r="JC29">
        <v>0</v>
      </c>
      <c r="JD29">
        <v>1</v>
      </c>
      <c r="JE29">
        <v>0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</row>
    <row r="30" spans="1:271" x14ac:dyDescent="0.2">
      <c r="A30" s="5" t="s">
        <v>96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>
        <v>1</v>
      </c>
      <c r="V30">
        <v>1</v>
      </c>
      <c r="W30">
        <v>0</v>
      </c>
      <c r="X30">
        <v>0</v>
      </c>
      <c r="Y30">
        <v>1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0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1</v>
      </c>
      <c r="BT30">
        <v>0</v>
      </c>
      <c r="BU30">
        <v>1</v>
      </c>
      <c r="BV30">
        <v>1</v>
      </c>
      <c r="BW30">
        <v>1</v>
      </c>
      <c r="BX30">
        <v>0</v>
      </c>
      <c r="BY30">
        <v>1</v>
      </c>
      <c r="BZ30">
        <v>1</v>
      </c>
      <c r="CA30">
        <v>0</v>
      </c>
      <c r="CB30">
        <v>1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1</v>
      </c>
      <c r="CI30">
        <v>1</v>
      </c>
      <c r="CJ30">
        <v>0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0</v>
      </c>
      <c r="CQ30">
        <v>0</v>
      </c>
      <c r="CR30">
        <v>1</v>
      </c>
      <c r="CS30">
        <v>1</v>
      </c>
      <c r="CT30">
        <v>0</v>
      </c>
      <c r="CU30">
        <v>1</v>
      </c>
      <c r="CV30">
        <v>0</v>
      </c>
      <c r="CW30">
        <v>0</v>
      </c>
      <c r="CX30">
        <v>1</v>
      </c>
      <c r="CY30">
        <v>1</v>
      </c>
      <c r="CZ30">
        <v>0</v>
      </c>
      <c r="DA30">
        <v>1</v>
      </c>
      <c r="DB30">
        <v>1</v>
      </c>
      <c r="DC30">
        <v>1</v>
      </c>
      <c r="DD30">
        <v>1</v>
      </c>
      <c r="DE30">
        <v>0</v>
      </c>
      <c r="DF30">
        <v>0</v>
      </c>
      <c r="DG30">
        <v>1</v>
      </c>
      <c r="DH30">
        <v>1</v>
      </c>
      <c r="DI30">
        <v>1</v>
      </c>
      <c r="DJ30">
        <v>0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0</v>
      </c>
      <c r="DQ30">
        <v>0</v>
      </c>
      <c r="DR30">
        <v>1</v>
      </c>
      <c r="DS30">
        <v>1</v>
      </c>
      <c r="DT30">
        <v>1</v>
      </c>
      <c r="DU30">
        <v>0</v>
      </c>
      <c r="DV30">
        <v>0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1</v>
      </c>
      <c r="EJ30">
        <v>1</v>
      </c>
      <c r="EK30">
        <v>1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1</v>
      </c>
      <c r="ER30">
        <v>0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0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0</v>
      </c>
      <c r="FP30">
        <v>1</v>
      </c>
      <c r="FQ30">
        <v>1</v>
      </c>
      <c r="FR30">
        <v>0</v>
      </c>
      <c r="FS30">
        <v>1</v>
      </c>
      <c r="FT30">
        <v>0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0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0</v>
      </c>
      <c r="GO30">
        <v>1</v>
      </c>
      <c r="GP30">
        <v>1</v>
      </c>
      <c r="GQ30">
        <v>1</v>
      </c>
      <c r="GR30">
        <v>0</v>
      </c>
      <c r="GS30">
        <v>1</v>
      </c>
      <c r="GT30">
        <v>0</v>
      </c>
      <c r="GU30">
        <v>0</v>
      </c>
      <c r="GV30">
        <v>1</v>
      </c>
      <c r="GW30">
        <v>0</v>
      </c>
      <c r="GX30">
        <v>1</v>
      </c>
      <c r="GY30">
        <v>1</v>
      </c>
      <c r="GZ30">
        <v>1</v>
      </c>
      <c r="HA30">
        <v>0</v>
      </c>
      <c r="HB30">
        <v>0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0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0</v>
      </c>
      <c r="HW30">
        <v>1</v>
      </c>
      <c r="HX30">
        <v>0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0</v>
      </c>
      <c r="IG30">
        <v>1</v>
      </c>
      <c r="IH30">
        <v>0</v>
      </c>
      <c r="II30">
        <v>1</v>
      </c>
      <c r="IJ30">
        <v>1</v>
      </c>
      <c r="IK30">
        <v>1</v>
      </c>
      <c r="IL30">
        <v>0</v>
      </c>
      <c r="IM30">
        <v>0</v>
      </c>
      <c r="IN30">
        <v>1</v>
      </c>
      <c r="IO30">
        <v>1</v>
      </c>
      <c r="IP30">
        <v>1</v>
      </c>
      <c r="IQ30">
        <v>0</v>
      </c>
      <c r="IR30">
        <v>1</v>
      </c>
      <c r="IS30">
        <v>0</v>
      </c>
      <c r="IT30">
        <v>1</v>
      </c>
      <c r="IU30">
        <v>1</v>
      </c>
      <c r="IV30">
        <v>0</v>
      </c>
      <c r="IW30">
        <v>1</v>
      </c>
      <c r="IX30">
        <v>1</v>
      </c>
      <c r="IY30">
        <v>0</v>
      </c>
      <c r="IZ30">
        <v>1</v>
      </c>
      <c r="JA30">
        <v>1</v>
      </c>
      <c r="JB30">
        <v>0</v>
      </c>
      <c r="JC30">
        <v>1</v>
      </c>
      <c r="JD30">
        <v>1</v>
      </c>
      <c r="JE30">
        <v>0</v>
      </c>
      <c r="JF30">
        <v>0</v>
      </c>
      <c r="JG30">
        <v>1</v>
      </c>
      <c r="JH30">
        <v>1</v>
      </c>
      <c r="JI30">
        <v>1</v>
      </c>
      <c r="JJ30">
        <v>1</v>
      </c>
      <c r="JK30">
        <v>0</v>
      </c>
    </row>
    <row r="31" spans="1:271" x14ac:dyDescent="0.2">
      <c r="A31" s="5" t="s">
        <v>97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1</v>
      </c>
      <c r="V31">
        <v>1</v>
      </c>
      <c r="W31">
        <v>0</v>
      </c>
      <c r="X31">
        <v>1</v>
      </c>
      <c r="Y31">
        <v>1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0</v>
      </c>
      <c r="AW31">
        <v>1</v>
      </c>
      <c r="AX31">
        <v>0</v>
      </c>
      <c r="AY31">
        <v>1</v>
      </c>
      <c r="AZ31">
        <v>1</v>
      </c>
      <c r="BA31">
        <v>1</v>
      </c>
      <c r="BB31">
        <v>1</v>
      </c>
      <c r="BC31">
        <v>0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1</v>
      </c>
      <c r="BJ31">
        <v>1</v>
      </c>
      <c r="BK31">
        <v>1</v>
      </c>
      <c r="BL31">
        <v>1</v>
      </c>
      <c r="BM31">
        <v>0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0</v>
      </c>
      <c r="BX31">
        <v>0</v>
      </c>
      <c r="BY31">
        <v>1</v>
      </c>
      <c r="BZ31">
        <v>1</v>
      </c>
      <c r="CA31">
        <v>1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0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1</v>
      </c>
      <c r="CY31">
        <v>1</v>
      </c>
      <c r="CZ31">
        <v>0</v>
      </c>
      <c r="DA31">
        <v>1</v>
      </c>
      <c r="DB31">
        <v>1</v>
      </c>
      <c r="DC31">
        <v>1</v>
      </c>
      <c r="DD31">
        <v>1</v>
      </c>
      <c r="DE31">
        <v>0</v>
      </c>
      <c r="DF31">
        <v>0</v>
      </c>
      <c r="DG31">
        <v>1</v>
      </c>
      <c r="DH31">
        <v>1</v>
      </c>
      <c r="DI31">
        <v>1</v>
      </c>
      <c r="DJ31">
        <v>1</v>
      </c>
      <c r="DK31">
        <v>0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0</v>
      </c>
      <c r="DR31">
        <v>1</v>
      </c>
      <c r="DS31">
        <v>1</v>
      </c>
      <c r="DT31">
        <v>1</v>
      </c>
      <c r="DU31">
        <v>1</v>
      </c>
      <c r="DV31">
        <v>0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0</v>
      </c>
      <c r="EF31">
        <v>1</v>
      </c>
      <c r="EG31">
        <v>1</v>
      </c>
      <c r="EH31">
        <v>0</v>
      </c>
      <c r="EI31">
        <v>1</v>
      </c>
      <c r="EJ31">
        <v>1</v>
      </c>
      <c r="EK31">
        <v>1</v>
      </c>
      <c r="EL31">
        <v>0</v>
      </c>
      <c r="EM31">
        <v>0</v>
      </c>
      <c r="EN31">
        <v>0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0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0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0</v>
      </c>
      <c r="FU31">
        <v>0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0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0</v>
      </c>
      <c r="GP31">
        <v>0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0</v>
      </c>
      <c r="HN31">
        <v>1</v>
      </c>
      <c r="HO31">
        <v>1</v>
      </c>
      <c r="HP31">
        <v>1</v>
      </c>
      <c r="HQ31">
        <v>0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0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0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0</v>
      </c>
      <c r="IN31">
        <v>1</v>
      </c>
      <c r="IO31">
        <v>1</v>
      </c>
      <c r="IP31">
        <v>1</v>
      </c>
      <c r="IQ31">
        <v>1</v>
      </c>
      <c r="IR31">
        <v>0</v>
      </c>
      <c r="IS31">
        <v>1</v>
      </c>
      <c r="IT31">
        <v>1</v>
      </c>
      <c r="IU31">
        <v>1</v>
      </c>
      <c r="IV31">
        <v>0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0</v>
      </c>
      <c r="JH31">
        <v>1</v>
      </c>
      <c r="JI31">
        <v>1</v>
      </c>
      <c r="JJ31">
        <v>1</v>
      </c>
      <c r="JK31">
        <v>0</v>
      </c>
    </row>
    <row r="32" spans="1:271" x14ac:dyDescent="0.2">
      <c r="A32" s="5" t="s">
        <v>98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1</v>
      </c>
      <c r="Q32">
        <v>1</v>
      </c>
      <c r="R32">
        <v>1</v>
      </c>
      <c r="S32">
        <v>1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1</v>
      </c>
      <c r="AZ32">
        <v>1</v>
      </c>
      <c r="BA32">
        <v>1</v>
      </c>
      <c r="BB32">
        <v>1</v>
      </c>
      <c r="BC32">
        <v>0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1</v>
      </c>
      <c r="BJ32">
        <v>1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1</v>
      </c>
      <c r="BT32">
        <v>0</v>
      </c>
      <c r="BU32">
        <v>1</v>
      </c>
      <c r="BV32">
        <v>1</v>
      </c>
      <c r="BW32">
        <v>1</v>
      </c>
      <c r="BX32">
        <v>0</v>
      </c>
      <c r="BY32">
        <v>0</v>
      </c>
      <c r="BZ32">
        <v>1</v>
      </c>
      <c r="CA32">
        <v>1</v>
      </c>
      <c r="CB32">
        <v>1</v>
      </c>
      <c r="CC32">
        <v>0</v>
      </c>
      <c r="CD32">
        <v>1</v>
      </c>
      <c r="CE32">
        <v>1</v>
      </c>
      <c r="CF32">
        <v>0</v>
      </c>
      <c r="CG32">
        <v>1</v>
      </c>
      <c r="CH32">
        <v>1</v>
      </c>
      <c r="CI32">
        <v>1</v>
      </c>
      <c r="CJ32">
        <v>0</v>
      </c>
      <c r="CK32">
        <v>1</v>
      </c>
      <c r="CL32">
        <v>0</v>
      </c>
      <c r="CM32">
        <v>1</v>
      </c>
      <c r="CN32">
        <v>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0</v>
      </c>
      <c r="DK32">
        <v>1</v>
      </c>
      <c r="DL32">
        <v>1</v>
      </c>
      <c r="DM32">
        <v>1</v>
      </c>
      <c r="DN32">
        <v>0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0</v>
      </c>
      <c r="DU32">
        <v>0</v>
      </c>
      <c r="DV32">
        <v>0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1</v>
      </c>
      <c r="EQ32">
        <v>1</v>
      </c>
      <c r="ER32">
        <v>0</v>
      </c>
      <c r="ES32">
        <v>1</v>
      </c>
      <c r="ET32">
        <v>0</v>
      </c>
      <c r="EU32">
        <v>1</v>
      </c>
      <c r="EV32">
        <v>0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0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0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0</v>
      </c>
      <c r="FU32">
        <v>1</v>
      </c>
      <c r="FV32">
        <v>1</v>
      </c>
      <c r="FW32">
        <v>1</v>
      </c>
      <c r="FX32">
        <v>0</v>
      </c>
      <c r="FY32">
        <v>1</v>
      </c>
      <c r="FZ32">
        <v>1</v>
      </c>
      <c r="GA32">
        <v>1</v>
      </c>
      <c r="GB32">
        <v>0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0</v>
      </c>
      <c r="GJ32">
        <v>1</v>
      </c>
      <c r="GK32">
        <v>1</v>
      </c>
      <c r="GL32">
        <v>1</v>
      </c>
      <c r="GM32">
        <v>1</v>
      </c>
      <c r="GN32">
        <v>0</v>
      </c>
      <c r="GO32">
        <v>1</v>
      </c>
      <c r="GP32">
        <v>0</v>
      </c>
      <c r="GQ32">
        <v>0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0</v>
      </c>
      <c r="HM32">
        <v>0</v>
      </c>
      <c r="HN32">
        <v>0</v>
      </c>
      <c r="HO32">
        <v>1</v>
      </c>
      <c r="HP32">
        <v>1</v>
      </c>
      <c r="HQ32">
        <v>0</v>
      </c>
      <c r="HR32">
        <v>1</v>
      </c>
      <c r="HS32">
        <v>0</v>
      </c>
      <c r="HT32">
        <v>1</v>
      </c>
      <c r="HU32">
        <v>1</v>
      </c>
      <c r="HV32">
        <v>1</v>
      </c>
      <c r="HW32">
        <v>1</v>
      </c>
      <c r="HX32">
        <v>0</v>
      </c>
      <c r="HY32">
        <v>0</v>
      </c>
      <c r="HZ32">
        <v>1</v>
      </c>
      <c r="IA32">
        <v>1</v>
      </c>
      <c r="IB32">
        <v>0</v>
      </c>
      <c r="IC32">
        <v>1</v>
      </c>
      <c r="ID32">
        <v>0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0</v>
      </c>
      <c r="IM32">
        <v>0</v>
      </c>
      <c r="IN32">
        <v>1</v>
      </c>
      <c r="IO32">
        <v>0</v>
      </c>
      <c r="IP32">
        <v>0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0</v>
      </c>
      <c r="IW32">
        <v>1</v>
      </c>
      <c r="IX32">
        <v>0</v>
      </c>
      <c r="IY32">
        <v>1</v>
      </c>
      <c r="IZ32">
        <v>0</v>
      </c>
      <c r="JA32">
        <v>1</v>
      </c>
      <c r="JB32">
        <v>1</v>
      </c>
      <c r="JC32">
        <v>0</v>
      </c>
      <c r="JD32">
        <v>1</v>
      </c>
      <c r="JE32">
        <v>0</v>
      </c>
      <c r="JF32">
        <v>1</v>
      </c>
      <c r="JG32">
        <v>0</v>
      </c>
      <c r="JH32">
        <v>1</v>
      </c>
      <c r="JI32">
        <v>1</v>
      </c>
      <c r="JJ32">
        <v>1</v>
      </c>
      <c r="JK32">
        <v>0</v>
      </c>
    </row>
    <row r="33" spans="1:271" x14ac:dyDescent="0.2">
      <c r="A33" s="5" t="s">
        <v>99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>
        <v>1</v>
      </c>
      <c r="V33">
        <v>1</v>
      </c>
      <c r="W33">
        <v>1</v>
      </c>
      <c r="X33">
        <v>1</v>
      </c>
      <c r="Y33">
        <v>0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0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0</v>
      </c>
      <c r="BN33">
        <v>1</v>
      </c>
      <c r="BO33">
        <v>1</v>
      </c>
      <c r="BP33">
        <v>1</v>
      </c>
      <c r="BQ33">
        <v>0</v>
      </c>
      <c r="BR33">
        <v>1</v>
      </c>
      <c r="BS33">
        <v>1</v>
      </c>
      <c r="BT33">
        <v>1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1</v>
      </c>
      <c r="CA33">
        <v>1</v>
      </c>
      <c r="CB33">
        <v>1</v>
      </c>
      <c r="CC33">
        <v>0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1</v>
      </c>
      <c r="CJ33">
        <v>1</v>
      </c>
      <c r="CK33">
        <v>1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1</v>
      </c>
      <c r="CR33">
        <v>1</v>
      </c>
      <c r="CS33">
        <v>1</v>
      </c>
      <c r="CT33">
        <v>0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0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0</v>
      </c>
      <c r="DP33">
        <v>1</v>
      </c>
      <c r="DQ33">
        <v>0</v>
      </c>
      <c r="DR33">
        <v>1</v>
      </c>
      <c r="DS33">
        <v>1</v>
      </c>
      <c r="DT33">
        <v>1</v>
      </c>
      <c r="DU33">
        <v>0</v>
      </c>
      <c r="DV33">
        <v>0</v>
      </c>
      <c r="DW33">
        <v>1</v>
      </c>
      <c r="DX33">
        <v>1</v>
      </c>
      <c r="DY33">
        <v>0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0</v>
      </c>
      <c r="EF33">
        <v>1</v>
      </c>
      <c r="EG33">
        <v>0</v>
      </c>
      <c r="EH33">
        <v>0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0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0</v>
      </c>
      <c r="FU33">
        <v>0</v>
      </c>
      <c r="FV33">
        <v>1</v>
      </c>
      <c r="FW33">
        <v>0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0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0</v>
      </c>
      <c r="GN33">
        <v>0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0</v>
      </c>
      <c r="GU33">
        <v>0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0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0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0</v>
      </c>
      <c r="HZ33">
        <v>1</v>
      </c>
      <c r="IA33">
        <v>1</v>
      </c>
      <c r="IB33">
        <v>0</v>
      </c>
      <c r="IC33">
        <v>1</v>
      </c>
      <c r="ID33">
        <v>1</v>
      </c>
      <c r="IE33">
        <v>0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0</v>
      </c>
      <c r="IM33">
        <v>0</v>
      </c>
      <c r="IN33">
        <v>1</v>
      </c>
      <c r="IO33">
        <v>1</v>
      </c>
      <c r="IP33">
        <v>1</v>
      </c>
      <c r="IQ33">
        <v>1</v>
      </c>
      <c r="IR33">
        <v>0</v>
      </c>
      <c r="IS33">
        <v>0</v>
      </c>
      <c r="IT33">
        <v>1</v>
      </c>
      <c r="IU33">
        <v>1</v>
      </c>
      <c r="IV33">
        <v>1</v>
      </c>
      <c r="IW33">
        <v>0</v>
      </c>
      <c r="IX33">
        <v>0</v>
      </c>
      <c r="IY33">
        <v>1</v>
      </c>
      <c r="IZ33">
        <v>1</v>
      </c>
      <c r="JA33">
        <v>1</v>
      </c>
      <c r="JB33">
        <v>0</v>
      </c>
      <c r="JC33">
        <v>0</v>
      </c>
      <c r="JD33">
        <v>1</v>
      </c>
      <c r="JE33">
        <v>0</v>
      </c>
      <c r="JF33">
        <v>1</v>
      </c>
      <c r="JG33">
        <v>1</v>
      </c>
      <c r="JH33">
        <v>1</v>
      </c>
      <c r="JI33">
        <v>1</v>
      </c>
      <c r="JJ33">
        <v>0</v>
      </c>
      <c r="JK33">
        <v>0</v>
      </c>
    </row>
    <row r="34" spans="1:271" x14ac:dyDescent="0.2">
      <c r="A34" s="5" t="s">
        <v>100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</v>
      </c>
      <c r="X34">
        <v>0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1</v>
      </c>
      <c r="AW34">
        <v>1</v>
      </c>
      <c r="AX34">
        <v>0</v>
      </c>
      <c r="AY34">
        <v>1</v>
      </c>
      <c r="AZ34">
        <v>1</v>
      </c>
      <c r="BA34">
        <v>1</v>
      </c>
      <c r="BB34">
        <v>1</v>
      </c>
      <c r="BC34">
        <v>0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1</v>
      </c>
      <c r="BS34">
        <v>1</v>
      </c>
      <c r="BT34">
        <v>0</v>
      </c>
      <c r="BU34">
        <v>1</v>
      </c>
      <c r="BV34">
        <v>1</v>
      </c>
      <c r="BW34">
        <v>0</v>
      </c>
      <c r="BX34">
        <v>0</v>
      </c>
      <c r="BY34">
        <v>1</v>
      </c>
      <c r="BZ34">
        <v>0</v>
      </c>
      <c r="CA34">
        <v>1</v>
      </c>
      <c r="CB34">
        <v>1</v>
      </c>
      <c r="CC34">
        <v>0</v>
      </c>
      <c r="CD34">
        <v>1</v>
      </c>
      <c r="CE34">
        <v>1</v>
      </c>
      <c r="CF34">
        <v>0</v>
      </c>
      <c r="CG34">
        <v>0</v>
      </c>
      <c r="CH34">
        <v>1</v>
      </c>
      <c r="CI34">
        <v>1</v>
      </c>
      <c r="CJ34">
        <v>0</v>
      </c>
      <c r="CK34">
        <v>1</v>
      </c>
      <c r="CL34">
        <v>1</v>
      </c>
      <c r="CM34">
        <v>0</v>
      </c>
      <c r="CN34">
        <v>1</v>
      </c>
      <c r="CO34">
        <v>0</v>
      </c>
      <c r="CP34">
        <v>1</v>
      </c>
      <c r="CQ34">
        <v>1</v>
      </c>
      <c r="CR34">
        <v>1</v>
      </c>
      <c r="CS34">
        <v>1</v>
      </c>
      <c r="CT34">
        <v>0</v>
      </c>
      <c r="CU34">
        <v>1</v>
      </c>
      <c r="CV34">
        <v>0</v>
      </c>
      <c r="CW34">
        <v>1</v>
      </c>
      <c r="CX34">
        <v>1</v>
      </c>
      <c r="CY34">
        <v>1</v>
      </c>
      <c r="CZ34">
        <v>0</v>
      </c>
      <c r="DA34">
        <v>0</v>
      </c>
      <c r="DB34">
        <v>0</v>
      </c>
      <c r="DC34">
        <v>1</v>
      </c>
      <c r="DD34">
        <v>1</v>
      </c>
      <c r="DE34">
        <v>1</v>
      </c>
      <c r="DF34">
        <v>0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0</v>
      </c>
      <c r="DR34">
        <v>1</v>
      </c>
      <c r="DS34">
        <v>0</v>
      </c>
      <c r="DT34">
        <v>1</v>
      </c>
      <c r="DU34">
        <v>1</v>
      </c>
      <c r="DV34">
        <v>0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0</v>
      </c>
      <c r="EF34">
        <v>1</v>
      </c>
      <c r="EG34">
        <v>0</v>
      </c>
      <c r="EH34">
        <v>0</v>
      </c>
      <c r="EI34">
        <v>1</v>
      </c>
      <c r="EJ34">
        <v>1</v>
      </c>
      <c r="EK34">
        <v>0</v>
      </c>
      <c r="EL34">
        <v>0</v>
      </c>
      <c r="EM34">
        <v>1</v>
      </c>
      <c r="EN34">
        <v>1</v>
      </c>
      <c r="EO34">
        <v>0</v>
      </c>
      <c r="EP34">
        <v>1</v>
      </c>
      <c r="EQ34">
        <v>1</v>
      </c>
      <c r="ER34">
        <v>1</v>
      </c>
      <c r="ES34">
        <v>1</v>
      </c>
      <c r="ET34">
        <v>0</v>
      </c>
      <c r="EU34">
        <v>0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0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0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0</v>
      </c>
      <c r="GC34">
        <v>1</v>
      </c>
      <c r="GD34">
        <v>0</v>
      </c>
      <c r="GE34">
        <v>1</v>
      </c>
      <c r="GF34">
        <v>1</v>
      </c>
      <c r="GG34">
        <v>1</v>
      </c>
      <c r="GH34">
        <v>1</v>
      </c>
      <c r="GI34">
        <v>0</v>
      </c>
      <c r="GJ34">
        <v>1</v>
      </c>
      <c r="GK34">
        <v>1</v>
      </c>
      <c r="GL34">
        <v>1</v>
      </c>
      <c r="GM34">
        <v>0</v>
      </c>
      <c r="GN34">
        <v>1</v>
      </c>
      <c r="GO34">
        <v>1</v>
      </c>
      <c r="GP34">
        <v>0</v>
      </c>
      <c r="GQ34">
        <v>1</v>
      </c>
      <c r="GR34">
        <v>1</v>
      </c>
      <c r="GS34">
        <v>1</v>
      </c>
      <c r="GT34">
        <v>0</v>
      </c>
      <c r="GU34">
        <v>0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0</v>
      </c>
      <c r="HM34">
        <v>0</v>
      </c>
      <c r="HN34">
        <v>1</v>
      </c>
      <c r="HO34">
        <v>1</v>
      </c>
      <c r="HP34">
        <v>1</v>
      </c>
      <c r="HQ34">
        <v>0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0</v>
      </c>
      <c r="HY34">
        <v>0</v>
      </c>
      <c r="HZ34">
        <v>1</v>
      </c>
      <c r="IA34">
        <v>0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0</v>
      </c>
      <c r="IM34">
        <v>1</v>
      </c>
      <c r="IN34">
        <v>0</v>
      </c>
      <c r="IO34">
        <v>1</v>
      </c>
      <c r="IP34">
        <v>0</v>
      </c>
      <c r="IQ34">
        <v>1</v>
      </c>
      <c r="IR34">
        <v>1</v>
      </c>
      <c r="IS34">
        <v>0</v>
      </c>
      <c r="IT34">
        <v>1</v>
      </c>
      <c r="IU34">
        <v>1</v>
      </c>
      <c r="IV34">
        <v>0</v>
      </c>
      <c r="IW34">
        <v>0</v>
      </c>
      <c r="IX34">
        <v>1</v>
      </c>
      <c r="IY34">
        <v>0</v>
      </c>
      <c r="IZ34">
        <v>1</v>
      </c>
      <c r="JA34">
        <v>0</v>
      </c>
      <c r="JB34">
        <v>0</v>
      </c>
      <c r="JC34">
        <v>0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0</v>
      </c>
      <c r="JJ34">
        <v>1</v>
      </c>
      <c r="JK34">
        <v>0</v>
      </c>
    </row>
    <row r="35" spans="1:271" x14ac:dyDescent="0.2">
      <c r="A35" s="5" t="s">
        <v>101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>
        <v>1</v>
      </c>
      <c r="P35">
        <v>1</v>
      </c>
      <c r="Q35">
        <v>1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1</v>
      </c>
      <c r="AH35">
        <v>1</v>
      </c>
      <c r="AI35">
        <v>1</v>
      </c>
      <c r="AJ35">
        <v>0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0</v>
      </c>
      <c r="BO35">
        <v>0</v>
      </c>
      <c r="BP35">
        <v>1</v>
      </c>
      <c r="BQ35">
        <v>1</v>
      </c>
      <c r="BR35">
        <v>1</v>
      </c>
      <c r="BS35">
        <v>0</v>
      </c>
      <c r="BT35">
        <v>1</v>
      </c>
      <c r="BU35">
        <v>1</v>
      </c>
      <c r="BV35">
        <v>1</v>
      </c>
      <c r="BW35">
        <v>0</v>
      </c>
      <c r="BX35">
        <v>0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0</v>
      </c>
      <c r="CG35">
        <v>1</v>
      </c>
      <c r="CH35">
        <v>1</v>
      </c>
      <c r="CI35">
        <v>0</v>
      </c>
      <c r="CJ35">
        <v>1</v>
      </c>
      <c r="CK35">
        <v>1</v>
      </c>
      <c r="CL35">
        <v>1</v>
      </c>
      <c r="CM35">
        <v>0</v>
      </c>
      <c r="CN35">
        <v>1</v>
      </c>
      <c r="CO35">
        <v>0</v>
      </c>
      <c r="CP35">
        <v>0</v>
      </c>
      <c r="CQ35">
        <v>1</v>
      </c>
      <c r="CR35">
        <v>1</v>
      </c>
      <c r="CS35">
        <v>1</v>
      </c>
      <c r="CT35">
        <v>0</v>
      </c>
      <c r="CU35">
        <v>1</v>
      </c>
      <c r="CV35">
        <v>0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0</v>
      </c>
      <c r="DQ35">
        <v>1</v>
      </c>
      <c r="DR35">
        <v>1</v>
      </c>
      <c r="DS35">
        <v>1</v>
      </c>
      <c r="DT35">
        <v>0</v>
      </c>
      <c r="DU35">
        <v>0</v>
      </c>
      <c r="DV35">
        <v>1</v>
      </c>
      <c r="DW35">
        <v>1</v>
      </c>
      <c r="DX35">
        <v>1</v>
      </c>
      <c r="DY35">
        <v>0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0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0</v>
      </c>
      <c r="EO35">
        <v>0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0</v>
      </c>
      <c r="FB35">
        <v>1</v>
      </c>
      <c r="FC35">
        <v>1</v>
      </c>
      <c r="FD35">
        <v>1</v>
      </c>
      <c r="FE35">
        <v>1</v>
      </c>
      <c r="FF35">
        <v>0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0</v>
      </c>
      <c r="GJ35">
        <v>1</v>
      </c>
      <c r="GK35">
        <v>1</v>
      </c>
      <c r="GL35">
        <v>1</v>
      </c>
      <c r="GM35">
        <v>0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0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0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0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0</v>
      </c>
      <c r="IS35">
        <v>1</v>
      </c>
      <c r="IT35">
        <v>1</v>
      </c>
      <c r="IU35">
        <v>1</v>
      </c>
      <c r="IV35">
        <v>0</v>
      </c>
      <c r="IW35">
        <v>0</v>
      </c>
      <c r="IX35">
        <v>0</v>
      </c>
      <c r="IY35">
        <v>0</v>
      </c>
      <c r="IZ35">
        <v>1</v>
      </c>
      <c r="JA35">
        <v>1</v>
      </c>
      <c r="JB35">
        <v>0</v>
      </c>
      <c r="JC35">
        <v>1</v>
      </c>
      <c r="JD35">
        <v>1</v>
      </c>
      <c r="JE35">
        <v>1</v>
      </c>
      <c r="JF35">
        <v>1</v>
      </c>
      <c r="JG35">
        <v>0</v>
      </c>
      <c r="JH35">
        <v>1</v>
      </c>
      <c r="JI35">
        <v>1</v>
      </c>
      <c r="JJ35">
        <v>1</v>
      </c>
      <c r="JK35">
        <v>0</v>
      </c>
    </row>
    <row r="36" spans="1:271" x14ac:dyDescent="0.2">
      <c r="A36" s="5" t="s">
        <v>102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0</v>
      </c>
      <c r="V36">
        <v>1</v>
      </c>
      <c r="W36">
        <v>0</v>
      </c>
      <c r="X36">
        <v>1</v>
      </c>
      <c r="Y36">
        <v>1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0</v>
      </c>
      <c r="AY36">
        <v>1</v>
      </c>
      <c r="AZ36">
        <v>1</v>
      </c>
      <c r="BA36">
        <v>1</v>
      </c>
      <c r="BB36">
        <v>1</v>
      </c>
      <c r="BC36">
        <v>0</v>
      </c>
      <c r="BD36">
        <v>1</v>
      </c>
      <c r="BE36">
        <v>1</v>
      </c>
      <c r="BF36">
        <v>1</v>
      </c>
      <c r="BG36">
        <v>1</v>
      </c>
      <c r="BH36">
        <v>0</v>
      </c>
      <c r="BI36">
        <v>1</v>
      </c>
      <c r="BJ36">
        <v>1</v>
      </c>
      <c r="BK36">
        <v>1</v>
      </c>
      <c r="BL36">
        <v>1</v>
      </c>
      <c r="BM36">
        <v>0</v>
      </c>
      <c r="BN36">
        <v>1</v>
      </c>
      <c r="BO36">
        <v>1</v>
      </c>
      <c r="BP36">
        <v>0</v>
      </c>
      <c r="BQ36">
        <v>0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1</v>
      </c>
      <c r="CB36">
        <v>1</v>
      </c>
      <c r="CC36">
        <v>0</v>
      </c>
      <c r="CD36">
        <v>1</v>
      </c>
      <c r="CE36">
        <v>1</v>
      </c>
      <c r="CF36">
        <v>0</v>
      </c>
      <c r="CG36">
        <v>0</v>
      </c>
      <c r="CH36">
        <v>1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1</v>
      </c>
      <c r="CQ36">
        <v>1</v>
      </c>
      <c r="CR36">
        <v>1</v>
      </c>
      <c r="CS36">
        <v>1</v>
      </c>
      <c r="CT36">
        <v>0</v>
      </c>
      <c r="CU36">
        <v>1</v>
      </c>
      <c r="CV36">
        <v>0</v>
      </c>
      <c r="CW36">
        <v>0</v>
      </c>
      <c r="CX36">
        <v>1</v>
      </c>
      <c r="CY36">
        <v>1</v>
      </c>
      <c r="CZ36">
        <v>0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0</v>
      </c>
      <c r="DG36">
        <v>0</v>
      </c>
      <c r="DH36">
        <v>1</v>
      </c>
      <c r="DI36">
        <v>1</v>
      </c>
      <c r="DJ36">
        <v>0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0</v>
      </c>
      <c r="DR36">
        <v>1</v>
      </c>
      <c r="DS36">
        <v>0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0</v>
      </c>
      <c r="EB36">
        <v>1</v>
      </c>
      <c r="EC36">
        <v>1</v>
      </c>
      <c r="ED36">
        <v>1</v>
      </c>
      <c r="EE36">
        <v>0</v>
      </c>
      <c r="EF36">
        <v>1</v>
      </c>
      <c r="EG36">
        <v>0</v>
      </c>
      <c r="EH36">
        <v>0</v>
      </c>
      <c r="EI36">
        <v>1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0</v>
      </c>
      <c r="EU36">
        <v>1</v>
      </c>
      <c r="EV36">
        <v>0</v>
      </c>
      <c r="EW36">
        <v>1</v>
      </c>
      <c r="EX36">
        <v>1</v>
      </c>
      <c r="EY36">
        <v>1</v>
      </c>
      <c r="EZ36">
        <v>1</v>
      </c>
      <c r="FA36">
        <v>0</v>
      </c>
      <c r="FB36">
        <v>1</v>
      </c>
      <c r="FC36">
        <v>0</v>
      </c>
      <c r="FD36">
        <v>1</v>
      </c>
      <c r="FE36">
        <v>0</v>
      </c>
      <c r="FF36">
        <v>0</v>
      </c>
      <c r="FG36">
        <v>1</v>
      </c>
      <c r="FH36">
        <v>1</v>
      </c>
      <c r="FI36">
        <v>1</v>
      </c>
      <c r="FJ36">
        <v>0</v>
      </c>
      <c r="FK36">
        <v>0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0</v>
      </c>
      <c r="FU36">
        <v>0</v>
      </c>
      <c r="FV36">
        <v>1</v>
      </c>
      <c r="FW36">
        <v>0</v>
      </c>
      <c r="FX36">
        <v>0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0</v>
      </c>
      <c r="GG36">
        <v>1</v>
      </c>
      <c r="GH36">
        <v>1</v>
      </c>
      <c r="GI36">
        <v>0</v>
      </c>
      <c r="GJ36">
        <v>1</v>
      </c>
      <c r="GK36">
        <v>1</v>
      </c>
      <c r="GL36">
        <v>1</v>
      </c>
      <c r="GM36">
        <v>1</v>
      </c>
      <c r="GN36">
        <v>0</v>
      </c>
      <c r="GO36">
        <v>1</v>
      </c>
      <c r="GP36">
        <v>0</v>
      </c>
      <c r="GQ36">
        <v>1</v>
      </c>
      <c r="GR36">
        <v>1</v>
      </c>
      <c r="GS36">
        <v>1</v>
      </c>
      <c r="GT36">
        <v>0</v>
      </c>
      <c r="GU36">
        <v>0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0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0</v>
      </c>
      <c r="HW36">
        <v>1</v>
      </c>
      <c r="HX36">
        <v>1</v>
      </c>
      <c r="HY36">
        <v>0</v>
      </c>
      <c r="HZ36">
        <v>1</v>
      </c>
      <c r="IA36">
        <v>1</v>
      </c>
      <c r="IB36">
        <v>1</v>
      </c>
      <c r="IC36">
        <v>1</v>
      </c>
      <c r="ID36">
        <v>0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0</v>
      </c>
      <c r="IK36">
        <v>1</v>
      </c>
      <c r="IL36">
        <v>1</v>
      </c>
      <c r="IM36">
        <v>0</v>
      </c>
      <c r="IN36">
        <v>1</v>
      </c>
      <c r="IO36">
        <v>1</v>
      </c>
      <c r="IP36">
        <v>1</v>
      </c>
      <c r="IQ36">
        <v>0</v>
      </c>
      <c r="IR36">
        <v>1</v>
      </c>
      <c r="IS36">
        <v>0</v>
      </c>
      <c r="IT36">
        <v>1</v>
      </c>
      <c r="IU36">
        <v>1</v>
      </c>
      <c r="IV36">
        <v>0</v>
      </c>
      <c r="IW36">
        <v>1</v>
      </c>
      <c r="IX36">
        <v>0</v>
      </c>
      <c r="IY36">
        <v>1</v>
      </c>
      <c r="IZ36">
        <v>1</v>
      </c>
      <c r="JA36">
        <v>1</v>
      </c>
      <c r="JB36">
        <v>0</v>
      </c>
      <c r="JC36">
        <v>1</v>
      </c>
      <c r="JD36">
        <v>1</v>
      </c>
      <c r="JE36">
        <v>0</v>
      </c>
      <c r="JF36">
        <v>1</v>
      </c>
      <c r="JG36">
        <v>0</v>
      </c>
      <c r="JH36">
        <v>1</v>
      </c>
      <c r="JI36">
        <v>1</v>
      </c>
      <c r="JJ36">
        <v>1</v>
      </c>
      <c r="JK36">
        <v>0</v>
      </c>
    </row>
    <row r="37" spans="1:271" x14ac:dyDescent="0.2">
      <c r="A37" s="5" t="s">
        <v>103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1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1</v>
      </c>
      <c r="AN37">
        <v>1</v>
      </c>
      <c r="AO37">
        <v>1</v>
      </c>
      <c r="AP37">
        <v>0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0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0</v>
      </c>
      <c r="BL37">
        <v>1</v>
      </c>
      <c r="BM37">
        <v>0</v>
      </c>
      <c r="BN37">
        <v>0</v>
      </c>
      <c r="BO37">
        <v>1</v>
      </c>
      <c r="BP37">
        <v>1</v>
      </c>
      <c r="BQ37">
        <v>0</v>
      </c>
      <c r="BR37">
        <v>1</v>
      </c>
      <c r="BS37">
        <v>1</v>
      </c>
      <c r="BT37">
        <v>1</v>
      </c>
      <c r="BU37">
        <v>1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1</v>
      </c>
      <c r="CB37">
        <v>1</v>
      </c>
      <c r="CC37">
        <v>0</v>
      </c>
      <c r="CD37">
        <v>1</v>
      </c>
      <c r="CE37">
        <v>1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1</v>
      </c>
      <c r="CL37">
        <v>0</v>
      </c>
      <c r="CM37">
        <v>1</v>
      </c>
      <c r="CN37">
        <v>1</v>
      </c>
      <c r="CO37">
        <v>0</v>
      </c>
      <c r="CP37">
        <v>1</v>
      </c>
      <c r="CQ37">
        <v>0</v>
      </c>
      <c r="CR37">
        <v>1</v>
      </c>
      <c r="CS37">
        <v>1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1</v>
      </c>
      <c r="CZ37">
        <v>0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0</v>
      </c>
      <c r="DJ37">
        <v>0</v>
      </c>
      <c r="DK37">
        <v>1</v>
      </c>
      <c r="DL37">
        <v>0</v>
      </c>
      <c r="DM37">
        <v>1</v>
      </c>
      <c r="DN37">
        <v>1</v>
      </c>
      <c r="DO37">
        <v>0</v>
      </c>
      <c r="DP37">
        <v>1</v>
      </c>
      <c r="DQ37">
        <v>0</v>
      </c>
      <c r="DR37">
        <v>1</v>
      </c>
      <c r="DS37">
        <v>1</v>
      </c>
      <c r="DT37">
        <v>0</v>
      </c>
      <c r="DU37">
        <v>0</v>
      </c>
      <c r="DV37">
        <v>0</v>
      </c>
      <c r="DW37">
        <v>1</v>
      </c>
      <c r="DX37">
        <v>1</v>
      </c>
      <c r="DY37">
        <v>1</v>
      </c>
      <c r="DZ37">
        <v>0</v>
      </c>
      <c r="EA37">
        <v>1</v>
      </c>
      <c r="EB37">
        <v>1</v>
      </c>
      <c r="EC37">
        <v>1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1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1</v>
      </c>
      <c r="ER37">
        <v>0</v>
      </c>
      <c r="ES37">
        <v>1</v>
      </c>
      <c r="ET37">
        <v>1</v>
      </c>
      <c r="EU37">
        <v>1</v>
      </c>
      <c r="EV37">
        <v>0</v>
      </c>
      <c r="EW37">
        <v>0</v>
      </c>
      <c r="EX37">
        <v>1</v>
      </c>
      <c r="EY37">
        <v>0</v>
      </c>
      <c r="EZ37">
        <v>1</v>
      </c>
      <c r="FA37">
        <v>0</v>
      </c>
      <c r="FB37">
        <v>1</v>
      </c>
      <c r="FC37">
        <v>0</v>
      </c>
      <c r="FD37">
        <v>1</v>
      </c>
      <c r="FE37">
        <v>0</v>
      </c>
      <c r="FF37">
        <v>0</v>
      </c>
      <c r="FG37">
        <v>1</v>
      </c>
      <c r="FH37">
        <v>1</v>
      </c>
      <c r="FI37">
        <v>0</v>
      </c>
      <c r="FJ37">
        <v>1</v>
      </c>
      <c r="FK37">
        <v>0</v>
      </c>
      <c r="FL37">
        <v>1</v>
      </c>
      <c r="FM37">
        <v>1</v>
      </c>
      <c r="FN37">
        <v>1</v>
      </c>
      <c r="FO37">
        <v>0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0</v>
      </c>
      <c r="FV37">
        <v>1</v>
      </c>
      <c r="FW37">
        <v>0</v>
      </c>
      <c r="FX37">
        <v>0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0</v>
      </c>
      <c r="GF37">
        <v>1</v>
      </c>
      <c r="GG37">
        <v>0</v>
      </c>
      <c r="GH37">
        <v>1</v>
      </c>
      <c r="GI37">
        <v>0</v>
      </c>
      <c r="GJ37">
        <v>1</v>
      </c>
      <c r="GK37">
        <v>0</v>
      </c>
      <c r="GL37">
        <v>1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1</v>
      </c>
      <c r="GS37">
        <v>1</v>
      </c>
      <c r="GT37">
        <v>0</v>
      </c>
      <c r="GU37">
        <v>0</v>
      </c>
      <c r="GV37">
        <v>0</v>
      </c>
      <c r="GW37">
        <v>1</v>
      </c>
      <c r="GX37">
        <v>1</v>
      </c>
      <c r="GY37">
        <v>1</v>
      </c>
      <c r="GZ37">
        <v>1</v>
      </c>
      <c r="HA37">
        <v>0</v>
      </c>
      <c r="HB37">
        <v>1</v>
      </c>
      <c r="HC37">
        <v>1</v>
      </c>
      <c r="HD37">
        <v>0</v>
      </c>
      <c r="HE37">
        <v>1</v>
      </c>
      <c r="HF37">
        <v>1</v>
      </c>
      <c r="HG37">
        <v>1</v>
      </c>
      <c r="HH37">
        <v>1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0</v>
      </c>
      <c r="HT37">
        <v>0</v>
      </c>
      <c r="HU37">
        <v>1</v>
      </c>
      <c r="HV37">
        <v>1</v>
      </c>
      <c r="HW37">
        <v>1</v>
      </c>
      <c r="HX37">
        <v>0</v>
      </c>
      <c r="HY37">
        <v>0</v>
      </c>
      <c r="HZ37">
        <v>0</v>
      </c>
      <c r="IA37">
        <v>1</v>
      </c>
      <c r="IB37">
        <v>1</v>
      </c>
      <c r="IC37">
        <v>0</v>
      </c>
      <c r="ID37">
        <v>1</v>
      </c>
      <c r="IE37">
        <v>0</v>
      </c>
      <c r="IF37">
        <v>0</v>
      </c>
      <c r="IG37">
        <v>1</v>
      </c>
      <c r="IH37">
        <v>1</v>
      </c>
      <c r="II37">
        <v>1</v>
      </c>
      <c r="IJ37">
        <v>0</v>
      </c>
      <c r="IK37">
        <v>0</v>
      </c>
      <c r="IL37">
        <v>0</v>
      </c>
      <c r="IM37">
        <v>1</v>
      </c>
      <c r="IN37">
        <v>0</v>
      </c>
      <c r="IO37">
        <v>0</v>
      </c>
      <c r="IP37">
        <v>1</v>
      </c>
      <c r="IQ37">
        <v>1</v>
      </c>
      <c r="IR37">
        <v>0</v>
      </c>
      <c r="IS37">
        <v>0</v>
      </c>
      <c r="IT37">
        <v>0</v>
      </c>
      <c r="IU37">
        <v>1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1</v>
      </c>
      <c r="JC37">
        <v>0</v>
      </c>
      <c r="JD37">
        <v>1</v>
      </c>
      <c r="JE37">
        <v>0</v>
      </c>
      <c r="JF37">
        <v>1</v>
      </c>
      <c r="JG37">
        <v>0</v>
      </c>
      <c r="JH37">
        <v>1</v>
      </c>
      <c r="JI37">
        <v>1</v>
      </c>
      <c r="JJ37">
        <v>1</v>
      </c>
      <c r="JK37">
        <v>0</v>
      </c>
    </row>
    <row r="38" spans="1:271" x14ac:dyDescent="0.2">
      <c r="A38" s="5" t="s">
        <v>104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1</v>
      </c>
      <c r="AX38">
        <v>1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0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0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0</v>
      </c>
      <c r="DW38">
        <v>1</v>
      </c>
      <c r="DX38">
        <v>0</v>
      </c>
      <c r="DY38">
        <v>1</v>
      </c>
      <c r="DZ38">
        <v>1</v>
      </c>
      <c r="EA38">
        <v>0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0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0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0</v>
      </c>
      <c r="IW38">
        <v>1</v>
      </c>
      <c r="IX38">
        <v>0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0</v>
      </c>
      <c r="JI38">
        <v>1</v>
      </c>
      <c r="JJ38">
        <v>1</v>
      </c>
      <c r="JK38">
        <v>1</v>
      </c>
    </row>
    <row r="39" spans="1:271" x14ac:dyDescent="0.2">
      <c r="A39" s="5" t="s">
        <v>105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1</v>
      </c>
      <c r="W39">
        <v>0</v>
      </c>
      <c r="X39">
        <v>1</v>
      </c>
      <c r="Y39">
        <v>0</v>
      </c>
      <c r="Z39">
        <v>1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0</v>
      </c>
      <c r="AW39">
        <v>1</v>
      </c>
      <c r="AX39">
        <v>0</v>
      </c>
      <c r="AY39">
        <v>1</v>
      </c>
      <c r="AZ39">
        <v>1</v>
      </c>
      <c r="BA39">
        <v>1</v>
      </c>
      <c r="BB39">
        <v>1</v>
      </c>
      <c r="BC39">
        <v>0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1</v>
      </c>
      <c r="BS39">
        <v>0</v>
      </c>
      <c r="BT39">
        <v>1</v>
      </c>
      <c r="BU39">
        <v>1</v>
      </c>
      <c r="BV39">
        <v>1</v>
      </c>
      <c r="BW39">
        <v>0</v>
      </c>
      <c r="BX39">
        <v>0</v>
      </c>
      <c r="BY39">
        <v>1</v>
      </c>
      <c r="BZ39">
        <v>1</v>
      </c>
      <c r="CA39">
        <v>1</v>
      </c>
      <c r="CB39">
        <v>1</v>
      </c>
      <c r="CC39">
        <v>0</v>
      </c>
      <c r="CD39">
        <v>1</v>
      </c>
      <c r="CE39">
        <v>1</v>
      </c>
      <c r="CF39">
        <v>0</v>
      </c>
      <c r="CG39">
        <v>1</v>
      </c>
      <c r="CH39">
        <v>1</v>
      </c>
      <c r="CI39">
        <v>1</v>
      </c>
      <c r="CJ39">
        <v>0</v>
      </c>
      <c r="CK39">
        <v>1</v>
      </c>
      <c r="CL39">
        <v>1</v>
      </c>
      <c r="CM39">
        <v>0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0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0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0</v>
      </c>
      <c r="DK39">
        <v>1</v>
      </c>
      <c r="DL39">
        <v>1</v>
      </c>
      <c r="DM39">
        <v>1</v>
      </c>
      <c r="DN39">
        <v>1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1</v>
      </c>
      <c r="DU39">
        <v>1</v>
      </c>
      <c r="DV39">
        <v>0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1</v>
      </c>
      <c r="EJ39">
        <v>1</v>
      </c>
      <c r="EK39">
        <v>0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1</v>
      </c>
      <c r="ER39">
        <v>0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0</v>
      </c>
      <c r="FB39">
        <v>1</v>
      </c>
      <c r="FC39">
        <v>1</v>
      </c>
      <c r="FD39">
        <v>0</v>
      </c>
      <c r="FE39">
        <v>1</v>
      </c>
      <c r="FF39">
        <v>0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0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0</v>
      </c>
      <c r="GC39">
        <v>1</v>
      </c>
      <c r="GD39">
        <v>1</v>
      </c>
      <c r="GE39">
        <v>1</v>
      </c>
      <c r="GF39">
        <v>0</v>
      </c>
      <c r="GG39">
        <v>0</v>
      </c>
      <c r="GH39">
        <v>1</v>
      </c>
      <c r="GI39">
        <v>0</v>
      </c>
      <c r="GJ39">
        <v>1</v>
      </c>
      <c r="GK39">
        <v>1</v>
      </c>
      <c r="GL39">
        <v>1</v>
      </c>
      <c r="GM39">
        <v>0</v>
      </c>
      <c r="GN39">
        <v>0</v>
      </c>
      <c r="GO39">
        <v>1</v>
      </c>
      <c r="GP39">
        <v>1</v>
      </c>
      <c r="GQ39">
        <v>1</v>
      </c>
      <c r="GR39">
        <v>0</v>
      </c>
      <c r="GS39">
        <v>1</v>
      </c>
      <c r="GT39">
        <v>1</v>
      </c>
      <c r="GU39">
        <v>1</v>
      </c>
      <c r="GV39">
        <v>0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0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0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0</v>
      </c>
      <c r="HY39">
        <v>0</v>
      </c>
      <c r="HZ39">
        <v>1</v>
      </c>
      <c r="IA39">
        <v>1</v>
      </c>
      <c r="IB39">
        <v>1</v>
      </c>
      <c r="IC39">
        <v>1</v>
      </c>
      <c r="ID39">
        <v>0</v>
      </c>
      <c r="IE39">
        <v>0</v>
      </c>
      <c r="IF39">
        <v>0</v>
      </c>
      <c r="IG39">
        <v>1</v>
      </c>
      <c r="IH39">
        <v>1</v>
      </c>
      <c r="II39">
        <v>1</v>
      </c>
      <c r="IJ39">
        <v>0</v>
      </c>
      <c r="IK39">
        <v>1</v>
      </c>
      <c r="IL39">
        <v>0</v>
      </c>
      <c r="IM39">
        <v>0</v>
      </c>
      <c r="IN39">
        <v>1</v>
      </c>
      <c r="IO39">
        <v>1</v>
      </c>
      <c r="IP39">
        <v>1</v>
      </c>
      <c r="IQ39">
        <v>1</v>
      </c>
      <c r="IR39">
        <v>0</v>
      </c>
      <c r="IS39">
        <v>1</v>
      </c>
      <c r="IT39">
        <v>1</v>
      </c>
      <c r="IU39">
        <v>1</v>
      </c>
      <c r="IV39">
        <v>0</v>
      </c>
      <c r="IW39">
        <v>0</v>
      </c>
      <c r="IX39">
        <v>0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0</v>
      </c>
      <c r="JH39">
        <v>0</v>
      </c>
      <c r="JI39">
        <v>1</v>
      </c>
      <c r="JJ39">
        <v>1</v>
      </c>
      <c r="JK39">
        <v>0</v>
      </c>
    </row>
    <row r="40" spans="1:271" x14ac:dyDescent="0.2">
      <c r="A40" s="5" t="s">
        <v>106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  <c r="T40">
        <v>0</v>
      </c>
      <c r="U40">
        <v>1</v>
      </c>
      <c r="V40">
        <v>1</v>
      </c>
      <c r="W40">
        <v>0</v>
      </c>
      <c r="X40">
        <v>1</v>
      </c>
      <c r="Y40">
        <v>1</v>
      </c>
      <c r="Z40">
        <v>1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0</v>
      </c>
      <c r="AW40">
        <v>1</v>
      </c>
      <c r="AX40">
        <v>0</v>
      </c>
      <c r="AY40">
        <v>1</v>
      </c>
      <c r="AZ40">
        <v>1</v>
      </c>
      <c r="BA40">
        <v>1</v>
      </c>
      <c r="BB40">
        <v>1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1</v>
      </c>
      <c r="BI40">
        <v>1</v>
      </c>
      <c r="BJ40">
        <v>0</v>
      </c>
      <c r="BK40">
        <v>1</v>
      </c>
      <c r="BL40">
        <v>1</v>
      </c>
      <c r="BM40">
        <v>0</v>
      </c>
      <c r="BN40">
        <v>1</v>
      </c>
      <c r="BO40">
        <v>0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0</v>
      </c>
      <c r="BY40">
        <v>1</v>
      </c>
      <c r="BZ40">
        <v>1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1</v>
      </c>
      <c r="CM40">
        <v>0</v>
      </c>
      <c r="CN40">
        <v>1</v>
      </c>
      <c r="CO40">
        <v>0</v>
      </c>
      <c r="CP40">
        <v>1</v>
      </c>
      <c r="CQ40">
        <v>0</v>
      </c>
      <c r="CR40">
        <v>1</v>
      </c>
      <c r="CS40">
        <v>1</v>
      </c>
      <c r="CT40">
        <v>0</v>
      </c>
      <c r="CU40">
        <v>1</v>
      </c>
      <c r="CV40">
        <v>0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0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0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0</v>
      </c>
      <c r="DR40">
        <v>1</v>
      </c>
      <c r="DS40">
        <v>1</v>
      </c>
      <c r="DT40">
        <v>1</v>
      </c>
      <c r="DU40">
        <v>0</v>
      </c>
      <c r="DV40">
        <v>0</v>
      </c>
      <c r="DW40">
        <v>1</v>
      </c>
      <c r="DX40">
        <v>0</v>
      </c>
      <c r="DY40">
        <v>1</v>
      </c>
      <c r="DZ40">
        <v>1</v>
      </c>
      <c r="EA40">
        <v>0</v>
      </c>
      <c r="EB40">
        <v>1</v>
      </c>
      <c r="EC40">
        <v>1</v>
      </c>
      <c r="ED40">
        <v>1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0</v>
      </c>
      <c r="EO40">
        <v>0</v>
      </c>
      <c r="EP40">
        <v>1</v>
      </c>
      <c r="EQ40">
        <v>1</v>
      </c>
      <c r="ER40">
        <v>0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0</v>
      </c>
      <c r="FD40">
        <v>1</v>
      </c>
      <c r="FE40">
        <v>1</v>
      </c>
      <c r="FF40">
        <v>0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0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0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0</v>
      </c>
      <c r="GE40">
        <v>1</v>
      </c>
      <c r="GF40">
        <v>1</v>
      </c>
      <c r="GG40">
        <v>0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0</v>
      </c>
      <c r="GO40">
        <v>1</v>
      </c>
      <c r="GP40">
        <v>0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0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0</v>
      </c>
      <c r="HH40">
        <v>1</v>
      </c>
      <c r="HI40">
        <v>1</v>
      </c>
      <c r="HJ40">
        <v>1</v>
      </c>
      <c r="HK40">
        <v>1</v>
      </c>
      <c r="HL40">
        <v>0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0</v>
      </c>
      <c r="HW40">
        <v>1</v>
      </c>
      <c r="HX40">
        <v>0</v>
      </c>
      <c r="HY40">
        <v>0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0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0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0</v>
      </c>
      <c r="IU40">
        <v>1</v>
      </c>
      <c r="IV40">
        <v>0</v>
      </c>
      <c r="IW40">
        <v>1</v>
      </c>
      <c r="IX40">
        <v>1</v>
      </c>
      <c r="IY40">
        <v>0</v>
      </c>
      <c r="IZ40">
        <v>1</v>
      </c>
      <c r="JA40">
        <v>0</v>
      </c>
      <c r="JB40">
        <v>1</v>
      </c>
      <c r="JC40">
        <v>1</v>
      </c>
      <c r="JD40">
        <v>1</v>
      </c>
      <c r="JE40">
        <v>0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0</v>
      </c>
    </row>
    <row r="41" spans="1:271" x14ac:dyDescent="0.2">
      <c r="A41" s="5" t="s">
        <v>107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1</v>
      </c>
      <c r="V41">
        <v>1</v>
      </c>
      <c r="W41">
        <v>0</v>
      </c>
      <c r="X41">
        <v>0</v>
      </c>
      <c r="Y41">
        <v>0</v>
      </c>
      <c r="Z41">
        <v>1</v>
      </c>
      <c r="AA41">
        <v>1</v>
      </c>
      <c r="AB41">
        <v>0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1</v>
      </c>
      <c r="BJ41">
        <v>1</v>
      </c>
      <c r="BK41">
        <v>1</v>
      </c>
      <c r="BL41">
        <v>1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0</v>
      </c>
      <c r="BU41">
        <v>1</v>
      </c>
      <c r="BV41">
        <v>1</v>
      </c>
      <c r="BW41">
        <v>1</v>
      </c>
      <c r="BX41">
        <v>0</v>
      </c>
      <c r="BY41">
        <v>0</v>
      </c>
      <c r="BZ41">
        <v>1</v>
      </c>
      <c r="CA41">
        <v>1</v>
      </c>
      <c r="CB41">
        <v>0</v>
      </c>
      <c r="CC41">
        <v>0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1</v>
      </c>
      <c r="CS41">
        <v>1</v>
      </c>
      <c r="CT41">
        <v>0</v>
      </c>
      <c r="CU41">
        <v>1</v>
      </c>
      <c r="CV41">
        <v>0</v>
      </c>
      <c r="CW41">
        <v>1</v>
      </c>
      <c r="CX41">
        <v>1</v>
      </c>
      <c r="CY41">
        <v>1</v>
      </c>
      <c r="CZ41">
        <v>0</v>
      </c>
      <c r="DA41">
        <v>1</v>
      </c>
      <c r="DB41">
        <v>1</v>
      </c>
      <c r="DC41">
        <v>1</v>
      </c>
      <c r="DD41">
        <v>1</v>
      </c>
      <c r="DE41">
        <v>0</v>
      </c>
      <c r="DF41">
        <v>1</v>
      </c>
      <c r="DG41">
        <v>1</v>
      </c>
      <c r="DH41">
        <v>0</v>
      </c>
      <c r="DI41">
        <v>1</v>
      </c>
      <c r="DJ41">
        <v>0</v>
      </c>
      <c r="DK41">
        <v>1</v>
      </c>
      <c r="DL41">
        <v>1</v>
      </c>
      <c r="DM41">
        <v>1</v>
      </c>
      <c r="DN41">
        <v>1</v>
      </c>
      <c r="DO41">
        <v>0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0</v>
      </c>
      <c r="DV41">
        <v>0</v>
      </c>
      <c r="DW41">
        <v>1</v>
      </c>
      <c r="DX41">
        <v>1</v>
      </c>
      <c r="DY41">
        <v>1</v>
      </c>
      <c r="DZ41">
        <v>1</v>
      </c>
      <c r="EA41">
        <v>0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0</v>
      </c>
      <c r="EH41">
        <v>0</v>
      </c>
      <c r="EI41">
        <v>1</v>
      </c>
      <c r="EJ41">
        <v>1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1</v>
      </c>
      <c r="ER41">
        <v>1</v>
      </c>
      <c r="ES41">
        <v>1</v>
      </c>
      <c r="ET41">
        <v>0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0</v>
      </c>
      <c r="FB41">
        <v>1</v>
      </c>
      <c r="FC41">
        <v>0</v>
      </c>
      <c r="FD41">
        <v>1</v>
      </c>
      <c r="FE41">
        <v>1</v>
      </c>
      <c r="FF41">
        <v>0</v>
      </c>
      <c r="FG41">
        <v>1</v>
      </c>
      <c r="FH41">
        <v>1</v>
      </c>
      <c r="FI41">
        <v>1</v>
      </c>
      <c r="FJ41">
        <v>1</v>
      </c>
      <c r="FK41">
        <v>0</v>
      </c>
      <c r="FL41">
        <v>1</v>
      </c>
      <c r="FM41">
        <v>1</v>
      </c>
      <c r="FN41">
        <v>1</v>
      </c>
      <c r="FO41">
        <v>0</v>
      </c>
      <c r="FP41">
        <v>1</v>
      </c>
      <c r="FQ41">
        <v>1</v>
      </c>
      <c r="FR41">
        <v>1</v>
      </c>
      <c r="FS41">
        <v>1</v>
      </c>
      <c r="FT41">
        <v>0</v>
      </c>
      <c r="FU41">
        <v>0</v>
      </c>
      <c r="FV41">
        <v>0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0</v>
      </c>
      <c r="GC41">
        <v>1</v>
      </c>
      <c r="GD41">
        <v>1</v>
      </c>
      <c r="GE41">
        <v>1</v>
      </c>
      <c r="GF41">
        <v>0</v>
      </c>
      <c r="GG41">
        <v>1</v>
      </c>
      <c r="GH41">
        <v>1</v>
      </c>
      <c r="GI41">
        <v>0</v>
      </c>
      <c r="GJ41">
        <v>1</v>
      </c>
      <c r="GK41">
        <v>1</v>
      </c>
      <c r="GL41">
        <v>1</v>
      </c>
      <c r="GM41">
        <v>0</v>
      </c>
      <c r="GN41">
        <v>0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0</v>
      </c>
      <c r="GU41">
        <v>0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0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0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0</v>
      </c>
      <c r="HZ41">
        <v>1</v>
      </c>
      <c r="IA41">
        <v>0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0</v>
      </c>
      <c r="IM41">
        <v>0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0</v>
      </c>
      <c r="IT41">
        <v>1</v>
      </c>
      <c r="IU41">
        <v>1</v>
      </c>
      <c r="IV41">
        <v>0</v>
      </c>
      <c r="IW41">
        <v>1</v>
      </c>
      <c r="IX41">
        <v>1</v>
      </c>
      <c r="IY41">
        <v>1</v>
      </c>
      <c r="IZ41">
        <v>1</v>
      </c>
      <c r="JA41">
        <v>0</v>
      </c>
      <c r="JB41">
        <v>0</v>
      </c>
      <c r="JC41">
        <v>0</v>
      </c>
      <c r="JD41">
        <v>1</v>
      </c>
      <c r="JE41">
        <v>1</v>
      </c>
      <c r="JF41">
        <v>1</v>
      </c>
      <c r="JG41">
        <v>1</v>
      </c>
      <c r="JH41">
        <v>0</v>
      </c>
      <c r="JI41">
        <v>1</v>
      </c>
      <c r="JJ41">
        <v>1</v>
      </c>
      <c r="JK41">
        <v>0</v>
      </c>
    </row>
    <row r="42" spans="1:271" x14ac:dyDescent="0.2">
      <c r="A42" s="5" t="s">
        <v>108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0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1</v>
      </c>
      <c r="AV42">
        <v>0</v>
      </c>
      <c r="AW42">
        <v>1</v>
      </c>
      <c r="AX42">
        <v>0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1</v>
      </c>
      <c r="BE42">
        <v>0</v>
      </c>
      <c r="BF42">
        <v>0</v>
      </c>
      <c r="BG42">
        <v>1</v>
      </c>
      <c r="BH42">
        <v>0</v>
      </c>
      <c r="BI42">
        <v>1</v>
      </c>
      <c r="BJ42">
        <v>1</v>
      </c>
      <c r="BK42">
        <v>1</v>
      </c>
      <c r="BL42">
        <v>1</v>
      </c>
      <c r="BM42">
        <v>0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1</v>
      </c>
      <c r="CI42">
        <v>1</v>
      </c>
      <c r="CJ42">
        <v>0</v>
      </c>
      <c r="CK42">
        <v>1</v>
      </c>
      <c r="CL42">
        <v>1</v>
      </c>
      <c r="CM42">
        <v>1</v>
      </c>
      <c r="CN42">
        <v>1</v>
      </c>
      <c r="CO42">
        <v>0</v>
      </c>
      <c r="CP42">
        <v>1</v>
      </c>
      <c r="CQ42">
        <v>1</v>
      </c>
      <c r="CR42">
        <v>1</v>
      </c>
      <c r="CS42">
        <v>1</v>
      </c>
      <c r="CT42">
        <v>0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0</v>
      </c>
      <c r="DA42">
        <v>1</v>
      </c>
      <c r="DB42">
        <v>1</v>
      </c>
      <c r="DC42">
        <v>1</v>
      </c>
      <c r="DD42">
        <v>1</v>
      </c>
      <c r="DE42">
        <v>0</v>
      </c>
      <c r="DF42">
        <v>1</v>
      </c>
      <c r="DG42">
        <v>1</v>
      </c>
      <c r="DH42">
        <v>1</v>
      </c>
      <c r="DI42">
        <v>1</v>
      </c>
      <c r="DJ42">
        <v>0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0</v>
      </c>
      <c r="DW42">
        <v>1</v>
      </c>
      <c r="DX42">
        <v>1</v>
      </c>
      <c r="DY42">
        <v>0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0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0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0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0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0</v>
      </c>
      <c r="GC42">
        <v>1</v>
      </c>
      <c r="GD42">
        <v>1</v>
      </c>
      <c r="GE42">
        <v>1</v>
      </c>
      <c r="GF42">
        <v>0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0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0</v>
      </c>
      <c r="HL42">
        <v>0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0</v>
      </c>
      <c r="HW42">
        <v>1</v>
      </c>
      <c r="HX42">
        <v>0</v>
      </c>
      <c r="HY42">
        <v>0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0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0</v>
      </c>
      <c r="IS42">
        <v>1</v>
      </c>
      <c r="IT42">
        <v>1</v>
      </c>
      <c r="IU42">
        <v>1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0</v>
      </c>
      <c r="JD42">
        <v>1</v>
      </c>
      <c r="JE42">
        <v>1</v>
      </c>
      <c r="JF42">
        <v>1</v>
      </c>
      <c r="JG42">
        <v>1</v>
      </c>
      <c r="JH42">
        <v>0</v>
      </c>
      <c r="JI42">
        <v>1</v>
      </c>
      <c r="JJ42">
        <v>1</v>
      </c>
      <c r="JK42">
        <v>0</v>
      </c>
    </row>
    <row r="43" spans="1:271" x14ac:dyDescent="0.2">
      <c r="A43" s="5" t="s">
        <v>109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0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1</v>
      </c>
      <c r="AU43">
        <v>1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0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0</v>
      </c>
      <c r="BN43">
        <v>1</v>
      </c>
      <c r="BO43">
        <v>1</v>
      </c>
      <c r="BP43">
        <v>1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0</v>
      </c>
      <c r="BY43">
        <v>0</v>
      </c>
      <c r="BZ43">
        <v>1</v>
      </c>
      <c r="CA43">
        <v>1</v>
      </c>
      <c r="CB43">
        <v>1</v>
      </c>
      <c r="CC43">
        <v>0</v>
      </c>
      <c r="CD43">
        <v>1</v>
      </c>
      <c r="CE43">
        <v>1</v>
      </c>
      <c r="CF43">
        <v>0</v>
      </c>
      <c r="CG43">
        <v>1</v>
      </c>
      <c r="CH43">
        <v>1</v>
      </c>
      <c r="CI43">
        <v>1</v>
      </c>
      <c r="CJ43">
        <v>0</v>
      </c>
      <c r="CK43">
        <v>1</v>
      </c>
      <c r="CL43">
        <v>1</v>
      </c>
      <c r="CM43">
        <v>1</v>
      </c>
      <c r="CN43">
        <v>1</v>
      </c>
      <c r="CO43">
        <v>0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0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0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0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0</v>
      </c>
      <c r="DZ43">
        <v>1</v>
      </c>
      <c r="EA43">
        <v>0</v>
      </c>
      <c r="EB43">
        <v>1</v>
      </c>
      <c r="EC43">
        <v>1</v>
      </c>
      <c r="ED43">
        <v>1</v>
      </c>
      <c r="EE43">
        <v>0</v>
      </c>
      <c r="EF43">
        <v>1</v>
      </c>
      <c r="EG43">
        <v>0</v>
      </c>
      <c r="EH43">
        <v>0</v>
      </c>
      <c r="EI43">
        <v>1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0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0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0</v>
      </c>
      <c r="GG43">
        <v>1</v>
      </c>
      <c r="GH43">
        <v>1</v>
      </c>
      <c r="GI43">
        <v>0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0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0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0</v>
      </c>
      <c r="HT43">
        <v>1</v>
      </c>
      <c r="HU43">
        <v>1</v>
      </c>
      <c r="HV43">
        <v>0</v>
      </c>
      <c r="HW43">
        <v>1</v>
      </c>
      <c r="HX43">
        <v>1</v>
      </c>
      <c r="HY43">
        <v>0</v>
      </c>
      <c r="HZ43">
        <v>1</v>
      </c>
      <c r="IA43">
        <v>1</v>
      </c>
      <c r="IB43">
        <v>0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0</v>
      </c>
      <c r="IM43">
        <v>0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0</v>
      </c>
      <c r="IT43">
        <v>1</v>
      </c>
      <c r="IU43">
        <v>1</v>
      </c>
      <c r="IV43">
        <v>0</v>
      </c>
      <c r="IW43">
        <v>1</v>
      </c>
      <c r="IX43">
        <v>0</v>
      </c>
      <c r="IY43">
        <v>0</v>
      </c>
      <c r="IZ43">
        <v>1</v>
      </c>
      <c r="JA43">
        <v>0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0</v>
      </c>
    </row>
    <row r="44" spans="1:271" x14ac:dyDescent="0.2">
      <c r="A44" s="5" t="s">
        <v>110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0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0</v>
      </c>
      <c r="BN44">
        <v>1</v>
      </c>
      <c r="BO44">
        <v>1</v>
      </c>
      <c r="BP44">
        <v>1</v>
      </c>
      <c r="BQ44">
        <v>0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0</v>
      </c>
      <c r="BY44">
        <v>1</v>
      </c>
      <c r="BZ44">
        <v>1</v>
      </c>
      <c r="CA44">
        <v>1</v>
      </c>
      <c r="CB44">
        <v>1</v>
      </c>
      <c r="CC44">
        <v>0</v>
      </c>
      <c r="CD44">
        <v>1</v>
      </c>
      <c r="CE44">
        <v>1</v>
      </c>
      <c r="CF44">
        <v>0</v>
      </c>
      <c r="CG44">
        <v>1</v>
      </c>
      <c r="CH44">
        <v>1</v>
      </c>
      <c r="CI44">
        <v>1</v>
      </c>
      <c r="CJ44">
        <v>0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0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0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0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0</v>
      </c>
      <c r="DW44">
        <v>1</v>
      </c>
      <c r="DX44">
        <v>0</v>
      </c>
      <c r="DY44">
        <v>0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0</v>
      </c>
      <c r="EH44">
        <v>1</v>
      </c>
      <c r="EI44">
        <v>1</v>
      </c>
      <c r="EJ44">
        <v>1</v>
      </c>
      <c r="EK44">
        <v>0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0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0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0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0</v>
      </c>
      <c r="HM44">
        <v>0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0</v>
      </c>
      <c r="HZ44">
        <v>0</v>
      </c>
      <c r="IA44">
        <v>1</v>
      </c>
      <c r="IB44">
        <v>1</v>
      </c>
      <c r="IC44">
        <v>1</v>
      </c>
      <c r="ID44">
        <v>0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0</v>
      </c>
      <c r="IT44">
        <v>1</v>
      </c>
      <c r="IU44">
        <v>1</v>
      </c>
      <c r="IV44">
        <v>0</v>
      </c>
      <c r="IW44">
        <v>1</v>
      </c>
      <c r="IX44">
        <v>1</v>
      </c>
      <c r="IY44">
        <v>1</v>
      </c>
      <c r="IZ44">
        <v>1</v>
      </c>
      <c r="JA44">
        <v>0</v>
      </c>
      <c r="JB44">
        <v>0</v>
      </c>
      <c r="JC44">
        <v>0</v>
      </c>
      <c r="JD44">
        <v>1</v>
      </c>
      <c r="JE44">
        <v>0</v>
      </c>
      <c r="JF44">
        <v>1</v>
      </c>
      <c r="JG44">
        <v>1</v>
      </c>
      <c r="JH44">
        <v>1</v>
      </c>
      <c r="JI44">
        <v>0</v>
      </c>
      <c r="JJ44">
        <v>1</v>
      </c>
      <c r="JK44">
        <v>0</v>
      </c>
    </row>
    <row r="45" spans="1:271" x14ac:dyDescent="0.2">
      <c r="A45" s="5" t="s">
        <v>111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1</v>
      </c>
      <c r="AK45">
        <v>1</v>
      </c>
      <c r="AL45">
        <v>0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0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0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0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0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0</v>
      </c>
      <c r="DA45">
        <v>1</v>
      </c>
      <c r="DB45">
        <v>1</v>
      </c>
      <c r="DC45">
        <v>0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0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0</v>
      </c>
      <c r="DZ45">
        <v>1</v>
      </c>
      <c r="EA45">
        <v>0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0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0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0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0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0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0</v>
      </c>
      <c r="IE45">
        <v>1</v>
      </c>
      <c r="IF45">
        <v>0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0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0</v>
      </c>
      <c r="IV45">
        <v>0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0</v>
      </c>
      <c r="JI45">
        <v>1</v>
      </c>
      <c r="JJ45">
        <v>1</v>
      </c>
      <c r="JK45">
        <v>1</v>
      </c>
    </row>
    <row r="46" spans="1:271" x14ac:dyDescent="0.2">
      <c r="A46" s="5" t="s">
        <v>112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  <c r="X46">
        <v>1</v>
      </c>
      <c r="Y46">
        <v>1</v>
      </c>
      <c r="Z46">
        <v>1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1</v>
      </c>
      <c r="AZ46">
        <v>1</v>
      </c>
      <c r="BA46">
        <v>1</v>
      </c>
      <c r="BB46">
        <v>1</v>
      </c>
      <c r="BC46">
        <v>0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0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0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0</v>
      </c>
      <c r="BZ46">
        <v>1</v>
      </c>
      <c r="CA46">
        <v>1</v>
      </c>
      <c r="CB46">
        <v>0</v>
      </c>
      <c r="CC46">
        <v>0</v>
      </c>
      <c r="CD46">
        <v>1</v>
      </c>
      <c r="CE46">
        <v>1</v>
      </c>
      <c r="CF46">
        <v>0</v>
      </c>
      <c r="CG46">
        <v>1</v>
      </c>
      <c r="CH46">
        <v>1</v>
      </c>
      <c r="CI46">
        <v>0</v>
      </c>
      <c r="CJ46">
        <v>0</v>
      </c>
      <c r="CK46">
        <v>1</v>
      </c>
      <c r="CL46">
        <v>1</v>
      </c>
      <c r="CM46">
        <v>0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0</v>
      </c>
      <c r="CU46">
        <v>1</v>
      </c>
      <c r="CV46">
        <v>1</v>
      </c>
      <c r="CW46">
        <v>0</v>
      </c>
      <c r="CX46">
        <v>1</v>
      </c>
      <c r="CY46">
        <v>1</v>
      </c>
      <c r="CZ46">
        <v>0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0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0</v>
      </c>
      <c r="DW46">
        <v>1</v>
      </c>
      <c r="DX46">
        <v>1</v>
      </c>
      <c r="DY46">
        <v>0</v>
      </c>
      <c r="DZ46">
        <v>1</v>
      </c>
      <c r="EA46">
        <v>0</v>
      </c>
      <c r="EB46">
        <v>1</v>
      </c>
      <c r="EC46">
        <v>1</v>
      </c>
      <c r="ED46">
        <v>1</v>
      </c>
      <c r="EE46">
        <v>0</v>
      </c>
      <c r="EF46">
        <v>1</v>
      </c>
      <c r="EG46">
        <v>0</v>
      </c>
      <c r="EH46">
        <v>1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1</v>
      </c>
      <c r="EO46">
        <v>0</v>
      </c>
      <c r="EP46">
        <v>1</v>
      </c>
      <c r="EQ46">
        <v>1</v>
      </c>
      <c r="ER46">
        <v>1</v>
      </c>
      <c r="ES46">
        <v>1</v>
      </c>
      <c r="ET46">
        <v>0</v>
      </c>
      <c r="EU46">
        <v>1</v>
      </c>
      <c r="EV46">
        <v>0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0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0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0</v>
      </c>
      <c r="GP46">
        <v>0</v>
      </c>
      <c r="GQ46">
        <v>1</v>
      </c>
      <c r="GR46">
        <v>1</v>
      </c>
      <c r="GS46">
        <v>1</v>
      </c>
      <c r="GT46">
        <v>0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0</v>
      </c>
      <c r="HJ46">
        <v>1</v>
      </c>
      <c r="HK46">
        <v>1</v>
      </c>
      <c r="HL46">
        <v>1</v>
      </c>
      <c r="HM46">
        <v>0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0</v>
      </c>
      <c r="HT46">
        <v>1</v>
      </c>
      <c r="HU46">
        <v>1</v>
      </c>
      <c r="HV46">
        <v>1</v>
      </c>
      <c r="HW46">
        <v>1</v>
      </c>
      <c r="HX46">
        <v>0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0</v>
      </c>
      <c r="IN46">
        <v>1</v>
      </c>
      <c r="IO46">
        <v>1</v>
      </c>
      <c r="IP46">
        <v>0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0</v>
      </c>
      <c r="IW46">
        <v>0</v>
      </c>
      <c r="IX46">
        <v>0</v>
      </c>
      <c r="IY46">
        <v>0</v>
      </c>
      <c r="IZ46">
        <v>1</v>
      </c>
      <c r="JA46">
        <v>0</v>
      </c>
      <c r="JB46">
        <v>0</v>
      </c>
      <c r="JC46">
        <v>1</v>
      </c>
      <c r="JD46">
        <v>1</v>
      </c>
      <c r="JE46">
        <v>1</v>
      </c>
      <c r="JF46">
        <v>0</v>
      </c>
      <c r="JG46">
        <v>1</v>
      </c>
      <c r="JH46">
        <v>0</v>
      </c>
      <c r="JI46">
        <v>1</v>
      </c>
      <c r="JJ46">
        <v>1</v>
      </c>
      <c r="JK46">
        <v>0</v>
      </c>
    </row>
    <row r="47" spans="1:271" x14ac:dyDescent="0.2">
      <c r="A47" s="5" t="s">
        <v>113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>
        <v>1</v>
      </c>
      <c r="P47">
        <v>1</v>
      </c>
      <c r="Q47">
        <v>1</v>
      </c>
      <c r="R47">
        <v>0</v>
      </c>
      <c r="S47">
        <v>1</v>
      </c>
      <c r="T47">
        <v>0</v>
      </c>
      <c r="U47">
        <v>1</v>
      </c>
      <c r="V47">
        <v>1</v>
      </c>
      <c r="W47">
        <v>0</v>
      </c>
      <c r="X47">
        <v>1</v>
      </c>
      <c r="Y47">
        <v>1</v>
      </c>
      <c r="Z47">
        <v>1</v>
      </c>
      <c r="AA47">
        <v>1</v>
      </c>
      <c r="AB47">
        <v>0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1</v>
      </c>
      <c r="AV47">
        <v>0</v>
      </c>
      <c r="AW47">
        <v>1</v>
      </c>
      <c r="AX47">
        <v>0</v>
      </c>
      <c r="AY47">
        <v>1</v>
      </c>
      <c r="AZ47">
        <v>1</v>
      </c>
      <c r="BA47">
        <v>1</v>
      </c>
      <c r="BB47">
        <v>1</v>
      </c>
      <c r="BC47">
        <v>0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0</v>
      </c>
      <c r="BN47">
        <v>1</v>
      </c>
      <c r="BO47">
        <v>1</v>
      </c>
      <c r="BP47">
        <v>0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0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0</v>
      </c>
      <c r="CD47">
        <v>1</v>
      </c>
      <c r="CE47">
        <v>1</v>
      </c>
      <c r="CF47">
        <v>0</v>
      </c>
      <c r="CG47">
        <v>1</v>
      </c>
      <c r="CH47">
        <v>1</v>
      </c>
      <c r="CI47">
        <v>0</v>
      </c>
      <c r="CJ47">
        <v>0</v>
      </c>
      <c r="CK47">
        <v>1</v>
      </c>
      <c r="CL47">
        <v>1</v>
      </c>
      <c r="CM47">
        <v>1</v>
      </c>
      <c r="CN47">
        <v>1</v>
      </c>
      <c r="CO47">
        <v>0</v>
      </c>
      <c r="CP47">
        <v>0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0</v>
      </c>
      <c r="CX47">
        <v>0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0</v>
      </c>
      <c r="DI47">
        <v>1</v>
      </c>
      <c r="DJ47">
        <v>0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0</v>
      </c>
      <c r="DQ47">
        <v>0</v>
      </c>
      <c r="DR47">
        <v>1</v>
      </c>
      <c r="DS47">
        <v>0</v>
      </c>
      <c r="DT47">
        <v>1</v>
      </c>
      <c r="DU47">
        <v>1</v>
      </c>
      <c r="DV47">
        <v>0</v>
      </c>
      <c r="DW47">
        <v>1</v>
      </c>
      <c r="DX47">
        <v>0</v>
      </c>
      <c r="DY47">
        <v>0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0</v>
      </c>
      <c r="EF47">
        <v>1</v>
      </c>
      <c r="EG47">
        <v>0</v>
      </c>
      <c r="EH47">
        <v>0</v>
      </c>
      <c r="EI47">
        <v>1</v>
      </c>
      <c r="EJ47">
        <v>1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0</v>
      </c>
      <c r="FF47">
        <v>1</v>
      </c>
      <c r="FG47">
        <v>1</v>
      </c>
      <c r="FH47">
        <v>1</v>
      </c>
      <c r="FI47">
        <v>1</v>
      </c>
      <c r="FJ47">
        <v>0</v>
      </c>
      <c r="FK47">
        <v>1</v>
      </c>
      <c r="FL47">
        <v>1</v>
      </c>
      <c r="FM47">
        <v>0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0</v>
      </c>
      <c r="FV47">
        <v>0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0</v>
      </c>
      <c r="GJ47">
        <v>1</v>
      </c>
      <c r="GK47">
        <v>1</v>
      </c>
      <c r="GL47">
        <v>1</v>
      </c>
      <c r="GM47">
        <v>0</v>
      </c>
      <c r="GN47">
        <v>0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0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0</v>
      </c>
      <c r="HI47">
        <v>1</v>
      </c>
      <c r="HJ47">
        <v>1</v>
      </c>
      <c r="HK47">
        <v>1</v>
      </c>
      <c r="HL47">
        <v>0</v>
      </c>
      <c r="HM47">
        <v>0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0</v>
      </c>
      <c r="HW47">
        <v>1</v>
      </c>
      <c r="HX47">
        <v>1</v>
      </c>
      <c r="HY47">
        <v>1</v>
      </c>
      <c r="HZ47">
        <v>1</v>
      </c>
      <c r="IA47">
        <v>0</v>
      </c>
      <c r="IB47">
        <v>1</v>
      </c>
      <c r="IC47">
        <v>1</v>
      </c>
      <c r="ID47">
        <v>1</v>
      </c>
      <c r="IE47">
        <v>1</v>
      </c>
      <c r="IF47">
        <v>0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0</v>
      </c>
      <c r="IM47">
        <v>0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0</v>
      </c>
      <c r="IT47">
        <v>1</v>
      </c>
      <c r="IU47">
        <v>1</v>
      </c>
      <c r="IV47">
        <v>1</v>
      </c>
      <c r="IW47">
        <v>0</v>
      </c>
      <c r="IX47">
        <v>0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0</v>
      </c>
      <c r="JG47">
        <v>0</v>
      </c>
      <c r="JH47">
        <v>1</v>
      </c>
      <c r="JI47">
        <v>1</v>
      </c>
      <c r="JJ47">
        <v>1</v>
      </c>
      <c r="JK47">
        <v>0</v>
      </c>
    </row>
    <row r="48" spans="1:271" x14ac:dyDescent="0.2">
      <c r="A48" s="5" t="s">
        <v>114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0</v>
      </c>
      <c r="U48">
        <v>1</v>
      </c>
      <c r="V48">
        <v>1</v>
      </c>
      <c r="W48">
        <v>0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0</v>
      </c>
      <c r="AW48">
        <v>1</v>
      </c>
      <c r="AX48">
        <v>0</v>
      </c>
      <c r="AY48">
        <v>1</v>
      </c>
      <c r="AZ48">
        <v>1</v>
      </c>
      <c r="BA48">
        <v>1</v>
      </c>
      <c r="BB48">
        <v>1</v>
      </c>
      <c r="BC48">
        <v>0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1</v>
      </c>
      <c r="BJ48">
        <v>1</v>
      </c>
      <c r="BK48">
        <v>1</v>
      </c>
      <c r="BL48">
        <v>1</v>
      </c>
      <c r="BM48">
        <v>0</v>
      </c>
      <c r="BN48">
        <v>1</v>
      </c>
      <c r="BO48">
        <v>0</v>
      </c>
      <c r="BP48">
        <v>0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0</v>
      </c>
      <c r="BX48">
        <v>0</v>
      </c>
      <c r="BY48">
        <v>0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0</v>
      </c>
      <c r="CG48">
        <v>1</v>
      </c>
      <c r="CH48">
        <v>1</v>
      </c>
      <c r="CI48">
        <v>1</v>
      </c>
      <c r="CJ48">
        <v>0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0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0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0</v>
      </c>
      <c r="DW48">
        <v>1</v>
      </c>
      <c r="DX48">
        <v>0</v>
      </c>
      <c r="DY48">
        <v>0</v>
      </c>
      <c r="DZ48">
        <v>1</v>
      </c>
      <c r="EA48">
        <v>0</v>
      </c>
      <c r="EB48">
        <v>1</v>
      </c>
      <c r="EC48">
        <v>1</v>
      </c>
      <c r="ED48">
        <v>1</v>
      </c>
      <c r="EE48">
        <v>0</v>
      </c>
      <c r="EF48">
        <v>1</v>
      </c>
      <c r="EG48">
        <v>0</v>
      </c>
      <c r="EH48">
        <v>1</v>
      </c>
      <c r="EI48">
        <v>1</v>
      </c>
      <c r="EJ48">
        <v>1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1</v>
      </c>
      <c r="EQ48">
        <v>1</v>
      </c>
      <c r="ER48">
        <v>0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0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0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0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0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0</v>
      </c>
      <c r="HM48">
        <v>0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0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0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0</v>
      </c>
      <c r="IW48">
        <v>0</v>
      </c>
      <c r="IX48">
        <v>0</v>
      </c>
      <c r="IY48">
        <v>0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</row>
    <row r="49" spans="1:271" x14ac:dyDescent="0.2">
      <c r="A49" s="5" t="s">
        <v>115</v>
      </c>
      <c r="B49">
        <v>1</v>
      </c>
      <c r="C49">
        <v>1</v>
      </c>
      <c r="D49">
        <v>1</v>
      </c>
      <c r="E49">
        <v>0</v>
      </c>
      <c r="F49">
        <v>0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1</v>
      </c>
      <c r="S49">
        <v>0</v>
      </c>
      <c r="T49">
        <v>0</v>
      </c>
      <c r="U49">
        <v>1</v>
      </c>
      <c r="V49">
        <v>1</v>
      </c>
      <c r="W49">
        <v>0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1</v>
      </c>
      <c r="AH49">
        <v>1</v>
      </c>
      <c r="AI49">
        <v>0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0</v>
      </c>
      <c r="BR49">
        <v>0</v>
      </c>
      <c r="BS49">
        <v>1</v>
      </c>
      <c r="BT49">
        <v>1</v>
      </c>
      <c r="BU49">
        <v>1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1</v>
      </c>
      <c r="CE49">
        <v>1</v>
      </c>
      <c r="CF49">
        <v>0</v>
      </c>
      <c r="CG49">
        <v>1</v>
      </c>
      <c r="CH49">
        <v>1</v>
      </c>
      <c r="CI49">
        <v>1</v>
      </c>
      <c r="CJ49">
        <v>0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0</v>
      </c>
      <c r="CS49">
        <v>1</v>
      </c>
      <c r="CT49">
        <v>1</v>
      </c>
      <c r="CU49">
        <v>1</v>
      </c>
      <c r="CV49">
        <v>0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0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1</v>
      </c>
      <c r="DX49">
        <v>1</v>
      </c>
      <c r="DY49">
        <v>0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0</v>
      </c>
      <c r="EH49">
        <v>0</v>
      </c>
      <c r="EI49">
        <v>1</v>
      </c>
      <c r="EJ49">
        <v>1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1</v>
      </c>
      <c r="ER49">
        <v>1</v>
      </c>
      <c r="ES49">
        <v>0</v>
      </c>
      <c r="ET49">
        <v>0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0</v>
      </c>
      <c r="FB49">
        <v>1</v>
      </c>
      <c r="FC49">
        <v>0</v>
      </c>
      <c r="FD49">
        <v>0</v>
      </c>
      <c r="FE49">
        <v>1</v>
      </c>
      <c r="FF49">
        <v>0</v>
      </c>
      <c r="FG49">
        <v>1</v>
      </c>
      <c r="FH49">
        <v>1</v>
      </c>
      <c r="FI49">
        <v>1</v>
      </c>
      <c r="FJ49">
        <v>0</v>
      </c>
      <c r="FK49">
        <v>0</v>
      </c>
      <c r="FL49">
        <v>1</v>
      </c>
      <c r="FM49">
        <v>1</v>
      </c>
      <c r="FN49">
        <v>1</v>
      </c>
      <c r="FO49">
        <v>0</v>
      </c>
      <c r="FP49">
        <v>0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0</v>
      </c>
      <c r="FX49">
        <v>1</v>
      </c>
      <c r="FY49">
        <v>0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0</v>
      </c>
      <c r="GG49">
        <v>1</v>
      </c>
      <c r="GH49">
        <v>1</v>
      </c>
      <c r="GI49">
        <v>0</v>
      </c>
      <c r="GJ49">
        <v>1</v>
      </c>
      <c r="GK49">
        <v>1</v>
      </c>
      <c r="GL49">
        <v>1</v>
      </c>
      <c r="GM49">
        <v>0</v>
      </c>
      <c r="GN49">
        <v>1</v>
      </c>
      <c r="GO49">
        <v>0</v>
      </c>
      <c r="GP49">
        <v>1</v>
      </c>
      <c r="GQ49">
        <v>0</v>
      </c>
      <c r="GR49">
        <v>0</v>
      </c>
      <c r="GS49">
        <v>0</v>
      </c>
      <c r="GT49">
        <v>0</v>
      </c>
      <c r="GU49">
        <v>1</v>
      </c>
      <c r="GV49">
        <v>1</v>
      </c>
      <c r="GW49">
        <v>0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0</v>
      </c>
      <c r="HK49">
        <v>1</v>
      </c>
      <c r="HL49">
        <v>0</v>
      </c>
      <c r="HM49">
        <v>0</v>
      </c>
      <c r="HN49">
        <v>0</v>
      </c>
      <c r="HO49">
        <v>1</v>
      </c>
      <c r="HP49">
        <v>1</v>
      </c>
      <c r="HQ49">
        <v>1</v>
      </c>
      <c r="HR49">
        <v>0</v>
      </c>
      <c r="HS49">
        <v>0</v>
      </c>
      <c r="HT49">
        <v>0</v>
      </c>
      <c r="HU49">
        <v>1</v>
      </c>
      <c r="HV49">
        <v>0</v>
      </c>
      <c r="HW49">
        <v>1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1</v>
      </c>
      <c r="ID49">
        <v>1</v>
      </c>
      <c r="IE49">
        <v>1</v>
      </c>
      <c r="IF49">
        <v>0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0</v>
      </c>
      <c r="IM49">
        <v>1</v>
      </c>
      <c r="IN49">
        <v>1</v>
      </c>
      <c r="IO49">
        <v>0</v>
      </c>
      <c r="IP49">
        <v>1</v>
      </c>
      <c r="IQ49">
        <v>1</v>
      </c>
      <c r="IR49">
        <v>0</v>
      </c>
      <c r="IS49">
        <v>1</v>
      </c>
      <c r="IT49">
        <v>1</v>
      </c>
      <c r="IU49">
        <v>1</v>
      </c>
      <c r="IV49">
        <v>0</v>
      </c>
      <c r="IW49">
        <v>0</v>
      </c>
      <c r="IX49">
        <v>1</v>
      </c>
      <c r="IY49">
        <v>1</v>
      </c>
      <c r="IZ49">
        <v>1</v>
      </c>
      <c r="JA49">
        <v>0</v>
      </c>
      <c r="JB49">
        <v>0</v>
      </c>
      <c r="JC49">
        <v>0</v>
      </c>
      <c r="JD49">
        <v>1</v>
      </c>
      <c r="JE49">
        <v>0</v>
      </c>
      <c r="JF49">
        <v>1</v>
      </c>
      <c r="JG49">
        <v>0</v>
      </c>
      <c r="JH49">
        <v>1</v>
      </c>
      <c r="JI49">
        <v>1</v>
      </c>
      <c r="JJ49">
        <v>0</v>
      </c>
      <c r="JK49">
        <v>1</v>
      </c>
    </row>
    <row r="50" spans="1:271" x14ac:dyDescent="0.2">
      <c r="A50" s="5" t="s">
        <v>116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0</v>
      </c>
      <c r="X50">
        <v>0</v>
      </c>
      <c r="Y50">
        <v>1</v>
      </c>
      <c r="Z50">
        <v>0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0</v>
      </c>
      <c r="BD50">
        <v>1</v>
      </c>
      <c r="BE50">
        <v>1</v>
      </c>
      <c r="BF50">
        <v>1</v>
      </c>
      <c r="BG50">
        <v>1</v>
      </c>
      <c r="BH50">
        <v>0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0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0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0</v>
      </c>
      <c r="CD50">
        <v>1</v>
      </c>
      <c r="CE50">
        <v>1</v>
      </c>
      <c r="CF50">
        <v>0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0</v>
      </c>
      <c r="CQ50">
        <v>0</v>
      </c>
      <c r="CR50">
        <v>1</v>
      </c>
      <c r="CS50">
        <v>1</v>
      </c>
      <c r="CT50">
        <v>0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0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0</v>
      </c>
      <c r="DW50">
        <v>1</v>
      </c>
      <c r="DX50">
        <v>1</v>
      </c>
      <c r="DY50">
        <v>0</v>
      </c>
      <c r="DZ50">
        <v>1</v>
      </c>
      <c r="EA50">
        <v>0</v>
      </c>
      <c r="EB50">
        <v>1</v>
      </c>
      <c r="EC50">
        <v>1</v>
      </c>
      <c r="ED50">
        <v>1</v>
      </c>
      <c r="EE50">
        <v>0</v>
      </c>
      <c r="EF50">
        <v>1</v>
      </c>
      <c r="EG50">
        <v>1</v>
      </c>
      <c r="EH50">
        <v>0</v>
      </c>
      <c r="EI50">
        <v>1</v>
      </c>
      <c r="EJ50">
        <v>1</v>
      </c>
      <c r="EK50">
        <v>1</v>
      </c>
      <c r="EL50">
        <v>1</v>
      </c>
      <c r="EM50">
        <v>0</v>
      </c>
      <c r="EN50">
        <v>1</v>
      </c>
      <c r="EO50">
        <v>1</v>
      </c>
      <c r="EP50">
        <v>1</v>
      </c>
      <c r="EQ50">
        <v>1</v>
      </c>
      <c r="ER50">
        <v>0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0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0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0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0</v>
      </c>
      <c r="GJ50">
        <v>1</v>
      </c>
      <c r="GK50">
        <v>1</v>
      </c>
      <c r="GL50">
        <v>1</v>
      </c>
      <c r="GM50">
        <v>0</v>
      </c>
      <c r="GN50">
        <v>0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0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0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0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0</v>
      </c>
      <c r="IS50">
        <v>0</v>
      </c>
      <c r="IT50">
        <v>1</v>
      </c>
      <c r="IU50">
        <v>1</v>
      </c>
      <c r="IV50">
        <v>0</v>
      </c>
      <c r="IW50">
        <v>1</v>
      </c>
      <c r="IX50">
        <v>0</v>
      </c>
      <c r="IY50">
        <v>1</v>
      </c>
      <c r="IZ50">
        <v>1</v>
      </c>
      <c r="JA50">
        <v>0</v>
      </c>
      <c r="JB50">
        <v>0</v>
      </c>
      <c r="JC50">
        <v>1</v>
      </c>
      <c r="JD50">
        <v>1</v>
      </c>
      <c r="JE50">
        <v>1</v>
      </c>
      <c r="JF50">
        <v>1</v>
      </c>
      <c r="JG50">
        <v>0</v>
      </c>
      <c r="JH50">
        <v>0</v>
      </c>
      <c r="JI50">
        <v>1</v>
      </c>
      <c r="JJ50">
        <v>1</v>
      </c>
      <c r="JK50">
        <v>0</v>
      </c>
    </row>
    <row r="51" spans="1:271" x14ac:dyDescent="0.2">
      <c r="A51" s="5" t="s">
        <v>117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1</v>
      </c>
      <c r="AU51">
        <v>1</v>
      </c>
      <c r="AV51">
        <v>0</v>
      </c>
      <c r="AW51">
        <v>1</v>
      </c>
      <c r="AX51">
        <v>0</v>
      </c>
      <c r="AY51">
        <v>0</v>
      </c>
      <c r="AZ51">
        <v>1</v>
      </c>
      <c r="BA51">
        <v>1</v>
      </c>
      <c r="BB51">
        <v>1</v>
      </c>
      <c r="BC51">
        <v>0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0</v>
      </c>
      <c r="BP51">
        <v>0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0</v>
      </c>
      <c r="BX51">
        <v>0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0</v>
      </c>
      <c r="CG51">
        <v>1</v>
      </c>
      <c r="CH51">
        <v>1</v>
      </c>
      <c r="CI51">
        <v>1</v>
      </c>
      <c r="CJ51">
        <v>0</v>
      </c>
      <c r="CK51">
        <v>1</v>
      </c>
      <c r="CL51">
        <v>1</v>
      </c>
      <c r="CM51">
        <v>0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0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0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0</v>
      </c>
      <c r="DW51">
        <v>1</v>
      </c>
      <c r="DX51">
        <v>1</v>
      </c>
      <c r="DY51">
        <v>0</v>
      </c>
      <c r="DZ51">
        <v>1</v>
      </c>
      <c r="EA51">
        <v>0</v>
      </c>
      <c r="EB51">
        <v>1</v>
      </c>
      <c r="EC51">
        <v>1</v>
      </c>
      <c r="ED51">
        <v>1</v>
      </c>
      <c r="EE51">
        <v>0</v>
      </c>
      <c r="EF51">
        <v>1</v>
      </c>
      <c r="EG51">
        <v>0</v>
      </c>
      <c r="EH51">
        <v>1</v>
      </c>
      <c r="EI51">
        <v>1</v>
      </c>
      <c r="EJ51">
        <v>1</v>
      </c>
      <c r="EK51">
        <v>0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0</v>
      </c>
      <c r="ES51">
        <v>1</v>
      </c>
      <c r="ET51">
        <v>0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0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0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0</v>
      </c>
      <c r="GP51">
        <v>0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0</v>
      </c>
      <c r="HM51">
        <v>0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0</v>
      </c>
      <c r="IB51">
        <v>1</v>
      </c>
      <c r="IC51">
        <v>1</v>
      </c>
      <c r="ID51">
        <v>1</v>
      </c>
      <c r="IE51">
        <v>1</v>
      </c>
      <c r="IF51">
        <v>0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0</v>
      </c>
      <c r="IN51">
        <v>1</v>
      </c>
      <c r="IO51">
        <v>1</v>
      </c>
      <c r="IP51">
        <v>1</v>
      </c>
      <c r="IQ51">
        <v>0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0</v>
      </c>
    </row>
    <row r="52" spans="1:271" x14ac:dyDescent="0.2">
      <c r="A52" s="5" t="s">
        <v>118</v>
      </c>
      <c r="B52">
        <v>1</v>
      </c>
      <c r="C52">
        <v>1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1</v>
      </c>
      <c r="W52">
        <v>1</v>
      </c>
      <c r="X52">
        <v>1</v>
      </c>
      <c r="Y52">
        <v>0</v>
      </c>
      <c r="Z52">
        <v>1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0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0</v>
      </c>
      <c r="BX52">
        <v>0</v>
      </c>
      <c r="BY52">
        <v>0</v>
      </c>
      <c r="BZ52">
        <v>1</v>
      </c>
      <c r="CA52">
        <v>1</v>
      </c>
      <c r="CB52">
        <v>1</v>
      </c>
      <c r="CC52">
        <v>0</v>
      </c>
      <c r="CD52">
        <v>0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0</v>
      </c>
      <c r="CK52">
        <v>1</v>
      </c>
      <c r="CL52">
        <v>0</v>
      </c>
      <c r="CM52">
        <v>1</v>
      </c>
      <c r="CN52">
        <v>1</v>
      </c>
      <c r="CO52">
        <v>1</v>
      </c>
      <c r="CP52">
        <v>1</v>
      </c>
      <c r="CQ52">
        <v>0</v>
      </c>
      <c r="CR52">
        <v>1</v>
      </c>
      <c r="CS52">
        <v>0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0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0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0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 t="s">
        <v>119</v>
      </c>
      <c r="EP52" t="s">
        <v>119</v>
      </c>
      <c r="EQ52" t="s">
        <v>119</v>
      </c>
      <c r="ER52" t="s">
        <v>119</v>
      </c>
      <c r="ES52" t="s">
        <v>119</v>
      </c>
      <c r="ET52" t="s">
        <v>119</v>
      </c>
      <c r="EU52" t="s">
        <v>119</v>
      </c>
      <c r="EV52" t="s">
        <v>119</v>
      </c>
      <c r="EW52" t="s">
        <v>119</v>
      </c>
      <c r="EX52" t="s">
        <v>119</v>
      </c>
      <c r="EY52" t="s">
        <v>119</v>
      </c>
      <c r="EZ52" t="s">
        <v>119</v>
      </c>
      <c r="FA52" t="s">
        <v>119</v>
      </c>
      <c r="FB52" t="s">
        <v>119</v>
      </c>
      <c r="FC52" t="s">
        <v>119</v>
      </c>
      <c r="FD52" t="s">
        <v>119</v>
      </c>
      <c r="FE52" t="s">
        <v>119</v>
      </c>
      <c r="FF52" t="s">
        <v>119</v>
      </c>
      <c r="FG52" t="s">
        <v>119</v>
      </c>
      <c r="FH52" t="s">
        <v>119</v>
      </c>
      <c r="FI52" t="s">
        <v>119</v>
      </c>
      <c r="FJ52" t="s">
        <v>119</v>
      </c>
      <c r="FK52" t="s">
        <v>119</v>
      </c>
      <c r="FL52" t="s">
        <v>119</v>
      </c>
      <c r="FM52" t="s">
        <v>119</v>
      </c>
      <c r="FN52" t="s">
        <v>119</v>
      </c>
      <c r="FO52" t="s">
        <v>119</v>
      </c>
      <c r="FP52" t="s">
        <v>119</v>
      </c>
      <c r="FQ52" t="s">
        <v>119</v>
      </c>
      <c r="FR52" t="s">
        <v>119</v>
      </c>
      <c r="FS52" t="s">
        <v>119</v>
      </c>
      <c r="FT52" t="s">
        <v>119</v>
      </c>
      <c r="FU52" t="s">
        <v>119</v>
      </c>
      <c r="FV52" t="s">
        <v>119</v>
      </c>
      <c r="FW52" t="s">
        <v>119</v>
      </c>
      <c r="FX52" t="s">
        <v>119</v>
      </c>
      <c r="FY52" t="s">
        <v>119</v>
      </c>
      <c r="FZ52" t="s">
        <v>119</v>
      </c>
      <c r="GA52" t="s">
        <v>119</v>
      </c>
      <c r="GB52" t="s">
        <v>119</v>
      </c>
      <c r="GC52" t="s">
        <v>119</v>
      </c>
      <c r="GD52" t="s">
        <v>119</v>
      </c>
      <c r="GE52" t="s">
        <v>119</v>
      </c>
      <c r="GF52" t="s">
        <v>119</v>
      </c>
      <c r="GG52" t="s">
        <v>119</v>
      </c>
      <c r="GH52" t="s">
        <v>119</v>
      </c>
      <c r="GI52" t="s">
        <v>119</v>
      </c>
      <c r="GJ52" t="s">
        <v>119</v>
      </c>
      <c r="GK52" t="s">
        <v>119</v>
      </c>
      <c r="GL52" t="s">
        <v>119</v>
      </c>
      <c r="GM52" t="s">
        <v>119</v>
      </c>
      <c r="GN52" t="s">
        <v>119</v>
      </c>
      <c r="GO52" t="s">
        <v>119</v>
      </c>
      <c r="GP52" t="s">
        <v>119</v>
      </c>
      <c r="GQ52" t="s">
        <v>119</v>
      </c>
      <c r="GR52" t="s">
        <v>119</v>
      </c>
      <c r="GS52" t="s">
        <v>119</v>
      </c>
      <c r="GT52" t="s">
        <v>119</v>
      </c>
      <c r="GU52" t="s">
        <v>119</v>
      </c>
      <c r="GV52" t="s">
        <v>119</v>
      </c>
      <c r="GW52" t="s">
        <v>119</v>
      </c>
      <c r="GX52" t="s">
        <v>119</v>
      </c>
      <c r="GY52" t="s">
        <v>119</v>
      </c>
      <c r="GZ52" t="s">
        <v>119</v>
      </c>
      <c r="HA52" t="s">
        <v>119</v>
      </c>
      <c r="HB52" t="s">
        <v>119</v>
      </c>
      <c r="HC52" t="s">
        <v>119</v>
      </c>
      <c r="HD52" t="s">
        <v>119</v>
      </c>
      <c r="HE52" t="s">
        <v>119</v>
      </c>
      <c r="HF52" t="s">
        <v>119</v>
      </c>
      <c r="HG52" t="s">
        <v>119</v>
      </c>
      <c r="HH52" t="s">
        <v>119</v>
      </c>
      <c r="HI52" t="s">
        <v>119</v>
      </c>
      <c r="HJ52" t="s">
        <v>119</v>
      </c>
      <c r="HK52" t="s">
        <v>119</v>
      </c>
      <c r="HL52" t="s">
        <v>119</v>
      </c>
      <c r="HM52" t="s">
        <v>119</v>
      </c>
      <c r="HN52" t="s">
        <v>119</v>
      </c>
      <c r="HO52" t="s">
        <v>119</v>
      </c>
      <c r="HP52" t="s">
        <v>119</v>
      </c>
      <c r="HQ52" t="s">
        <v>119</v>
      </c>
      <c r="HR52" t="s">
        <v>119</v>
      </c>
      <c r="HS52" t="s">
        <v>119</v>
      </c>
      <c r="HT52" t="s">
        <v>119</v>
      </c>
      <c r="HU52" t="s">
        <v>119</v>
      </c>
      <c r="HV52" t="s">
        <v>119</v>
      </c>
      <c r="HW52" t="s">
        <v>119</v>
      </c>
      <c r="HX52" t="s">
        <v>119</v>
      </c>
      <c r="HY52" t="s">
        <v>119</v>
      </c>
      <c r="HZ52" t="s">
        <v>119</v>
      </c>
      <c r="IA52" t="s">
        <v>119</v>
      </c>
      <c r="IB52" t="s">
        <v>119</v>
      </c>
      <c r="IC52" t="s">
        <v>119</v>
      </c>
      <c r="ID52" t="s">
        <v>119</v>
      </c>
      <c r="IE52" t="s">
        <v>119</v>
      </c>
      <c r="IF52" t="s">
        <v>119</v>
      </c>
      <c r="IG52" t="s">
        <v>119</v>
      </c>
      <c r="IH52" t="s">
        <v>119</v>
      </c>
      <c r="II52" t="s">
        <v>119</v>
      </c>
      <c r="IJ52" t="s">
        <v>119</v>
      </c>
      <c r="IK52" t="s">
        <v>119</v>
      </c>
      <c r="IL52" t="s">
        <v>119</v>
      </c>
      <c r="IM52" t="s">
        <v>119</v>
      </c>
      <c r="IN52" t="s">
        <v>119</v>
      </c>
      <c r="IO52" t="s">
        <v>119</v>
      </c>
      <c r="IP52" t="s">
        <v>119</v>
      </c>
      <c r="IQ52" t="s">
        <v>119</v>
      </c>
      <c r="IR52" t="s">
        <v>119</v>
      </c>
      <c r="IS52" t="s">
        <v>119</v>
      </c>
      <c r="IT52" t="s">
        <v>119</v>
      </c>
      <c r="IU52" t="s">
        <v>119</v>
      </c>
      <c r="IV52" t="s">
        <v>119</v>
      </c>
      <c r="IW52" t="s">
        <v>119</v>
      </c>
      <c r="IX52" t="s">
        <v>119</v>
      </c>
      <c r="IY52" t="s">
        <v>119</v>
      </c>
      <c r="IZ52" t="s">
        <v>119</v>
      </c>
      <c r="JA52" t="s">
        <v>119</v>
      </c>
      <c r="JB52" t="s">
        <v>119</v>
      </c>
      <c r="JC52" t="s">
        <v>119</v>
      </c>
      <c r="JD52" t="s">
        <v>119</v>
      </c>
      <c r="JE52" t="s">
        <v>119</v>
      </c>
      <c r="JF52" t="s">
        <v>119</v>
      </c>
      <c r="JG52" t="s">
        <v>119</v>
      </c>
      <c r="JH52" t="s">
        <v>119</v>
      </c>
      <c r="JI52" t="s">
        <v>119</v>
      </c>
      <c r="JJ52" t="s">
        <v>119</v>
      </c>
      <c r="JK52" t="s">
        <v>119</v>
      </c>
    </row>
    <row r="53" spans="1:271" x14ac:dyDescent="0.2">
      <c r="A53" s="5" t="s">
        <v>120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0</v>
      </c>
      <c r="AU53">
        <v>1</v>
      </c>
      <c r="AV53">
        <v>0</v>
      </c>
      <c r="AW53">
        <v>0</v>
      </c>
      <c r="AX53">
        <v>1</v>
      </c>
      <c r="AY53">
        <v>1</v>
      </c>
      <c r="AZ53">
        <v>1</v>
      </c>
      <c r="BA53">
        <v>0</v>
      </c>
      <c r="BB53">
        <v>1</v>
      </c>
      <c r="BC53">
        <v>0</v>
      </c>
      <c r="BD53">
        <v>1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1</v>
      </c>
      <c r="BK53">
        <v>1</v>
      </c>
      <c r="BL53">
        <v>1</v>
      </c>
      <c r="BM53">
        <v>0</v>
      </c>
      <c r="BN53">
        <v>1</v>
      </c>
      <c r="BO53">
        <v>1</v>
      </c>
      <c r="BP53">
        <v>0</v>
      </c>
      <c r="BQ53">
        <v>0</v>
      </c>
      <c r="BR53">
        <v>1</v>
      </c>
      <c r="BS53">
        <v>1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0</v>
      </c>
      <c r="CW53">
        <v>0</v>
      </c>
      <c r="CX53">
        <v>1</v>
      </c>
      <c r="CY53">
        <v>1</v>
      </c>
      <c r="CZ53">
        <v>1</v>
      </c>
      <c r="DA53">
        <v>1</v>
      </c>
      <c r="DB53">
        <v>0</v>
      </c>
      <c r="DC53">
        <v>1</v>
      </c>
      <c r="DD53">
        <v>1</v>
      </c>
      <c r="DE53">
        <v>1</v>
      </c>
      <c r="DF53">
        <v>1</v>
      </c>
      <c r="DG53">
        <v>0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0</v>
      </c>
      <c r="EC53">
        <v>1</v>
      </c>
      <c r="ED53">
        <v>1</v>
      </c>
      <c r="EE53">
        <v>0</v>
      </c>
      <c r="EF53">
        <v>1</v>
      </c>
      <c r="EG53">
        <v>0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0</v>
      </c>
      <c r="EN53">
        <v>0</v>
      </c>
      <c r="EO53" t="s">
        <v>119</v>
      </c>
      <c r="EP53" t="s">
        <v>119</v>
      </c>
      <c r="EQ53" t="s">
        <v>119</v>
      </c>
      <c r="ER53" t="s">
        <v>119</v>
      </c>
      <c r="ES53" t="s">
        <v>119</v>
      </c>
      <c r="ET53" t="s">
        <v>119</v>
      </c>
      <c r="EU53" t="s">
        <v>119</v>
      </c>
      <c r="EV53" t="s">
        <v>119</v>
      </c>
      <c r="EW53" t="s">
        <v>119</v>
      </c>
      <c r="EX53" t="s">
        <v>119</v>
      </c>
      <c r="EY53" t="s">
        <v>119</v>
      </c>
      <c r="EZ53" t="s">
        <v>119</v>
      </c>
      <c r="FA53" t="s">
        <v>119</v>
      </c>
      <c r="FB53" t="s">
        <v>119</v>
      </c>
      <c r="FC53" t="s">
        <v>119</v>
      </c>
      <c r="FD53" t="s">
        <v>119</v>
      </c>
      <c r="FE53" t="s">
        <v>119</v>
      </c>
      <c r="FF53" t="s">
        <v>119</v>
      </c>
      <c r="FG53" t="s">
        <v>119</v>
      </c>
      <c r="FH53" t="s">
        <v>119</v>
      </c>
      <c r="FI53" t="s">
        <v>119</v>
      </c>
      <c r="FJ53" t="s">
        <v>119</v>
      </c>
      <c r="FK53" t="s">
        <v>119</v>
      </c>
      <c r="FL53" t="s">
        <v>119</v>
      </c>
      <c r="FM53" t="s">
        <v>119</v>
      </c>
      <c r="FN53" t="s">
        <v>119</v>
      </c>
      <c r="FO53" t="s">
        <v>119</v>
      </c>
      <c r="FP53" t="s">
        <v>119</v>
      </c>
      <c r="FQ53" t="s">
        <v>119</v>
      </c>
      <c r="FR53" t="s">
        <v>119</v>
      </c>
      <c r="FS53" t="s">
        <v>119</v>
      </c>
      <c r="FT53" t="s">
        <v>119</v>
      </c>
      <c r="FU53" t="s">
        <v>119</v>
      </c>
      <c r="FV53" t="s">
        <v>119</v>
      </c>
      <c r="FW53" t="s">
        <v>119</v>
      </c>
      <c r="FX53" t="s">
        <v>119</v>
      </c>
      <c r="FY53" t="s">
        <v>119</v>
      </c>
      <c r="FZ53" t="s">
        <v>119</v>
      </c>
      <c r="GA53" t="s">
        <v>119</v>
      </c>
      <c r="GB53" t="s">
        <v>119</v>
      </c>
      <c r="GC53" t="s">
        <v>119</v>
      </c>
      <c r="GD53" t="s">
        <v>119</v>
      </c>
      <c r="GE53" t="s">
        <v>119</v>
      </c>
      <c r="GF53" t="s">
        <v>119</v>
      </c>
      <c r="GG53" t="s">
        <v>119</v>
      </c>
      <c r="GH53" t="s">
        <v>119</v>
      </c>
      <c r="GI53" t="s">
        <v>119</v>
      </c>
      <c r="GJ53" t="s">
        <v>119</v>
      </c>
      <c r="GK53" t="s">
        <v>119</v>
      </c>
      <c r="GL53" t="s">
        <v>119</v>
      </c>
      <c r="GM53" t="s">
        <v>119</v>
      </c>
      <c r="GN53" t="s">
        <v>119</v>
      </c>
      <c r="GO53" t="s">
        <v>119</v>
      </c>
      <c r="GP53" t="s">
        <v>119</v>
      </c>
      <c r="GQ53" t="s">
        <v>119</v>
      </c>
      <c r="GR53" t="s">
        <v>119</v>
      </c>
      <c r="GS53" t="s">
        <v>119</v>
      </c>
      <c r="GT53" t="s">
        <v>119</v>
      </c>
      <c r="GU53" t="s">
        <v>119</v>
      </c>
      <c r="GV53" t="s">
        <v>119</v>
      </c>
      <c r="GW53" t="s">
        <v>119</v>
      </c>
      <c r="GX53" t="s">
        <v>119</v>
      </c>
      <c r="GY53" t="s">
        <v>119</v>
      </c>
      <c r="GZ53" t="s">
        <v>119</v>
      </c>
      <c r="HA53" t="s">
        <v>119</v>
      </c>
      <c r="HB53" t="s">
        <v>119</v>
      </c>
      <c r="HC53" t="s">
        <v>119</v>
      </c>
      <c r="HD53" t="s">
        <v>119</v>
      </c>
      <c r="HE53" t="s">
        <v>119</v>
      </c>
      <c r="HF53" t="s">
        <v>119</v>
      </c>
      <c r="HG53" t="s">
        <v>119</v>
      </c>
      <c r="HH53" t="s">
        <v>119</v>
      </c>
      <c r="HI53" t="s">
        <v>119</v>
      </c>
      <c r="HJ53" t="s">
        <v>119</v>
      </c>
      <c r="HK53" t="s">
        <v>119</v>
      </c>
      <c r="HL53" t="s">
        <v>119</v>
      </c>
      <c r="HM53" t="s">
        <v>119</v>
      </c>
      <c r="HN53" t="s">
        <v>119</v>
      </c>
      <c r="HO53" t="s">
        <v>119</v>
      </c>
      <c r="HP53" t="s">
        <v>119</v>
      </c>
      <c r="HQ53" t="s">
        <v>119</v>
      </c>
      <c r="HR53" t="s">
        <v>119</v>
      </c>
      <c r="HS53" t="s">
        <v>119</v>
      </c>
      <c r="HT53" t="s">
        <v>119</v>
      </c>
      <c r="HU53" t="s">
        <v>119</v>
      </c>
      <c r="HV53" t="s">
        <v>119</v>
      </c>
      <c r="HW53" t="s">
        <v>119</v>
      </c>
      <c r="HX53" t="s">
        <v>119</v>
      </c>
      <c r="HY53" t="s">
        <v>119</v>
      </c>
      <c r="HZ53" t="s">
        <v>119</v>
      </c>
      <c r="IA53" t="s">
        <v>119</v>
      </c>
      <c r="IB53" t="s">
        <v>119</v>
      </c>
      <c r="IC53" t="s">
        <v>119</v>
      </c>
      <c r="ID53" t="s">
        <v>119</v>
      </c>
      <c r="IE53" t="s">
        <v>119</v>
      </c>
      <c r="IF53" t="s">
        <v>119</v>
      </c>
      <c r="IG53" t="s">
        <v>119</v>
      </c>
      <c r="IH53" t="s">
        <v>119</v>
      </c>
      <c r="II53" t="s">
        <v>119</v>
      </c>
      <c r="IJ53" t="s">
        <v>119</v>
      </c>
      <c r="IK53" t="s">
        <v>119</v>
      </c>
      <c r="IL53" t="s">
        <v>119</v>
      </c>
      <c r="IM53" t="s">
        <v>119</v>
      </c>
      <c r="IN53" t="s">
        <v>119</v>
      </c>
      <c r="IO53" t="s">
        <v>119</v>
      </c>
      <c r="IP53" t="s">
        <v>119</v>
      </c>
      <c r="IQ53" t="s">
        <v>119</v>
      </c>
      <c r="IR53" t="s">
        <v>119</v>
      </c>
      <c r="IS53" t="s">
        <v>119</v>
      </c>
      <c r="IT53" t="s">
        <v>119</v>
      </c>
      <c r="IU53" t="s">
        <v>119</v>
      </c>
      <c r="IV53" t="s">
        <v>119</v>
      </c>
      <c r="IW53" t="s">
        <v>119</v>
      </c>
      <c r="IX53" t="s">
        <v>119</v>
      </c>
      <c r="IY53" t="s">
        <v>119</v>
      </c>
      <c r="IZ53" t="s">
        <v>119</v>
      </c>
      <c r="JA53" t="s">
        <v>119</v>
      </c>
      <c r="JB53" t="s">
        <v>119</v>
      </c>
      <c r="JC53" t="s">
        <v>119</v>
      </c>
      <c r="JD53" t="s">
        <v>119</v>
      </c>
      <c r="JE53" t="s">
        <v>119</v>
      </c>
      <c r="JF53" t="s">
        <v>119</v>
      </c>
      <c r="JG53" t="s">
        <v>119</v>
      </c>
      <c r="JH53" t="s">
        <v>119</v>
      </c>
      <c r="JI53" t="s">
        <v>119</v>
      </c>
      <c r="JJ53" t="s">
        <v>119</v>
      </c>
      <c r="JK53" t="s">
        <v>119</v>
      </c>
    </row>
    <row r="54" spans="1:271" x14ac:dyDescent="0.2">
      <c r="A54" s="5" t="s">
        <v>121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0</v>
      </c>
      <c r="BI54">
        <v>1</v>
      </c>
      <c r="BJ54">
        <v>1</v>
      </c>
      <c r="BK54">
        <v>1</v>
      </c>
      <c r="BL54">
        <v>1</v>
      </c>
      <c r="BM54">
        <v>0</v>
      </c>
      <c r="BN54">
        <v>1</v>
      </c>
      <c r="BO54">
        <v>1</v>
      </c>
      <c r="BP54">
        <v>0</v>
      </c>
      <c r="BQ54">
        <v>0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0</v>
      </c>
      <c r="BX54">
        <v>0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0</v>
      </c>
      <c r="CG54">
        <v>0</v>
      </c>
      <c r="CH54">
        <v>1</v>
      </c>
      <c r="CI54">
        <v>1</v>
      </c>
      <c r="CJ54">
        <v>0</v>
      </c>
      <c r="CK54">
        <v>1</v>
      </c>
      <c r="CL54">
        <v>1</v>
      </c>
      <c r="CM54">
        <v>1</v>
      </c>
      <c r="CN54">
        <v>1</v>
      </c>
      <c r="CO54">
        <v>0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0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0</v>
      </c>
      <c r="DG54">
        <v>0</v>
      </c>
      <c r="DH54">
        <v>1</v>
      </c>
      <c r="DI54">
        <v>1</v>
      </c>
      <c r="DJ54">
        <v>0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0</v>
      </c>
      <c r="DV54">
        <v>0</v>
      </c>
      <c r="DW54">
        <v>1</v>
      </c>
      <c r="DX54">
        <v>0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0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0</v>
      </c>
      <c r="EO54" t="s">
        <v>119</v>
      </c>
      <c r="EP54" t="s">
        <v>119</v>
      </c>
      <c r="EQ54" t="s">
        <v>119</v>
      </c>
      <c r="ER54" t="s">
        <v>119</v>
      </c>
      <c r="ES54" t="s">
        <v>119</v>
      </c>
      <c r="ET54" t="s">
        <v>119</v>
      </c>
      <c r="EU54" t="s">
        <v>119</v>
      </c>
      <c r="EV54" t="s">
        <v>119</v>
      </c>
      <c r="EW54" t="s">
        <v>119</v>
      </c>
      <c r="EX54" t="s">
        <v>119</v>
      </c>
      <c r="EY54" t="s">
        <v>119</v>
      </c>
      <c r="EZ54" t="s">
        <v>119</v>
      </c>
      <c r="FA54" t="s">
        <v>119</v>
      </c>
      <c r="FB54" t="s">
        <v>119</v>
      </c>
      <c r="FC54" t="s">
        <v>119</v>
      </c>
      <c r="FD54" t="s">
        <v>119</v>
      </c>
      <c r="FE54" t="s">
        <v>119</v>
      </c>
      <c r="FF54" t="s">
        <v>119</v>
      </c>
      <c r="FG54" t="s">
        <v>119</v>
      </c>
      <c r="FH54" t="s">
        <v>119</v>
      </c>
      <c r="FI54" t="s">
        <v>119</v>
      </c>
      <c r="FJ54" t="s">
        <v>119</v>
      </c>
      <c r="FK54" t="s">
        <v>119</v>
      </c>
      <c r="FL54" t="s">
        <v>119</v>
      </c>
      <c r="FM54" t="s">
        <v>119</v>
      </c>
      <c r="FN54" t="s">
        <v>119</v>
      </c>
      <c r="FO54" t="s">
        <v>119</v>
      </c>
      <c r="FP54" t="s">
        <v>119</v>
      </c>
      <c r="FQ54" t="s">
        <v>119</v>
      </c>
      <c r="FR54" t="s">
        <v>119</v>
      </c>
      <c r="FS54" t="s">
        <v>119</v>
      </c>
      <c r="FT54" t="s">
        <v>119</v>
      </c>
      <c r="FU54" t="s">
        <v>119</v>
      </c>
      <c r="FV54" t="s">
        <v>119</v>
      </c>
      <c r="FW54" t="s">
        <v>119</v>
      </c>
      <c r="FX54" t="s">
        <v>119</v>
      </c>
      <c r="FY54" t="s">
        <v>119</v>
      </c>
      <c r="FZ54" t="s">
        <v>119</v>
      </c>
      <c r="GA54" t="s">
        <v>119</v>
      </c>
      <c r="GB54" t="s">
        <v>119</v>
      </c>
      <c r="GC54" t="s">
        <v>119</v>
      </c>
      <c r="GD54" t="s">
        <v>119</v>
      </c>
      <c r="GE54" t="s">
        <v>119</v>
      </c>
      <c r="GF54" t="s">
        <v>119</v>
      </c>
      <c r="GG54" t="s">
        <v>119</v>
      </c>
      <c r="GH54" t="s">
        <v>119</v>
      </c>
      <c r="GI54" t="s">
        <v>119</v>
      </c>
      <c r="GJ54" t="s">
        <v>119</v>
      </c>
      <c r="GK54" t="s">
        <v>119</v>
      </c>
      <c r="GL54" t="s">
        <v>119</v>
      </c>
      <c r="GM54" t="s">
        <v>119</v>
      </c>
      <c r="GN54" t="s">
        <v>119</v>
      </c>
      <c r="GO54" t="s">
        <v>119</v>
      </c>
      <c r="GP54" t="s">
        <v>119</v>
      </c>
      <c r="GQ54" t="s">
        <v>119</v>
      </c>
      <c r="GR54" t="s">
        <v>119</v>
      </c>
      <c r="GS54" t="s">
        <v>119</v>
      </c>
      <c r="GT54" t="s">
        <v>119</v>
      </c>
      <c r="GU54" t="s">
        <v>119</v>
      </c>
      <c r="GV54" t="s">
        <v>119</v>
      </c>
      <c r="GW54" t="s">
        <v>119</v>
      </c>
      <c r="GX54" t="s">
        <v>119</v>
      </c>
      <c r="GY54" t="s">
        <v>119</v>
      </c>
      <c r="GZ54" t="s">
        <v>119</v>
      </c>
      <c r="HA54" t="s">
        <v>119</v>
      </c>
      <c r="HB54" t="s">
        <v>119</v>
      </c>
      <c r="HC54" t="s">
        <v>119</v>
      </c>
      <c r="HD54" t="s">
        <v>119</v>
      </c>
      <c r="HE54" t="s">
        <v>119</v>
      </c>
      <c r="HF54" t="s">
        <v>119</v>
      </c>
      <c r="HG54" t="s">
        <v>119</v>
      </c>
      <c r="HH54" t="s">
        <v>119</v>
      </c>
      <c r="HI54" t="s">
        <v>119</v>
      </c>
      <c r="HJ54" t="s">
        <v>119</v>
      </c>
      <c r="HK54" t="s">
        <v>119</v>
      </c>
      <c r="HL54" t="s">
        <v>119</v>
      </c>
      <c r="HM54" t="s">
        <v>119</v>
      </c>
      <c r="HN54" t="s">
        <v>119</v>
      </c>
      <c r="HO54" t="s">
        <v>119</v>
      </c>
      <c r="HP54" t="s">
        <v>119</v>
      </c>
      <c r="HQ54" t="s">
        <v>119</v>
      </c>
      <c r="HR54" t="s">
        <v>119</v>
      </c>
      <c r="HS54" t="s">
        <v>119</v>
      </c>
      <c r="HT54" t="s">
        <v>119</v>
      </c>
      <c r="HU54" t="s">
        <v>119</v>
      </c>
      <c r="HV54" t="s">
        <v>119</v>
      </c>
      <c r="HW54" t="s">
        <v>119</v>
      </c>
      <c r="HX54" t="s">
        <v>119</v>
      </c>
      <c r="HY54" t="s">
        <v>119</v>
      </c>
      <c r="HZ54" t="s">
        <v>119</v>
      </c>
      <c r="IA54" t="s">
        <v>119</v>
      </c>
      <c r="IB54" t="s">
        <v>119</v>
      </c>
      <c r="IC54" t="s">
        <v>119</v>
      </c>
      <c r="ID54" t="s">
        <v>119</v>
      </c>
      <c r="IE54" t="s">
        <v>119</v>
      </c>
      <c r="IF54" t="s">
        <v>119</v>
      </c>
      <c r="IG54" t="s">
        <v>119</v>
      </c>
      <c r="IH54" t="s">
        <v>119</v>
      </c>
      <c r="II54" t="s">
        <v>119</v>
      </c>
      <c r="IJ54" t="s">
        <v>119</v>
      </c>
      <c r="IK54" t="s">
        <v>119</v>
      </c>
      <c r="IL54" t="s">
        <v>119</v>
      </c>
      <c r="IM54" t="s">
        <v>119</v>
      </c>
      <c r="IN54" t="s">
        <v>119</v>
      </c>
      <c r="IO54" t="s">
        <v>119</v>
      </c>
      <c r="IP54" t="s">
        <v>119</v>
      </c>
      <c r="IQ54" t="s">
        <v>119</v>
      </c>
      <c r="IR54" t="s">
        <v>119</v>
      </c>
      <c r="IS54" t="s">
        <v>119</v>
      </c>
      <c r="IT54" t="s">
        <v>119</v>
      </c>
      <c r="IU54" t="s">
        <v>119</v>
      </c>
      <c r="IV54" t="s">
        <v>119</v>
      </c>
      <c r="IW54" t="s">
        <v>119</v>
      </c>
      <c r="IX54" t="s">
        <v>119</v>
      </c>
      <c r="IY54" t="s">
        <v>119</v>
      </c>
      <c r="IZ54" t="s">
        <v>119</v>
      </c>
      <c r="JA54" t="s">
        <v>119</v>
      </c>
      <c r="JB54" t="s">
        <v>119</v>
      </c>
      <c r="JC54" t="s">
        <v>119</v>
      </c>
      <c r="JD54" t="s">
        <v>119</v>
      </c>
      <c r="JE54" t="s">
        <v>119</v>
      </c>
      <c r="JF54" t="s">
        <v>119</v>
      </c>
      <c r="JG54" t="s">
        <v>119</v>
      </c>
      <c r="JH54" t="s">
        <v>119</v>
      </c>
      <c r="JI54" t="s">
        <v>119</v>
      </c>
      <c r="JJ54" t="s">
        <v>119</v>
      </c>
      <c r="JK54" t="s">
        <v>119</v>
      </c>
    </row>
    <row r="55" spans="1:271" x14ac:dyDescent="0.2">
      <c r="A55" s="5" t="s">
        <v>122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1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0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1</v>
      </c>
      <c r="CA55">
        <v>1</v>
      </c>
      <c r="CB55">
        <v>1</v>
      </c>
      <c r="CC55">
        <v>0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0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0</v>
      </c>
      <c r="CW55">
        <v>0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0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0</v>
      </c>
      <c r="DW55">
        <v>1</v>
      </c>
      <c r="DX55">
        <v>0</v>
      </c>
      <c r="DY55">
        <v>1</v>
      </c>
      <c r="DZ55">
        <v>1</v>
      </c>
      <c r="EA55">
        <v>0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0</v>
      </c>
      <c r="EH55">
        <v>1</v>
      </c>
      <c r="EI55">
        <v>0</v>
      </c>
      <c r="EJ55">
        <v>1</v>
      </c>
      <c r="EK55">
        <v>1</v>
      </c>
      <c r="EL55">
        <v>1</v>
      </c>
      <c r="EM55">
        <v>0</v>
      </c>
      <c r="EN55">
        <v>0</v>
      </c>
      <c r="EO55" t="s">
        <v>119</v>
      </c>
      <c r="EP55" t="s">
        <v>119</v>
      </c>
      <c r="EQ55" t="s">
        <v>119</v>
      </c>
      <c r="ER55" t="s">
        <v>119</v>
      </c>
      <c r="ES55" t="s">
        <v>119</v>
      </c>
      <c r="ET55" t="s">
        <v>119</v>
      </c>
      <c r="EU55" t="s">
        <v>119</v>
      </c>
      <c r="EV55" t="s">
        <v>119</v>
      </c>
      <c r="EW55" t="s">
        <v>119</v>
      </c>
      <c r="EX55" t="s">
        <v>119</v>
      </c>
      <c r="EY55" t="s">
        <v>119</v>
      </c>
      <c r="EZ55" t="s">
        <v>119</v>
      </c>
      <c r="FA55" t="s">
        <v>119</v>
      </c>
      <c r="FB55" t="s">
        <v>119</v>
      </c>
      <c r="FC55" t="s">
        <v>119</v>
      </c>
      <c r="FD55" t="s">
        <v>119</v>
      </c>
      <c r="FE55" t="s">
        <v>119</v>
      </c>
      <c r="FF55" t="s">
        <v>119</v>
      </c>
      <c r="FG55" t="s">
        <v>119</v>
      </c>
      <c r="FH55" t="s">
        <v>119</v>
      </c>
      <c r="FI55" t="s">
        <v>119</v>
      </c>
      <c r="FJ55" t="s">
        <v>119</v>
      </c>
      <c r="FK55" t="s">
        <v>119</v>
      </c>
      <c r="FL55" t="s">
        <v>119</v>
      </c>
      <c r="FM55" t="s">
        <v>119</v>
      </c>
      <c r="FN55" t="s">
        <v>119</v>
      </c>
      <c r="FO55" t="s">
        <v>119</v>
      </c>
      <c r="FP55" t="s">
        <v>119</v>
      </c>
      <c r="FQ55" t="s">
        <v>119</v>
      </c>
      <c r="FR55" t="s">
        <v>119</v>
      </c>
      <c r="FS55" t="s">
        <v>119</v>
      </c>
      <c r="FT55" t="s">
        <v>119</v>
      </c>
      <c r="FU55" t="s">
        <v>119</v>
      </c>
      <c r="FV55" t="s">
        <v>119</v>
      </c>
      <c r="FW55" t="s">
        <v>119</v>
      </c>
      <c r="FX55" t="s">
        <v>119</v>
      </c>
      <c r="FY55" t="s">
        <v>119</v>
      </c>
      <c r="FZ55" t="s">
        <v>119</v>
      </c>
      <c r="GA55" t="s">
        <v>119</v>
      </c>
      <c r="GB55" t="s">
        <v>119</v>
      </c>
      <c r="GC55" t="s">
        <v>119</v>
      </c>
      <c r="GD55" t="s">
        <v>119</v>
      </c>
      <c r="GE55" t="s">
        <v>119</v>
      </c>
      <c r="GF55" t="s">
        <v>119</v>
      </c>
      <c r="GG55" t="s">
        <v>119</v>
      </c>
      <c r="GH55" t="s">
        <v>119</v>
      </c>
      <c r="GI55" t="s">
        <v>119</v>
      </c>
      <c r="GJ55" t="s">
        <v>119</v>
      </c>
      <c r="GK55" t="s">
        <v>119</v>
      </c>
      <c r="GL55" t="s">
        <v>119</v>
      </c>
      <c r="GM55" t="s">
        <v>119</v>
      </c>
      <c r="GN55" t="s">
        <v>119</v>
      </c>
      <c r="GO55" t="s">
        <v>119</v>
      </c>
      <c r="GP55" t="s">
        <v>119</v>
      </c>
      <c r="GQ55" t="s">
        <v>119</v>
      </c>
      <c r="GR55" t="s">
        <v>119</v>
      </c>
      <c r="GS55" t="s">
        <v>119</v>
      </c>
      <c r="GT55" t="s">
        <v>119</v>
      </c>
      <c r="GU55" t="s">
        <v>119</v>
      </c>
      <c r="GV55" t="s">
        <v>119</v>
      </c>
      <c r="GW55" t="s">
        <v>119</v>
      </c>
      <c r="GX55" t="s">
        <v>119</v>
      </c>
      <c r="GY55" t="s">
        <v>119</v>
      </c>
      <c r="GZ55" t="s">
        <v>119</v>
      </c>
      <c r="HA55" t="s">
        <v>119</v>
      </c>
      <c r="HB55" t="s">
        <v>119</v>
      </c>
      <c r="HC55" t="s">
        <v>119</v>
      </c>
      <c r="HD55" t="s">
        <v>119</v>
      </c>
      <c r="HE55" t="s">
        <v>119</v>
      </c>
      <c r="HF55" t="s">
        <v>119</v>
      </c>
      <c r="HG55" t="s">
        <v>119</v>
      </c>
      <c r="HH55" t="s">
        <v>119</v>
      </c>
      <c r="HI55" t="s">
        <v>119</v>
      </c>
      <c r="HJ55" t="s">
        <v>119</v>
      </c>
      <c r="HK55" t="s">
        <v>119</v>
      </c>
      <c r="HL55" t="s">
        <v>119</v>
      </c>
      <c r="HM55" t="s">
        <v>119</v>
      </c>
      <c r="HN55" t="s">
        <v>119</v>
      </c>
      <c r="HO55" t="s">
        <v>119</v>
      </c>
      <c r="HP55" t="s">
        <v>119</v>
      </c>
      <c r="HQ55" t="s">
        <v>119</v>
      </c>
      <c r="HR55" t="s">
        <v>119</v>
      </c>
      <c r="HS55" t="s">
        <v>119</v>
      </c>
      <c r="HT55" t="s">
        <v>119</v>
      </c>
      <c r="HU55" t="s">
        <v>119</v>
      </c>
      <c r="HV55" t="s">
        <v>119</v>
      </c>
      <c r="HW55" t="s">
        <v>119</v>
      </c>
      <c r="HX55" t="s">
        <v>119</v>
      </c>
      <c r="HY55" t="s">
        <v>119</v>
      </c>
      <c r="HZ55" t="s">
        <v>119</v>
      </c>
      <c r="IA55" t="s">
        <v>119</v>
      </c>
      <c r="IB55" t="s">
        <v>119</v>
      </c>
      <c r="IC55" t="s">
        <v>119</v>
      </c>
      <c r="ID55" t="s">
        <v>119</v>
      </c>
      <c r="IE55" t="s">
        <v>119</v>
      </c>
      <c r="IF55" t="s">
        <v>119</v>
      </c>
      <c r="IG55" t="s">
        <v>119</v>
      </c>
      <c r="IH55" t="s">
        <v>119</v>
      </c>
      <c r="II55" t="s">
        <v>119</v>
      </c>
      <c r="IJ55" t="s">
        <v>119</v>
      </c>
      <c r="IK55" t="s">
        <v>119</v>
      </c>
      <c r="IL55" t="s">
        <v>119</v>
      </c>
      <c r="IM55" t="s">
        <v>119</v>
      </c>
      <c r="IN55" t="s">
        <v>119</v>
      </c>
      <c r="IO55" t="s">
        <v>119</v>
      </c>
      <c r="IP55" t="s">
        <v>119</v>
      </c>
      <c r="IQ55" t="s">
        <v>119</v>
      </c>
      <c r="IR55" t="s">
        <v>119</v>
      </c>
      <c r="IS55" t="s">
        <v>119</v>
      </c>
      <c r="IT55" t="s">
        <v>119</v>
      </c>
      <c r="IU55" t="s">
        <v>119</v>
      </c>
      <c r="IV55" t="s">
        <v>119</v>
      </c>
      <c r="IW55" t="s">
        <v>119</v>
      </c>
      <c r="IX55" t="s">
        <v>119</v>
      </c>
      <c r="IY55" t="s">
        <v>119</v>
      </c>
      <c r="IZ55" t="s">
        <v>119</v>
      </c>
      <c r="JA55" t="s">
        <v>119</v>
      </c>
      <c r="JB55" t="s">
        <v>119</v>
      </c>
      <c r="JC55" t="s">
        <v>119</v>
      </c>
      <c r="JD55" t="s">
        <v>119</v>
      </c>
      <c r="JE55" t="s">
        <v>119</v>
      </c>
      <c r="JF55" t="s">
        <v>119</v>
      </c>
      <c r="JG55" t="s">
        <v>119</v>
      </c>
      <c r="JH55" t="s">
        <v>119</v>
      </c>
      <c r="JI55" t="s">
        <v>119</v>
      </c>
      <c r="JJ55" t="s">
        <v>119</v>
      </c>
      <c r="JK55" t="s">
        <v>119</v>
      </c>
    </row>
    <row r="56" spans="1:271" x14ac:dyDescent="0.2">
      <c r="A56" s="5" t="s">
        <v>123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1</v>
      </c>
      <c r="AU56">
        <v>1</v>
      </c>
      <c r="AV56">
        <v>0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0</v>
      </c>
      <c r="BD56">
        <v>1</v>
      </c>
      <c r="BE56">
        <v>1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0</v>
      </c>
      <c r="BN56">
        <v>1</v>
      </c>
      <c r="BO56">
        <v>1</v>
      </c>
      <c r="BP56">
        <v>0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0</v>
      </c>
      <c r="BY56">
        <v>0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0</v>
      </c>
      <c r="CF56">
        <v>1</v>
      </c>
      <c r="CG56">
        <v>1</v>
      </c>
      <c r="CH56">
        <v>1</v>
      </c>
      <c r="CI56">
        <v>1</v>
      </c>
      <c r="CJ56">
        <v>0</v>
      </c>
      <c r="CK56">
        <v>0</v>
      </c>
      <c r="CL56">
        <v>1</v>
      </c>
      <c r="CM56">
        <v>1</v>
      </c>
      <c r="CN56">
        <v>1</v>
      </c>
      <c r="CO56">
        <v>0</v>
      </c>
      <c r="CP56">
        <v>1</v>
      </c>
      <c r="CQ56">
        <v>0</v>
      </c>
      <c r="CR56">
        <v>1</v>
      </c>
      <c r="CS56">
        <v>1</v>
      </c>
      <c r="CT56">
        <v>1</v>
      </c>
      <c r="CU56">
        <v>1</v>
      </c>
      <c r="CV56">
        <v>0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0</v>
      </c>
      <c r="DY56">
        <v>1</v>
      </c>
      <c r="DZ56">
        <v>1</v>
      </c>
      <c r="EA56">
        <v>1</v>
      </c>
      <c r="EB56">
        <v>1</v>
      </c>
      <c r="EC56">
        <v>0</v>
      </c>
      <c r="ED56">
        <v>1</v>
      </c>
      <c r="EE56">
        <v>0</v>
      </c>
      <c r="EF56">
        <v>1</v>
      </c>
      <c r="EG56">
        <v>0</v>
      </c>
      <c r="EH56">
        <v>1</v>
      </c>
      <c r="EI56">
        <v>1</v>
      </c>
      <c r="EJ56">
        <v>1</v>
      </c>
      <c r="EK56">
        <v>1</v>
      </c>
      <c r="EL56">
        <v>0</v>
      </c>
      <c r="EM56">
        <v>1</v>
      </c>
      <c r="EN56">
        <v>0</v>
      </c>
      <c r="EO56" t="s">
        <v>119</v>
      </c>
      <c r="EP56" t="s">
        <v>119</v>
      </c>
      <c r="EQ56" t="s">
        <v>119</v>
      </c>
      <c r="ER56" t="s">
        <v>119</v>
      </c>
      <c r="ES56" t="s">
        <v>119</v>
      </c>
      <c r="ET56" t="s">
        <v>119</v>
      </c>
      <c r="EU56" t="s">
        <v>119</v>
      </c>
      <c r="EV56" t="s">
        <v>119</v>
      </c>
      <c r="EW56" t="s">
        <v>119</v>
      </c>
      <c r="EX56" t="s">
        <v>119</v>
      </c>
      <c r="EY56" t="s">
        <v>119</v>
      </c>
      <c r="EZ56" t="s">
        <v>119</v>
      </c>
      <c r="FA56" t="s">
        <v>119</v>
      </c>
      <c r="FB56" t="s">
        <v>119</v>
      </c>
      <c r="FC56" t="s">
        <v>119</v>
      </c>
      <c r="FD56" t="s">
        <v>119</v>
      </c>
      <c r="FE56" t="s">
        <v>119</v>
      </c>
      <c r="FF56" t="s">
        <v>119</v>
      </c>
      <c r="FG56" t="s">
        <v>119</v>
      </c>
      <c r="FH56" t="s">
        <v>119</v>
      </c>
      <c r="FI56" t="s">
        <v>119</v>
      </c>
      <c r="FJ56" t="s">
        <v>119</v>
      </c>
      <c r="FK56" t="s">
        <v>119</v>
      </c>
      <c r="FL56" t="s">
        <v>119</v>
      </c>
      <c r="FM56" t="s">
        <v>119</v>
      </c>
      <c r="FN56" t="s">
        <v>119</v>
      </c>
      <c r="FO56" t="s">
        <v>119</v>
      </c>
      <c r="FP56" t="s">
        <v>119</v>
      </c>
      <c r="FQ56" t="s">
        <v>119</v>
      </c>
      <c r="FR56" t="s">
        <v>119</v>
      </c>
      <c r="FS56" t="s">
        <v>119</v>
      </c>
      <c r="FT56" t="s">
        <v>119</v>
      </c>
      <c r="FU56" t="s">
        <v>119</v>
      </c>
      <c r="FV56" t="s">
        <v>119</v>
      </c>
      <c r="FW56" t="s">
        <v>119</v>
      </c>
      <c r="FX56" t="s">
        <v>119</v>
      </c>
      <c r="FY56" t="s">
        <v>119</v>
      </c>
      <c r="FZ56" t="s">
        <v>119</v>
      </c>
      <c r="GA56" t="s">
        <v>119</v>
      </c>
      <c r="GB56" t="s">
        <v>119</v>
      </c>
      <c r="GC56" t="s">
        <v>119</v>
      </c>
      <c r="GD56" t="s">
        <v>119</v>
      </c>
      <c r="GE56" t="s">
        <v>119</v>
      </c>
      <c r="GF56" t="s">
        <v>119</v>
      </c>
      <c r="GG56" t="s">
        <v>119</v>
      </c>
      <c r="GH56" t="s">
        <v>119</v>
      </c>
      <c r="GI56" t="s">
        <v>119</v>
      </c>
      <c r="GJ56" t="s">
        <v>119</v>
      </c>
      <c r="GK56" t="s">
        <v>119</v>
      </c>
      <c r="GL56" t="s">
        <v>119</v>
      </c>
      <c r="GM56" t="s">
        <v>119</v>
      </c>
      <c r="GN56" t="s">
        <v>119</v>
      </c>
      <c r="GO56" t="s">
        <v>119</v>
      </c>
      <c r="GP56" t="s">
        <v>119</v>
      </c>
      <c r="GQ56" t="s">
        <v>119</v>
      </c>
      <c r="GR56" t="s">
        <v>119</v>
      </c>
      <c r="GS56" t="s">
        <v>119</v>
      </c>
      <c r="GT56" t="s">
        <v>119</v>
      </c>
      <c r="GU56" t="s">
        <v>119</v>
      </c>
      <c r="GV56" t="s">
        <v>119</v>
      </c>
      <c r="GW56" t="s">
        <v>119</v>
      </c>
      <c r="GX56" t="s">
        <v>119</v>
      </c>
      <c r="GY56" t="s">
        <v>119</v>
      </c>
      <c r="GZ56" t="s">
        <v>119</v>
      </c>
      <c r="HA56" t="s">
        <v>119</v>
      </c>
      <c r="HB56" t="s">
        <v>119</v>
      </c>
      <c r="HC56" t="s">
        <v>119</v>
      </c>
      <c r="HD56" t="s">
        <v>119</v>
      </c>
      <c r="HE56" t="s">
        <v>119</v>
      </c>
      <c r="HF56" t="s">
        <v>119</v>
      </c>
      <c r="HG56" t="s">
        <v>119</v>
      </c>
      <c r="HH56" t="s">
        <v>119</v>
      </c>
      <c r="HI56" t="s">
        <v>119</v>
      </c>
      <c r="HJ56" t="s">
        <v>119</v>
      </c>
      <c r="HK56" t="s">
        <v>119</v>
      </c>
      <c r="HL56" t="s">
        <v>119</v>
      </c>
      <c r="HM56" t="s">
        <v>119</v>
      </c>
      <c r="HN56" t="s">
        <v>119</v>
      </c>
      <c r="HO56" t="s">
        <v>119</v>
      </c>
      <c r="HP56" t="s">
        <v>119</v>
      </c>
      <c r="HQ56" t="s">
        <v>119</v>
      </c>
      <c r="HR56" t="s">
        <v>119</v>
      </c>
      <c r="HS56" t="s">
        <v>119</v>
      </c>
      <c r="HT56" t="s">
        <v>119</v>
      </c>
      <c r="HU56" t="s">
        <v>119</v>
      </c>
      <c r="HV56" t="s">
        <v>119</v>
      </c>
      <c r="HW56" t="s">
        <v>119</v>
      </c>
      <c r="HX56" t="s">
        <v>119</v>
      </c>
      <c r="HY56" t="s">
        <v>119</v>
      </c>
      <c r="HZ56" t="s">
        <v>119</v>
      </c>
      <c r="IA56" t="s">
        <v>119</v>
      </c>
      <c r="IB56" t="s">
        <v>119</v>
      </c>
      <c r="IC56" t="s">
        <v>119</v>
      </c>
      <c r="ID56" t="s">
        <v>119</v>
      </c>
      <c r="IE56" t="s">
        <v>119</v>
      </c>
      <c r="IF56" t="s">
        <v>119</v>
      </c>
      <c r="IG56" t="s">
        <v>119</v>
      </c>
      <c r="IH56" t="s">
        <v>119</v>
      </c>
      <c r="II56" t="s">
        <v>119</v>
      </c>
      <c r="IJ56" t="s">
        <v>119</v>
      </c>
      <c r="IK56" t="s">
        <v>119</v>
      </c>
      <c r="IL56" t="s">
        <v>119</v>
      </c>
      <c r="IM56" t="s">
        <v>119</v>
      </c>
      <c r="IN56" t="s">
        <v>119</v>
      </c>
      <c r="IO56" t="s">
        <v>119</v>
      </c>
      <c r="IP56" t="s">
        <v>119</v>
      </c>
      <c r="IQ56" t="s">
        <v>119</v>
      </c>
      <c r="IR56" t="s">
        <v>119</v>
      </c>
      <c r="IS56" t="s">
        <v>119</v>
      </c>
      <c r="IT56" t="s">
        <v>119</v>
      </c>
      <c r="IU56" t="s">
        <v>119</v>
      </c>
      <c r="IV56" t="s">
        <v>119</v>
      </c>
      <c r="IW56" t="s">
        <v>119</v>
      </c>
      <c r="IX56" t="s">
        <v>119</v>
      </c>
      <c r="IY56" t="s">
        <v>119</v>
      </c>
      <c r="IZ56" t="s">
        <v>119</v>
      </c>
      <c r="JA56" t="s">
        <v>119</v>
      </c>
      <c r="JB56" t="s">
        <v>119</v>
      </c>
      <c r="JC56" t="s">
        <v>119</v>
      </c>
      <c r="JD56" t="s">
        <v>119</v>
      </c>
      <c r="JE56" t="s">
        <v>119</v>
      </c>
      <c r="JF56" t="s">
        <v>119</v>
      </c>
      <c r="JG56" t="s">
        <v>119</v>
      </c>
      <c r="JH56" t="s">
        <v>119</v>
      </c>
      <c r="JI56" t="s">
        <v>119</v>
      </c>
      <c r="JJ56" t="s">
        <v>119</v>
      </c>
      <c r="JK56" t="s">
        <v>119</v>
      </c>
    </row>
    <row r="57" spans="1:271" x14ac:dyDescent="0.2">
      <c r="A57" s="5" t="s">
        <v>124</v>
      </c>
      <c r="B57">
        <v>1</v>
      </c>
      <c r="C57">
        <v>1</v>
      </c>
      <c r="D57">
        <v>0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1</v>
      </c>
      <c r="W57">
        <v>0</v>
      </c>
      <c r="X57">
        <v>1</v>
      </c>
      <c r="Y57">
        <v>1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1</v>
      </c>
      <c r="BH57">
        <v>0</v>
      </c>
      <c r="BI57">
        <v>1</v>
      </c>
      <c r="BJ57">
        <v>0</v>
      </c>
      <c r="BK57">
        <v>1</v>
      </c>
      <c r="BL57">
        <v>1</v>
      </c>
      <c r="BM57">
        <v>0</v>
      </c>
      <c r="BN57">
        <v>1</v>
      </c>
      <c r="BO57">
        <v>1</v>
      </c>
      <c r="BP57">
        <v>0</v>
      </c>
      <c r="BQ57">
        <v>0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0</v>
      </c>
      <c r="CD57">
        <v>0</v>
      </c>
      <c r="CE57">
        <v>1</v>
      </c>
      <c r="CF57">
        <v>1</v>
      </c>
      <c r="CG57">
        <v>1</v>
      </c>
      <c r="CH57">
        <v>1</v>
      </c>
      <c r="CI57">
        <v>0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0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0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0</v>
      </c>
      <c r="DH57">
        <v>1</v>
      </c>
      <c r="DI57">
        <v>1</v>
      </c>
      <c r="DJ57">
        <v>0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0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0</v>
      </c>
      <c r="EJ57">
        <v>1</v>
      </c>
      <c r="EK57">
        <v>1</v>
      </c>
      <c r="EL57">
        <v>0</v>
      </c>
      <c r="EM57">
        <v>1</v>
      </c>
      <c r="EN57">
        <v>1</v>
      </c>
      <c r="EO57" t="s">
        <v>119</v>
      </c>
      <c r="EP57" t="s">
        <v>119</v>
      </c>
      <c r="EQ57" t="s">
        <v>119</v>
      </c>
      <c r="ER57" t="s">
        <v>119</v>
      </c>
      <c r="ES57" t="s">
        <v>119</v>
      </c>
      <c r="ET57" t="s">
        <v>119</v>
      </c>
      <c r="EU57" t="s">
        <v>119</v>
      </c>
      <c r="EV57" t="s">
        <v>119</v>
      </c>
      <c r="EW57" t="s">
        <v>119</v>
      </c>
      <c r="EX57" t="s">
        <v>119</v>
      </c>
      <c r="EY57" t="s">
        <v>119</v>
      </c>
      <c r="EZ57" t="s">
        <v>119</v>
      </c>
      <c r="FA57" t="s">
        <v>119</v>
      </c>
      <c r="FB57" t="s">
        <v>119</v>
      </c>
      <c r="FC57" t="s">
        <v>119</v>
      </c>
      <c r="FD57" t="s">
        <v>119</v>
      </c>
      <c r="FE57" t="s">
        <v>119</v>
      </c>
      <c r="FF57" t="s">
        <v>119</v>
      </c>
      <c r="FG57" t="s">
        <v>119</v>
      </c>
      <c r="FH57" t="s">
        <v>119</v>
      </c>
      <c r="FI57" t="s">
        <v>119</v>
      </c>
      <c r="FJ57" t="s">
        <v>119</v>
      </c>
      <c r="FK57" t="s">
        <v>119</v>
      </c>
      <c r="FL57" t="s">
        <v>119</v>
      </c>
      <c r="FM57" t="s">
        <v>119</v>
      </c>
      <c r="FN57" t="s">
        <v>119</v>
      </c>
      <c r="FO57" t="s">
        <v>119</v>
      </c>
      <c r="FP57" t="s">
        <v>119</v>
      </c>
      <c r="FQ57" t="s">
        <v>119</v>
      </c>
      <c r="FR57" t="s">
        <v>119</v>
      </c>
      <c r="FS57" t="s">
        <v>119</v>
      </c>
      <c r="FT57" t="s">
        <v>119</v>
      </c>
      <c r="FU57" t="s">
        <v>119</v>
      </c>
      <c r="FV57" t="s">
        <v>119</v>
      </c>
      <c r="FW57" t="s">
        <v>119</v>
      </c>
      <c r="FX57" t="s">
        <v>119</v>
      </c>
      <c r="FY57" t="s">
        <v>119</v>
      </c>
      <c r="FZ57" t="s">
        <v>119</v>
      </c>
      <c r="GA57" t="s">
        <v>119</v>
      </c>
      <c r="GB57" t="s">
        <v>119</v>
      </c>
      <c r="GC57" t="s">
        <v>119</v>
      </c>
      <c r="GD57" t="s">
        <v>119</v>
      </c>
      <c r="GE57" t="s">
        <v>119</v>
      </c>
      <c r="GF57" t="s">
        <v>119</v>
      </c>
      <c r="GG57" t="s">
        <v>119</v>
      </c>
      <c r="GH57" t="s">
        <v>119</v>
      </c>
      <c r="GI57" t="s">
        <v>119</v>
      </c>
      <c r="GJ57" t="s">
        <v>119</v>
      </c>
      <c r="GK57" t="s">
        <v>119</v>
      </c>
      <c r="GL57" t="s">
        <v>119</v>
      </c>
      <c r="GM57" t="s">
        <v>119</v>
      </c>
      <c r="GN57" t="s">
        <v>119</v>
      </c>
      <c r="GO57" t="s">
        <v>119</v>
      </c>
      <c r="GP57" t="s">
        <v>119</v>
      </c>
      <c r="GQ57" t="s">
        <v>119</v>
      </c>
      <c r="GR57" t="s">
        <v>119</v>
      </c>
      <c r="GS57" t="s">
        <v>119</v>
      </c>
      <c r="GT57" t="s">
        <v>119</v>
      </c>
      <c r="GU57" t="s">
        <v>119</v>
      </c>
      <c r="GV57" t="s">
        <v>119</v>
      </c>
      <c r="GW57" t="s">
        <v>119</v>
      </c>
      <c r="GX57" t="s">
        <v>119</v>
      </c>
      <c r="GY57" t="s">
        <v>119</v>
      </c>
      <c r="GZ57" t="s">
        <v>119</v>
      </c>
      <c r="HA57" t="s">
        <v>119</v>
      </c>
      <c r="HB57" t="s">
        <v>119</v>
      </c>
      <c r="HC57" t="s">
        <v>119</v>
      </c>
      <c r="HD57" t="s">
        <v>119</v>
      </c>
      <c r="HE57" t="s">
        <v>119</v>
      </c>
      <c r="HF57" t="s">
        <v>119</v>
      </c>
      <c r="HG57" t="s">
        <v>119</v>
      </c>
      <c r="HH57" t="s">
        <v>119</v>
      </c>
      <c r="HI57" t="s">
        <v>119</v>
      </c>
      <c r="HJ57" t="s">
        <v>119</v>
      </c>
      <c r="HK57" t="s">
        <v>119</v>
      </c>
      <c r="HL57" t="s">
        <v>119</v>
      </c>
      <c r="HM57" t="s">
        <v>119</v>
      </c>
      <c r="HN57" t="s">
        <v>119</v>
      </c>
      <c r="HO57" t="s">
        <v>119</v>
      </c>
      <c r="HP57" t="s">
        <v>119</v>
      </c>
      <c r="HQ57" t="s">
        <v>119</v>
      </c>
      <c r="HR57" t="s">
        <v>119</v>
      </c>
      <c r="HS57" t="s">
        <v>119</v>
      </c>
      <c r="HT57" t="s">
        <v>119</v>
      </c>
      <c r="HU57" t="s">
        <v>119</v>
      </c>
      <c r="HV57" t="s">
        <v>119</v>
      </c>
      <c r="HW57" t="s">
        <v>119</v>
      </c>
      <c r="HX57" t="s">
        <v>119</v>
      </c>
      <c r="HY57" t="s">
        <v>119</v>
      </c>
      <c r="HZ57" t="s">
        <v>119</v>
      </c>
      <c r="IA57" t="s">
        <v>119</v>
      </c>
      <c r="IB57" t="s">
        <v>119</v>
      </c>
      <c r="IC57" t="s">
        <v>119</v>
      </c>
      <c r="ID57" t="s">
        <v>119</v>
      </c>
      <c r="IE57" t="s">
        <v>119</v>
      </c>
      <c r="IF57" t="s">
        <v>119</v>
      </c>
      <c r="IG57" t="s">
        <v>119</v>
      </c>
      <c r="IH57" t="s">
        <v>119</v>
      </c>
      <c r="II57" t="s">
        <v>119</v>
      </c>
      <c r="IJ57" t="s">
        <v>119</v>
      </c>
      <c r="IK57" t="s">
        <v>119</v>
      </c>
      <c r="IL57" t="s">
        <v>119</v>
      </c>
      <c r="IM57" t="s">
        <v>119</v>
      </c>
      <c r="IN57" t="s">
        <v>119</v>
      </c>
      <c r="IO57" t="s">
        <v>119</v>
      </c>
      <c r="IP57" t="s">
        <v>119</v>
      </c>
      <c r="IQ57" t="s">
        <v>119</v>
      </c>
      <c r="IR57" t="s">
        <v>119</v>
      </c>
      <c r="IS57" t="s">
        <v>119</v>
      </c>
      <c r="IT57" t="s">
        <v>119</v>
      </c>
      <c r="IU57" t="s">
        <v>119</v>
      </c>
      <c r="IV57" t="s">
        <v>119</v>
      </c>
      <c r="IW57" t="s">
        <v>119</v>
      </c>
      <c r="IX57" t="s">
        <v>119</v>
      </c>
      <c r="IY57" t="s">
        <v>119</v>
      </c>
      <c r="IZ57" t="s">
        <v>119</v>
      </c>
      <c r="JA57" t="s">
        <v>119</v>
      </c>
      <c r="JB57" t="s">
        <v>119</v>
      </c>
      <c r="JC57" t="s">
        <v>119</v>
      </c>
      <c r="JD57" t="s">
        <v>119</v>
      </c>
      <c r="JE57" t="s">
        <v>119</v>
      </c>
      <c r="JF57" t="s">
        <v>119</v>
      </c>
      <c r="JG57" t="s">
        <v>119</v>
      </c>
      <c r="JH57" t="s">
        <v>119</v>
      </c>
      <c r="JI57" t="s">
        <v>119</v>
      </c>
      <c r="JJ57" t="s">
        <v>119</v>
      </c>
      <c r="JK57" t="s">
        <v>119</v>
      </c>
    </row>
    <row r="58" spans="1:271" x14ac:dyDescent="0.2">
      <c r="A58" s="5" t="s">
        <v>125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0</v>
      </c>
      <c r="U58">
        <v>1</v>
      </c>
      <c r="V58">
        <v>1</v>
      </c>
      <c r="W58">
        <v>0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0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0</v>
      </c>
      <c r="AY58">
        <v>1</v>
      </c>
      <c r="AZ58">
        <v>1</v>
      </c>
      <c r="BA58">
        <v>1</v>
      </c>
      <c r="BB58">
        <v>1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0</v>
      </c>
      <c r="BK58">
        <v>1</v>
      </c>
      <c r="BL58">
        <v>1</v>
      </c>
      <c r="BM58">
        <v>0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0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0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0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0</v>
      </c>
      <c r="CW58">
        <v>1</v>
      </c>
      <c r="CX58">
        <v>1</v>
      </c>
      <c r="CY58">
        <v>1</v>
      </c>
      <c r="CZ58">
        <v>0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0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0</v>
      </c>
      <c r="EH58">
        <v>1</v>
      </c>
      <c r="EI58">
        <v>1</v>
      </c>
      <c r="EJ58">
        <v>1</v>
      </c>
      <c r="EK58">
        <v>1</v>
      </c>
      <c r="EL58">
        <v>0</v>
      </c>
      <c r="EM58">
        <v>1</v>
      </c>
      <c r="EN58">
        <v>0</v>
      </c>
      <c r="EO58" t="s">
        <v>119</v>
      </c>
      <c r="EP58" t="s">
        <v>119</v>
      </c>
      <c r="EQ58" t="s">
        <v>119</v>
      </c>
      <c r="ER58" t="s">
        <v>119</v>
      </c>
      <c r="ES58" t="s">
        <v>119</v>
      </c>
      <c r="ET58" t="s">
        <v>119</v>
      </c>
      <c r="EU58" t="s">
        <v>119</v>
      </c>
      <c r="EV58" t="s">
        <v>119</v>
      </c>
      <c r="EW58" t="s">
        <v>119</v>
      </c>
      <c r="EX58" t="s">
        <v>119</v>
      </c>
      <c r="EY58" t="s">
        <v>119</v>
      </c>
      <c r="EZ58" t="s">
        <v>119</v>
      </c>
      <c r="FA58" t="s">
        <v>119</v>
      </c>
      <c r="FB58" t="s">
        <v>119</v>
      </c>
      <c r="FC58" t="s">
        <v>119</v>
      </c>
      <c r="FD58" t="s">
        <v>119</v>
      </c>
      <c r="FE58" t="s">
        <v>119</v>
      </c>
      <c r="FF58" t="s">
        <v>119</v>
      </c>
      <c r="FG58" t="s">
        <v>119</v>
      </c>
      <c r="FH58" t="s">
        <v>119</v>
      </c>
      <c r="FI58" t="s">
        <v>119</v>
      </c>
      <c r="FJ58" t="s">
        <v>119</v>
      </c>
      <c r="FK58" t="s">
        <v>119</v>
      </c>
      <c r="FL58" t="s">
        <v>119</v>
      </c>
      <c r="FM58" t="s">
        <v>119</v>
      </c>
      <c r="FN58" t="s">
        <v>119</v>
      </c>
      <c r="FO58" t="s">
        <v>119</v>
      </c>
      <c r="FP58" t="s">
        <v>119</v>
      </c>
      <c r="FQ58" t="s">
        <v>119</v>
      </c>
      <c r="FR58" t="s">
        <v>119</v>
      </c>
      <c r="FS58" t="s">
        <v>119</v>
      </c>
      <c r="FT58" t="s">
        <v>119</v>
      </c>
      <c r="FU58" t="s">
        <v>119</v>
      </c>
      <c r="FV58" t="s">
        <v>119</v>
      </c>
      <c r="FW58" t="s">
        <v>119</v>
      </c>
      <c r="FX58" t="s">
        <v>119</v>
      </c>
      <c r="FY58" t="s">
        <v>119</v>
      </c>
      <c r="FZ58" t="s">
        <v>119</v>
      </c>
      <c r="GA58" t="s">
        <v>119</v>
      </c>
      <c r="GB58" t="s">
        <v>119</v>
      </c>
      <c r="GC58" t="s">
        <v>119</v>
      </c>
      <c r="GD58" t="s">
        <v>119</v>
      </c>
      <c r="GE58" t="s">
        <v>119</v>
      </c>
      <c r="GF58" t="s">
        <v>119</v>
      </c>
      <c r="GG58" t="s">
        <v>119</v>
      </c>
      <c r="GH58" t="s">
        <v>119</v>
      </c>
      <c r="GI58" t="s">
        <v>119</v>
      </c>
      <c r="GJ58" t="s">
        <v>119</v>
      </c>
      <c r="GK58" t="s">
        <v>119</v>
      </c>
      <c r="GL58" t="s">
        <v>119</v>
      </c>
      <c r="GM58" t="s">
        <v>119</v>
      </c>
      <c r="GN58" t="s">
        <v>119</v>
      </c>
      <c r="GO58" t="s">
        <v>119</v>
      </c>
      <c r="GP58" t="s">
        <v>119</v>
      </c>
      <c r="GQ58" t="s">
        <v>119</v>
      </c>
      <c r="GR58" t="s">
        <v>119</v>
      </c>
      <c r="GS58" t="s">
        <v>119</v>
      </c>
      <c r="GT58" t="s">
        <v>119</v>
      </c>
      <c r="GU58" t="s">
        <v>119</v>
      </c>
      <c r="GV58" t="s">
        <v>119</v>
      </c>
      <c r="GW58" t="s">
        <v>119</v>
      </c>
      <c r="GX58" t="s">
        <v>119</v>
      </c>
      <c r="GY58" t="s">
        <v>119</v>
      </c>
      <c r="GZ58" t="s">
        <v>119</v>
      </c>
      <c r="HA58" t="s">
        <v>119</v>
      </c>
      <c r="HB58" t="s">
        <v>119</v>
      </c>
      <c r="HC58" t="s">
        <v>119</v>
      </c>
      <c r="HD58" t="s">
        <v>119</v>
      </c>
      <c r="HE58" t="s">
        <v>119</v>
      </c>
      <c r="HF58" t="s">
        <v>119</v>
      </c>
      <c r="HG58" t="s">
        <v>119</v>
      </c>
      <c r="HH58" t="s">
        <v>119</v>
      </c>
      <c r="HI58" t="s">
        <v>119</v>
      </c>
      <c r="HJ58" t="s">
        <v>119</v>
      </c>
      <c r="HK58" t="s">
        <v>119</v>
      </c>
      <c r="HL58" t="s">
        <v>119</v>
      </c>
      <c r="HM58" t="s">
        <v>119</v>
      </c>
      <c r="HN58" t="s">
        <v>119</v>
      </c>
      <c r="HO58" t="s">
        <v>119</v>
      </c>
      <c r="HP58" t="s">
        <v>119</v>
      </c>
      <c r="HQ58" t="s">
        <v>119</v>
      </c>
      <c r="HR58" t="s">
        <v>119</v>
      </c>
      <c r="HS58" t="s">
        <v>119</v>
      </c>
      <c r="HT58" t="s">
        <v>119</v>
      </c>
      <c r="HU58" t="s">
        <v>119</v>
      </c>
      <c r="HV58" t="s">
        <v>119</v>
      </c>
      <c r="HW58" t="s">
        <v>119</v>
      </c>
      <c r="HX58" t="s">
        <v>119</v>
      </c>
      <c r="HY58" t="s">
        <v>119</v>
      </c>
      <c r="HZ58" t="s">
        <v>119</v>
      </c>
      <c r="IA58" t="s">
        <v>119</v>
      </c>
      <c r="IB58" t="s">
        <v>119</v>
      </c>
      <c r="IC58" t="s">
        <v>119</v>
      </c>
      <c r="ID58" t="s">
        <v>119</v>
      </c>
      <c r="IE58" t="s">
        <v>119</v>
      </c>
      <c r="IF58" t="s">
        <v>119</v>
      </c>
      <c r="IG58" t="s">
        <v>119</v>
      </c>
      <c r="IH58" t="s">
        <v>119</v>
      </c>
      <c r="II58" t="s">
        <v>119</v>
      </c>
      <c r="IJ58" t="s">
        <v>119</v>
      </c>
      <c r="IK58" t="s">
        <v>119</v>
      </c>
      <c r="IL58" t="s">
        <v>119</v>
      </c>
      <c r="IM58" t="s">
        <v>119</v>
      </c>
      <c r="IN58" t="s">
        <v>119</v>
      </c>
      <c r="IO58" t="s">
        <v>119</v>
      </c>
      <c r="IP58" t="s">
        <v>119</v>
      </c>
      <c r="IQ58" t="s">
        <v>119</v>
      </c>
      <c r="IR58" t="s">
        <v>119</v>
      </c>
      <c r="IS58" t="s">
        <v>119</v>
      </c>
      <c r="IT58" t="s">
        <v>119</v>
      </c>
      <c r="IU58" t="s">
        <v>119</v>
      </c>
      <c r="IV58" t="s">
        <v>119</v>
      </c>
      <c r="IW58" t="s">
        <v>119</v>
      </c>
      <c r="IX58" t="s">
        <v>119</v>
      </c>
      <c r="IY58" t="s">
        <v>119</v>
      </c>
      <c r="IZ58" t="s">
        <v>119</v>
      </c>
      <c r="JA58" t="s">
        <v>119</v>
      </c>
      <c r="JB58" t="s">
        <v>119</v>
      </c>
      <c r="JC58" t="s">
        <v>119</v>
      </c>
      <c r="JD58" t="s">
        <v>119</v>
      </c>
      <c r="JE58" t="s">
        <v>119</v>
      </c>
      <c r="JF58" t="s">
        <v>119</v>
      </c>
      <c r="JG58" t="s">
        <v>119</v>
      </c>
      <c r="JH58" t="s">
        <v>119</v>
      </c>
      <c r="JI58" t="s">
        <v>119</v>
      </c>
      <c r="JJ58" t="s">
        <v>119</v>
      </c>
      <c r="JK58" t="s">
        <v>119</v>
      </c>
    </row>
    <row r="59" spans="1:271" x14ac:dyDescent="0.2">
      <c r="A59" s="5" t="s">
        <v>126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1</v>
      </c>
      <c r="V59">
        <v>1</v>
      </c>
      <c r="W59">
        <v>0</v>
      </c>
      <c r="X59">
        <v>1</v>
      </c>
      <c r="Y59">
        <v>1</v>
      </c>
      <c r="Z59">
        <v>1</v>
      </c>
      <c r="AA59">
        <v>0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0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0</v>
      </c>
      <c r="AY59">
        <v>0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0</v>
      </c>
      <c r="BF59">
        <v>1</v>
      </c>
      <c r="BG59">
        <v>1</v>
      </c>
      <c r="BH59">
        <v>0</v>
      </c>
      <c r="BI59">
        <v>1</v>
      </c>
      <c r="BJ59">
        <v>1</v>
      </c>
      <c r="BK59">
        <v>1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0</v>
      </c>
      <c r="BY59">
        <v>1</v>
      </c>
      <c r="BZ59">
        <v>1</v>
      </c>
      <c r="CA59">
        <v>1</v>
      </c>
      <c r="CB59">
        <v>1</v>
      </c>
      <c r="CC59">
        <v>0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0</v>
      </c>
      <c r="CO59">
        <v>1</v>
      </c>
      <c r="CP59">
        <v>1</v>
      </c>
      <c r="CQ59">
        <v>0</v>
      </c>
      <c r="CR59">
        <v>1</v>
      </c>
      <c r="CS59">
        <v>1</v>
      </c>
      <c r="CT59">
        <v>1</v>
      </c>
      <c r="CU59">
        <v>1</v>
      </c>
      <c r="CV59">
        <v>0</v>
      </c>
      <c r="CW59">
        <v>1</v>
      </c>
      <c r="CX59">
        <v>1</v>
      </c>
      <c r="CY59">
        <v>1</v>
      </c>
      <c r="CZ59">
        <v>0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0</v>
      </c>
      <c r="DN59">
        <v>1</v>
      </c>
      <c r="DO59">
        <v>1</v>
      </c>
      <c r="DP59">
        <v>0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0</v>
      </c>
      <c r="DW59">
        <v>1</v>
      </c>
      <c r="DX59">
        <v>0</v>
      </c>
      <c r="DY59">
        <v>1</v>
      </c>
      <c r="DZ59">
        <v>1</v>
      </c>
      <c r="EA59">
        <v>0</v>
      </c>
      <c r="EB59">
        <v>1</v>
      </c>
      <c r="EC59">
        <v>0</v>
      </c>
      <c r="ED59">
        <v>1</v>
      </c>
      <c r="EE59">
        <v>0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 t="s">
        <v>119</v>
      </c>
      <c r="EP59" t="s">
        <v>119</v>
      </c>
      <c r="EQ59" t="s">
        <v>119</v>
      </c>
      <c r="ER59" t="s">
        <v>119</v>
      </c>
      <c r="ES59" t="s">
        <v>119</v>
      </c>
      <c r="ET59" t="s">
        <v>119</v>
      </c>
      <c r="EU59" t="s">
        <v>119</v>
      </c>
      <c r="EV59" t="s">
        <v>119</v>
      </c>
      <c r="EW59" t="s">
        <v>119</v>
      </c>
      <c r="EX59" t="s">
        <v>119</v>
      </c>
      <c r="EY59" t="s">
        <v>119</v>
      </c>
      <c r="EZ59" t="s">
        <v>119</v>
      </c>
      <c r="FA59" t="s">
        <v>119</v>
      </c>
      <c r="FB59" t="s">
        <v>119</v>
      </c>
      <c r="FC59" t="s">
        <v>119</v>
      </c>
      <c r="FD59" t="s">
        <v>119</v>
      </c>
      <c r="FE59" t="s">
        <v>119</v>
      </c>
      <c r="FF59" t="s">
        <v>119</v>
      </c>
      <c r="FG59" t="s">
        <v>119</v>
      </c>
      <c r="FH59" t="s">
        <v>119</v>
      </c>
      <c r="FI59" t="s">
        <v>119</v>
      </c>
      <c r="FJ59" t="s">
        <v>119</v>
      </c>
      <c r="FK59" t="s">
        <v>119</v>
      </c>
      <c r="FL59" t="s">
        <v>119</v>
      </c>
      <c r="FM59" t="s">
        <v>119</v>
      </c>
      <c r="FN59" t="s">
        <v>119</v>
      </c>
      <c r="FO59" t="s">
        <v>119</v>
      </c>
      <c r="FP59" t="s">
        <v>119</v>
      </c>
      <c r="FQ59" t="s">
        <v>119</v>
      </c>
      <c r="FR59" t="s">
        <v>119</v>
      </c>
      <c r="FS59" t="s">
        <v>119</v>
      </c>
      <c r="FT59" t="s">
        <v>119</v>
      </c>
      <c r="FU59" t="s">
        <v>119</v>
      </c>
      <c r="FV59" t="s">
        <v>119</v>
      </c>
      <c r="FW59" t="s">
        <v>119</v>
      </c>
      <c r="FX59" t="s">
        <v>119</v>
      </c>
      <c r="FY59" t="s">
        <v>119</v>
      </c>
      <c r="FZ59" t="s">
        <v>119</v>
      </c>
      <c r="GA59" t="s">
        <v>119</v>
      </c>
      <c r="GB59" t="s">
        <v>119</v>
      </c>
      <c r="GC59" t="s">
        <v>119</v>
      </c>
      <c r="GD59" t="s">
        <v>119</v>
      </c>
      <c r="GE59" t="s">
        <v>119</v>
      </c>
      <c r="GF59" t="s">
        <v>119</v>
      </c>
      <c r="GG59" t="s">
        <v>119</v>
      </c>
      <c r="GH59" t="s">
        <v>119</v>
      </c>
      <c r="GI59" t="s">
        <v>119</v>
      </c>
      <c r="GJ59" t="s">
        <v>119</v>
      </c>
      <c r="GK59" t="s">
        <v>119</v>
      </c>
      <c r="GL59" t="s">
        <v>119</v>
      </c>
      <c r="GM59" t="s">
        <v>119</v>
      </c>
      <c r="GN59" t="s">
        <v>119</v>
      </c>
      <c r="GO59" t="s">
        <v>119</v>
      </c>
      <c r="GP59" t="s">
        <v>119</v>
      </c>
      <c r="GQ59" t="s">
        <v>119</v>
      </c>
      <c r="GR59" t="s">
        <v>119</v>
      </c>
      <c r="GS59" t="s">
        <v>119</v>
      </c>
      <c r="GT59" t="s">
        <v>119</v>
      </c>
      <c r="GU59" t="s">
        <v>119</v>
      </c>
      <c r="GV59" t="s">
        <v>119</v>
      </c>
      <c r="GW59" t="s">
        <v>119</v>
      </c>
      <c r="GX59" t="s">
        <v>119</v>
      </c>
      <c r="GY59" t="s">
        <v>119</v>
      </c>
      <c r="GZ59" t="s">
        <v>119</v>
      </c>
      <c r="HA59" t="s">
        <v>119</v>
      </c>
      <c r="HB59" t="s">
        <v>119</v>
      </c>
      <c r="HC59" t="s">
        <v>119</v>
      </c>
      <c r="HD59" t="s">
        <v>119</v>
      </c>
      <c r="HE59" t="s">
        <v>119</v>
      </c>
      <c r="HF59" t="s">
        <v>119</v>
      </c>
      <c r="HG59" t="s">
        <v>119</v>
      </c>
      <c r="HH59" t="s">
        <v>119</v>
      </c>
      <c r="HI59" t="s">
        <v>119</v>
      </c>
      <c r="HJ59" t="s">
        <v>119</v>
      </c>
      <c r="HK59" t="s">
        <v>119</v>
      </c>
      <c r="HL59" t="s">
        <v>119</v>
      </c>
      <c r="HM59" t="s">
        <v>119</v>
      </c>
      <c r="HN59" t="s">
        <v>119</v>
      </c>
      <c r="HO59" t="s">
        <v>119</v>
      </c>
      <c r="HP59" t="s">
        <v>119</v>
      </c>
      <c r="HQ59" t="s">
        <v>119</v>
      </c>
      <c r="HR59" t="s">
        <v>119</v>
      </c>
      <c r="HS59" t="s">
        <v>119</v>
      </c>
      <c r="HT59" t="s">
        <v>119</v>
      </c>
      <c r="HU59" t="s">
        <v>119</v>
      </c>
      <c r="HV59" t="s">
        <v>119</v>
      </c>
      <c r="HW59" t="s">
        <v>119</v>
      </c>
      <c r="HX59" t="s">
        <v>119</v>
      </c>
      <c r="HY59" t="s">
        <v>119</v>
      </c>
      <c r="HZ59" t="s">
        <v>119</v>
      </c>
      <c r="IA59" t="s">
        <v>119</v>
      </c>
      <c r="IB59" t="s">
        <v>119</v>
      </c>
      <c r="IC59" t="s">
        <v>119</v>
      </c>
      <c r="ID59" t="s">
        <v>119</v>
      </c>
      <c r="IE59" t="s">
        <v>119</v>
      </c>
      <c r="IF59" t="s">
        <v>119</v>
      </c>
      <c r="IG59" t="s">
        <v>119</v>
      </c>
      <c r="IH59" t="s">
        <v>119</v>
      </c>
      <c r="II59" t="s">
        <v>119</v>
      </c>
      <c r="IJ59" t="s">
        <v>119</v>
      </c>
      <c r="IK59" t="s">
        <v>119</v>
      </c>
      <c r="IL59" t="s">
        <v>119</v>
      </c>
      <c r="IM59" t="s">
        <v>119</v>
      </c>
      <c r="IN59" t="s">
        <v>119</v>
      </c>
      <c r="IO59" t="s">
        <v>119</v>
      </c>
      <c r="IP59" t="s">
        <v>119</v>
      </c>
      <c r="IQ59" t="s">
        <v>119</v>
      </c>
      <c r="IR59" t="s">
        <v>119</v>
      </c>
      <c r="IS59" t="s">
        <v>119</v>
      </c>
      <c r="IT59" t="s">
        <v>119</v>
      </c>
      <c r="IU59" t="s">
        <v>119</v>
      </c>
      <c r="IV59" t="s">
        <v>119</v>
      </c>
      <c r="IW59" t="s">
        <v>119</v>
      </c>
      <c r="IX59" t="s">
        <v>119</v>
      </c>
      <c r="IY59" t="s">
        <v>119</v>
      </c>
      <c r="IZ59" t="s">
        <v>119</v>
      </c>
      <c r="JA59" t="s">
        <v>119</v>
      </c>
      <c r="JB59" t="s">
        <v>119</v>
      </c>
      <c r="JC59" t="s">
        <v>119</v>
      </c>
      <c r="JD59" t="s">
        <v>119</v>
      </c>
      <c r="JE59" t="s">
        <v>119</v>
      </c>
      <c r="JF59" t="s">
        <v>119</v>
      </c>
      <c r="JG59" t="s">
        <v>119</v>
      </c>
      <c r="JH59" t="s">
        <v>119</v>
      </c>
      <c r="JI59" t="s">
        <v>119</v>
      </c>
      <c r="JJ59" t="s">
        <v>119</v>
      </c>
      <c r="JK59" t="s">
        <v>119</v>
      </c>
    </row>
    <row r="60" spans="1:271" x14ac:dyDescent="0.2">
      <c r="A60" s="5" t="s">
        <v>127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0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0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0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0</v>
      </c>
      <c r="CD60">
        <v>1</v>
      </c>
      <c r="CE60">
        <v>1</v>
      </c>
      <c r="CF60">
        <v>1</v>
      </c>
      <c r="CG60">
        <v>0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0</v>
      </c>
      <c r="CQ60">
        <v>0</v>
      </c>
      <c r="CR60">
        <v>1</v>
      </c>
      <c r="CS60">
        <v>0</v>
      </c>
      <c r="CT60">
        <v>1</v>
      </c>
      <c r="CU60">
        <v>1</v>
      </c>
      <c r="CV60">
        <v>1</v>
      </c>
      <c r="CW60">
        <v>1</v>
      </c>
      <c r="CX60">
        <v>0</v>
      </c>
      <c r="CY60">
        <v>1</v>
      </c>
      <c r="CZ60">
        <v>1</v>
      </c>
      <c r="DA60">
        <v>1</v>
      </c>
      <c r="DB60">
        <v>0</v>
      </c>
      <c r="DC60">
        <v>1</v>
      </c>
      <c r="DD60">
        <v>1</v>
      </c>
      <c r="DE60">
        <v>1</v>
      </c>
      <c r="DF60">
        <v>0</v>
      </c>
      <c r="DG60">
        <v>1</v>
      </c>
      <c r="DH60">
        <v>0</v>
      </c>
      <c r="DI60">
        <v>1</v>
      </c>
      <c r="DJ60">
        <v>0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0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0</v>
      </c>
      <c r="DY60">
        <v>1</v>
      </c>
      <c r="DZ60">
        <v>1</v>
      </c>
      <c r="EA60">
        <v>0</v>
      </c>
      <c r="EB60">
        <v>1</v>
      </c>
      <c r="EC60">
        <v>1</v>
      </c>
      <c r="ED60">
        <v>1</v>
      </c>
      <c r="EE60">
        <v>0</v>
      </c>
      <c r="EF60">
        <v>1</v>
      </c>
      <c r="EG60">
        <v>1</v>
      </c>
      <c r="EH60">
        <v>1</v>
      </c>
      <c r="EI60">
        <v>1</v>
      </c>
      <c r="EJ60">
        <v>0</v>
      </c>
      <c r="EK60">
        <v>1</v>
      </c>
      <c r="EL60">
        <v>1</v>
      </c>
      <c r="EM60">
        <v>1</v>
      </c>
      <c r="EN60">
        <v>1</v>
      </c>
      <c r="EO60" t="s">
        <v>119</v>
      </c>
      <c r="EP60" t="s">
        <v>119</v>
      </c>
      <c r="EQ60" t="s">
        <v>119</v>
      </c>
      <c r="ER60" t="s">
        <v>119</v>
      </c>
      <c r="ES60" t="s">
        <v>119</v>
      </c>
      <c r="ET60" t="s">
        <v>119</v>
      </c>
      <c r="EU60" t="s">
        <v>119</v>
      </c>
      <c r="EV60" t="s">
        <v>119</v>
      </c>
      <c r="EW60" t="s">
        <v>119</v>
      </c>
      <c r="EX60" t="s">
        <v>119</v>
      </c>
      <c r="EY60" t="s">
        <v>119</v>
      </c>
      <c r="EZ60" t="s">
        <v>119</v>
      </c>
      <c r="FA60" t="s">
        <v>119</v>
      </c>
      <c r="FB60" t="s">
        <v>119</v>
      </c>
      <c r="FC60" t="s">
        <v>119</v>
      </c>
      <c r="FD60" t="s">
        <v>119</v>
      </c>
      <c r="FE60" t="s">
        <v>119</v>
      </c>
      <c r="FF60" t="s">
        <v>119</v>
      </c>
      <c r="FG60" t="s">
        <v>119</v>
      </c>
      <c r="FH60" t="s">
        <v>119</v>
      </c>
      <c r="FI60" t="s">
        <v>119</v>
      </c>
      <c r="FJ60" t="s">
        <v>119</v>
      </c>
      <c r="FK60" t="s">
        <v>119</v>
      </c>
      <c r="FL60" t="s">
        <v>119</v>
      </c>
      <c r="FM60" t="s">
        <v>119</v>
      </c>
      <c r="FN60" t="s">
        <v>119</v>
      </c>
      <c r="FO60" t="s">
        <v>119</v>
      </c>
      <c r="FP60" t="s">
        <v>119</v>
      </c>
      <c r="FQ60" t="s">
        <v>119</v>
      </c>
      <c r="FR60" t="s">
        <v>119</v>
      </c>
      <c r="FS60" t="s">
        <v>119</v>
      </c>
      <c r="FT60" t="s">
        <v>119</v>
      </c>
      <c r="FU60" t="s">
        <v>119</v>
      </c>
      <c r="FV60" t="s">
        <v>119</v>
      </c>
      <c r="FW60" t="s">
        <v>119</v>
      </c>
      <c r="FX60" t="s">
        <v>119</v>
      </c>
      <c r="FY60" t="s">
        <v>119</v>
      </c>
      <c r="FZ60" t="s">
        <v>119</v>
      </c>
      <c r="GA60" t="s">
        <v>119</v>
      </c>
      <c r="GB60" t="s">
        <v>119</v>
      </c>
      <c r="GC60" t="s">
        <v>119</v>
      </c>
      <c r="GD60" t="s">
        <v>119</v>
      </c>
      <c r="GE60" t="s">
        <v>119</v>
      </c>
      <c r="GF60" t="s">
        <v>119</v>
      </c>
      <c r="GG60" t="s">
        <v>119</v>
      </c>
      <c r="GH60" t="s">
        <v>119</v>
      </c>
      <c r="GI60" t="s">
        <v>119</v>
      </c>
      <c r="GJ60" t="s">
        <v>119</v>
      </c>
      <c r="GK60" t="s">
        <v>119</v>
      </c>
      <c r="GL60" t="s">
        <v>119</v>
      </c>
      <c r="GM60" t="s">
        <v>119</v>
      </c>
      <c r="GN60" t="s">
        <v>119</v>
      </c>
      <c r="GO60" t="s">
        <v>119</v>
      </c>
      <c r="GP60" t="s">
        <v>119</v>
      </c>
      <c r="GQ60" t="s">
        <v>119</v>
      </c>
      <c r="GR60" t="s">
        <v>119</v>
      </c>
      <c r="GS60" t="s">
        <v>119</v>
      </c>
      <c r="GT60" t="s">
        <v>119</v>
      </c>
      <c r="GU60" t="s">
        <v>119</v>
      </c>
      <c r="GV60" t="s">
        <v>119</v>
      </c>
      <c r="GW60" t="s">
        <v>119</v>
      </c>
      <c r="GX60" t="s">
        <v>119</v>
      </c>
      <c r="GY60" t="s">
        <v>119</v>
      </c>
      <c r="GZ60" t="s">
        <v>119</v>
      </c>
      <c r="HA60" t="s">
        <v>119</v>
      </c>
      <c r="HB60" t="s">
        <v>119</v>
      </c>
      <c r="HC60" t="s">
        <v>119</v>
      </c>
      <c r="HD60" t="s">
        <v>119</v>
      </c>
      <c r="HE60" t="s">
        <v>119</v>
      </c>
      <c r="HF60" t="s">
        <v>119</v>
      </c>
      <c r="HG60" t="s">
        <v>119</v>
      </c>
      <c r="HH60" t="s">
        <v>119</v>
      </c>
      <c r="HI60" t="s">
        <v>119</v>
      </c>
      <c r="HJ60" t="s">
        <v>119</v>
      </c>
      <c r="HK60" t="s">
        <v>119</v>
      </c>
      <c r="HL60" t="s">
        <v>119</v>
      </c>
      <c r="HM60" t="s">
        <v>119</v>
      </c>
      <c r="HN60" t="s">
        <v>119</v>
      </c>
      <c r="HO60" t="s">
        <v>119</v>
      </c>
      <c r="HP60" t="s">
        <v>119</v>
      </c>
      <c r="HQ60" t="s">
        <v>119</v>
      </c>
      <c r="HR60" t="s">
        <v>119</v>
      </c>
      <c r="HS60" t="s">
        <v>119</v>
      </c>
      <c r="HT60" t="s">
        <v>119</v>
      </c>
      <c r="HU60" t="s">
        <v>119</v>
      </c>
      <c r="HV60" t="s">
        <v>119</v>
      </c>
      <c r="HW60" t="s">
        <v>119</v>
      </c>
      <c r="HX60" t="s">
        <v>119</v>
      </c>
      <c r="HY60" t="s">
        <v>119</v>
      </c>
      <c r="HZ60" t="s">
        <v>119</v>
      </c>
      <c r="IA60" t="s">
        <v>119</v>
      </c>
      <c r="IB60" t="s">
        <v>119</v>
      </c>
      <c r="IC60" t="s">
        <v>119</v>
      </c>
      <c r="ID60" t="s">
        <v>119</v>
      </c>
      <c r="IE60" t="s">
        <v>119</v>
      </c>
      <c r="IF60" t="s">
        <v>119</v>
      </c>
      <c r="IG60" t="s">
        <v>119</v>
      </c>
      <c r="IH60" t="s">
        <v>119</v>
      </c>
      <c r="II60" t="s">
        <v>119</v>
      </c>
      <c r="IJ60" t="s">
        <v>119</v>
      </c>
      <c r="IK60" t="s">
        <v>119</v>
      </c>
      <c r="IL60" t="s">
        <v>119</v>
      </c>
      <c r="IM60" t="s">
        <v>119</v>
      </c>
      <c r="IN60" t="s">
        <v>119</v>
      </c>
      <c r="IO60" t="s">
        <v>119</v>
      </c>
      <c r="IP60" t="s">
        <v>119</v>
      </c>
      <c r="IQ60" t="s">
        <v>119</v>
      </c>
      <c r="IR60" t="s">
        <v>119</v>
      </c>
      <c r="IS60" t="s">
        <v>119</v>
      </c>
      <c r="IT60" t="s">
        <v>119</v>
      </c>
      <c r="IU60" t="s">
        <v>119</v>
      </c>
      <c r="IV60" t="s">
        <v>119</v>
      </c>
      <c r="IW60" t="s">
        <v>119</v>
      </c>
      <c r="IX60" t="s">
        <v>119</v>
      </c>
      <c r="IY60" t="s">
        <v>119</v>
      </c>
      <c r="IZ60" t="s">
        <v>119</v>
      </c>
      <c r="JA60" t="s">
        <v>119</v>
      </c>
      <c r="JB60" t="s">
        <v>119</v>
      </c>
      <c r="JC60" t="s">
        <v>119</v>
      </c>
      <c r="JD60" t="s">
        <v>119</v>
      </c>
      <c r="JE60" t="s">
        <v>119</v>
      </c>
      <c r="JF60" t="s">
        <v>119</v>
      </c>
      <c r="JG60" t="s">
        <v>119</v>
      </c>
      <c r="JH60" t="s">
        <v>119</v>
      </c>
      <c r="JI60" t="s">
        <v>119</v>
      </c>
      <c r="JJ60" t="s">
        <v>119</v>
      </c>
      <c r="JK60" t="s">
        <v>119</v>
      </c>
    </row>
    <row r="61" spans="1:271" x14ac:dyDescent="0.2">
      <c r="A61" s="5" t="s">
        <v>128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0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0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0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0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0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0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0</v>
      </c>
      <c r="EB61">
        <v>1</v>
      </c>
      <c r="EC61">
        <v>1</v>
      </c>
      <c r="ED61">
        <v>0</v>
      </c>
      <c r="EE61">
        <v>1</v>
      </c>
      <c r="EF61">
        <v>1</v>
      </c>
      <c r="EG61">
        <v>0</v>
      </c>
      <c r="EH61">
        <v>1</v>
      </c>
      <c r="EI61">
        <v>0</v>
      </c>
      <c r="EJ61">
        <v>1</v>
      </c>
      <c r="EK61">
        <v>1</v>
      </c>
      <c r="EL61">
        <v>1</v>
      </c>
      <c r="EM61">
        <v>1</v>
      </c>
      <c r="EN61">
        <v>1</v>
      </c>
      <c r="EO61" t="s">
        <v>119</v>
      </c>
      <c r="EP61" t="s">
        <v>119</v>
      </c>
      <c r="EQ61" t="s">
        <v>119</v>
      </c>
      <c r="ER61" t="s">
        <v>119</v>
      </c>
      <c r="ES61" t="s">
        <v>119</v>
      </c>
      <c r="ET61" t="s">
        <v>119</v>
      </c>
      <c r="EU61" t="s">
        <v>119</v>
      </c>
      <c r="EV61" t="s">
        <v>119</v>
      </c>
      <c r="EW61" t="s">
        <v>119</v>
      </c>
      <c r="EX61" t="s">
        <v>119</v>
      </c>
      <c r="EY61" t="s">
        <v>119</v>
      </c>
      <c r="EZ61" t="s">
        <v>119</v>
      </c>
      <c r="FA61" t="s">
        <v>119</v>
      </c>
      <c r="FB61" t="s">
        <v>119</v>
      </c>
      <c r="FC61" t="s">
        <v>119</v>
      </c>
      <c r="FD61" t="s">
        <v>119</v>
      </c>
      <c r="FE61" t="s">
        <v>119</v>
      </c>
      <c r="FF61" t="s">
        <v>119</v>
      </c>
      <c r="FG61" t="s">
        <v>119</v>
      </c>
      <c r="FH61" t="s">
        <v>119</v>
      </c>
      <c r="FI61" t="s">
        <v>119</v>
      </c>
      <c r="FJ61" t="s">
        <v>119</v>
      </c>
      <c r="FK61" t="s">
        <v>119</v>
      </c>
      <c r="FL61" t="s">
        <v>119</v>
      </c>
      <c r="FM61" t="s">
        <v>119</v>
      </c>
      <c r="FN61" t="s">
        <v>119</v>
      </c>
      <c r="FO61" t="s">
        <v>119</v>
      </c>
      <c r="FP61" t="s">
        <v>119</v>
      </c>
      <c r="FQ61" t="s">
        <v>119</v>
      </c>
      <c r="FR61" t="s">
        <v>119</v>
      </c>
      <c r="FS61" t="s">
        <v>119</v>
      </c>
      <c r="FT61" t="s">
        <v>119</v>
      </c>
      <c r="FU61" t="s">
        <v>119</v>
      </c>
      <c r="FV61" t="s">
        <v>119</v>
      </c>
      <c r="FW61" t="s">
        <v>119</v>
      </c>
      <c r="FX61" t="s">
        <v>119</v>
      </c>
      <c r="FY61" t="s">
        <v>119</v>
      </c>
      <c r="FZ61" t="s">
        <v>119</v>
      </c>
      <c r="GA61" t="s">
        <v>119</v>
      </c>
      <c r="GB61" t="s">
        <v>119</v>
      </c>
      <c r="GC61" t="s">
        <v>119</v>
      </c>
      <c r="GD61" t="s">
        <v>119</v>
      </c>
      <c r="GE61" t="s">
        <v>119</v>
      </c>
      <c r="GF61" t="s">
        <v>119</v>
      </c>
      <c r="GG61" t="s">
        <v>119</v>
      </c>
      <c r="GH61" t="s">
        <v>119</v>
      </c>
      <c r="GI61" t="s">
        <v>119</v>
      </c>
      <c r="GJ61" t="s">
        <v>119</v>
      </c>
      <c r="GK61" t="s">
        <v>119</v>
      </c>
      <c r="GL61" t="s">
        <v>119</v>
      </c>
      <c r="GM61" t="s">
        <v>119</v>
      </c>
      <c r="GN61" t="s">
        <v>119</v>
      </c>
      <c r="GO61" t="s">
        <v>119</v>
      </c>
      <c r="GP61" t="s">
        <v>119</v>
      </c>
      <c r="GQ61" t="s">
        <v>119</v>
      </c>
      <c r="GR61" t="s">
        <v>119</v>
      </c>
      <c r="GS61" t="s">
        <v>119</v>
      </c>
      <c r="GT61" t="s">
        <v>119</v>
      </c>
      <c r="GU61" t="s">
        <v>119</v>
      </c>
      <c r="GV61" t="s">
        <v>119</v>
      </c>
      <c r="GW61" t="s">
        <v>119</v>
      </c>
      <c r="GX61" t="s">
        <v>119</v>
      </c>
      <c r="GY61" t="s">
        <v>119</v>
      </c>
      <c r="GZ61" t="s">
        <v>119</v>
      </c>
      <c r="HA61" t="s">
        <v>119</v>
      </c>
      <c r="HB61" t="s">
        <v>119</v>
      </c>
      <c r="HC61" t="s">
        <v>119</v>
      </c>
      <c r="HD61" t="s">
        <v>119</v>
      </c>
      <c r="HE61" t="s">
        <v>119</v>
      </c>
      <c r="HF61" t="s">
        <v>119</v>
      </c>
      <c r="HG61" t="s">
        <v>119</v>
      </c>
      <c r="HH61" t="s">
        <v>119</v>
      </c>
      <c r="HI61" t="s">
        <v>119</v>
      </c>
      <c r="HJ61" t="s">
        <v>119</v>
      </c>
      <c r="HK61" t="s">
        <v>119</v>
      </c>
      <c r="HL61" t="s">
        <v>119</v>
      </c>
      <c r="HM61" t="s">
        <v>119</v>
      </c>
      <c r="HN61" t="s">
        <v>119</v>
      </c>
      <c r="HO61" t="s">
        <v>119</v>
      </c>
      <c r="HP61" t="s">
        <v>119</v>
      </c>
      <c r="HQ61" t="s">
        <v>119</v>
      </c>
      <c r="HR61" t="s">
        <v>119</v>
      </c>
      <c r="HS61" t="s">
        <v>119</v>
      </c>
      <c r="HT61" t="s">
        <v>119</v>
      </c>
      <c r="HU61" t="s">
        <v>119</v>
      </c>
      <c r="HV61" t="s">
        <v>119</v>
      </c>
      <c r="HW61" t="s">
        <v>119</v>
      </c>
      <c r="HX61" t="s">
        <v>119</v>
      </c>
      <c r="HY61" t="s">
        <v>119</v>
      </c>
      <c r="HZ61" t="s">
        <v>119</v>
      </c>
      <c r="IA61" t="s">
        <v>119</v>
      </c>
      <c r="IB61" t="s">
        <v>119</v>
      </c>
      <c r="IC61" t="s">
        <v>119</v>
      </c>
      <c r="ID61" t="s">
        <v>119</v>
      </c>
      <c r="IE61" t="s">
        <v>119</v>
      </c>
      <c r="IF61" t="s">
        <v>119</v>
      </c>
      <c r="IG61" t="s">
        <v>119</v>
      </c>
      <c r="IH61" t="s">
        <v>119</v>
      </c>
      <c r="II61" t="s">
        <v>119</v>
      </c>
      <c r="IJ61" t="s">
        <v>119</v>
      </c>
      <c r="IK61" t="s">
        <v>119</v>
      </c>
      <c r="IL61" t="s">
        <v>119</v>
      </c>
      <c r="IM61" t="s">
        <v>119</v>
      </c>
      <c r="IN61" t="s">
        <v>119</v>
      </c>
      <c r="IO61" t="s">
        <v>119</v>
      </c>
      <c r="IP61" t="s">
        <v>119</v>
      </c>
      <c r="IQ61" t="s">
        <v>119</v>
      </c>
      <c r="IR61" t="s">
        <v>119</v>
      </c>
      <c r="IS61" t="s">
        <v>119</v>
      </c>
      <c r="IT61" t="s">
        <v>119</v>
      </c>
      <c r="IU61" t="s">
        <v>119</v>
      </c>
      <c r="IV61" t="s">
        <v>119</v>
      </c>
      <c r="IW61" t="s">
        <v>119</v>
      </c>
      <c r="IX61" t="s">
        <v>119</v>
      </c>
      <c r="IY61" t="s">
        <v>119</v>
      </c>
      <c r="IZ61" t="s">
        <v>119</v>
      </c>
      <c r="JA61" t="s">
        <v>119</v>
      </c>
      <c r="JB61" t="s">
        <v>119</v>
      </c>
      <c r="JC61" t="s">
        <v>119</v>
      </c>
      <c r="JD61" t="s">
        <v>119</v>
      </c>
      <c r="JE61" t="s">
        <v>119</v>
      </c>
      <c r="JF61" t="s">
        <v>119</v>
      </c>
      <c r="JG61" t="s">
        <v>119</v>
      </c>
      <c r="JH61" t="s">
        <v>119</v>
      </c>
      <c r="JI61" t="s">
        <v>119</v>
      </c>
      <c r="JJ61" t="s">
        <v>119</v>
      </c>
      <c r="JK61" t="s">
        <v>119</v>
      </c>
    </row>
    <row r="62" spans="1:271" x14ac:dyDescent="0.2">
      <c r="A62" s="5" t="s">
        <v>129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0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0</v>
      </c>
      <c r="BF62">
        <v>1</v>
      </c>
      <c r="BG62">
        <v>1</v>
      </c>
      <c r="BH62">
        <v>0</v>
      </c>
      <c r="BI62">
        <v>1</v>
      </c>
      <c r="BJ62">
        <v>1</v>
      </c>
      <c r="BK62">
        <v>1</v>
      </c>
      <c r="BL62">
        <v>1</v>
      </c>
      <c r="BM62">
        <v>0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0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0</v>
      </c>
      <c r="CH62">
        <v>1</v>
      </c>
      <c r="CI62">
        <v>1</v>
      </c>
      <c r="CJ62">
        <v>1</v>
      </c>
      <c r="CK62">
        <v>0</v>
      </c>
      <c r="CL62">
        <v>0</v>
      </c>
      <c r="CM62">
        <v>1</v>
      </c>
      <c r="CN62">
        <v>0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1</v>
      </c>
      <c r="DB62">
        <v>1</v>
      </c>
      <c r="DC62">
        <v>0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0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0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0</v>
      </c>
      <c r="EO62" t="s">
        <v>119</v>
      </c>
      <c r="EP62" t="s">
        <v>119</v>
      </c>
      <c r="EQ62" t="s">
        <v>119</v>
      </c>
      <c r="ER62" t="s">
        <v>119</v>
      </c>
      <c r="ES62" t="s">
        <v>119</v>
      </c>
      <c r="ET62" t="s">
        <v>119</v>
      </c>
      <c r="EU62" t="s">
        <v>119</v>
      </c>
      <c r="EV62" t="s">
        <v>119</v>
      </c>
      <c r="EW62" t="s">
        <v>119</v>
      </c>
      <c r="EX62" t="s">
        <v>119</v>
      </c>
      <c r="EY62" t="s">
        <v>119</v>
      </c>
      <c r="EZ62" t="s">
        <v>119</v>
      </c>
      <c r="FA62" t="s">
        <v>119</v>
      </c>
      <c r="FB62" t="s">
        <v>119</v>
      </c>
      <c r="FC62" t="s">
        <v>119</v>
      </c>
      <c r="FD62" t="s">
        <v>119</v>
      </c>
      <c r="FE62" t="s">
        <v>119</v>
      </c>
      <c r="FF62" t="s">
        <v>119</v>
      </c>
      <c r="FG62" t="s">
        <v>119</v>
      </c>
      <c r="FH62" t="s">
        <v>119</v>
      </c>
      <c r="FI62" t="s">
        <v>119</v>
      </c>
      <c r="FJ62" t="s">
        <v>119</v>
      </c>
      <c r="FK62" t="s">
        <v>119</v>
      </c>
      <c r="FL62" t="s">
        <v>119</v>
      </c>
      <c r="FM62" t="s">
        <v>119</v>
      </c>
      <c r="FN62" t="s">
        <v>119</v>
      </c>
      <c r="FO62" t="s">
        <v>119</v>
      </c>
      <c r="FP62" t="s">
        <v>119</v>
      </c>
      <c r="FQ62" t="s">
        <v>119</v>
      </c>
      <c r="FR62" t="s">
        <v>119</v>
      </c>
      <c r="FS62" t="s">
        <v>119</v>
      </c>
      <c r="FT62" t="s">
        <v>119</v>
      </c>
      <c r="FU62" t="s">
        <v>119</v>
      </c>
      <c r="FV62" t="s">
        <v>119</v>
      </c>
      <c r="FW62" t="s">
        <v>119</v>
      </c>
      <c r="FX62" t="s">
        <v>119</v>
      </c>
      <c r="FY62" t="s">
        <v>119</v>
      </c>
      <c r="FZ62" t="s">
        <v>119</v>
      </c>
      <c r="GA62" t="s">
        <v>119</v>
      </c>
      <c r="GB62" t="s">
        <v>119</v>
      </c>
      <c r="GC62" t="s">
        <v>119</v>
      </c>
      <c r="GD62" t="s">
        <v>119</v>
      </c>
      <c r="GE62" t="s">
        <v>119</v>
      </c>
      <c r="GF62" t="s">
        <v>119</v>
      </c>
      <c r="GG62" t="s">
        <v>119</v>
      </c>
      <c r="GH62" t="s">
        <v>119</v>
      </c>
      <c r="GI62" t="s">
        <v>119</v>
      </c>
      <c r="GJ62" t="s">
        <v>119</v>
      </c>
      <c r="GK62" t="s">
        <v>119</v>
      </c>
      <c r="GL62" t="s">
        <v>119</v>
      </c>
      <c r="GM62" t="s">
        <v>119</v>
      </c>
      <c r="GN62" t="s">
        <v>119</v>
      </c>
      <c r="GO62" t="s">
        <v>119</v>
      </c>
      <c r="GP62" t="s">
        <v>119</v>
      </c>
      <c r="GQ62" t="s">
        <v>119</v>
      </c>
      <c r="GR62" t="s">
        <v>119</v>
      </c>
      <c r="GS62" t="s">
        <v>119</v>
      </c>
      <c r="GT62" t="s">
        <v>119</v>
      </c>
      <c r="GU62" t="s">
        <v>119</v>
      </c>
      <c r="GV62" t="s">
        <v>119</v>
      </c>
      <c r="GW62" t="s">
        <v>119</v>
      </c>
      <c r="GX62" t="s">
        <v>119</v>
      </c>
      <c r="GY62" t="s">
        <v>119</v>
      </c>
      <c r="GZ62" t="s">
        <v>119</v>
      </c>
      <c r="HA62" t="s">
        <v>119</v>
      </c>
      <c r="HB62" t="s">
        <v>119</v>
      </c>
      <c r="HC62" t="s">
        <v>119</v>
      </c>
      <c r="HD62" t="s">
        <v>119</v>
      </c>
      <c r="HE62" t="s">
        <v>119</v>
      </c>
      <c r="HF62" t="s">
        <v>119</v>
      </c>
      <c r="HG62" t="s">
        <v>119</v>
      </c>
      <c r="HH62" t="s">
        <v>119</v>
      </c>
      <c r="HI62" t="s">
        <v>119</v>
      </c>
      <c r="HJ62" t="s">
        <v>119</v>
      </c>
      <c r="HK62" t="s">
        <v>119</v>
      </c>
      <c r="HL62" t="s">
        <v>119</v>
      </c>
      <c r="HM62" t="s">
        <v>119</v>
      </c>
      <c r="HN62" t="s">
        <v>119</v>
      </c>
      <c r="HO62" t="s">
        <v>119</v>
      </c>
      <c r="HP62" t="s">
        <v>119</v>
      </c>
      <c r="HQ62" t="s">
        <v>119</v>
      </c>
      <c r="HR62" t="s">
        <v>119</v>
      </c>
      <c r="HS62" t="s">
        <v>119</v>
      </c>
      <c r="HT62" t="s">
        <v>119</v>
      </c>
      <c r="HU62" t="s">
        <v>119</v>
      </c>
      <c r="HV62" t="s">
        <v>119</v>
      </c>
      <c r="HW62" t="s">
        <v>119</v>
      </c>
      <c r="HX62" t="s">
        <v>119</v>
      </c>
      <c r="HY62" t="s">
        <v>119</v>
      </c>
      <c r="HZ62" t="s">
        <v>119</v>
      </c>
      <c r="IA62" t="s">
        <v>119</v>
      </c>
      <c r="IB62" t="s">
        <v>119</v>
      </c>
      <c r="IC62" t="s">
        <v>119</v>
      </c>
      <c r="ID62" t="s">
        <v>119</v>
      </c>
      <c r="IE62" t="s">
        <v>119</v>
      </c>
      <c r="IF62" t="s">
        <v>119</v>
      </c>
      <c r="IG62" t="s">
        <v>119</v>
      </c>
      <c r="IH62" t="s">
        <v>119</v>
      </c>
      <c r="II62" t="s">
        <v>119</v>
      </c>
      <c r="IJ62" t="s">
        <v>119</v>
      </c>
      <c r="IK62" t="s">
        <v>119</v>
      </c>
      <c r="IL62" t="s">
        <v>119</v>
      </c>
      <c r="IM62" t="s">
        <v>119</v>
      </c>
      <c r="IN62" t="s">
        <v>119</v>
      </c>
      <c r="IO62" t="s">
        <v>119</v>
      </c>
      <c r="IP62" t="s">
        <v>119</v>
      </c>
      <c r="IQ62" t="s">
        <v>119</v>
      </c>
      <c r="IR62" t="s">
        <v>119</v>
      </c>
      <c r="IS62" t="s">
        <v>119</v>
      </c>
      <c r="IT62" t="s">
        <v>119</v>
      </c>
      <c r="IU62" t="s">
        <v>119</v>
      </c>
      <c r="IV62" t="s">
        <v>119</v>
      </c>
      <c r="IW62" t="s">
        <v>119</v>
      </c>
      <c r="IX62" t="s">
        <v>119</v>
      </c>
      <c r="IY62" t="s">
        <v>119</v>
      </c>
      <c r="IZ62" t="s">
        <v>119</v>
      </c>
      <c r="JA62" t="s">
        <v>119</v>
      </c>
      <c r="JB62" t="s">
        <v>119</v>
      </c>
      <c r="JC62" t="s">
        <v>119</v>
      </c>
      <c r="JD62" t="s">
        <v>119</v>
      </c>
      <c r="JE62" t="s">
        <v>119</v>
      </c>
      <c r="JF62" t="s">
        <v>119</v>
      </c>
      <c r="JG62" t="s">
        <v>119</v>
      </c>
      <c r="JH62" t="s">
        <v>119</v>
      </c>
      <c r="JI62" t="s">
        <v>119</v>
      </c>
      <c r="JJ62" t="s">
        <v>119</v>
      </c>
      <c r="JK62" t="s">
        <v>119</v>
      </c>
    </row>
    <row r="63" spans="1:271" x14ac:dyDescent="0.2">
      <c r="A63" s="5" t="s">
        <v>130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1</v>
      </c>
      <c r="W63">
        <v>1</v>
      </c>
      <c r="X63">
        <v>1</v>
      </c>
      <c r="Y63">
        <v>1</v>
      </c>
      <c r="Z63">
        <v>1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1</v>
      </c>
      <c r="BC63">
        <v>0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0</v>
      </c>
      <c r="BQ63">
        <v>0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0</v>
      </c>
      <c r="BX63">
        <v>0</v>
      </c>
      <c r="BY63">
        <v>1</v>
      </c>
      <c r="BZ63">
        <v>1</v>
      </c>
      <c r="CA63">
        <v>1</v>
      </c>
      <c r="CB63">
        <v>0</v>
      </c>
      <c r="CC63">
        <v>1</v>
      </c>
      <c r="CD63">
        <v>1</v>
      </c>
      <c r="CE63">
        <v>1</v>
      </c>
      <c r="CF63">
        <v>1</v>
      </c>
      <c r="CG63">
        <v>0</v>
      </c>
      <c r="CH63">
        <v>1</v>
      </c>
      <c r="CI63">
        <v>1</v>
      </c>
      <c r="CJ63">
        <v>0</v>
      </c>
      <c r="CK63">
        <v>0</v>
      </c>
      <c r="CL63">
        <v>1</v>
      </c>
      <c r="CM63">
        <v>1</v>
      </c>
      <c r="CN63">
        <v>1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1</v>
      </c>
      <c r="CU63">
        <v>1</v>
      </c>
      <c r="CV63">
        <v>0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0</v>
      </c>
      <c r="DD63">
        <v>1</v>
      </c>
      <c r="DE63">
        <v>1</v>
      </c>
      <c r="DF63">
        <v>0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0</v>
      </c>
      <c r="DT63">
        <v>1</v>
      </c>
      <c r="DU63">
        <v>1</v>
      </c>
      <c r="DV63">
        <v>1</v>
      </c>
      <c r="DW63">
        <v>1</v>
      </c>
      <c r="DX63">
        <v>0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0</v>
      </c>
      <c r="EE63">
        <v>0</v>
      </c>
      <c r="EF63">
        <v>1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1</v>
      </c>
      <c r="EN63">
        <v>1</v>
      </c>
      <c r="EO63" t="s">
        <v>119</v>
      </c>
      <c r="EP63" t="s">
        <v>119</v>
      </c>
      <c r="EQ63" t="s">
        <v>119</v>
      </c>
      <c r="ER63" t="s">
        <v>119</v>
      </c>
      <c r="ES63" t="s">
        <v>119</v>
      </c>
      <c r="ET63" t="s">
        <v>119</v>
      </c>
      <c r="EU63" t="s">
        <v>119</v>
      </c>
      <c r="EV63" t="s">
        <v>119</v>
      </c>
      <c r="EW63" t="s">
        <v>119</v>
      </c>
      <c r="EX63" t="s">
        <v>119</v>
      </c>
      <c r="EY63" t="s">
        <v>119</v>
      </c>
      <c r="EZ63" t="s">
        <v>119</v>
      </c>
      <c r="FA63" t="s">
        <v>119</v>
      </c>
      <c r="FB63" t="s">
        <v>119</v>
      </c>
      <c r="FC63" t="s">
        <v>119</v>
      </c>
      <c r="FD63" t="s">
        <v>119</v>
      </c>
      <c r="FE63" t="s">
        <v>119</v>
      </c>
      <c r="FF63" t="s">
        <v>119</v>
      </c>
      <c r="FG63" t="s">
        <v>119</v>
      </c>
      <c r="FH63" t="s">
        <v>119</v>
      </c>
      <c r="FI63" t="s">
        <v>119</v>
      </c>
      <c r="FJ63" t="s">
        <v>119</v>
      </c>
      <c r="FK63" t="s">
        <v>119</v>
      </c>
      <c r="FL63" t="s">
        <v>119</v>
      </c>
      <c r="FM63" t="s">
        <v>119</v>
      </c>
      <c r="FN63" t="s">
        <v>119</v>
      </c>
      <c r="FO63" t="s">
        <v>119</v>
      </c>
      <c r="FP63" t="s">
        <v>119</v>
      </c>
      <c r="FQ63" t="s">
        <v>119</v>
      </c>
      <c r="FR63" t="s">
        <v>119</v>
      </c>
      <c r="FS63" t="s">
        <v>119</v>
      </c>
      <c r="FT63" t="s">
        <v>119</v>
      </c>
      <c r="FU63" t="s">
        <v>119</v>
      </c>
      <c r="FV63" t="s">
        <v>119</v>
      </c>
      <c r="FW63" t="s">
        <v>119</v>
      </c>
      <c r="FX63" t="s">
        <v>119</v>
      </c>
      <c r="FY63" t="s">
        <v>119</v>
      </c>
      <c r="FZ63" t="s">
        <v>119</v>
      </c>
      <c r="GA63" t="s">
        <v>119</v>
      </c>
      <c r="GB63" t="s">
        <v>119</v>
      </c>
      <c r="GC63" t="s">
        <v>119</v>
      </c>
      <c r="GD63" t="s">
        <v>119</v>
      </c>
      <c r="GE63" t="s">
        <v>119</v>
      </c>
      <c r="GF63" t="s">
        <v>119</v>
      </c>
      <c r="GG63" t="s">
        <v>119</v>
      </c>
      <c r="GH63" t="s">
        <v>119</v>
      </c>
      <c r="GI63" t="s">
        <v>119</v>
      </c>
      <c r="GJ63" t="s">
        <v>119</v>
      </c>
      <c r="GK63" t="s">
        <v>119</v>
      </c>
      <c r="GL63" t="s">
        <v>119</v>
      </c>
      <c r="GM63" t="s">
        <v>119</v>
      </c>
      <c r="GN63" t="s">
        <v>119</v>
      </c>
      <c r="GO63" t="s">
        <v>119</v>
      </c>
      <c r="GP63" t="s">
        <v>119</v>
      </c>
      <c r="GQ63" t="s">
        <v>119</v>
      </c>
      <c r="GR63" t="s">
        <v>119</v>
      </c>
      <c r="GS63" t="s">
        <v>119</v>
      </c>
      <c r="GT63" t="s">
        <v>119</v>
      </c>
      <c r="GU63" t="s">
        <v>119</v>
      </c>
      <c r="GV63" t="s">
        <v>119</v>
      </c>
      <c r="GW63" t="s">
        <v>119</v>
      </c>
      <c r="GX63" t="s">
        <v>119</v>
      </c>
      <c r="GY63" t="s">
        <v>119</v>
      </c>
      <c r="GZ63" t="s">
        <v>119</v>
      </c>
      <c r="HA63" t="s">
        <v>119</v>
      </c>
      <c r="HB63" t="s">
        <v>119</v>
      </c>
      <c r="HC63" t="s">
        <v>119</v>
      </c>
      <c r="HD63" t="s">
        <v>119</v>
      </c>
      <c r="HE63" t="s">
        <v>119</v>
      </c>
      <c r="HF63" t="s">
        <v>119</v>
      </c>
      <c r="HG63" t="s">
        <v>119</v>
      </c>
      <c r="HH63" t="s">
        <v>119</v>
      </c>
      <c r="HI63" t="s">
        <v>119</v>
      </c>
      <c r="HJ63" t="s">
        <v>119</v>
      </c>
      <c r="HK63" t="s">
        <v>119</v>
      </c>
      <c r="HL63" t="s">
        <v>119</v>
      </c>
      <c r="HM63" t="s">
        <v>119</v>
      </c>
      <c r="HN63" t="s">
        <v>119</v>
      </c>
      <c r="HO63" t="s">
        <v>119</v>
      </c>
      <c r="HP63" t="s">
        <v>119</v>
      </c>
      <c r="HQ63" t="s">
        <v>119</v>
      </c>
      <c r="HR63" t="s">
        <v>119</v>
      </c>
      <c r="HS63" t="s">
        <v>119</v>
      </c>
      <c r="HT63" t="s">
        <v>119</v>
      </c>
      <c r="HU63" t="s">
        <v>119</v>
      </c>
      <c r="HV63" t="s">
        <v>119</v>
      </c>
      <c r="HW63" t="s">
        <v>119</v>
      </c>
      <c r="HX63" t="s">
        <v>119</v>
      </c>
      <c r="HY63" t="s">
        <v>119</v>
      </c>
      <c r="HZ63" t="s">
        <v>119</v>
      </c>
      <c r="IA63" t="s">
        <v>119</v>
      </c>
      <c r="IB63" t="s">
        <v>119</v>
      </c>
      <c r="IC63" t="s">
        <v>119</v>
      </c>
      <c r="ID63" t="s">
        <v>119</v>
      </c>
      <c r="IE63" t="s">
        <v>119</v>
      </c>
      <c r="IF63" t="s">
        <v>119</v>
      </c>
      <c r="IG63" t="s">
        <v>119</v>
      </c>
      <c r="IH63" t="s">
        <v>119</v>
      </c>
      <c r="II63" t="s">
        <v>119</v>
      </c>
      <c r="IJ63" t="s">
        <v>119</v>
      </c>
      <c r="IK63" t="s">
        <v>119</v>
      </c>
      <c r="IL63" t="s">
        <v>119</v>
      </c>
      <c r="IM63" t="s">
        <v>119</v>
      </c>
      <c r="IN63" t="s">
        <v>119</v>
      </c>
      <c r="IO63" t="s">
        <v>119</v>
      </c>
      <c r="IP63" t="s">
        <v>119</v>
      </c>
      <c r="IQ63" t="s">
        <v>119</v>
      </c>
      <c r="IR63" t="s">
        <v>119</v>
      </c>
      <c r="IS63" t="s">
        <v>119</v>
      </c>
      <c r="IT63" t="s">
        <v>119</v>
      </c>
      <c r="IU63" t="s">
        <v>119</v>
      </c>
      <c r="IV63" t="s">
        <v>119</v>
      </c>
      <c r="IW63" t="s">
        <v>119</v>
      </c>
      <c r="IX63" t="s">
        <v>119</v>
      </c>
      <c r="IY63" t="s">
        <v>119</v>
      </c>
      <c r="IZ63" t="s">
        <v>119</v>
      </c>
      <c r="JA63" t="s">
        <v>119</v>
      </c>
      <c r="JB63" t="s">
        <v>119</v>
      </c>
      <c r="JC63" t="s">
        <v>119</v>
      </c>
      <c r="JD63" t="s">
        <v>119</v>
      </c>
      <c r="JE63" t="s">
        <v>119</v>
      </c>
      <c r="JF63" t="s">
        <v>119</v>
      </c>
      <c r="JG63" t="s">
        <v>119</v>
      </c>
      <c r="JH63" t="s">
        <v>119</v>
      </c>
      <c r="JI63" t="s">
        <v>119</v>
      </c>
      <c r="JJ63" t="s">
        <v>119</v>
      </c>
      <c r="JK63" t="s">
        <v>119</v>
      </c>
    </row>
    <row r="64" spans="1:271" x14ac:dyDescent="0.2">
      <c r="A64" s="5" t="s">
        <v>131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1</v>
      </c>
      <c r="W64">
        <v>0</v>
      </c>
      <c r="X64">
        <v>1</v>
      </c>
      <c r="Y64">
        <v>1</v>
      </c>
      <c r="Z64">
        <v>1</v>
      </c>
      <c r="AA64">
        <v>0</v>
      </c>
      <c r="AB64">
        <v>1</v>
      </c>
      <c r="AC64">
        <v>0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0</v>
      </c>
      <c r="AR64">
        <v>1</v>
      </c>
      <c r="AS64">
        <v>1</v>
      </c>
      <c r="AT64">
        <v>1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1</v>
      </c>
      <c r="BB64">
        <v>1</v>
      </c>
      <c r="BC64">
        <v>0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0</v>
      </c>
      <c r="BN64">
        <v>1</v>
      </c>
      <c r="BO64">
        <v>0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</v>
      </c>
      <c r="BZ64">
        <v>1</v>
      </c>
      <c r="CA64">
        <v>0</v>
      </c>
      <c r="CB64">
        <v>1</v>
      </c>
      <c r="CC64">
        <v>1</v>
      </c>
      <c r="CD64">
        <v>0</v>
      </c>
      <c r="CE64">
        <v>1</v>
      </c>
      <c r="CF64">
        <v>0</v>
      </c>
      <c r="CG64">
        <v>0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0</v>
      </c>
      <c r="CP64">
        <v>1</v>
      </c>
      <c r="CQ64">
        <v>1</v>
      </c>
      <c r="CR64">
        <v>0</v>
      </c>
      <c r="CS64">
        <v>1</v>
      </c>
      <c r="CT64">
        <v>1</v>
      </c>
      <c r="CU64">
        <v>1</v>
      </c>
      <c r="CV64">
        <v>0</v>
      </c>
      <c r="CW64">
        <v>1</v>
      </c>
      <c r="CX64">
        <v>1</v>
      </c>
      <c r="CY64">
        <v>1</v>
      </c>
      <c r="CZ64">
        <v>0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0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0</v>
      </c>
      <c r="DR64">
        <v>1</v>
      </c>
      <c r="DS64">
        <v>1</v>
      </c>
      <c r="DT64">
        <v>1</v>
      </c>
      <c r="DU64">
        <v>0</v>
      </c>
      <c r="DV64">
        <v>0</v>
      </c>
      <c r="DW64">
        <v>1</v>
      </c>
      <c r="DX64">
        <v>0</v>
      </c>
      <c r="DY64">
        <v>1</v>
      </c>
      <c r="DZ64">
        <v>1</v>
      </c>
      <c r="EA64">
        <v>0</v>
      </c>
      <c r="EB64">
        <v>1</v>
      </c>
      <c r="EC64">
        <v>0</v>
      </c>
      <c r="ED64">
        <v>1</v>
      </c>
      <c r="EE64">
        <v>0</v>
      </c>
      <c r="EF64">
        <v>1</v>
      </c>
      <c r="EG64">
        <v>0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0</v>
      </c>
      <c r="EO64" t="s">
        <v>119</v>
      </c>
      <c r="EP64" t="s">
        <v>119</v>
      </c>
      <c r="EQ64" t="s">
        <v>119</v>
      </c>
      <c r="ER64" t="s">
        <v>119</v>
      </c>
      <c r="ES64" t="s">
        <v>119</v>
      </c>
      <c r="ET64" t="s">
        <v>119</v>
      </c>
      <c r="EU64" t="s">
        <v>119</v>
      </c>
      <c r="EV64" t="s">
        <v>119</v>
      </c>
      <c r="EW64" t="s">
        <v>119</v>
      </c>
      <c r="EX64" t="s">
        <v>119</v>
      </c>
      <c r="EY64" t="s">
        <v>119</v>
      </c>
      <c r="EZ64" t="s">
        <v>119</v>
      </c>
      <c r="FA64" t="s">
        <v>119</v>
      </c>
      <c r="FB64" t="s">
        <v>119</v>
      </c>
      <c r="FC64" t="s">
        <v>119</v>
      </c>
      <c r="FD64" t="s">
        <v>119</v>
      </c>
      <c r="FE64" t="s">
        <v>119</v>
      </c>
      <c r="FF64" t="s">
        <v>119</v>
      </c>
      <c r="FG64" t="s">
        <v>119</v>
      </c>
      <c r="FH64" t="s">
        <v>119</v>
      </c>
      <c r="FI64" t="s">
        <v>119</v>
      </c>
      <c r="FJ64" t="s">
        <v>119</v>
      </c>
      <c r="FK64" t="s">
        <v>119</v>
      </c>
      <c r="FL64" t="s">
        <v>119</v>
      </c>
      <c r="FM64" t="s">
        <v>119</v>
      </c>
      <c r="FN64" t="s">
        <v>119</v>
      </c>
      <c r="FO64" t="s">
        <v>119</v>
      </c>
      <c r="FP64" t="s">
        <v>119</v>
      </c>
      <c r="FQ64" t="s">
        <v>119</v>
      </c>
      <c r="FR64" t="s">
        <v>119</v>
      </c>
      <c r="FS64" t="s">
        <v>119</v>
      </c>
      <c r="FT64" t="s">
        <v>119</v>
      </c>
      <c r="FU64" t="s">
        <v>119</v>
      </c>
      <c r="FV64" t="s">
        <v>119</v>
      </c>
      <c r="FW64" t="s">
        <v>119</v>
      </c>
      <c r="FX64" t="s">
        <v>119</v>
      </c>
      <c r="FY64" t="s">
        <v>119</v>
      </c>
      <c r="FZ64" t="s">
        <v>119</v>
      </c>
      <c r="GA64" t="s">
        <v>119</v>
      </c>
      <c r="GB64" t="s">
        <v>119</v>
      </c>
      <c r="GC64" t="s">
        <v>119</v>
      </c>
      <c r="GD64" t="s">
        <v>119</v>
      </c>
      <c r="GE64" t="s">
        <v>119</v>
      </c>
      <c r="GF64" t="s">
        <v>119</v>
      </c>
      <c r="GG64" t="s">
        <v>119</v>
      </c>
      <c r="GH64" t="s">
        <v>119</v>
      </c>
      <c r="GI64" t="s">
        <v>119</v>
      </c>
      <c r="GJ64" t="s">
        <v>119</v>
      </c>
      <c r="GK64" t="s">
        <v>119</v>
      </c>
      <c r="GL64" t="s">
        <v>119</v>
      </c>
      <c r="GM64" t="s">
        <v>119</v>
      </c>
      <c r="GN64" t="s">
        <v>119</v>
      </c>
      <c r="GO64" t="s">
        <v>119</v>
      </c>
      <c r="GP64" t="s">
        <v>119</v>
      </c>
      <c r="GQ64" t="s">
        <v>119</v>
      </c>
      <c r="GR64" t="s">
        <v>119</v>
      </c>
      <c r="GS64" t="s">
        <v>119</v>
      </c>
      <c r="GT64" t="s">
        <v>119</v>
      </c>
      <c r="GU64" t="s">
        <v>119</v>
      </c>
      <c r="GV64" t="s">
        <v>119</v>
      </c>
      <c r="GW64" t="s">
        <v>119</v>
      </c>
      <c r="GX64" t="s">
        <v>119</v>
      </c>
      <c r="GY64" t="s">
        <v>119</v>
      </c>
      <c r="GZ64" t="s">
        <v>119</v>
      </c>
      <c r="HA64" t="s">
        <v>119</v>
      </c>
      <c r="HB64" t="s">
        <v>119</v>
      </c>
      <c r="HC64" t="s">
        <v>119</v>
      </c>
      <c r="HD64" t="s">
        <v>119</v>
      </c>
      <c r="HE64" t="s">
        <v>119</v>
      </c>
      <c r="HF64" t="s">
        <v>119</v>
      </c>
      <c r="HG64" t="s">
        <v>119</v>
      </c>
      <c r="HH64" t="s">
        <v>119</v>
      </c>
      <c r="HI64" t="s">
        <v>119</v>
      </c>
      <c r="HJ64" t="s">
        <v>119</v>
      </c>
      <c r="HK64" t="s">
        <v>119</v>
      </c>
      <c r="HL64" t="s">
        <v>119</v>
      </c>
      <c r="HM64" t="s">
        <v>119</v>
      </c>
      <c r="HN64" t="s">
        <v>119</v>
      </c>
      <c r="HO64" t="s">
        <v>119</v>
      </c>
      <c r="HP64" t="s">
        <v>119</v>
      </c>
      <c r="HQ64" t="s">
        <v>119</v>
      </c>
      <c r="HR64" t="s">
        <v>119</v>
      </c>
      <c r="HS64" t="s">
        <v>119</v>
      </c>
      <c r="HT64" t="s">
        <v>119</v>
      </c>
      <c r="HU64" t="s">
        <v>119</v>
      </c>
      <c r="HV64" t="s">
        <v>119</v>
      </c>
      <c r="HW64" t="s">
        <v>119</v>
      </c>
      <c r="HX64" t="s">
        <v>119</v>
      </c>
      <c r="HY64" t="s">
        <v>119</v>
      </c>
      <c r="HZ64" t="s">
        <v>119</v>
      </c>
      <c r="IA64" t="s">
        <v>119</v>
      </c>
      <c r="IB64" t="s">
        <v>119</v>
      </c>
      <c r="IC64" t="s">
        <v>119</v>
      </c>
      <c r="ID64" t="s">
        <v>119</v>
      </c>
      <c r="IE64" t="s">
        <v>119</v>
      </c>
      <c r="IF64" t="s">
        <v>119</v>
      </c>
      <c r="IG64" t="s">
        <v>119</v>
      </c>
      <c r="IH64" t="s">
        <v>119</v>
      </c>
      <c r="II64" t="s">
        <v>119</v>
      </c>
      <c r="IJ64" t="s">
        <v>119</v>
      </c>
      <c r="IK64" t="s">
        <v>119</v>
      </c>
      <c r="IL64" t="s">
        <v>119</v>
      </c>
      <c r="IM64" t="s">
        <v>119</v>
      </c>
      <c r="IN64" t="s">
        <v>119</v>
      </c>
      <c r="IO64" t="s">
        <v>119</v>
      </c>
      <c r="IP64" t="s">
        <v>119</v>
      </c>
      <c r="IQ64" t="s">
        <v>119</v>
      </c>
      <c r="IR64" t="s">
        <v>119</v>
      </c>
      <c r="IS64" t="s">
        <v>119</v>
      </c>
      <c r="IT64" t="s">
        <v>119</v>
      </c>
      <c r="IU64" t="s">
        <v>119</v>
      </c>
      <c r="IV64" t="s">
        <v>119</v>
      </c>
      <c r="IW64" t="s">
        <v>119</v>
      </c>
      <c r="IX64" t="s">
        <v>119</v>
      </c>
      <c r="IY64" t="s">
        <v>119</v>
      </c>
      <c r="IZ64" t="s">
        <v>119</v>
      </c>
      <c r="JA64" t="s">
        <v>119</v>
      </c>
      <c r="JB64" t="s">
        <v>119</v>
      </c>
      <c r="JC64" t="s">
        <v>119</v>
      </c>
      <c r="JD64" t="s">
        <v>119</v>
      </c>
      <c r="JE64" t="s">
        <v>119</v>
      </c>
      <c r="JF64" t="s">
        <v>119</v>
      </c>
      <c r="JG64" t="s">
        <v>119</v>
      </c>
      <c r="JH64" t="s">
        <v>119</v>
      </c>
      <c r="JI64" t="s">
        <v>119</v>
      </c>
      <c r="JJ64" t="s">
        <v>119</v>
      </c>
      <c r="JK64" t="s">
        <v>119</v>
      </c>
    </row>
    <row r="65" spans="1:271" x14ac:dyDescent="0.2">
      <c r="A65" s="5" t="s">
        <v>132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1</v>
      </c>
      <c r="AW65">
        <v>0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1</v>
      </c>
      <c r="BL65">
        <v>1</v>
      </c>
      <c r="BM65">
        <v>0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0</v>
      </c>
      <c r="BV65">
        <v>1</v>
      </c>
      <c r="BW65">
        <v>0</v>
      </c>
      <c r="BX65">
        <v>0</v>
      </c>
      <c r="BY65">
        <v>1</v>
      </c>
      <c r="BZ65">
        <v>1</v>
      </c>
      <c r="CA65">
        <v>1</v>
      </c>
      <c r="CB65">
        <v>1</v>
      </c>
      <c r="CC65">
        <v>0</v>
      </c>
      <c r="CD65">
        <v>0</v>
      </c>
      <c r="CE65">
        <v>1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1</v>
      </c>
      <c r="CL65">
        <v>1</v>
      </c>
      <c r="CM65">
        <v>0</v>
      </c>
      <c r="CN65">
        <v>1</v>
      </c>
      <c r="CO65">
        <v>1</v>
      </c>
      <c r="CP65">
        <v>0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0</v>
      </c>
      <c r="CW65">
        <v>1</v>
      </c>
      <c r="CX65">
        <v>1</v>
      </c>
      <c r="CY65">
        <v>1</v>
      </c>
      <c r="CZ65">
        <v>0</v>
      </c>
      <c r="DA65">
        <v>1</v>
      </c>
      <c r="DB65">
        <v>0</v>
      </c>
      <c r="DC65">
        <v>0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0</v>
      </c>
      <c r="DW65">
        <v>1</v>
      </c>
      <c r="DX65">
        <v>0</v>
      </c>
      <c r="DY65">
        <v>0</v>
      </c>
      <c r="DZ65">
        <v>1</v>
      </c>
      <c r="EA65">
        <v>1</v>
      </c>
      <c r="EB65">
        <v>1</v>
      </c>
      <c r="EC65">
        <v>0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0</v>
      </c>
      <c r="EJ65">
        <v>1</v>
      </c>
      <c r="EK65">
        <v>1</v>
      </c>
      <c r="EL65">
        <v>1</v>
      </c>
      <c r="EM65">
        <v>0</v>
      </c>
      <c r="EN65">
        <v>1</v>
      </c>
      <c r="EO65" t="s">
        <v>119</v>
      </c>
      <c r="EP65" t="s">
        <v>119</v>
      </c>
      <c r="EQ65" t="s">
        <v>119</v>
      </c>
      <c r="ER65" t="s">
        <v>119</v>
      </c>
      <c r="ES65" t="s">
        <v>119</v>
      </c>
      <c r="ET65" t="s">
        <v>119</v>
      </c>
      <c r="EU65" t="s">
        <v>119</v>
      </c>
      <c r="EV65" t="s">
        <v>119</v>
      </c>
      <c r="EW65" t="s">
        <v>119</v>
      </c>
      <c r="EX65" t="s">
        <v>119</v>
      </c>
      <c r="EY65" t="s">
        <v>119</v>
      </c>
      <c r="EZ65" t="s">
        <v>119</v>
      </c>
      <c r="FA65" t="s">
        <v>119</v>
      </c>
      <c r="FB65" t="s">
        <v>119</v>
      </c>
      <c r="FC65" t="s">
        <v>119</v>
      </c>
      <c r="FD65" t="s">
        <v>119</v>
      </c>
      <c r="FE65" t="s">
        <v>119</v>
      </c>
      <c r="FF65" t="s">
        <v>119</v>
      </c>
      <c r="FG65" t="s">
        <v>119</v>
      </c>
      <c r="FH65" t="s">
        <v>119</v>
      </c>
      <c r="FI65" t="s">
        <v>119</v>
      </c>
      <c r="FJ65" t="s">
        <v>119</v>
      </c>
      <c r="FK65" t="s">
        <v>119</v>
      </c>
      <c r="FL65" t="s">
        <v>119</v>
      </c>
      <c r="FM65" t="s">
        <v>119</v>
      </c>
      <c r="FN65" t="s">
        <v>119</v>
      </c>
      <c r="FO65" t="s">
        <v>119</v>
      </c>
      <c r="FP65" t="s">
        <v>119</v>
      </c>
      <c r="FQ65" t="s">
        <v>119</v>
      </c>
      <c r="FR65" t="s">
        <v>119</v>
      </c>
      <c r="FS65" t="s">
        <v>119</v>
      </c>
      <c r="FT65" t="s">
        <v>119</v>
      </c>
      <c r="FU65" t="s">
        <v>119</v>
      </c>
      <c r="FV65" t="s">
        <v>119</v>
      </c>
      <c r="FW65" t="s">
        <v>119</v>
      </c>
      <c r="FX65" t="s">
        <v>119</v>
      </c>
      <c r="FY65" t="s">
        <v>119</v>
      </c>
      <c r="FZ65" t="s">
        <v>119</v>
      </c>
      <c r="GA65" t="s">
        <v>119</v>
      </c>
      <c r="GB65" t="s">
        <v>119</v>
      </c>
      <c r="GC65" t="s">
        <v>119</v>
      </c>
      <c r="GD65" t="s">
        <v>119</v>
      </c>
      <c r="GE65" t="s">
        <v>119</v>
      </c>
      <c r="GF65" t="s">
        <v>119</v>
      </c>
      <c r="GG65" t="s">
        <v>119</v>
      </c>
      <c r="GH65" t="s">
        <v>119</v>
      </c>
      <c r="GI65" t="s">
        <v>119</v>
      </c>
      <c r="GJ65" t="s">
        <v>119</v>
      </c>
      <c r="GK65" t="s">
        <v>119</v>
      </c>
      <c r="GL65" t="s">
        <v>119</v>
      </c>
      <c r="GM65" t="s">
        <v>119</v>
      </c>
      <c r="GN65" t="s">
        <v>119</v>
      </c>
      <c r="GO65" t="s">
        <v>119</v>
      </c>
      <c r="GP65" t="s">
        <v>119</v>
      </c>
      <c r="GQ65" t="s">
        <v>119</v>
      </c>
      <c r="GR65" t="s">
        <v>119</v>
      </c>
      <c r="GS65" t="s">
        <v>119</v>
      </c>
      <c r="GT65" t="s">
        <v>119</v>
      </c>
      <c r="GU65" t="s">
        <v>119</v>
      </c>
      <c r="GV65" t="s">
        <v>119</v>
      </c>
      <c r="GW65" t="s">
        <v>119</v>
      </c>
      <c r="GX65" t="s">
        <v>119</v>
      </c>
      <c r="GY65" t="s">
        <v>119</v>
      </c>
      <c r="GZ65" t="s">
        <v>119</v>
      </c>
      <c r="HA65" t="s">
        <v>119</v>
      </c>
      <c r="HB65" t="s">
        <v>119</v>
      </c>
      <c r="HC65" t="s">
        <v>119</v>
      </c>
      <c r="HD65" t="s">
        <v>119</v>
      </c>
      <c r="HE65" t="s">
        <v>119</v>
      </c>
      <c r="HF65" t="s">
        <v>119</v>
      </c>
      <c r="HG65" t="s">
        <v>119</v>
      </c>
      <c r="HH65" t="s">
        <v>119</v>
      </c>
      <c r="HI65" t="s">
        <v>119</v>
      </c>
      <c r="HJ65" t="s">
        <v>119</v>
      </c>
      <c r="HK65" t="s">
        <v>119</v>
      </c>
      <c r="HL65" t="s">
        <v>119</v>
      </c>
      <c r="HM65" t="s">
        <v>119</v>
      </c>
      <c r="HN65" t="s">
        <v>119</v>
      </c>
      <c r="HO65" t="s">
        <v>119</v>
      </c>
      <c r="HP65" t="s">
        <v>119</v>
      </c>
      <c r="HQ65" t="s">
        <v>119</v>
      </c>
      <c r="HR65" t="s">
        <v>119</v>
      </c>
      <c r="HS65" t="s">
        <v>119</v>
      </c>
      <c r="HT65" t="s">
        <v>119</v>
      </c>
      <c r="HU65" t="s">
        <v>119</v>
      </c>
      <c r="HV65" t="s">
        <v>119</v>
      </c>
      <c r="HW65" t="s">
        <v>119</v>
      </c>
      <c r="HX65" t="s">
        <v>119</v>
      </c>
      <c r="HY65" t="s">
        <v>119</v>
      </c>
      <c r="HZ65" t="s">
        <v>119</v>
      </c>
      <c r="IA65" t="s">
        <v>119</v>
      </c>
      <c r="IB65" t="s">
        <v>119</v>
      </c>
      <c r="IC65" t="s">
        <v>119</v>
      </c>
      <c r="ID65" t="s">
        <v>119</v>
      </c>
      <c r="IE65" t="s">
        <v>119</v>
      </c>
      <c r="IF65" t="s">
        <v>119</v>
      </c>
      <c r="IG65" t="s">
        <v>119</v>
      </c>
      <c r="IH65" t="s">
        <v>119</v>
      </c>
      <c r="II65" t="s">
        <v>119</v>
      </c>
      <c r="IJ65" t="s">
        <v>119</v>
      </c>
      <c r="IK65" t="s">
        <v>119</v>
      </c>
      <c r="IL65" t="s">
        <v>119</v>
      </c>
      <c r="IM65" t="s">
        <v>119</v>
      </c>
      <c r="IN65" t="s">
        <v>119</v>
      </c>
      <c r="IO65" t="s">
        <v>119</v>
      </c>
      <c r="IP65" t="s">
        <v>119</v>
      </c>
      <c r="IQ65" t="s">
        <v>119</v>
      </c>
      <c r="IR65" t="s">
        <v>119</v>
      </c>
      <c r="IS65" t="s">
        <v>119</v>
      </c>
      <c r="IT65" t="s">
        <v>119</v>
      </c>
      <c r="IU65" t="s">
        <v>119</v>
      </c>
      <c r="IV65" t="s">
        <v>119</v>
      </c>
      <c r="IW65" t="s">
        <v>119</v>
      </c>
      <c r="IX65" t="s">
        <v>119</v>
      </c>
      <c r="IY65" t="s">
        <v>119</v>
      </c>
      <c r="IZ65" t="s">
        <v>119</v>
      </c>
      <c r="JA65" t="s">
        <v>119</v>
      </c>
      <c r="JB65" t="s">
        <v>119</v>
      </c>
      <c r="JC65" t="s">
        <v>119</v>
      </c>
      <c r="JD65" t="s">
        <v>119</v>
      </c>
      <c r="JE65" t="s">
        <v>119</v>
      </c>
      <c r="JF65" t="s">
        <v>119</v>
      </c>
      <c r="JG65" t="s">
        <v>119</v>
      </c>
      <c r="JH65" t="s">
        <v>119</v>
      </c>
      <c r="JI65" t="s">
        <v>119</v>
      </c>
      <c r="JJ65" t="s">
        <v>119</v>
      </c>
      <c r="JK65" t="s">
        <v>119</v>
      </c>
    </row>
    <row r="66" spans="1:271" x14ac:dyDescent="0.2">
      <c r="A66" s="5" t="s">
        <v>133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0</v>
      </c>
      <c r="U66">
        <v>1</v>
      </c>
      <c r="V66">
        <v>1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0</v>
      </c>
      <c r="BN66">
        <v>1</v>
      </c>
      <c r="BO66">
        <v>1</v>
      </c>
      <c r="BP66">
        <v>0</v>
      </c>
      <c r="BQ66">
        <v>0</v>
      </c>
      <c r="BR66">
        <v>0</v>
      </c>
      <c r="BS66">
        <v>1</v>
      </c>
      <c r="BT66">
        <v>1</v>
      </c>
      <c r="BU66">
        <v>1</v>
      </c>
      <c r="BV66">
        <v>1</v>
      </c>
      <c r="BW66">
        <v>0</v>
      </c>
      <c r="BX66">
        <v>1</v>
      </c>
      <c r="BY66">
        <v>1</v>
      </c>
      <c r="BZ66">
        <v>1</v>
      </c>
      <c r="CA66">
        <v>0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0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0</v>
      </c>
      <c r="CQ66">
        <v>0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0</v>
      </c>
      <c r="DC66">
        <v>0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0</v>
      </c>
      <c r="DV66">
        <v>1</v>
      </c>
      <c r="DW66">
        <v>1</v>
      </c>
      <c r="DX66">
        <v>1</v>
      </c>
      <c r="DY66">
        <v>0</v>
      </c>
      <c r="DZ66">
        <v>1</v>
      </c>
      <c r="EA66">
        <v>1</v>
      </c>
      <c r="EB66">
        <v>1</v>
      </c>
      <c r="EC66">
        <v>0</v>
      </c>
      <c r="ED66">
        <v>1</v>
      </c>
      <c r="EE66">
        <v>0</v>
      </c>
      <c r="EF66">
        <v>1</v>
      </c>
      <c r="EG66">
        <v>0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0</v>
      </c>
      <c r="EN66">
        <v>1</v>
      </c>
      <c r="EO66" t="s">
        <v>119</v>
      </c>
      <c r="EP66" t="s">
        <v>119</v>
      </c>
      <c r="EQ66" t="s">
        <v>119</v>
      </c>
      <c r="ER66" t="s">
        <v>119</v>
      </c>
      <c r="ES66" t="s">
        <v>119</v>
      </c>
      <c r="ET66" t="s">
        <v>119</v>
      </c>
      <c r="EU66" t="s">
        <v>119</v>
      </c>
      <c r="EV66" t="s">
        <v>119</v>
      </c>
      <c r="EW66" t="s">
        <v>119</v>
      </c>
      <c r="EX66" t="s">
        <v>119</v>
      </c>
      <c r="EY66" t="s">
        <v>119</v>
      </c>
      <c r="EZ66" t="s">
        <v>119</v>
      </c>
      <c r="FA66" t="s">
        <v>119</v>
      </c>
      <c r="FB66" t="s">
        <v>119</v>
      </c>
      <c r="FC66" t="s">
        <v>119</v>
      </c>
      <c r="FD66" t="s">
        <v>119</v>
      </c>
      <c r="FE66" t="s">
        <v>119</v>
      </c>
      <c r="FF66" t="s">
        <v>119</v>
      </c>
      <c r="FG66" t="s">
        <v>119</v>
      </c>
      <c r="FH66" t="s">
        <v>119</v>
      </c>
      <c r="FI66" t="s">
        <v>119</v>
      </c>
      <c r="FJ66" t="s">
        <v>119</v>
      </c>
      <c r="FK66" t="s">
        <v>119</v>
      </c>
      <c r="FL66" t="s">
        <v>119</v>
      </c>
      <c r="FM66" t="s">
        <v>119</v>
      </c>
      <c r="FN66" t="s">
        <v>119</v>
      </c>
      <c r="FO66" t="s">
        <v>119</v>
      </c>
      <c r="FP66" t="s">
        <v>119</v>
      </c>
      <c r="FQ66" t="s">
        <v>119</v>
      </c>
      <c r="FR66" t="s">
        <v>119</v>
      </c>
      <c r="FS66" t="s">
        <v>119</v>
      </c>
      <c r="FT66" t="s">
        <v>119</v>
      </c>
      <c r="FU66" t="s">
        <v>119</v>
      </c>
      <c r="FV66" t="s">
        <v>119</v>
      </c>
      <c r="FW66" t="s">
        <v>119</v>
      </c>
      <c r="FX66" t="s">
        <v>119</v>
      </c>
      <c r="FY66" t="s">
        <v>119</v>
      </c>
      <c r="FZ66" t="s">
        <v>119</v>
      </c>
      <c r="GA66" t="s">
        <v>119</v>
      </c>
      <c r="GB66" t="s">
        <v>119</v>
      </c>
      <c r="GC66" t="s">
        <v>119</v>
      </c>
      <c r="GD66" t="s">
        <v>119</v>
      </c>
      <c r="GE66" t="s">
        <v>119</v>
      </c>
      <c r="GF66" t="s">
        <v>119</v>
      </c>
      <c r="GG66" t="s">
        <v>119</v>
      </c>
      <c r="GH66" t="s">
        <v>119</v>
      </c>
      <c r="GI66" t="s">
        <v>119</v>
      </c>
      <c r="GJ66" t="s">
        <v>119</v>
      </c>
      <c r="GK66" t="s">
        <v>119</v>
      </c>
      <c r="GL66" t="s">
        <v>119</v>
      </c>
      <c r="GM66" t="s">
        <v>119</v>
      </c>
      <c r="GN66" t="s">
        <v>119</v>
      </c>
      <c r="GO66" t="s">
        <v>119</v>
      </c>
      <c r="GP66" t="s">
        <v>119</v>
      </c>
      <c r="GQ66" t="s">
        <v>119</v>
      </c>
      <c r="GR66" t="s">
        <v>119</v>
      </c>
      <c r="GS66" t="s">
        <v>119</v>
      </c>
      <c r="GT66" t="s">
        <v>119</v>
      </c>
      <c r="GU66" t="s">
        <v>119</v>
      </c>
      <c r="GV66" t="s">
        <v>119</v>
      </c>
      <c r="GW66" t="s">
        <v>119</v>
      </c>
      <c r="GX66" t="s">
        <v>119</v>
      </c>
      <c r="GY66" t="s">
        <v>119</v>
      </c>
      <c r="GZ66" t="s">
        <v>119</v>
      </c>
      <c r="HA66" t="s">
        <v>119</v>
      </c>
      <c r="HB66" t="s">
        <v>119</v>
      </c>
      <c r="HC66" t="s">
        <v>119</v>
      </c>
      <c r="HD66" t="s">
        <v>119</v>
      </c>
      <c r="HE66" t="s">
        <v>119</v>
      </c>
      <c r="HF66" t="s">
        <v>119</v>
      </c>
      <c r="HG66" t="s">
        <v>119</v>
      </c>
      <c r="HH66" t="s">
        <v>119</v>
      </c>
      <c r="HI66" t="s">
        <v>119</v>
      </c>
      <c r="HJ66" t="s">
        <v>119</v>
      </c>
      <c r="HK66" t="s">
        <v>119</v>
      </c>
      <c r="HL66" t="s">
        <v>119</v>
      </c>
      <c r="HM66" t="s">
        <v>119</v>
      </c>
      <c r="HN66" t="s">
        <v>119</v>
      </c>
      <c r="HO66" t="s">
        <v>119</v>
      </c>
      <c r="HP66" t="s">
        <v>119</v>
      </c>
      <c r="HQ66" t="s">
        <v>119</v>
      </c>
      <c r="HR66" t="s">
        <v>119</v>
      </c>
      <c r="HS66" t="s">
        <v>119</v>
      </c>
      <c r="HT66" t="s">
        <v>119</v>
      </c>
      <c r="HU66" t="s">
        <v>119</v>
      </c>
      <c r="HV66" t="s">
        <v>119</v>
      </c>
      <c r="HW66" t="s">
        <v>119</v>
      </c>
      <c r="HX66" t="s">
        <v>119</v>
      </c>
      <c r="HY66" t="s">
        <v>119</v>
      </c>
      <c r="HZ66" t="s">
        <v>119</v>
      </c>
      <c r="IA66" t="s">
        <v>119</v>
      </c>
      <c r="IB66" t="s">
        <v>119</v>
      </c>
      <c r="IC66" t="s">
        <v>119</v>
      </c>
      <c r="ID66" t="s">
        <v>119</v>
      </c>
      <c r="IE66" t="s">
        <v>119</v>
      </c>
      <c r="IF66" t="s">
        <v>119</v>
      </c>
      <c r="IG66" t="s">
        <v>119</v>
      </c>
      <c r="IH66" t="s">
        <v>119</v>
      </c>
      <c r="II66" t="s">
        <v>119</v>
      </c>
      <c r="IJ66" t="s">
        <v>119</v>
      </c>
      <c r="IK66" t="s">
        <v>119</v>
      </c>
      <c r="IL66" t="s">
        <v>119</v>
      </c>
      <c r="IM66" t="s">
        <v>119</v>
      </c>
      <c r="IN66" t="s">
        <v>119</v>
      </c>
      <c r="IO66" t="s">
        <v>119</v>
      </c>
      <c r="IP66" t="s">
        <v>119</v>
      </c>
      <c r="IQ66" t="s">
        <v>119</v>
      </c>
      <c r="IR66" t="s">
        <v>119</v>
      </c>
      <c r="IS66" t="s">
        <v>119</v>
      </c>
      <c r="IT66" t="s">
        <v>119</v>
      </c>
      <c r="IU66" t="s">
        <v>119</v>
      </c>
      <c r="IV66" t="s">
        <v>119</v>
      </c>
      <c r="IW66" t="s">
        <v>119</v>
      </c>
      <c r="IX66" t="s">
        <v>119</v>
      </c>
      <c r="IY66" t="s">
        <v>119</v>
      </c>
      <c r="IZ66" t="s">
        <v>119</v>
      </c>
      <c r="JA66" t="s">
        <v>119</v>
      </c>
      <c r="JB66" t="s">
        <v>119</v>
      </c>
      <c r="JC66" t="s">
        <v>119</v>
      </c>
      <c r="JD66" t="s">
        <v>119</v>
      </c>
      <c r="JE66" t="s">
        <v>119</v>
      </c>
      <c r="JF66" t="s">
        <v>119</v>
      </c>
      <c r="JG66" t="s">
        <v>119</v>
      </c>
      <c r="JH66" t="s">
        <v>119</v>
      </c>
      <c r="JI66" t="s">
        <v>119</v>
      </c>
      <c r="JJ66" t="s">
        <v>119</v>
      </c>
      <c r="JK66" t="s">
        <v>119</v>
      </c>
    </row>
    <row r="67" spans="1:271" x14ac:dyDescent="0.2">
      <c r="A67" s="5" t="s">
        <v>134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0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0</v>
      </c>
      <c r="BY67">
        <v>1</v>
      </c>
      <c r="BZ67">
        <v>1</v>
      </c>
      <c r="CA67">
        <v>0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0</v>
      </c>
      <c r="CK67">
        <v>1</v>
      </c>
      <c r="CL67">
        <v>1</v>
      </c>
      <c r="CM67">
        <v>1</v>
      </c>
      <c r="CN67">
        <v>1</v>
      </c>
      <c r="CO67">
        <v>0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0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0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0</v>
      </c>
      <c r="DV67">
        <v>0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0</v>
      </c>
      <c r="EN67">
        <v>1</v>
      </c>
      <c r="EO67" t="s">
        <v>119</v>
      </c>
      <c r="EP67" t="s">
        <v>119</v>
      </c>
      <c r="EQ67" t="s">
        <v>119</v>
      </c>
      <c r="ER67" t="s">
        <v>119</v>
      </c>
      <c r="ES67" t="s">
        <v>119</v>
      </c>
      <c r="ET67" t="s">
        <v>119</v>
      </c>
      <c r="EU67" t="s">
        <v>119</v>
      </c>
      <c r="EV67" t="s">
        <v>119</v>
      </c>
      <c r="EW67" t="s">
        <v>119</v>
      </c>
      <c r="EX67" t="s">
        <v>119</v>
      </c>
      <c r="EY67" t="s">
        <v>119</v>
      </c>
      <c r="EZ67" t="s">
        <v>119</v>
      </c>
      <c r="FA67" t="s">
        <v>119</v>
      </c>
      <c r="FB67" t="s">
        <v>119</v>
      </c>
      <c r="FC67" t="s">
        <v>119</v>
      </c>
      <c r="FD67" t="s">
        <v>119</v>
      </c>
      <c r="FE67" t="s">
        <v>119</v>
      </c>
      <c r="FF67" t="s">
        <v>119</v>
      </c>
      <c r="FG67" t="s">
        <v>119</v>
      </c>
      <c r="FH67" t="s">
        <v>119</v>
      </c>
      <c r="FI67" t="s">
        <v>119</v>
      </c>
      <c r="FJ67" t="s">
        <v>119</v>
      </c>
      <c r="FK67" t="s">
        <v>119</v>
      </c>
      <c r="FL67" t="s">
        <v>119</v>
      </c>
      <c r="FM67" t="s">
        <v>119</v>
      </c>
      <c r="FN67" t="s">
        <v>119</v>
      </c>
      <c r="FO67" t="s">
        <v>119</v>
      </c>
      <c r="FP67" t="s">
        <v>119</v>
      </c>
      <c r="FQ67" t="s">
        <v>119</v>
      </c>
      <c r="FR67" t="s">
        <v>119</v>
      </c>
      <c r="FS67" t="s">
        <v>119</v>
      </c>
      <c r="FT67" t="s">
        <v>119</v>
      </c>
      <c r="FU67" t="s">
        <v>119</v>
      </c>
      <c r="FV67" t="s">
        <v>119</v>
      </c>
      <c r="FW67" t="s">
        <v>119</v>
      </c>
      <c r="FX67" t="s">
        <v>119</v>
      </c>
      <c r="FY67" t="s">
        <v>119</v>
      </c>
      <c r="FZ67" t="s">
        <v>119</v>
      </c>
      <c r="GA67" t="s">
        <v>119</v>
      </c>
      <c r="GB67" t="s">
        <v>119</v>
      </c>
      <c r="GC67" t="s">
        <v>119</v>
      </c>
      <c r="GD67" t="s">
        <v>119</v>
      </c>
      <c r="GE67" t="s">
        <v>119</v>
      </c>
      <c r="GF67" t="s">
        <v>119</v>
      </c>
      <c r="GG67" t="s">
        <v>119</v>
      </c>
      <c r="GH67" t="s">
        <v>119</v>
      </c>
      <c r="GI67" t="s">
        <v>119</v>
      </c>
      <c r="GJ67" t="s">
        <v>119</v>
      </c>
      <c r="GK67" t="s">
        <v>119</v>
      </c>
      <c r="GL67" t="s">
        <v>119</v>
      </c>
      <c r="GM67" t="s">
        <v>119</v>
      </c>
      <c r="GN67" t="s">
        <v>119</v>
      </c>
      <c r="GO67" t="s">
        <v>119</v>
      </c>
      <c r="GP67" t="s">
        <v>119</v>
      </c>
      <c r="GQ67" t="s">
        <v>119</v>
      </c>
      <c r="GR67" t="s">
        <v>119</v>
      </c>
      <c r="GS67" t="s">
        <v>119</v>
      </c>
      <c r="GT67" t="s">
        <v>119</v>
      </c>
      <c r="GU67" t="s">
        <v>119</v>
      </c>
      <c r="GV67" t="s">
        <v>119</v>
      </c>
      <c r="GW67" t="s">
        <v>119</v>
      </c>
      <c r="GX67" t="s">
        <v>119</v>
      </c>
      <c r="GY67" t="s">
        <v>119</v>
      </c>
      <c r="GZ67" t="s">
        <v>119</v>
      </c>
      <c r="HA67" t="s">
        <v>119</v>
      </c>
      <c r="HB67" t="s">
        <v>119</v>
      </c>
      <c r="HC67" t="s">
        <v>119</v>
      </c>
      <c r="HD67" t="s">
        <v>119</v>
      </c>
      <c r="HE67" t="s">
        <v>119</v>
      </c>
      <c r="HF67" t="s">
        <v>119</v>
      </c>
      <c r="HG67" t="s">
        <v>119</v>
      </c>
      <c r="HH67" t="s">
        <v>119</v>
      </c>
      <c r="HI67" t="s">
        <v>119</v>
      </c>
      <c r="HJ67" t="s">
        <v>119</v>
      </c>
      <c r="HK67" t="s">
        <v>119</v>
      </c>
      <c r="HL67" t="s">
        <v>119</v>
      </c>
      <c r="HM67" t="s">
        <v>119</v>
      </c>
      <c r="HN67" t="s">
        <v>119</v>
      </c>
      <c r="HO67" t="s">
        <v>119</v>
      </c>
      <c r="HP67" t="s">
        <v>119</v>
      </c>
      <c r="HQ67" t="s">
        <v>119</v>
      </c>
      <c r="HR67" t="s">
        <v>119</v>
      </c>
      <c r="HS67" t="s">
        <v>119</v>
      </c>
      <c r="HT67" t="s">
        <v>119</v>
      </c>
      <c r="HU67" t="s">
        <v>119</v>
      </c>
      <c r="HV67" t="s">
        <v>119</v>
      </c>
      <c r="HW67" t="s">
        <v>119</v>
      </c>
      <c r="HX67" t="s">
        <v>119</v>
      </c>
      <c r="HY67" t="s">
        <v>119</v>
      </c>
      <c r="HZ67" t="s">
        <v>119</v>
      </c>
      <c r="IA67" t="s">
        <v>119</v>
      </c>
      <c r="IB67" t="s">
        <v>119</v>
      </c>
      <c r="IC67" t="s">
        <v>119</v>
      </c>
      <c r="ID67" t="s">
        <v>119</v>
      </c>
      <c r="IE67" t="s">
        <v>119</v>
      </c>
      <c r="IF67" t="s">
        <v>119</v>
      </c>
      <c r="IG67" t="s">
        <v>119</v>
      </c>
      <c r="IH67" t="s">
        <v>119</v>
      </c>
      <c r="II67" t="s">
        <v>119</v>
      </c>
      <c r="IJ67" t="s">
        <v>119</v>
      </c>
      <c r="IK67" t="s">
        <v>119</v>
      </c>
      <c r="IL67" t="s">
        <v>119</v>
      </c>
      <c r="IM67" t="s">
        <v>119</v>
      </c>
      <c r="IN67" t="s">
        <v>119</v>
      </c>
      <c r="IO67" t="s">
        <v>119</v>
      </c>
      <c r="IP67" t="s">
        <v>119</v>
      </c>
      <c r="IQ67" t="s">
        <v>119</v>
      </c>
      <c r="IR67" t="s">
        <v>119</v>
      </c>
      <c r="IS67" t="s">
        <v>119</v>
      </c>
      <c r="IT67" t="s">
        <v>119</v>
      </c>
      <c r="IU67" t="s">
        <v>119</v>
      </c>
      <c r="IV67" t="s">
        <v>119</v>
      </c>
      <c r="IW67" t="s">
        <v>119</v>
      </c>
      <c r="IX67" t="s">
        <v>119</v>
      </c>
      <c r="IY67" t="s">
        <v>119</v>
      </c>
      <c r="IZ67" t="s">
        <v>119</v>
      </c>
      <c r="JA67" t="s">
        <v>119</v>
      </c>
      <c r="JB67" t="s">
        <v>119</v>
      </c>
      <c r="JC67" t="s">
        <v>119</v>
      </c>
      <c r="JD67" t="s">
        <v>119</v>
      </c>
      <c r="JE67" t="s">
        <v>119</v>
      </c>
      <c r="JF67" t="s">
        <v>119</v>
      </c>
      <c r="JG67" t="s">
        <v>119</v>
      </c>
      <c r="JH67" t="s">
        <v>119</v>
      </c>
      <c r="JI67" t="s">
        <v>119</v>
      </c>
      <c r="JJ67" t="s">
        <v>119</v>
      </c>
      <c r="JK67" t="s">
        <v>119</v>
      </c>
    </row>
    <row r="68" spans="1:271" x14ac:dyDescent="0.2">
      <c r="A68" s="5" t="s">
        <v>135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  <c r="P68">
        <v>0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1</v>
      </c>
      <c r="BJ68">
        <v>1</v>
      </c>
      <c r="BK68">
        <v>1</v>
      </c>
      <c r="BL68">
        <v>1</v>
      </c>
      <c r="BM68">
        <v>0</v>
      </c>
      <c r="BN68">
        <v>1</v>
      </c>
      <c r="BO68">
        <v>1</v>
      </c>
      <c r="BP68">
        <v>0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0</v>
      </c>
      <c r="CB68">
        <v>1</v>
      </c>
      <c r="CC68">
        <v>1</v>
      </c>
      <c r="CD68">
        <v>0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0</v>
      </c>
      <c r="CW68">
        <v>1</v>
      </c>
      <c r="CX68">
        <v>1</v>
      </c>
      <c r="CY68">
        <v>1</v>
      </c>
      <c r="CZ68">
        <v>0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0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0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0</v>
      </c>
      <c r="EF68">
        <v>1</v>
      </c>
      <c r="EG68">
        <v>0</v>
      </c>
      <c r="EH68">
        <v>0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 t="s">
        <v>119</v>
      </c>
      <c r="EP68" t="s">
        <v>119</v>
      </c>
      <c r="EQ68" t="s">
        <v>119</v>
      </c>
      <c r="ER68" t="s">
        <v>119</v>
      </c>
      <c r="ES68" t="s">
        <v>119</v>
      </c>
      <c r="ET68" t="s">
        <v>119</v>
      </c>
      <c r="EU68" t="s">
        <v>119</v>
      </c>
      <c r="EV68" t="s">
        <v>119</v>
      </c>
      <c r="EW68" t="s">
        <v>119</v>
      </c>
      <c r="EX68" t="s">
        <v>119</v>
      </c>
      <c r="EY68" t="s">
        <v>119</v>
      </c>
      <c r="EZ68" t="s">
        <v>119</v>
      </c>
      <c r="FA68" t="s">
        <v>119</v>
      </c>
      <c r="FB68" t="s">
        <v>119</v>
      </c>
      <c r="FC68" t="s">
        <v>119</v>
      </c>
      <c r="FD68" t="s">
        <v>119</v>
      </c>
      <c r="FE68" t="s">
        <v>119</v>
      </c>
      <c r="FF68" t="s">
        <v>119</v>
      </c>
      <c r="FG68" t="s">
        <v>119</v>
      </c>
      <c r="FH68" t="s">
        <v>119</v>
      </c>
      <c r="FI68" t="s">
        <v>119</v>
      </c>
      <c r="FJ68" t="s">
        <v>119</v>
      </c>
      <c r="FK68" t="s">
        <v>119</v>
      </c>
      <c r="FL68" t="s">
        <v>119</v>
      </c>
      <c r="FM68" t="s">
        <v>119</v>
      </c>
      <c r="FN68" t="s">
        <v>119</v>
      </c>
      <c r="FO68" t="s">
        <v>119</v>
      </c>
      <c r="FP68" t="s">
        <v>119</v>
      </c>
      <c r="FQ68" t="s">
        <v>119</v>
      </c>
      <c r="FR68" t="s">
        <v>119</v>
      </c>
      <c r="FS68" t="s">
        <v>119</v>
      </c>
      <c r="FT68" t="s">
        <v>119</v>
      </c>
      <c r="FU68" t="s">
        <v>119</v>
      </c>
      <c r="FV68" t="s">
        <v>119</v>
      </c>
      <c r="FW68" t="s">
        <v>119</v>
      </c>
      <c r="FX68" t="s">
        <v>119</v>
      </c>
      <c r="FY68" t="s">
        <v>119</v>
      </c>
      <c r="FZ68" t="s">
        <v>119</v>
      </c>
      <c r="GA68" t="s">
        <v>119</v>
      </c>
      <c r="GB68" t="s">
        <v>119</v>
      </c>
      <c r="GC68" t="s">
        <v>119</v>
      </c>
      <c r="GD68" t="s">
        <v>119</v>
      </c>
      <c r="GE68" t="s">
        <v>119</v>
      </c>
      <c r="GF68" t="s">
        <v>119</v>
      </c>
      <c r="GG68" t="s">
        <v>119</v>
      </c>
      <c r="GH68" t="s">
        <v>119</v>
      </c>
      <c r="GI68" t="s">
        <v>119</v>
      </c>
      <c r="GJ68" t="s">
        <v>119</v>
      </c>
      <c r="GK68" t="s">
        <v>119</v>
      </c>
      <c r="GL68" t="s">
        <v>119</v>
      </c>
      <c r="GM68" t="s">
        <v>119</v>
      </c>
      <c r="GN68" t="s">
        <v>119</v>
      </c>
      <c r="GO68" t="s">
        <v>119</v>
      </c>
      <c r="GP68" t="s">
        <v>119</v>
      </c>
      <c r="GQ68" t="s">
        <v>119</v>
      </c>
      <c r="GR68" t="s">
        <v>119</v>
      </c>
      <c r="GS68" t="s">
        <v>119</v>
      </c>
      <c r="GT68" t="s">
        <v>119</v>
      </c>
      <c r="GU68" t="s">
        <v>119</v>
      </c>
      <c r="GV68" t="s">
        <v>119</v>
      </c>
      <c r="GW68" t="s">
        <v>119</v>
      </c>
      <c r="GX68" t="s">
        <v>119</v>
      </c>
      <c r="GY68" t="s">
        <v>119</v>
      </c>
      <c r="GZ68" t="s">
        <v>119</v>
      </c>
      <c r="HA68" t="s">
        <v>119</v>
      </c>
      <c r="HB68" t="s">
        <v>119</v>
      </c>
      <c r="HC68" t="s">
        <v>119</v>
      </c>
      <c r="HD68" t="s">
        <v>119</v>
      </c>
      <c r="HE68" t="s">
        <v>119</v>
      </c>
      <c r="HF68" t="s">
        <v>119</v>
      </c>
      <c r="HG68" t="s">
        <v>119</v>
      </c>
      <c r="HH68" t="s">
        <v>119</v>
      </c>
      <c r="HI68" t="s">
        <v>119</v>
      </c>
      <c r="HJ68" t="s">
        <v>119</v>
      </c>
      <c r="HK68" t="s">
        <v>119</v>
      </c>
      <c r="HL68" t="s">
        <v>119</v>
      </c>
      <c r="HM68" t="s">
        <v>119</v>
      </c>
      <c r="HN68" t="s">
        <v>119</v>
      </c>
      <c r="HO68" t="s">
        <v>119</v>
      </c>
      <c r="HP68" t="s">
        <v>119</v>
      </c>
      <c r="HQ68" t="s">
        <v>119</v>
      </c>
      <c r="HR68" t="s">
        <v>119</v>
      </c>
      <c r="HS68" t="s">
        <v>119</v>
      </c>
      <c r="HT68" t="s">
        <v>119</v>
      </c>
      <c r="HU68" t="s">
        <v>119</v>
      </c>
      <c r="HV68" t="s">
        <v>119</v>
      </c>
      <c r="HW68" t="s">
        <v>119</v>
      </c>
      <c r="HX68" t="s">
        <v>119</v>
      </c>
      <c r="HY68" t="s">
        <v>119</v>
      </c>
      <c r="HZ68" t="s">
        <v>119</v>
      </c>
      <c r="IA68" t="s">
        <v>119</v>
      </c>
      <c r="IB68" t="s">
        <v>119</v>
      </c>
      <c r="IC68" t="s">
        <v>119</v>
      </c>
      <c r="ID68" t="s">
        <v>119</v>
      </c>
      <c r="IE68" t="s">
        <v>119</v>
      </c>
      <c r="IF68" t="s">
        <v>119</v>
      </c>
      <c r="IG68" t="s">
        <v>119</v>
      </c>
      <c r="IH68" t="s">
        <v>119</v>
      </c>
      <c r="II68" t="s">
        <v>119</v>
      </c>
      <c r="IJ68" t="s">
        <v>119</v>
      </c>
      <c r="IK68" t="s">
        <v>119</v>
      </c>
      <c r="IL68" t="s">
        <v>119</v>
      </c>
      <c r="IM68" t="s">
        <v>119</v>
      </c>
      <c r="IN68" t="s">
        <v>119</v>
      </c>
      <c r="IO68" t="s">
        <v>119</v>
      </c>
      <c r="IP68" t="s">
        <v>119</v>
      </c>
      <c r="IQ68" t="s">
        <v>119</v>
      </c>
      <c r="IR68" t="s">
        <v>119</v>
      </c>
      <c r="IS68" t="s">
        <v>119</v>
      </c>
      <c r="IT68" t="s">
        <v>119</v>
      </c>
      <c r="IU68" t="s">
        <v>119</v>
      </c>
      <c r="IV68" t="s">
        <v>119</v>
      </c>
      <c r="IW68" t="s">
        <v>119</v>
      </c>
      <c r="IX68" t="s">
        <v>119</v>
      </c>
      <c r="IY68" t="s">
        <v>119</v>
      </c>
      <c r="IZ68" t="s">
        <v>119</v>
      </c>
      <c r="JA68" t="s">
        <v>119</v>
      </c>
      <c r="JB68" t="s">
        <v>119</v>
      </c>
      <c r="JC68" t="s">
        <v>119</v>
      </c>
      <c r="JD68" t="s">
        <v>119</v>
      </c>
      <c r="JE68" t="s">
        <v>119</v>
      </c>
      <c r="JF68" t="s">
        <v>119</v>
      </c>
      <c r="JG68" t="s">
        <v>119</v>
      </c>
      <c r="JH68" t="s">
        <v>119</v>
      </c>
      <c r="JI68" t="s">
        <v>119</v>
      </c>
      <c r="JJ68" t="s">
        <v>119</v>
      </c>
      <c r="JK68" t="s">
        <v>119</v>
      </c>
    </row>
    <row r="69" spans="1:271" x14ac:dyDescent="0.2">
      <c r="A69" s="5" t="s">
        <v>136</v>
      </c>
      <c r="B69">
        <v>0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0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0</v>
      </c>
      <c r="AW69">
        <v>1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0</v>
      </c>
      <c r="BX69">
        <v>0</v>
      </c>
      <c r="BY69">
        <v>0</v>
      </c>
      <c r="BZ69">
        <v>1</v>
      </c>
      <c r="CA69">
        <v>1</v>
      </c>
      <c r="CB69">
        <v>0</v>
      </c>
      <c r="CC69">
        <v>0</v>
      </c>
      <c r="CD69">
        <v>1</v>
      </c>
      <c r="CE69">
        <v>1</v>
      </c>
      <c r="CF69">
        <v>1</v>
      </c>
      <c r="CG69">
        <v>0</v>
      </c>
      <c r="CH69">
        <v>1</v>
      </c>
      <c r="CI69">
        <v>1</v>
      </c>
      <c r="CJ69">
        <v>0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0</v>
      </c>
      <c r="CR69">
        <v>1</v>
      </c>
      <c r="CS69">
        <v>1</v>
      </c>
      <c r="CT69">
        <v>1</v>
      </c>
      <c r="CU69">
        <v>1</v>
      </c>
      <c r="CV69">
        <v>0</v>
      </c>
      <c r="CW69">
        <v>1</v>
      </c>
      <c r="CX69">
        <v>1</v>
      </c>
      <c r="CY69">
        <v>1</v>
      </c>
      <c r="CZ69">
        <v>0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0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0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0</v>
      </c>
      <c r="EB69">
        <v>1</v>
      </c>
      <c r="EC69">
        <v>1</v>
      </c>
      <c r="ED69">
        <v>1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1</v>
      </c>
      <c r="EK69">
        <v>1</v>
      </c>
      <c r="EL69">
        <v>1</v>
      </c>
      <c r="EM69">
        <v>1</v>
      </c>
      <c r="EN69">
        <v>1</v>
      </c>
      <c r="EO69" t="s">
        <v>119</v>
      </c>
      <c r="EP69" t="s">
        <v>119</v>
      </c>
      <c r="EQ69" t="s">
        <v>119</v>
      </c>
      <c r="ER69" t="s">
        <v>119</v>
      </c>
      <c r="ES69" t="s">
        <v>119</v>
      </c>
      <c r="ET69" t="s">
        <v>119</v>
      </c>
      <c r="EU69" t="s">
        <v>119</v>
      </c>
      <c r="EV69" t="s">
        <v>119</v>
      </c>
      <c r="EW69" t="s">
        <v>119</v>
      </c>
      <c r="EX69" t="s">
        <v>119</v>
      </c>
      <c r="EY69" t="s">
        <v>119</v>
      </c>
      <c r="EZ69" t="s">
        <v>119</v>
      </c>
      <c r="FA69" t="s">
        <v>119</v>
      </c>
      <c r="FB69" t="s">
        <v>119</v>
      </c>
      <c r="FC69" t="s">
        <v>119</v>
      </c>
      <c r="FD69" t="s">
        <v>119</v>
      </c>
      <c r="FE69" t="s">
        <v>119</v>
      </c>
      <c r="FF69" t="s">
        <v>119</v>
      </c>
      <c r="FG69" t="s">
        <v>119</v>
      </c>
      <c r="FH69" t="s">
        <v>119</v>
      </c>
      <c r="FI69" t="s">
        <v>119</v>
      </c>
      <c r="FJ69" t="s">
        <v>119</v>
      </c>
      <c r="FK69" t="s">
        <v>119</v>
      </c>
      <c r="FL69" t="s">
        <v>119</v>
      </c>
      <c r="FM69" t="s">
        <v>119</v>
      </c>
      <c r="FN69" t="s">
        <v>119</v>
      </c>
      <c r="FO69" t="s">
        <v>119</v>
      </c>
      <c r="FP69" t="s">
        <v>119</v>
      </c>
      <c r="FQ69" t="s">
        <v>119</v>
      </c>
      <c r="FR69" t="s">
        <v>119</v>
      </c>
      <c r="FS69" t="s">
        <v>119</v>
      </c>
      <c r="FT69" t="s">
        <v>119</v>
      </c>
      <c r="FU69" t="s">
        <v>119</v>
      </c>
      <c r="FV69" t="s">
        <v>119</v>
      </c>
      <c r="FW69" t="s">
        <v>119</v>
      </c>
      <c r="FX69" t="s">
        <v>119</v>
      </c>
      <c r="FY69" t="s">
        <v>119</v>
      </c>
      <c r="FZ69" t="s">
        <v>119</v>
      </c>
      <c r="GA69" t="s">
        <v>119</v>
      </c>
      <c r="GB69" t="s">
        <v>119</v>
      </c>
      <c r="GC69" t="s">
        <v>119</v>
      </c>
      <c r="GD69" t="s">
        <v>119</v>
      </c>
      <c r="GE69" t="s">
        <v>119</v>
      </c>
      <c r="GF69" t="s">
        <v>119</v>
      </c>
      <c r="GG69" t="s">
        <v>119</v>
      </c>
      <c r="GH69" t="s">
        <v>119</v>
      </c>
      <c r="GI69" t="s">
        <v>119</v>
      </c>
      <c r="GJ69" t="s">
        <v>119</v>
      </c>
      <c r="GK69" t="s">
        <v>119</v>
      </c>
      <c r="GL69" t="s">
        <v>119</v>
      </c>
      <c r="GM69" t="s">
        <v>119</v>
      </c>
      <c r="GN69" t="s">
        <v>119</v>
      </c>
      <c r="GO69" t="s">
        <v>119</v>
      </c>
      <c r="GP69" t="s">
        <v>119</v>
      </c>
      <c r="GQ69" t="s">
        <v>119</v>
      </c>
      <c r="GR69" t="s">
        <v>119</v>
      </c>
      <c r="GS69" t="s">
        <v>119</v>
      </c>
      <c r="GT69" t="s">
        <v>119</v>
      </c>
      <c r="GU69" t="s">
        <v>119</v>
      </c>
      <c r="GV69" t="s">
        <v>119</v>
      </c>
      <c r="GW69" t="s">
        <v>119</v>
      </c>
      <c r="GX69" t="s">
        <v>119</v>
      </c>
      <c r="GY69" t="s">
        <v>119</v>
      </c>
      <c r="GZ69" t="s">
        <v>119</v>
      </c>
      <c r="HA69" t="s">
        <v>119</v>
      </c>
      <c r="HB69" t="s">
        <v>119</v>
      </c>
      <c r="HC69" t="s">
        <v>119</v>
      </c>
      <c r="HD69" t="s">
        <v>119</v>
      </c>
      <c r="HE69" t="s">
        <v>119</v>
      </c>
      <c r="HF69" t="s">
        <v>119</v>
      </c>
      <c r="HG69" t="s">
        <v>119</v>
      </c>
      <c r="HH69" t="s">
        <v>119</v>
      </c>
      <c r="HI69" t="s">
        <v>119</v>
      </c>
      <c r="HJ69" t="s">
        <v>119</v>
      </c>
      <c r="HK69" t="s">
        <v>119</v>
      </c>
      <c r="HL69" t="s">
        <v>119</v>
      </c>
      <c r="HM69" t="s">
        <v>119</v>
      </c>
      <c r="HN69" t="s">
        <v>119</v>
      </c>
      <c r="HO69" t="s">
        <v>119</v>
      </c>
      <c r="HP69" t="s">
        <v>119</v>
      </c>
      <c r="HQ69" t="s">
        <v>119</v>
      </c>
      <c r="HR69" t="s">
        <v>119</v>
      </c>
      <c r="HS69" t="s">
        <v>119</v>
      </c>
      <c r="HT69" t="s">
        <v>119</v>
      </c>
      <c r="HU69" t="s">
        <v>119</v>
      </c>
      <c r="HV69" t="s">
        <v>119</v>
      </c>
      <c r="HW69" t="s">
        <v>119</v>
      </c>
      <c r="HX69" t="s">
        <v>119</v>
      </c>
      <c r="HY69" t="s">
        <v>119</v>
      </c>
      <c r="HZ69" t="s">
        <v>119</v>
      </c>
      <c r="IA69" t="s">
        <v>119</v>
      </c>
      <c r="IB69" t="s">
        <v>119</v>
      </c>
      <c r="IC69" t="s">
        <v>119</v>
      </c>
      <c r="ID69" t="s">
        <v>119</v>
      </c>
      <c r="IE69" t="s">
        <v>119</v>
      </c>
      <c r="IF69" t="s">
        <v>119</v>
      </c>
      <c r="IG69" t="s">
        <v>119</v>
      </c>
      <c r="IH69" t="s">
        <v>119</v>
      </c>
      <c r="II69" t="s">
        <v>119</v>
      </c>
      <c r="IJ69" t="s">
        <v>119</v>
      </c>
      <c r="IK69" t="s">
        <v>119</v>
      </c>
      <c r="IL69" t="s">
        <v>119</v>
      </c>
      <c r="IM69" t="s">
        <v>119</v>
      </c>
      <c r="IN69" t="s">
        <v>119</v>
      </c>
      <c r="IO69" t="s">
        <v>119</v>
      </c>
      <c r="IP69" t="s">
        <v>119</v>
      </c>
      <c r="IQ69" t="s">
        <v>119</v>
      </c>
      <c r="IR69" t="s">
        <v>119</v>
      </c>
      <c r="IS69" t="s">
        <v>119</v>
      </c>
      <c r="IT69" t="s">
        <v>119</v>
      </c>
      <c r="IU69" t="s">
        <v>119</v>
      </c>
      <c r="IV69" t="s">
        <v>119</v>
      </c>
      <c r="IW69" t="s">
        <v>119</v>
      </c>
      <c r="IX69" t="s">
        <v>119</v>
      </c>
      <c r="IY69" t="s">
        <v>119</v>
      </c>
      <c r="IZ69" t="s">
        <v>119</v>
      </c>
      <c r="JA69" t="s">
        <v>119</v>
      </c>
      <c r="JB69" t="s">
        <v>119</v>
      </c>
      <c r="JC69" t="s">
        <v>119</v>
      </c>
      <c r="JD69" t="s">
        <v>119</v>
      </c>
      <c r="JE69" t="s">
        <v>119</v>
      </c>
      <c r="JF69" t="s">
        <v>119</v>
      </c>
      <c r="JG69" t="s">
        <v>119</v>
      </c>
      <c r="JH69" t="s">
        <v>119</v>
      </c>
      <c r="JI69" t="s">
        <v>119</v>
      </c>
      <c r="JJ69" t="s">
        <v>119</v>
      </c>
      <c r="JK69" t="s">
        <v>119</v>
      </c>
    </row>
    <row r="70" spans="1:271" x14ac:dyDescent="0.2">
      <c r="A70" s="5" t="s">
        <v>137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0</v>
      </c>
      <c r="U70">
        <v>1</v>
      </c>
      <c r="V70">
        <v>1</v>
      </c>
      <c r="W70">
        <v>0</v>
      </c>
      <c r="X70">
        <v>1</v>
      </c>
      <c r="Y70">
        <v>1</v>
      </c>
      <c r="Z70">
        <v>1</v>
      </c>
      <c r="AA70">
        <v>0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0</v>
      </c>
      <c r="BI70">
        <v>1</v>
      </c>
      <c r="BJ70">
        <v>1</v>
      </c>
      <c r="BK70">
        <v>1</v>
      </c>
      <c r="BL70">
        <v>1</v>
      </c>
      <c r="BM70">
        <v>0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0</v>
      </c>
      <c r="BY70">
        <v>1</v>
      </c>
      <c r="BZ70">
        <v>1</v>
      </c>
      <c r="CA70">
        <v>1</v>
      </c>
      <c r="CB70">
        <v>1</v>
      </c>
      <c r="CC70">
        <v>0</v>
      </c>
      <c r="CD70">
        <v>1</v>
      </c>
      <c r="CE70">
        <v>1</v>
      </c>
      <c r="CF70">
        <v>1</v>
      </c>
      <c r="CG70">
        <v>0</v>
      </c>
      <c r="CH70">
        <v>1</v>
      </c>
      <c r="CI70">
        <v>1</v>
      </c>
      <c r="CJ70">
        <v>1</v>
      </c>
      <c r="CK70">
        <v>1</v>
      </c>
      <c r="CL70">
        <v>0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0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0</v>
      </c>
      <c r="DS70">
        <v>1</v>
      </c>
      <c r="DT70">
        <v>1</v>
      </c>
      <c r="DU70">
        <v>0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0</v>
      </c>
      <c r="EB70">
        <v>1</v>
      </c>
      <c r="EC70">
        <v>1</v>
      </c>
      <c r="ED70">
        <v>1</v>
      </c>
      <c r="EE70">
        <v>0</v>
      </c>
      <c r="EF70">
        <v>1</v>
      </c>
      <c r="EG70">
        <v>0</v>
      </c>
      <c r="EH70">
        <v>0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 t="s">
        <v>119</v>
      </c>
      <c r="EP70" t="s">
        <v>119</v>
      </c>
      <c r="EQ70" t="s">
        <v>119</v>
      </c>
      <c r="ER70" t="s">
        <v>119</v>
      </c>
      <c r="ES70" t="s">
        <v>119</v>
      </c>
      <c r="ET70" t="s">
        <v>119</v>
      </c>
      <c r="EU70" t="s">
        <v>119</v>
      </c>
      <c r="EV70" t="s">
        <v>119</v>
      </c>
      <c r="EW70" t="s">
        <v>119</v>
      </c>
      <c r="EX70" t="s">
        <v>119</v>
      </c>
      <c r="EY70" t="s">
        <v>119</v>
      </c>
      <c r="EZ70" t="s">
        <v>119</v>
      </c>
      <c r="FA70" t="s">
        <v>119</v>
      </c>
      <c r="FB70" t="s">
        <v>119</v>
      </c>
      <c r="FC70" t="s">
        <v>119</v>
      </c>
      <c r="FD70" t="s">
        <v>119</v>
      </c>
      <c r="FE70" t="s">
        <v>119</v>
      </c>
      <c r="FF70" t="s">
        <v>119</v>
      </c>
      <c r="FG70" t="s">
        <v>119</v>
      </c>
      <c r="FH70" t="s">
        <v>119</v>
      </c>
      <c r="FI70" t="s">
        <v>119</v>
      </c>
      <c r="FJ70" t="s">
        <v>119</v>
      </c>
      <c r="FK70" t="s">
        <v>119</v>
      </c>
      <c r="FL70" t="s">
        <v>119</v>
      </c>
      <c r="FM70" t="s">
        <v>119</v>
      </c>
      <c r="FN70" t="s">
        <v>119</v>
      </c>
      <c r="FO70" t="s">
        <v>119</v>
      </c>
      <c r="FP70" t="s">
        <v>119</v>
      </c>
      <c r="FQ70" t="s">
        <v>119</v>
      </c>
      <c r="FR70" t="s">
        <v>119</v>
      </c>
      <c r="FS70" t="s">
        <v>119</v>
      </c>
      <c r="FT70" t="s">
        <v>119</v>
      </c>
      <c r="FU70" t="s">
        <v>119</v>
      </c>
      <c r="FV70" t="s">
        <v>119</v>
      </c>
      <c r="FW70" t="s">
        <v>119</v>
      </c>
      <c r="FX70" t="s">
        <v>119</v>
      </c>
      <c r="FY70" t="s">
        <v>119</v>
      </c>
      <c r="FZ70" t="s">
        <v>119</v>
      </c>
      <c r="GA70" t="s">
        <v>119</v>
      </c>
      <c r="GB70" t="s">
        <v>119</v>
      </c>
      <c r="GC70" t="s">
        <v>119</v>
      </c>
      <c r="GD70" t="s">
        <v>119</v>
      </c>
      <c r="GE70" t="s">
        <v>119</v>
      </c>
      <c r="GF70" t="s">
        <v>119</v>
      </c>
      <c r="GG70" t="s">
        <v>119</v>
      </c>
      <c r="GH70" t="s">
        <v>119</v>
      </c>
      <c r="GI70" t="s">
        <v>119</v>
      </c>
      <c r="GJ70" t="s">
        <v>119</v>
      </c>
      <c r="GK70" t="s">
        <v>119</v>
      </c>
      <c r="GL70" t="s">
        <v>119</v>
      </c>
      <c r="GM70" t="s">
        <v>119</v>
      </c>
      <c r="GN70" t="s">
        <v>119</v>
      </c>
      <c r="GO70" t="s">
        <v>119</v>
      </c>
      <c r="GP70" t="s">
        <v>119</v>
      </c>
      <c r="GQ70" t="s">
        <v>119</v>
      </c>
      <c r="GR70" t="s">
        <v>119</v>
      </c>
      <c r="GS70" t="s">
        <v>119</v>
      </c>
      <c r="GT70" t="s">
        <v>119</v>
      </c>
      <c r="GU70" t="s">
        <v>119</v>
      </c>
      <c r="GV70" t="s">
        <v>119</v>
      </c>
      <c r="GW70" t="s">
        <v>119</v>
      </c>
      <c r="GX70" t="s">
        <v>119</v>
      </c>
      <c r="GY70" t="s">
        <v>119</v>
      </c>
      <c r="GZ70" t="s">
        <v>119</v>
      </c>
      <c r="HA70" t="s">
        <v>119</v>
      </c>
      <c r="HB70" t="s">
        <v>119</v>
      </c>
      <c r="HC70" t="s">
        <v>119</v>
      </c>
      <c r="HD70" t="s">
        <v>119</v>
      </c>
      <c r="HE70" t="s">
        <v>119</v>
      </c>
      <c r="HF70" t="s">
        <v>119</v>
      </c>
      <c r="HG70" t="s">
        <v>119</v>
      </c>
      <c r="HH70" t="s">
        <v>119</v>
      </c>
      <c r="HI70" t="s">
        <v>119</v>
      </c>
      <c r="HJ70" t="s">
        <v>119</v>
      </c>
      <c r="HK70" t="s">
        <v>119</v>
      </c>
      <c r="HL70" t="s">
        <v>119</v>
      </c>
      <c r="HM70" t="s">
        <v>119</v>
      </c>
      <c r="HN70" t="s">
        <v>119</v>
      </c>
      <c r="HO70" t="s">
        <v>119</v>
      </c>
      <c r="HP70" t="s">
        <v>119</v>
      </c>
      <c r="HQ70" t="s">
        <v>119</v>
      </c>
      <c r="HR70" t="s">
        <v>119</v>
      </c>
      <c r="HS70" t="s">
        <v>119</v>
      </c>
      <c r="HT70" t="s">
        <v>119</v>
      </c>
      <c r="HU70" t="s">
        <v>119</v>
      </c>
      <c r="HV70" t="s">
        <v>119</v>
      </c>
      <c r="HW70" t="s">
        <v>119</v>
      </c>
      <c r="HX70" t="s">
        <v>119</v>
      </c>
      <c r="HY70" t="s">
        <v>119</v>
      </c>
      <c r="HZ70" t="s">
        <v>119</v>
      </c>
      <c r="IA70" t="s">
        <v>119</v>
      </c>
      <c r="IB70" t="s">
        <v>119</v>
      </c>
      <c r="IC70" t="s">
        <v>119</v>
      </c>
      <c r="ID70" t="s">
        <v>119</v>
      </c>
      <c r="IE70" t="s">
        <v>119</v>
      </c>
      <c r="IF70" t="s">
        <v>119</v>
      </c>
      <c r="IG70" t="s">
        <v>119</v>
      </c>
      <c r="IH70" t="s">
        <v>119</v>
      </c>
      <c r="II70" t="s">
        <v>119</v>
      </c>
      <c r="IJ70" t="s">
        <v>119</v>
      </c>
      <c r="IK70" t="s">
        <v>119</v>
      </c>
      <c r="IL70" t="s">
        <v>119</v>
      </c>
      <c r="IM70" t="s">
        <v>119</v>
      </c>
      <c r="IN70" t="s">
        <v>119</v>
      </c>
      <c r="IO70" t="s">
        <v>119</v>
      </c>
      <c r="IP70" t="s">
        <v>119</v>
      </c>
      <c r="IQ70" t="s">
        <v>119</v>
      </c>
      <c r="IR70" t="s">
        <v>119</v>
      </c>
      <c r="IS70" t="s">
        <v>119</v>
      </c>
      <c r="IT70" t="s">
        <v>119</v>
      </c>
      <c r="IU70" t="s">
        <v>119</v>
      </c>
      <c r="IV70" t="s">
        <v>119</v>
      </c>
      <c r="IW70" t="s">
        <v>119</v>
      </c>
      <c r="IX70" t="s">
        <v>119</v>
      </c>
      <c r="IY70" t="s">
        <v>119</v>
      </c>
      <c r="IZ70" t="s">
        <v>119</v>
      </c>
      <c r="JA70" t="s">
        <v>119</v>
      </c>
      <c r="JB70" t="s">
        <v>119</v>
      </c>
      <c r="JC70" t="s">
        <v>119</v>
      </c>
      <c r="JD70" t="s">
        <v>119</v>
      </c>
      <c r="JE70" t="s">
        <v>119</v>
      </c>
      <c r="JF70" t="s">
        <v>119</v>
      </c>
      <c r="JG70" t="s">
        <v>119</v>
      </c>
      <c r="JH70" t="s">
        <v>119</v>
      </c>
      <c r="JI70" t="s">
        <v>119</v>
      </c>
      <c r="JJ70" t="s">
        <v>119</v>
      </c>
      <c r="JK70" t="s">
        <v>119</v>
      </c>
    </row>
    <row r="71" spans="1:271" x14ac:dyDescent="0.2">
      <c r="A71" s="5" t="s">
        <v>138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0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0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0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0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0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0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0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0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0</v>
      </c>
      <c r="EH71">
        <v>1</v>
      </c>
      <c r="EI71">
        <v>1</v>
      </c>
      <c r="EJ71">
        <v>1</v>
      </c>
      <c r="EK71">
        <v>1</v>
      </c>
      <c r="EL71">
        <v>0</v>
      </c>
      <c r="EM71">
        <v>1</v>
      </c>
      <c r="EN71">
        <v>1</v>
      </c>
      <c r="EO71" t="s">
        <v>119</v>
      </c>
      <c r="EP71" t="s">
        <v>119</v>
      </c>
      <c r="EQ71" t="s">
        <v>119</v>
      </c>
      <c r="ER71" t="s">
        <v>119</v>
      </c>
      <c r="ES71" t="s">
        <v>119</v>
      </c>
      <c r="ET71" t="s">
        <v>119</v>
      </c>
      <c r="EU71" t="s">
        <v>119</v>
      </c>
      <c r="EV71" t="s">
        <v>119</v>
      </c>
      <c r="EW71" t="s">
        <v>119</v>
      </c>
      <c r="EX71" t="s">
        <v>119</v>
      </c>
      <c r="EY71" t="s">
        <v>119</v>
      </c>
      <c r="EZ71" t="s">
        <v>119</v>
      </c>
      <c r="FA71" t="s">
        <v>119</v>
      </c>
      <c r="FB71" t="s">
        <v>119</v>
      </c>
      <c r="FC71" t="s">
        <v>119</v>
      </c>
      <c r="FD71" t="s">
        <v>119</v>
      </c>
      <c r="FE71" t="s">
        <v>119</v>
      </c>
      <c r="FF71" t="s">
        <v>119</v>
      </c>
      <c r="FG71" t="s">
        <v>119</v>
      </c>
      <c r="FH71" t="s">
        <v>119</v>
      </c>
      <c r="FI71" t="s">
        <v>119</v>
      </c>
      <c r="FJ71" t="s">
        <v>119</v>
      </c>
      <c r="FK71" t="s">
        <v>119</v>
      </c>
      <c r="FL71" t="s">
        <v>119</v>
      </c>
      <c r="FM71" t="s">
        <v>119</v>
      </c>
      <c r="FN71" t="s">
        <v>119</v>
      </c>
      <c r="FO71" t="s">
        <v>119</v>
      </c>
      <c r="FP71" t="s">
        <v>119</v>
      </c>
      <c r="FQ71" t="s">
        <v>119</v>
      </c>
      <c r="FR71" t="s">
        <v>119</v>
      </c>
      <c r="FS71" t="s">
        <v>119</v>
      </c>
      <c r="FT71" t="s">
        <v>119</v>
      </c>
      <c r="FU71" t="s">
        <v>119</v>
      </c>
      <c r="FV71" t="s">
        <v>119</v>
      </c>
      <c r="FW71" t="s">
        <v>119</v>
      </c>
      <c r="FX71" t="s">
        <v>119</v>
      </c>
      <c r="FY71" t="s">
        <v>119</v>
      </c>
      <c r="FZ71" t="s">
        <v>119</v>
      </c>
      <c r="GA71" t="s">
        <v>119</v>
      </c>
      <c r="GB71" t="s">
        <v>119</v>
      </c>
      <c r="GC71" t="s">
        <v>119</v>
      </c>
      <c r="GD71" t="s">
        <v>119</v>
      </c>
      <c r="GE71" t="s">
        <v>119</v>
      </c>
      <c r="GF71" t="s">
        <v>119</v>
      </c>
      <c r="GG71" t="s">
        <v>119</v>
      </c>
      <c r="GH71" t="s">
        <v>119</v>
      </c>
      <c r="GI71" t="s">
        <v>119</v>
      </c>
      <c r="GJ71" t="s">
        <v>119</v>
      </c>
      <c r="GK71" t="s">
        <v>119</v>
      </c>
      <c r="GL71" t="s">
        <v>119</v>
      </c>
      <c r="GM71" t="s">
        <v>119</v>
      </c>
      <c r="GN71" t="s">
        <v>119</v>
      </c>
      <c r="GO71" t="s">
        <v>119</v>
      </c>
      <c r="GP71" t="s">
        <v>119</v>
      </c>
      <c r="GQ71" t="s">
        <v>119</v>
      </c>
      <c r="GR71" t="s">
        <v>119</v>
      </c>
      <c r="GS71" t="s">
        <v>119</v>
      </c>
      <c r="GT71" t="s">
        <v>119</v>
      </c>
      <c r="GU71" t="s">
        <v>119</v>
      </c>
      <c r="GV71" t="s">
        <v>119</v>
      </c>
      <c r="GW71" t="s">
        <v>119</v>
      </c>
      <c r="GX71" t="s">
        <v>119</v>
      </c>
      <c r="GY71" t="s">
        <v>119</v>
      </c>
      <c r="GZ71" t="s">
        <v>119</v>
      </c>
      <c r="HA71" t="s">
        <v>119</v>
      </c>
      <c r="HB71" t="s">
        <v>119</v>
      </c>
      <c r="HC71" t="s">
        <v>119</v>
      </c>
      <c r="HD71" t="s">
        <v>119</v>
      </c>
      <c r="HE71" t="s">
        <v>119</v>
      </c>
      <c r="HF71" t="s">
        <v>119</v>
      </c>
      <c r="HG71" t="s">
        <v>119</v>
      </c>
      <c r="HH71" t="s">
        <v>119</v>
      </c>
      <c r="HI71" t="s">
        <v>119</v>
      </c>
      <c r="HJ71" t="s">
        <v>119</v>
      </c>
      <c r="HK71" t="s">
        <v>119</v>
      </c>
      <c r="HL71" t="s">
        <v>119</v>
      </c>
      <c r="HM71" t="s">
        <v>119</v>
      </c>
      <c r="HN71" t="s">
        <v>119</v>
      </c>
      <c r="HO71" t="s">
        <v>119</v>
      </c>
      <c r="HP71" t="s">
        <v>119</v>
      </c>
      <c r="HQ71" t="s">
        <v>119</v>
      </c>
      <c r="HR71" t="s">
        <v>119</v>
      </c>
      <c r="HS71" t="s">
        <v>119</v>
      </c>
      <c r="HT71" t="s">
        <v>119</v>
      </c>
      <c r="HU71" t="s">
        <v>119</v>
      </c>
      <c r="HV71" t="s">
        <v>119</v>
      </c>
      <c r="HW71" t="s">
        <v>119</v>
      </c>
      <c r="HX71" t="s">
        <v>119</v>
      </c>
      <c r="HY71" t="s">
        <v>119</v>
      </c>
      <c r="HZ71" t="s">
        <v>119</v>
      </c>
      <c r="IA71" t="s">
        <v>119</v>
      </c>
      <c r="IB71" t="s">
        <v>119</v>
      </c>
      <c r="IC71" t="s">
        <v>119</v>
      </c>
      <c r="ID71" t="s">
        <v>119</v>
      </c>
      <c r="IE71" t="s">
        <v>119</v>
      </c>
      <c r="IF71" t="s">
        <v>119</v>
      </c>
      <c r="IG71" t="s">
        <v>119</v>
      </c>
      <c r="IH71" t="s">
        <v>119</v>
      </c>
      <c r="II71" t="s">
        <v>119</v>
      </c>
      <c r="IJ71" t="s">
        <v>119</v>
      </c>
      <c r="IK71" t="s">
        <v>119</v>
      </c>
      <c r="IL71" t="s">
        <v>119</v>
      </c>
      <c r="IM71" t="s">
        <v>119</v>
      </c>
      <c r="IN71" t="s">
        <v>119</v>
      </c>
      <c r="IO71" t="s">
        <v>119</v>
      </c>
      <c r="IP71" t="s">
        <v>119</v>
      </c>
      <c r="IQ71" t="s">
        <v>119</v>
      </c>
      <c r="IR71" t="s">
        <v>119</v>
      </c>
      <c r="IS71" t="s">
        <v>119</v>
      </c>
      <c r="IT71" t="s">
        <v>119</v>
      </c>
      <c r="IU71" t="s">
        <v>119</v>
      </c>
      <c r="IV71" t="s">
        <v>119</v>
      </c>
      <c r="IW71" t="s">
        <v>119</v>
      </c>
      <c r="IX71" t="s">
        <v>119</v>
      </c>
      <c r="IY71" t="s">
        <v>119</v>
      </c>
      <c r="IZ71" t="s">
        <v>119</v>
      </c>
      <c r="JA71" t="s">
        <v>119</v>
      </c>
      <c r="JB71" t="s">
        <v>119</v>
      </c>
      <c r="JC71" t="s">
        <v>119</v>
      </c>
      <c r="JD71" t="s">
        <v>119</v>
      </c>
      <c r="JE71" t="s">
        <v>119</v>
      </c>
      <c r="JF71" t="s">
        <v>119</v>
      </c>
      <c r="JG71" t="s">
        <v>119</v>
      </c>
      <c r="JH71" t="s">
        <v>119</v>
      </c>
      <c r="JI71" t="s">
        <v>119</v>
      </c>
      <c r="JJ71" t="s">
        <v>119</v>
      </c>
      <c r="JK71" t="s">
        <v>119</v>
      </c>
    </row>
    <row r="72" spans="1:271" x14ac:dyDescent="0.2">
      <c r="A72" s="5" t="s">
        <v>139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0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0</v>
      </c>
      <c r="BN72">
        <v>1</v>
      </c>
      <c r="BO72">
        <v>0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1</v>
      </c>
      <c r="BW72">
        <v>1</v>
      </c>
      <c r="BX72">
        <v>0</v>
      </c>
      <c r="BY72">
        <v>1</v>
      </c>
      <c r="BZ72">
        <v>1</v>
      </c>
      <c r="CA72">
        <v>0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0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0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0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0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0</v>
      </c>
      <c r="DY72">
        <v>0</v>
      </c>
      <c r="DZ72">
        <v>1</v>
      </c>
      <c r="EA72">
        <v>0</v>
      </c>
      <c r="EB72">
        <v>1</v>
      </c>
      <c r="EC72">
        <v>1</v>
      </c>
      <c r="ED72">
        <v>1</v>
      </c>
      <c r="EE72">
        <v>0</v>
      </c>
      <c r="EF72">
        <v>1</v>
      </c>
      <c r="EG72">
        <v>0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 t="s">
        <v>119</v>
      </c>
      <c r="EP72" t="s">
        <v>119</v>
      </c>
      <c r="EQ72" t="s">
        <v>119</v>
      </c>
      <c r="ER72" t="s">
        <v>119</v>
      </c>
      <c r="ES72" t="s">
        <v>119</v>
      </c>
      <c r="ET72" t="s">
        <v>119</v>
      </c>
      <c r="EU72" t="s">
        <v>119</v>
      </c>
      <c r="EV72" t="s">
        <v>119</v>
      </c>
      <c r="EW72" t="s">
        <v>119</v>
      </c>
      <c r="EX72" t="s">
        <v>119</v>
      </c>
      <c r="EY72" t="s">
        <v>119</v>
      </c>
      <c r="EZ72" t="s">
        <v>119</v>
      </c>
      <c r="FA72" t="s">
        <v>119</v>
      </c>
      <c r="FB72" t="s">
        <v>119</v>
      </c>
      <c r="FC72" t="s">
        <v>119</v>
      </c>
      <c r="FD72" t="s">
        <v>119</v>
      </c>
      <c r="FE72" t="s">
        <v>119</v>
      </c>
      <c r="FF72" t="s">
        <v>119</v>
      </c>
      <c r="FG72" t="s">
        <v>119</v>
      </c>
      <c r="FH72" t="s">
        <v>119</v>
      </c>
      <c r="FI72" t="s">
        <v>119</v>
      </c>
      <c r="FJ72" t="s">
        <v>119</v>
      </c>
      <c r="FK72" t="s">
        <v>119</v>
      </c>
      <c r="FL72" t="s">
        <v>119</v>
      </c>
      <c r="FM72" t="s">
        <v>119</v>
      </c>
      <c r="FN72" t="s">
        <v>119</v>
      </c>
      <c r="FO72" t="s">
        <v>119</v>
      </c>
      <c r="FP72" t="s">
        <v>119</v>
      </c>
      <c r="FQ72" t="s">
        <v>119</v>
      </c>
      <c r="FR72" t="s">
        <v>119</v>
      </c>
      <c r="FS72" t="s">
        <v>119</v>
      </c>
      <c r="FT72" t="s">
        <v>119</v>
      </c>
      <c r="FU72" t="s">
        <v>119</v>
      </c>
      <c r="FV72" t="s">
        <v>119</v>
      </c>
      <c r="FW72" t="s">
        <v>119</v>
      </c>
      <c r="FX72" t="s">
        <v>119</v>
      </c>
      <c r="FY72" t="s">
        <v>119</v>
      </c>
      <c r="FZ72" t="s">
        <v>119</v>
      </c>
      <c r="GA72" t="s">
        <v>119</v>
      </c>
      <c r="GB72" t="s">
        <v>119</v>
      </c>
      <c r="GC72" t="s">
        <v>119</v>
      </c>
      <c r="GD72" t="s">
        <v>119</v>
      </c>
      <c r="GE72" t="s">
        <v>119</v>
      </c>
      <c r="GF72" t="s">
        <v>119</v>
      </c>
      <c r="GG72" t="s">
        <v>119</v>
      </c>
      <c r="GH72" t="s">
        <v>119</v>
      </c>
      <c r="GI72" t="s">
        <v>119</v>
      </c>
      <c r="GJ72" t="s">
        <v>119</v>
      </c>
      <c r="GK72" t="s">
        <v>119</v>
      </c>
      <c r="GL72" t="s">
        <v>119</v>
      </c>
      <c r="GM72" t="s">
        <v>119</v>
      </c>
      <c r="GN72" t="s">
        <v>119</v>
      </c>
      <c r="GO72" t="s">
        <v>119</v>
      </c>
      <c r="GP72" t="s">
        <v>119</v>
      </c>
      <c r="GQ72" t="s">
        <v>119</v>
      </c>
      <c r="GR72" t="s">
        <v>119</v>
      </c>
      <c r="GS72" t="s">
        <v>119</v>
      </c>
      <c r="GT72" t="s">
        <v>119</v>
      </c>
      <c r="GU72" t="s">
        <v>119</v>
      </c>
      <c r="GV72" t="s">
        <v>119</v>
      </c>
      <c r="GW72" t="s">
        <v>119</v>
      </c>
      <c r="GX72" t="s">
        <v>119</v>
      </c>
      <c r="GY72" t="s">
        <v>119</v>
      </c>
      <c r="GZ72" t="s">
        <v>119</v>
      </c>
      <c r="HA72" t="s">
        <v>119</v>
      </c>
      <c r="HB72" t="s">
        <v>119</v>
      </c>
      <c r="HC72" t="s">
        <v>119</v>
      </c>
      <c r="HD72" t="s">
        <v>119</v>
      </c>
      <c r="HE72" t="s">
        <v>119</v>
      </c>
      <c r="HF72" t="s">
        <v>119</v>
      </c>
      <c r="HG72" t="s">
        <v>119</v>
      </c>
      <c r="HH72" t="s">
        <v>119</v>
      </c>
      <c r="HI72" t="s">
        <v>119</v>
      </c>
      <c r="HJ72" t="s">
        <v>119</v>
      </c>
      <c r="HK72" t="s">
        <v>119</v>
      </c>
      <c r="HL72" t="s">
        <v>119</v>
      </c>
      <c r="HM72" t="s">
        <v>119</v>
      </c>
      <c r="HN72" t="s">
        <v>119</v>
      </c>
      <c r="HO72" t="s">
        <v>119</v>
      </c>
      <c r="HP72" t="s">
        <v>119</v>
      </c>
      <c r="HQ72" t="s">
        <v>119</v>
      </c>
      <c r="HR72" t="s">
        <v>119</v>
      </c>
      <c r="HS72" t="s">
        <v>119</v>
      </c>
      <c r="HT72" t="s">
        <v>119</v>
      </c>
      <c r="HU72" t="s">
        <v>119</v>
      </c>
      <c r="HV72" t="s">
        <v>119</v>
      </c>
      <c r="HW72" t="s">
        <v>119</v>
      </c>
      <c r="HX72" t="s">
        <v>119</v>
      </c>
      <c r="HY72" t="s">
        <v>119</v>
      </c>
      <c r="HZ72" t="s">
        <v>119</v>
      </c>
      <c r="IA72" t="s">
        <v>119</v>
      </c>
      <c r="IB72" t="s">
        <v>119</v>
      </c>
      <c r="IC72" t="s">
        <v>119</v>
      </c>
      <c r="ID72" t="s">
        <v>119</v>
      </c>
      <c r="IE72" t="s">
        <v>119</v>
      </c>
      <c r="IF72" t="s">
        <v>119</v>
      </c>
      <c r="IG72" t="s">
        <v>119</v>
      </c>
      <c r="IH72" t="s">
        <v>119</v>
      </c>
      <c r="II72" t="s">
        <v>119</v>
      </c>
      <c r="IJ72" t="s">
        <v>119</v>
      </c>
      <c r="IK72" t="s">
        <v>119</v>
      </c>
      <c r="IL72" t="s">
        <v>119</v>
      </c>
      <c r="IM72" t="s">
        <v>119</v>
      </c>
      <c r="IN72" t="s">
        <v>119</v>
      </c>
      <c r="IO72" t="s">
        <v>119</v>
      </c>
      <c r="IP72" t="s">
        <v>119</v>
      </c>
      <c r="IQ72" t="s">
        <v>119</v>
      </c>
      <c r="IR72" t="s">
        <v>119</v>
      </c>
      <c r="IS72" t="s">
        <v>119</v>
      </c>
      <c r="IT72" t="s">
        <v>119</v>
      </c>
      <c r="IU72" t="s">
        <v>119</v>
      </c>
      <c r="IV72" t="s">
        <v>119</v>
      </c>
      <c r="IW72" t="s">
        <v>119</v>
      </c>
      <c r="IX72" t="s">
        <v>119</v>
      </c>
      <c r="IY72" t="s">
        <v>119</v>
      </c>
      <c r="IZ72" t="s">
        <v>119</v>
      </c>
      <c r="JA72" t="s">
        <v>119</v>
      </c>
      <c r="JB72" t="s">
        <v>119</v>
      </c>
      <c r="JC72" t="s">
        <v>119</v>
      </c>
      <c r="JD72" t="s">
        <v>119</v>
      </c>
      <c r="JE72" t="s">
        <v>119</v>
      </c>
      <c r="JF72" t="s">
        <v>119</v>
      </c>
      <c r="JG72" t="s">
        <v>119</v>
      </c>
      <c r="JH72" t="s">
        <v>119</v>
      </c>
      <c r="JI72" t="s">
        <v>119</v>
      </c>
      <c r="JJ72" t="s">
        <v>119</v>
      </c>
      <c r="JK72" t="s">
        <v>119</v>
      </c>
    </row>
    <row r="73" spans="1:271" x14ac:dyDescent="0.2">
      <c r="A73" s="5" t="s">
        <v>140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0</v>
      </c>
      <c r="J73">
        <v>1</v>
      </c>
      <c r="K73">
        <v>1</v>
      </c>
      <c r="L73">
        <v>1</v>
      </c>
      <c r="M73">
        <v>0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0</v>
      </c>
      <c r="AW73">
        <v>1</v>
      </c>
      <c r="AX73">
        <v>0</v>
      </c>
      <c r="AY73">
        <v>1</v>
      </c>
      <c r="AZ73">
        <v>1</v>
      </c>
      <c r="BA73">
        <v>1</v>
      </c>
      <c r="BB73">
        <v>1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1</v>
      </c>
      <c r="BO73">
        <v>0</v>
      </c>
      <c r="BP73">
        <v>0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0</v>
      </c>
      <c r="BY73">
        <v>1</v>
      </c>
      <c r="BZ73">
        <v>1</v>
      </c>
      <c r="CA73">
        <v>1</v>
      </c>
      <c r="CB73">
        <v>1</v>
      </c>
      <c r="CC73">
        <v>0</v>
      </c>
      <c r="CD73">
        <v>1</v>
      </c>
      <c r="CE73">
        <v>1</v>
      </c>
      <c r="CF73">
        <v>0</v>
      </c>
      <c r="CG73">
        <v>0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0</v>
      </c>
      <c r="CO73">
        <v>1</v>
      </c>
      <c r="CP73">
        <v>0</v>
      </c>
      <c r="CQ73">
        <v>0</v>
      </c>
      <c r="CR73">
        <v>1</v>
      </c>
      <c r="CS73">
        <v>1</v>
      </c>
      <c r="CT73">
        <v>1</v>
      </c>
      <c r="CU73">
        <v>1</v>
      </c>
      <c r="CV73">
        <v>0</v>
      </c>
      <c r="CW73">
        <v>1</v>
      </c>
      <c r="CX73">
        <v>0</v>
      </c>
      <c r="CY73">
        <v>1</v>
      </c>
      <c r="CZ73">
        <v>0</v>
      </c>
      <c r="DA73">
        <v>1</v>
      </c>
      <c r="DB73">
        <v>0</v>
      </c>
      <c r="DC73">
        <v>0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0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0</v>
      </c>
      <c r="DQ73">
        <v>1</v>
      </c>
      <c r="DR73">
        <v>1</v>
      </c>
      <c r="DS73">
        <v>1</v>
      </c>
      <c r="DT73">
        <v>1</v>
      </c>
      <c r="DU73">
        <v>0</v>
      </c>
      <c r="DV73">
        <v>0</v>
      </c>
      <c r="DW73">
        <v>1</v>
      </c>
      <c r="DX73">
        <v>1</v>
      </c>
      <c r="DY73">
        <v>1</v>
      </c>
      <c r="DZ73">
        <v>1</v>
      </c>
      <c r="EA73">
        <v>0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0</v>
      </c>
      <c r="EH73">
        <v>0</v>
      </c>
      <c r="EI73">
        <v>1</v>
      </c>
      <c r="EJ73">
        <v>1</v>
      </c>
      <c r="EK73">
        <v>1</v>
      </c>
      <c r="EL73">
        <v>0</v>
      </c>
      <c r="EM73">
        <v>1</v>
      </c>
      <c r="EN73">
        <v>1</v>
      </c>
      <c r="EO73" t="s">
        <v>119</v>
      </c>
      <c r="EP73" t="s">
        <v>119</v>
      </c>
      <c r="EQ73" t="s">
        <v>119</v>
      </c>
      <c r="ER73" t="s">
        <v>119</v>
      </c>
      <c r="ES73" t="s">
        <v>119</v>
      </c>
      <c r="ET73" t="s">
        <v>119</v>
      </c>
      <c r="EU73" t="s">
        <v>119</v>
      </c>
      <c r="EV73" t="s">
        <v>119</v>
      </c>
      <c r="EW73" t="s">
        <v>119</v>
      </c>
      <c r="EX73" t="s">
        <v>119</v>
      </c>
      <c r="EY73" t="s">
        <v>119</v>
      </c>
      <c r="EZ73" t="s">
        <v>119</v>
      </c>
      <c r="FA73" t="s">
        <v>119</v>
      </c>
      <c r="FB73" t="s">
        <v>119</v>
      </c>
      <c r="FC73" t="s">
        <v>119</v>
      </c>
      <c r="FD73" t="s">
        <v>119</v>
      </c>
      <c r="FE73" t="s">
        <v>119</v>
      </c>
      <c r="FF73" t="s">
        <v>119</v>
      </c>
      <c r="FG73" t="s">
        <v>119</v>
      </c>
      <c r="FH73" t="s">
        <v>119</v>
      </c>
      <c r="FI73" t="s">
        <v>119</v>
      </c>
      <c r="FJ73" t="s">
        <v>119</v>
      </c>
      <c r="FK73" t="s">
        <v>119</v>
      </c>
      <c r="FL73" t="s">
        <v>119</v>
      </c>
      <c r="FM73" t="s">
        <v>119</v>
      </c>
      <c r="FN73" t="s">
        <v>119</v>
      </c>
      <c r="FO73" t="s">
        <v>119</v>
      </c>
      <c r="FP73" t="s">
        <v>119</v>
      </c>
      <c r="FQ73" t="s">
        <v>119</v>
      </c>
      <c r="FR73" t="s">
        <v>119</v>
      </c>
      <c r="FS73" t="s">
        <v>119</v>
      </c>
      <c r="FT73" t="s">
        <v>119</v>
      </c>
      <c r="FU73" t="s">
        <v>119</v>
      </c>
      <c r="FV73" t="s">
        <v>119</v>
      </c>
      <c r="FW73" t="s">
        <v>119</v>
      </c>
      <c r="FX73" t="s">
        <v>119</v>
      </c>
      <c r="FY73" t="s">
        <v>119</v>
      </c>
      <c r="FZ73" t="s">
        <v>119</v>
      </c>
      <c r="GA73" t="s">
        <v>119</v>
      </c>
      <c r="GB73" t="s">
        <v>119</v>
      </c>
      <c r="GC73" t="s">
        <v>119</v>
      </c>
      <c r="GD73" t="s">
        <v>119</v>
      </c>
      <c r="GE73" t="s">
        <v>119</v>
      </c>
      <c r="GF73" t="s">
        <v>119</v>
      </c>
      <c r="GG73" t="s">
        <v>119</v>
      </c>
      <c r="GH73" t="s">
        <v>119</v>
      </c>
      <c r="GI73" t="s">
        <v>119</v>
      </c>
      <c r="GJ73" t="s">
        <v>119</v>
      </c>
      <c r="GK73" t="s">
        <v>119</v>
      </c>
      <c r="GL73" t="s">
        <v>119</v>
      </c>
      <c r="GM73" t="s">
        <v>119</v>
      </c>
      <c r="GN73" t="s">
        <v>119</v>
      </c>
      <c r="GO73" t="s">
        <v>119</v>
      </c>
      <c r="GP73" t="s">
        <v>119</v>
      </c>
      <c r="GQ73" t="s">
        <v>119</v>
      </c>
      <c r="GR73" t="s">
        <v>119</v>
      </c>
      <c r="GS73" t="s">
        <v>119</v>
      </c>
      <c r="GT73" t="s">
        <v>119</v>
      </c>
      <c r="GU73" t="s">
        <v>119</v>
      </c>
      <c r="GV73" t="s">
        <v>119</v>
      </c>
      <c r="GW73" t="s">
        <v>119</v>
      </c>
      <c r="GX73" t="s">
        <v>119</v>
      </c>
      <c r="GY73" t="s">
        <v>119</v>
      </c>
      <c r="GZ73" t="s">
        <v>119</v>
      </c>
      <c r="HA73" t="s">
        <v>119</v>
      </c>
      <c r="HB73" t="s">
        <v>119</v>
      </c>
      <c r="HC73" t="s">
        <v>119</v>
      </c>
      <c r="HD73" t="s">
        <v>119</v>
      </c>
      <c r="HE73" t="s">
        <v>119</v>
      </c>
      <c r="HF73" t="s">
        <v>119</v>
      </c>
      <c r="HG73" t="s">
        <v>119</v>
      </c>
      <c r="HH73" t="s">
        <v>119</v>
      </c>
      <c r="HI73" t="s">
        <v>119</v>
      </c>
      <c r="HJ73" t="s">
        <v>119</v>
      </c>
      <c r="HK73" t="s">
        <v>119</v>
      </c>
      <c r="HL73" t="s">
        <v>119</v>
      </c>
      <c r="HM73" t="s">
        <v>119</v>
      </c>
      <c r="HN73" t="s">
        <v>119</v>
      </c>
      <c r="HO73" t="s">
        <v>119</v>
      </c>
      <c r="HP73" t="s">
        <v>119</v>
      </c>
      <c r="HQ73" t="s">
        <v>119</v>
      </c>
      <c r="HR73" t="s">
        <v>119</v>
      </c>
      <c r="HS73" t="s">
        <v>119</v>
      </c>
      <c r="HT73" t="s">
        <v>119</v>
      </c>
      <c r="HU73" t="s">
        <v>119</v>
      </c>
      <c r="HV73" t="s">
        <v>119</v>
      </c>
      <c r="HW73" t="s">
        <v>119</v>
      </c>
      <c r="HX73" t="s">
        <v>119</v>
      </c>
      <c r="HY73" t="s">
        <v>119</v>
      </c>
      <c r="HZ73" t="s">
        <v>119</v>
      </c>
      <c r="IA73" t="s">
        <v>119</v>
      </c>
      <c r="IB73" t="s">
        <v>119</v>
      </c>
      <c r="IC73" t="s">
        <v>119</v>
      </c>
      <c r="ID73" t="s">
        <v>119</v>
      </c>
      <c r="IE73" t="s">
        <v>119</v>
      </c>
      <c r="IF73" t="s">
        <v>119</v>
      </c>
      <c r="IG73" t="s">
        <v>119</v>
      </c>
      <c r="IH73" t="s">
        <v>119</v>
      </c>
      <c r="II73" t="s">
        <v>119</v>
      </c>
      <c r="IJ73" t="s">
        <v>119</v>
      </c>
      <c r="IK73" t="s">
        <v>119</v>
      </c>
      <c r="IL73" t="s">
        <v>119</v>
      </c>
      <c r="IM73" t="s">
        <v>119</v>
      </c>
      <c r="IN73" t="s">
        <v>119</v>
      </c>
      <c r="IO73" t="s">
        <v>119</v>
      </c>
      <c r="IP73" t="s">
        <v>119</v>
      </c>
      <c r="IQ73" t="s">
        <v>119</v>
      </c>
      <c r="IR73" t="s">
        <v>119</v>
      </c>
      <c r="IS73" t="s">
        <v>119</v>
      </c>
      <c r="IT73" t="s">
        <v>119</v>
      </c>
      <c r="IU73" t="s">
        <v>119</v>
      </c>
      <c r="IV73" t="s">
        <v>119</v>
      </c>
      <c r="IW73" t="s">
        <v>119</v>
      </c>
      <c r="IX73" t="s">
        <v>119</v>
      </c>
      <c r="IY73" t="s">
        <v>119</v>
      </c>
      <c r="IZ73" t="s">
        <v>119</v>
      </c>
      <c r="JA73" t="s">
        <v>119</v>
      </c>
      <c r="JB73" t="s">
        <v>119</v>
      </c>
      <c r="JC73" t="s">
        <v>119</v>
      </c>
      <c r="JD73" t="s">
        <v>119</v>
      </c>
      <c r="JE73" t="s">
        <v>119</v>
      </c>
      <c r="JF73" t="s">
        <v>119</v>
      </c>
      <c r="JG73" t="s">
        <v>119</v>
      </c>
      <c r="JH73" t="s">
        <v>119</v>
      </c>
      <c r="JI73" t="s">
        <v>119</v>
      </c>
      <c r="JJ73" t="s">
        <v>119</v>
      </c>
      <c r="JK73" t="s">
        <v>119</v>
      </c>
    </row>
    <row r="74" spans="1:271" x14ac:dyDescent="0.2">
      <c r="A74" s="5" t="s">
        <v>141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0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0</v>
      </c>
      <c r="BX74">
        <v>0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0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0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0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 t="s">
        <v>119</v>
      </c>
      <c r="EP74" t="s">
        <v>119</v>
      </c>
      <c r="EQ74" t="s">
        <v>119</v>
      </c>
      <c r="ER74" t="s">
        <v>119</v>
      </c>
      <c r="ES74" t="s">
        <v>119</v>
      </c>
      <c r="ET74" t="s">
        <v>119</v>
      </c>
      <c r="EU74" t="s">
        <v>119</v>
      </c>
      <c r="EV74" t="s">
        <v>119</v>
      </c>
      <c r="EW74" t="s">
        <v>119</v>
      </c>
      <c r="EX74" t="s">
        <v>119</v>
      </c>
      <c r="EY74" t="s">
        <v>119</v>
      </c>
      <c r="EZ74" t="s">
        <v>119</v>
      </c>
      <c r="FA74" t="s">
        <v>119</v>
      </c>
      <c r="FB74" t="s">
        <v>119</v>
      </c>
      <c r="FC74" t="s">
        <v>119</v>
      </c>
      <c r="FD74" t="s">
        <v>119</v>
      </c>
      <c r="FE74" t="s">
        <v>119</v>
      </c>
      <c r="FF74" t="s">
        <v>119</v>
      </c>
      <c r="FG74" t="s">
        <v>119</v>
      </c>
      <c r="FH74" t="s">
        <v>119</v>
      </c>
      <c r="FI74" t="s">
        <v>119</v>
      </c>
      <c r="FJ74" t="s">
        <v>119</v>
      </c>
      <c r="FK74" t="s">
        <v>119</v>
      </c>
      <c r="FL74" t="s">
        <v>119</v>
      </c>
      <c r="FM74" t="s">
        <v>119</v>
      </c>
      <c r="FN74" t="s">
        <v>119</v>
      </c>
      <c r="FO74" t="s">
        <v>119</v>
      </c>
      <c r="FP74" t="s">
        <v>119</v>
      </c>
      <c r="FQ74" t="s">
        <v>119</v>
      </c>
      <c r="FR74" t="s">
        <v>119</v>
      </c>
      <c r="FS74" t="s">
        <v>119</v>
      </c>
      <c r="FT74" t="s">
        <v>119</v>
      </c>
      <c r="FU74" t="s">
        <v>119</v>
      </c>
      <c r="FV74" t="s">
        <v>119</v>
      </c>
      <c r="FW74" t="s">
        <v>119</v>
      </c>
      <c r="FX74" t="s">
        <v>119</v>
      </c>
      <c r="FY74" t="s">
        <v>119</v>
      </c>
      <c r="FZ74" t="s">
        <v>119</v>
      </c>
      <c r="GA74" t="s">
        <v>119</v>
      </c>
      <c r="GB74" t="s">
        <v>119</v>
      </c>
      <c r="GC74" t="s">
        <v>119</v>
      </c>
      <c r="GD74" t="s">
        <v>119</v>
      </c>
      <c r="GE74" t="s">
        <v>119</v>
      </c>
      <c r="GF74" t="s">
        <v>119</v>
      </c>
      <c r="GG74" t="s">
        <v>119</v>
      </c>
      <c r="GH74" t="s">
        <v>119</v>
      </c>
      <c r="GI74" t="s">
        <v>119</v>
      </c>
      <c r="GJ74" t="s">
        <v>119</v>
      </c>
      <c r="GK74" t="s">
        <v>119</v>
      </c>
      <c r="GL74" t="s">
        <v>119</v>
      </c>
      <c r="GM74" t="s">
        <v>119</v>
      </c>
      <c r="GN74" t="s">
        <v>119</v>
      </c>
      <c r="GO74" t="s">
        <v>119</v>
      </c>
      <c r="GP74" t="s">
        <v>119</v>
      </c>
      <c r="GQ74" t="s">
        <v>119</v>
      </c>
      <c r="GR74" t="s">
        <v>119</v>
      </c>
      <c r="GS74" t="s">
        <v>119</v>
      </c>
      <c r="GT74" t="s">
        <v>119</v>
      </c>
      <c r="GU74" t="s">
        <v>119</v>
      </c>
      <c r="GV74" t="s">
        <v>119</v>
      </c>
      <c r="GW74" t="s">
        <v>119</v>
      </c>
      <c r="GX74" t="s">
        <v>119</v>
      </c>
      <c r="GY74" t="s">
        <v>119</v>
      </c>
      <c r="GZ74" t="s">
        <v>119</v>
      </c>
      <c r="HA74" t="s">
        <v>119</v>
      </c>
      <c r="HB74" t="s">
        <v>119</v>
      </c>
      <c r="HC74" t="s">
        <v>119</v>
      </c>
      <c r="HD74" t="s">
        <v>119</v>
      </c>
      <c r="HE74" t="s">
        <v>119</v>
      </c>
      <c r="HF74" t="s">
        <v>119</v>
      </c>
      <c r="HG74" t="s">
        <v>119</v>
      </c>
      <c r="HH74" t="s">
        <v>119</v>
      </c>
      <c r="HI74" t="s">
        <v>119</v>
      </c>
      <c r="HJ74" t="s">
        <v>119</v>
      </c>
      <c r="HK74" t="s">
        <v>119</v>
      </c>
      <c r="HL74" t="s">
        <v>119</v>
      </c>
      <c r="HM74" t="s">
        <v>119</v>
      </c>
      <c r="HN74" t="s">
        <v>119</v>
      </c>
      <c r="HO74" t="s">
        <v>119</v>
      </c>
      <c r="HP74" t="s">
        <v>119</v>
      </c>
      <c r="HQ74" t="s">
        <v>119</v>
      </c>
      <c r="HR74" t="s">
        <v>119</v>
      </c>
      <c r="HS74" t="s">
        <v>119</v>
      </c>
      <c r="HT74" t="s">
        <v>119</v>
      </c>
      <c r="HU74" t="s">
        <v>119</v>
      </c>
      <c r="HV74" t="s">
        <v>119</v>
      </c>
      <c r="HW74" t="s">
        <v>119</v>
      </c>
      <c r="HX74" t="s">
        <v>119</v>
      </c>
      <c r="HY74" t="s">
        <v>119</v>
      </c>
      <c r="HZ74" t="s">
        <v>119</v>
      </c>
      <c r="IA74" t="s">
        <v>119</v>
      </c>
      <c r="IB74" t="s">
        <v>119</v>
      </c>
      <c r="IC74" t="s">
        <v>119</v>
      </c>
      <c r="ID74" t="s">
        <v>119</v>
      </c>
      <c r="IE74" t="s">
        <v>119</v>
      </c>
      <c r="IF74" t="s">
        <v>119</v>
      </c>
      <c r="IG74" t="s">
        <v>119</v>
      </c>
      <c r="IH74" t="s">
        <v>119</v>
      </c>
      <c r="II74" t="s">
        <v>119</v>
      </c>
      <c r="IJ74" t="s">
        <v>119</v>
      </c>
      <c r="IK74" t="s">
        <v>119</v>
      </c>
      <c r="IL74" t="s">
        <v>119</v>
      </c>
      <c r="IM74" t="s">
        <v>119</v>
      </c>
      <c r="IN74" t="s">
        <v>119</v>
      </c>
      <c r="IO74" t="s">
        <v>119</v>
      </c>
      <c r="IP74" t="s">
        <v>119</v>
      </c>
      <c r="IQ74" t="s">
        <v>119</v>
      </c>
      <c r="IR74" t="s">
        <v>119</v>
      </c>
      <c r="IS74" t="s">
        <v>119</v>
      </c>
      <c r="IT74" t="s">
        <v>119</v>
      </c>
      <c r="IU74" t="s">
        <v>119</v>
      </c>
      <c r="IV74" t="s">
        <v>119</v>
      </c>
      <c r="IW74" t="s">
        <v>119</v>
      </c>
      <c r="IX74" t="s">
        <v>119</v>
      </c>
      <c r="IY74" t="s">
        <v>119</v>
      </c>
      <c r="IZ74" t="s">
        <v>119</v>
      </c>
      <c r="JA74" t="s">
        <v>119</v>
      </c>
      <c r="JB74" t="s">
        <v>119</v>
      </c>
      <c r="JC74" t="s">
        <v>119</v>
      </c>
      <c r="JD74" t="s">
        <v>119</v>
      </c>
      <c r="JE74" t="s">
        <v>119</v>
      </c>
      <c r="JF74" t="s">
        <v>119</v>
      </c>
      <c r="JG74" t="s">
        <v>119</v>
      </c>
      <c r="JH74" t="s">
        <v>119</v>
      </c>
      <c r="JI74" t="s">
        <v>119</v>
      </c>
      <c r="JJ74" t="s">
        <v>119</v>
      </c>
      <c r="JK74" t="s">
        <v>119</v>
      </c>
    </row>
    <row r="75" spans="1:271" x14ac:dyDescent="0.2">
      <c r="A75" s="5" t="s">
        <v>142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0</v>
      </c>
      <c r="Q75">
        <v>1</v>
      </c>
      <c r="R75">
        <v>1</v>
      </c>
      <c r="S75">
        <v>1</v>
      </c>
      <c r="T75">
        <v>0</v>
      </c>
      <c r="U75">
        <v>0</v>
      </c>
      <c r="V75">
        <v>1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0</v>
      </c>
      <c r="AT75">
        <v>0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0</v>
      </c>
      <c r="BN75">
        <v>1</v>
      </c>
      <c r="BO75">
        <v>0</v>
      </c>
      <c r="BP75">
        <v>0</v>
      </c>
      <c r="BQ75">
        <v>1</v>
      </c>
      <c r="BR75">
        <v>1</v>
      </c>
      <c r="BS75">
        <v>1</v>
      </c>
      <c r="BT75">
        <v>1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0</v>
      </c>
      <c r="CF75">
        <v>0</v>
      </c>
      <c r="CG75">
        <v>1</v>
      </c>
      <c r="CH75">
        <v>1</v>
      </c>
      <c r="CI75">
        <v>1</v>
      </c>
      <c r="CJ75">
        <v>1</v>
      </c>
      <c r="CK75">
        <v>0</v>
      </c>
      <c r="CL75">
        <v>1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1</v>
      </c>
      <c r="CT75">
        <v>1</v>
      </c>
      <c r="CU75">
        <v>0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0</v>
      </c>
      <c r="DC75">
        <v>0</v>
      </c>
      <c r="DD75">
        <v>1</v>
      </c>
      <c r="DE75">
        <v>1</v>
      </c>
      <c r="DF75">
        <v>1</v>
      </c>
      <c r="DG75">
        <v>0</v>
      </c>
      <c r="DH75">
        <v>1</v>
      </c>
      <c r="DI75">
        <v>1</v>
      </c>
      <c r="DJ75">
        <v>0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0</v>
      </c>
      <c r="DQ75">
        <v>0</v>
      </c>
      <c r="DR75">
        <v>1</v>
      </c>
      <c r="DS75">
        <v>1</v>
      </c>
      <c r="DT75">
        <v>1</v>
      </c>
      <c r="DU75">
        <v>1</v>
      </c>
      <c r="DV75">
        <v>0</v>
      </c>
      <c r="DW75">
        <v>1</v>
      </c>
      <c r="DX75">
        <v>0</v>
      </c>
      <c r="DY75">
        <v>0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0</v>
      </c>
      <c r="EF75">
        <v>1</v>
      </c>
      <c r="EG75">
        <v>1</v>
      </c>
      <c r="EH75">
        <v>1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1</v>
      </c>
      <c r="EO75" t="s">
        <v>119</v>
      </c>
      <c r="EP75" t="s">
        <v>119</v>
      </c>
      <c r="EQ75" t="s">
        <v>119</v>
      </c>
      <c r="ER75" t="s">
        <v>119</v>
      </c>
      <c r="ES75" t="s">
        <v>119</v>
      </c>
      <c r="ET75" t="s">
        <v>119</v>
      </c>
      <c r="EU75" t="s">
        <v>119</v>
      </c>
      <c r="EV75" t="s">
        <v>119</v>
      </c>
      <c r="EW75" t="s">
        <v>119</v>
      </c>
      <c r="EX75" t="s">
        <v>119</v>
      </c>
      <c r="EY75" t="s">
        <v>119</v>
      </c>
      <c r="EZ75" t="s">
        <v>119</v>
      </c>
      <c r="FA75" t="s">
        <v>119</v>
      </c>
      <c r="FB75" t="s">
        <v>119</v>
      </c>
      <c r="FC75" t="s">
        <v>119</v>
      </c>
      <c r="FD75" t="s">
        <v>119</v>
      </c>
      <c r="FE75" t="s">
        <v>119</v>
      </c>
      <c r="FF75" t="s">
        <v>119</v>
      </c>
      <c r="FG75" t="s">
        <v>119</v>
      </c>
      <c r="FH75" t="s">
        <v>119</v>
      </c>
      <c r="FI75" t="s">
        <v>119</v>
      </c>
      <c r="FJ75" t="s">
        <v>119</v>
      </c>
      <c r="FK75" t="s">
        <v>119</v>
      </c>
      <c r="FL75" t="s">
        <v>119</v>
      </c>
      <c r="FM75" t="s">
        <v>119</v>
      </c>
      <c r="FN75" t="s">
        <v>119</v>
      </c>
      <c r="FO75" t="s">
        <v>119</v>
      </c>
      <c r="FP75" t="s">
        <v>119</v>
      </c>
      <c r="FQ75" t="s">
        <v>119</v>
      </c>
      <c r="FR75" t="s">
        <v>119</v>
      </c>
      <c r="FS75" t="s">
        <v>119</v>
      </c>
      <c r="FT75" t="s">
        <v>119</v>
      </c>
      <c r="FU75" t="s">
        <v>119</v>
      </c>
      <c r="FV75" t="s">
        <v>119</v>
      </c>
      <c r="FW75" t="s">
        <v>119</v>
      </c>
      <c r="FX75" t="s">
        <v>119</v>
      </c>
      <c r="FY75" t="s">
        <v>119</v>
      </c>
      <c r="FZ75" t="s">
        <v>119</v>
      </c>
      <c r="GA75" t="s">
        <v>119</v>
      </c>
      <c r="GB75" t="s">
        <v>119</v>
      </c>
      <c r="GC75" t="s">
        <v>119</v>
      </c>
      <c r="GD75" t="s">
        <v>119</v>
      </c>
      <c r="GE75" t="s">
        <v>119</v>
      </c>
      <c r="GF75" t="s">
        <v>119</v>
      </c>
      <c r="GG75" t="s">
        <v>119</v>
      </c>
      <c r="GH75" t="s">
        <v>119</v>
      </c>
      <c r="GI75" t="s">
        <v>119</v>
      </c>
      <c r="GJ75" t="s">
        <v>119</v>
      </c>
      <c r="GK75" t="s">
        <v>119</v>
      </c>
      <c r="GL75" t="s">
        <v>119</v>
      </c>
      <c r="GM75" t="s">
        <v>119</v>
      </c>
      <c r="GN75" t="s">
        <v>119</v>
      </c>
      <c r="GO75" t="s">
        <v>119</v>
      </c>
      <c r="GP75" t="s">
        <v>119</v>
      </c>
      <c r="GQ75" t="s">
        <v>119</v>
      </c>
      <c r="GR75" t="s">
        <v>119</v>
      </c>
      <c r="GS75" t="s">
        <v>119</v>
      </c>
      <c r="GT75" t="s">
        <v>119</v>
      </c>
      <c r="GU75" t="s">
        <v>119</v>
      </c>
      <c r="GV75" t="s">
        <v>119</v>
      </c>
      <c r="GW75" t="s">
        <v>119</v>
      </c>
      <c r="GX75" t="s">
        <v>119</v>
      </c>
      <c r="GY75" t="s">
        <v>119</v>
      </c>
      <c r="GZ75" t="s">
        <v>119</v>
      </c>
      <c r="HA75" t="s">
        <v>119</v>
      </c>
      <c r="HB75" t="s">
        <v>119</v>
      </c>
      <c r="HC75" t="s">
        <v>119</v>
      </c>
      <c r="HD75" t="s">
        <v>119</v>
      </c>
      <c r="HE75" t="s">
        <v>119</v>
      </c>
      <c r="HF75" t="s">
        <v>119</v>
      </c>
      <c r="HG75" t="s">
        <v>119</v>
      </c>
      <c r="HH75" t="s">
        <v>119</v>
      </c>
      <c r="HI75" t="s">
        <v>119</v>
      </c>
      <c r="HJ75" t="s">
        <v>119</v>
      </c>
      <c r="HK75" t="s">
        <v>119</v>
      </c>
      <c r="HL75" t="s">
        <v>119</v>
      </c>
      <c r="HM75" t="s">
        <v>119</v>
      </c>
      <c r="HN75" t="s">
        <v>119</v>
      </c>
      <c r="HO75" t="s">
        <v>119</v>
      </c>
      <c r="HP75" t="s">
        <v>119</v>
      </c>
      <c r="HQ75" t="s">
        <v>119</v>
      </c>
      <c r="HR75" t="s">
        <v>119</v>
      </c>
      <c r="HS75" t="s">
        <v>119</v>
      </c>
      <c r="HT75" t="s">
        <v>119</v>
      </c>
      <c r="HU75" t="s">
        <v>119</v>
      </c>
      <c r="HV75" t="s">
        <v>119</v>
      </c>
      <c r="HW75" t="s">
        <v>119</v>
      </c>
      <c r="HX75" t="s">
        <v>119</v>
      </c>
      <c r="HY75" t="s">
        <v>119</v>
      </c>
      <c r="HZ75" t="s">
        <v>119</v>
      </c>
      <c r="IA75" t="s">
        <v>119</v>
      </c>
      <c r="IB75" t="s">
        <v>119</v>
      </c>
      <c r="IC75" t="s">
        <v>119</v>
      </c>
      <c r="ID75" t="s">
        <v>119</v>
      </c>
      <c r="IE75" t="s">
        <v>119</v>
      </c>
      <c r="IF75" t="s">
        <v>119</v>
      </c>
      <c r="IG75" t="s">
        <v>119</v>
      </c>
      <c r="IH75" t="s">
        <v>119</v>
      </c>
      <c r="II75" t="s">
        <v>119</v>
      </c>
      <c r="IJ75" t="s">
        <v>119</v>
      </c>
      <c r="IK75" t="s">
        <v>119</v>
      </c>
      <c r="IL75" t="s">
        <v>119</v>
      </c>
      <c r="IM75" t="s">
        <v>119</v>
      </c>
      <c r="IN75" t="s">
        <v>119</v>
      </c>
      <c r="IO75" t="s">
        <v>119</v>
      </c>
      <c r="IP75" t="s">
        <v>119</v>
      </c>
      <c r="IQ75" t="s">
        <v>119</v>
      </c>
      <c r="IR75" t="s">
        <v>119</v>
      </c>
      <c r="IS75" t="s">
        <v>119</v>
      </c>
      <c r="IT75" t="s">
        <v>119</v>
      </c>
      <c r="IU75" t="s">
        <v>119</v>
      </c>
      <c r="IV75" t="s">
        <v>119</v>
      </c>
      <c r="IW75" t="s">
        <v>119</v>
      </c>
      <c r="IX75" t="s">
        <v>119</v>
      </c>
      <c r="IY75" t="s">
        <v>119</v>
      </c>
      <c r="IZ75" t="s">
        <v>119</v>
      </c>
      <c r="JA75" t="s">
        <v>119</v>
      </c>
      <c r="JB75" t="s">
        <v>119</v>
      </c>
      <c r="JC75" t="s">
        <v>119</v>
      </c>
      <c r="JD75" t="s">
        <v>119</v>
      </c>
      <c r="JE75" t="s">
        <v>119</v>
      </c>
      <c r="JF75" t="s">
        <v>119</v>
      </c>
      <c r="JG75" t="s">
        <v>119</v>
      </c>
      <c r="JH75" t="s">
        <v>119</v>
      </c>
      <c r="JI75" t="s">
        <v>119</v>
      </c>
      <c r="JJ75" t="s">
        <v>119</v>
      </c>
      <c r="JK75" t="s">
        <v>119</v>
      </c>
    </row>
    <row r="76" spans="1:271" x14ac:dyDescent="0.2">
      <c r="A76" s="5" t="s">
        <v>143</v>
      </c>
      <c r="B76">
        <v>1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0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0</v>
      </c>
      <c r="BX76">
        <v>0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0</v>
      </c>
      <c r="CH76">
        <v>1</v>
      </c>
      <c r="CI76">
        <v>0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0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0</v>
      </c>
      <c r="CW76">
        <v>1</v>
      </c>
      <c r="CX76">
        <v>1</v>
      </c>
      <c r="CY76">
        <v>1</v>
      </c>
      <c r="CZ76">
        <v>0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0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0</v>
      </c>
      <c r="EH76">
        <v>0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 t="s">
        <v>119</v>
      </c>
      <c r="EP76" t="s">
        <v>119</v>
      </c>
      <c r="EQ76" t="s">
        <v>119</v>
      </c>
      <c r="ER76" t="s">
        <v>119</v>
      </c>
      <c r="ES76" t="s">
        <v>119</v>
      </c>
      <c r="ET76" t="s">
        <v>119</v>
      </c>
      <c r="EU76" t="s">
        <v>119</v>
      </c>
      <c r="EV76" t="s">
        <v>119</v>
      </c>
      <c r="EW76" t="s">
        <v>119</v>
      </c>
      <c r="EX76" t="s">
        <v>119</v>
      </c>
      <c r="EY76" t="s">
        <v>119</v>
      </c>
      <c r="EZ76" t="s">
        <v>119</v>
      </c>
      <c r="FA76" t="s">
        <v>119</v>
      </c>
      <c r="FB76" t="s">
        <v>119</v>
      </c>
      <c r="FC76" t="s">
        <v>119</v>
      </c>
      <c r="FD76" t="s">
        <v>119</v>
      </c>
      <c r="FE76" t="s">
        <v>119</v>
      </c>
      <c r="FF76" t="s">
        <v>119</v>
      </c>
      <c r="FG76" t="s">
        <v>119</v>
      </c>
      <c r="FH76" t="s">
        <v>119</v>
      </c>
      <c r="FI76" t="s">
        <v>119</v>
      </c>
      <c r="FJ76" t="s">
        <v>119</v>
      </c>
      <c r="FK76" t="s">
        <v>119</v>
      </c>
      <c r="FL76" t="s">
        <v>119</v>
      </c>
      <c r="FM76" t="s">
        <v>119</v>
      </c>
      <c r="FN76" t="s">
        <v>119</v>
      </c>
      <c r="FO76" t="s">
        <v>119</v>
      </c>
      <c r="FP76" t="s">
        <v>119</v>
      </c>
      <c r="FQ76" t="s">
        <v>119</v>
      </c>
      <c r="FR76" t="s">
        <v>119</v>
      </c>
      <c r="FS76" t="s">
        <v>119</v>
      </c>
      <c r="FT76" t="s">
        <v>119</v>
      </c>
      <c r="FU76" t="s">
        <v>119</v>
      </c>
      <c r="FV76" t="s">
        <v>119</v>
      </c>
      <c r="FW76" t="s">
        <v>119</v>
      </c>
      <c r="FX76" t="s">
        <v>119</v>
      </c>
      <c r="FY76" t="s">
        <v>119</v>
      </c>
      <c r="FZ76" t="s">
        <v>119</v>
      </c>
      <c r="GA76" t="s">
        <v>119</v>
      </c>
      <c r="GB76" t="s">
        <v>119</v>
      </c>
      <c r="GC76" t="s">
        <v>119</v>
      </c>
      <c r="GD76" t="s">
        <v>119</v>
      </c>
      <c r="GE76" t="s">
        <v>119</v>
      </c>
      <c r="GF76" t="s">
        <v>119</v>
      </c>
      <c r="GG76" t="s">
        <v>119</v>
      </c>
      <c r="GH76" t="s">
        <v>119</v>
      </c>
      <c r="GI76" t="s">
        <v>119</v>
      </c>
      <c r="GJ76" t="s">
        <v>119</v>
      </c>
      <c r="GK76" t="s">
        <v>119</v>
      </c>
      <c r="GL76" t="s">
        <v>119</v>
      </c>
      <c r="GM76" t="s">
        <v>119</v>
      </c>
      <c r="GN76" t="s">
        <v>119</v>
      </c>
      <c r="GO76" t="s">
        <v>119</v>
      </c>
      <c r="GP76" t="s">
        <v>119</v>
      </c>
      <c r="GQ76" t="s">
        <v>119</v>
      </c>
      <c r="GR76" t="s">
        <v>119</v>
      </c>
      <c r="GS76" t="s">
        <v>119</v>
      </c>
      <c r="GT76" t="s">
        <v>119</v>
      </c>
      <c r="GU76" t="s">
        <v>119</v>
      </c>
      <c r="GV76" t="s">
        <v>119</v>
      </c>
      <c r="GW76" t="s">
        <v>119</v>
      </c>
      <c r="GX76" t="s">
        <v>119</v>
      </c>
      <c r="GY76" t="s">
        <v>119</v>
      </c>
      <c r="GZ76" t="s">
        <v>119</v>
      </c>
      <c r="HA76" t="s">
        <v>119</v>
      </c>
      <c r="HB76" t="s">
        <v>119</v>
      </c>
      <c r="HC76" t="s">
        <v>119</v>
      </c>
      <c r="HD76" t="s">
        <v>119</v>
      </c>
      <c r="HE76" t="s">
        <v>119</v>
      </c>
      <c r="HF76" t="s">
        <v>119</v>
      </c>
      <c r="HG76" t="s">
        <v>119</v>
      </c>
      <c r="HH76" t="s">
        <v>119</v>
      </c>
      <c r="HI76" t="s">
        <v>119</v>
      </c>
      <c r="HJ76" t="s">
        <v>119</v>
      </c>
      <c r="HK76" t="s">
        <v>119</v>
      </c>
      <c r="HL76" t="s">
        <v>119</v>
      </c>
      <c r="HM76" t="s">
        <v>119</v>
      </c>
      <c r="HN76" t="s">
        <v>119</v>
      </c>
      <c r="HO76" t="s">
        <v>119</v>
      </c>
      <c r="HP76" t="s">
        <v>119</v>
      </c>
      <c r="HQ76" t="s">
        <v>119</v>
      </c>
      <c r="HR76" t="s">
        <v>119</v>
      </c>
      <c r="HS76" t="s">
        <v>119</v>
      </c>
      <c r="HT76" t="s">
        <v>119</v>
      </c>
      <c r="HU76" t="s">
        <v>119</v>
      </c>
      <c r="HV76" t="s">
        <v>119</v>
      </c>
      <c r="HW76" t="s">
        <v>119</v>
      </c>
      <c r="HX76" t="s">
        <v>119</v>
      </c>
      <c r="HY76" t="s">
        <v>119</v>
      </c>
      <c r="HZ76" t="s">
        <v>119</v>
      </c>
      <c r="IA76" t="s">
        <v>119</v>
      </c>
      <c r="IB76" t="s">
        <v>119</v>
      </c>
      <c r="IC76" t="s">
        <v>119</v>
      </c>
      <c r="ID76" t="s">
        <v>119</v>
      </c>
      <c r="IE76" t="s">
        <v>119</v>
      </c>
      <c r="IF76" t="s">
        <v>119</v>
      </c>
      <c r="IG76" t="s">
        <v>119</v>
      </c>
      <c r="IH76" t="s">
        <v>119</v>
      </c>
      <c r="II76" t="s">
        <v>119</v>
      </c>
      <c r="IJ76" t="s">
        <v>119</v>
      </c>
      <c r="IK76" t="s">
        <v>119</v>
      </c>
      <c r="IL76" t="s">
        <v>119</v>
      </c>
      <c r="IM76" t="s">
        <v>119</v>
      </c>
      <c r="IN76" t="s">
        <v>119</v>
      </c>
      <c r="IO76" t="s">
        <v>119</v>
      </c>
      <c r="IP76" t="s">
        <v>119</v>
      </c>
      <c r="IQ76" t="s">
        <v>119</v>
      </c>
      <c r="IR76" t="s">
        <v>119</v>
      </c>
      <c r="IS76" t="s">
        <v>119</v>
      </c>
      <c r="IT76" t="s">
        <v>119</v>
      </c>
      <c r="IU76" t="s">
        <v>119</v>
      </c>
      <c r="IV76" t="s">
        <v>119</v>
      </c>
      <c r="IW76" t="s">
        <v>119</v>
      </c>
      <c r="IX76" t="s">
        <v>119</v>
      </c>
      <c r="IY76" t="s">
        <v>119</v>
      </c>
      <c r="IZ76" t="s">
        <v>119</v>
      </c>
      <c r="JA76" t="s">
        <v>119</v>
      </c>
      <c r="JB76" t="s">
        <v>119</v>
      </c>
      <c r="JC76" t="s">
        <v>119</v>
      </c>
      <c r="JD76" t="s">
        <v>119</v>
      </c>
      <c r="JE76" t="s">
        <v>119</v>
      </c>
      <c r="JF76" t="s">
        <v>119</v>
      </c>
      <c r="JG76" t="s">
        <v>119</v>
      </c>
      <c r="JH76" t="s">
        <v>119</v>
      </c>
      <c r="JI76" t="s">
        <v>119</v>
      </c>
      <c r="JJ76" t="s">
        <v>119</v>
      </c>
      <c r="JK76" t="s">
        <v>119</v>
      </c>
    </row>
    <row r="77" spans="1:271" x14ac:dyDescent="0.2">
      <c r="A77" s="5" t="s">
        <v>144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0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0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 t="s">
        <v>119</v>
      </c>
      <c r="EP77" t="s">
        <v>119</v>
      </c>
      <c r="EQ77" t="s">
        <v>119</v>
      </c>
      <c r="ER77" t="s">
        <v>119</v>
      </c>
      <c r="ES77" t="s">
        <v>119</v>
      </c>
      <c r="ET77" t="s">
        <v>119</v>
      </c>
      <c r="EU77" t="s">
        <v>119</v>
      </c>
      <c r="EV77" t="s">
        <v>119</v>
      </c>
      <c r="EW77" t="s">
        <v>119</v>
      </c>
      <c r="EX77" t="s">
        <v>119</v>
      </c>
      <c r="EY77" t="s">
        <v>119</v>
      </c>
      <c r="EZ77" t="s">
        <v>119</v>
      </c>
      <c r="FA77" t="s">
        <v>119</v>
      </c>
      <c r="FB77" t="s">
        <v>119</v>
      </c>
      <c r="FC77" t="s">
        <v>119</v>
      </c>
      <c r="FD77" t="s">
        <v>119</v>
      </c>
      <c r="FE77" t="s">
        <v>119</v>
      </c>
      <c r="FF77" t="s">
        <v>119</v>
      </c>
      <c r="FG77" t="s">
        <v>119</v>
      </c>
      <c r="FH77" t="s">
        <v>119</v>
      </c>
      <c r="FI77" t="s">
        <v>119</v>
      </c>
      <c r="FJ77" t="s">
        <v>119</v>
      </c>
      <c r="FK77" t="s">
        <v>119</v>
      </c>
      <c r="FL77" t="s">
        <v>119</v>
      </c>
      <c r="FM77" t="s">
        <v>119</v>
      </c>
      <c r="FN77" t="s">
        <v>119</v>
      </c>
      <c r="FO77" t="s">
        <v>119</v>
      </c>
      <c r="FP77" t="s">
        <v>119</v>
      </c>
      <c r="FQ77" t="s">
        <v>119</v>
      </c>
      <c r="FR77" t="s">
        <v>119</v>
      </c>
      <c r="FS77" t="s">
        <v>119</v>
      </c>
      <c r="FT77" t="s">
        <v>119</v>
      </c>
      <c r="FU77" t="s">
        <v>119</v>
      </c>
      <c r="FV77" t="s">
        <v>119</v>
      </c>
      <c r="FW77" t="s">
        <v>119</v>
      </c>
      <c r="FX77" t="s">
        <v>119</v>
      </c>
      <c r="FY77" t="s">
        <v>119</v>
      </c>
      <c r="FZ77" t="s">
        <v>119</v>
      </c>
      <c r="GA77" t="s">
        <v>119</v>
      </c>
      <c r="GB77" t="s">
        <v>119</v>
      </c>
      <c r="GC77" t="s">
        <v>119</v>
      </c>
      <c r="GD77" t="s">
        <v>119</v>
      </c>
      <c r="GE77" t="s">
        <v>119</v>
      </c>
      <c r="GF77" t="s">
        <v>119</v>
      </c>
      <c r="GG77" t="s">
        <v>119</v>
      </c>
      <c r="GH77" t="s">
        <v>119</v>
      </c>
      <c r="GI77" t="s">
        <v>119</v>
      </c>
      <c r="GJ77" t="s">
        <v>119</v>
      </c>
      <c r="GK77" t="s">
        <v>119</v>
      </c>
      <c r="GL77" t="s">
        <v>119</v>
      </c>
      <c r="GM77" t="s">
        <v>119</v>
      </c>
      <c r="GN77" t="s">
        <v>119</v>
      </c>
      <c r="GO77" t="s">
        <v>119</v>
      </c>
      <c r="GP77" t="s">
        <v>119</v>
      </c>
      <c r="GQ77" t="s">
        <v>119</v>
      </c>
      <c r="GR77" t="s">
        <v>119</v>
      </c>
      <c r="GS77" t="s">
        <v>119</v>
      </c>
      <c r="GT77" t="s">
        <v>119</v>
      </c>
      <c r="GU77" t="s">
        <v>119</v>
      </c>
      <c r="GV77" t="s">
        <v>119</v>
      </c>
      <c r="GW77" t="s">
        <v>119</v>
      </c>
      <c r="GX77" t="s">
        <v>119</v>
      </c>
      <c r="GY77" t="s">
        <v>119</v>
      </c>
      <c r="GZ77" t="s">
        <v>119</v>
      </c>
      <c r="HA77" t="s">
        <v>119</v>
      </c>
      <c r="HB77" t="s">
        <v>119</v>
      </c>
      <c r="HC77" t="s">
        <v>119</v>
      </c>
      <c r="HD77" t="s">
        <v>119</v>
      </c>
      <c r="HE77" t="s">
        <v>119</v>
      </c>
      <c r="HF77" t="s">
        <v>119</v>
      </c>
      <c r="HG77" t="s">
        <v>119</v>
      </c>
      <c r="HH77" t="s">
        <v>119</v>
      </c>
      <c r="HI77" t="s">
        <v>119</v>
      </c>
      <c r="HJ77" t="s">
        <v>119</v>
      </c>
      <c r="HK77" t="s">
        <v>119</v>
      </c>
      <c r="HL77" t="s">
        <v>119</v>
      </c>
      <c r="HM77" t="s">
        <v>119</v>
      </c>
      <c r="HN77" t="s">
        <v>119</v>
      </c>
      <c r="HO77" t="s">
        <v>119</v>
      </c>
      <c r="HP77" t="s">
        <v>119</v>
      </c>
      <c r="HQ77" t="s">
        <v>119</v>
      </c>
      <c r="HR77" t="s">
        <v>119</v>
      </c>
      <c r="HS77" t="s">
        <v>119</v>
      </c>
      <c r="HT77" t="s">
        <v>119</v>
      </c>
      <c r="HU77" t="s">
        <v>119</v>
      </c>
      <c r="HV77" t="s">
        <v>119</v>
      </c>
      <c r="HW77" t="s">
        <v>119</v>
      </c>
      <c r="HX77" t="s">
        <v>119</v>
      </c>
      <c r="HY77" t="s">
        <v>119</v>
      </c>
      <c r="HZ77" t="s">
        <v>119</v>
      </c>
      <c r="IA77" t="s">
        <v>119</v>
      </c>
      <c r="IB77" t="s">
        <v>119</v>
      </c>
      <c r="IC77" t="s">
        <v>119</v>
      </c>
      <c r="ID77" t="s">
        <v>119</v>
      </c>
      <c r="IE77" t="s">
        <v>119</v>
      </c>
      <c r="IF77" t="s">
        <v>119</v>
      </c>
      <c r="IG77" t="s">
        <v>119</v>
      </c>
      <c r="IH77" t="s">
        <v>119</v>
      </c>
      <c r="II77" t="s">
        <v>119</v>
      </c>
      <c r="IJ77" t="s">
        <v>119</v>
      </c>
      <c r="IK77" t="s">
        <v>119</v>
      </c>
      <c r="IL77" t="s">
        <v>119</v>
      </c>
      <c r="IM77" t="s">
        <v>119</v>
      </c>
      <c r="IN77" t="s">
        <v>119</v>
      </c>
      <c r="IO77" t="s">
        <v>119</v>
      </c>
      <c r="IP77" t="s">
        <v>119</v>
      </c>
      <c r="IQ77" t="s">
        <v>119</v>
      </c>
      <c r="IR77" t="s">
        <v>119</v>
      </c>
      <c r="IS77" t="s">
        <v>119</v>
      </c>
      <c r="IT77" t="s">
        <v>119</v>
      </c>
      <c r="IU77" t="s">
        <v>119</v>
      </c>
      <c r="IV77" t="s">
        <v>119</v>
      </c>
      <c r="IW77" t="s">
        <v>119</v>
      </c>
      <c r="IX77" t="s">
        <v>119</v>
      </c>
      <c r="IY77" t="s">
        <v>119</v>
      </c>
      <c r="IZ77" t="s">
        <v>119</v>
      </c>
      <c r="JA77" t="s">
        <v>119</v>
      </c>
      <c r="JB77" t="s">
        <v>119</v>
      </c>
      <c r="JC77" t="s">
        <v>119</v>
      </c>
      <c r="JD77" t="s">
        <v>119</v>
      </c>
      <c r="JE77" t="s">
        <v>119</v>
      </c>
      <c r="JF77" t="s">
        <v>119</v>
      </c>
      <c r="JG77" t="s">
        <v>119</v>
      </c>
      <c r="JH77" t="s">
        <v>119</v>
      </c>
      <c r="JI77" t="s">
        <v>119</v>
      </c>
      <c r="JJ77" t="s">
        <v>119</v>
      </c>
      <c r="JK77" t="s">
        <v>119</v>
      </c>
    </row>
    <row r="78" spans="1:271" x14ac:dyDescent="0.2">
      <c r="A78" s="5" t="s">
        <v>145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0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0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0</v>
      </c>
      <c r="EI78">
        <v>1</v>
      </c>
      <c r="EJ78">
        <v>1</v>
      </c>
      <c r="EK78">
        <v>0</v>
      </c>
      <c r="EL78">
        <v>1</v>
      </c>
      <c r="EM78">
        <v>1</v>
      </c>
      <c r="EN78">
        <v>1</v>
      </c>
      <c r="EO78" t="s">
        <v>119</v>
      </c>
      <c r="EP78" t="s">
        <v>119</v>
      </c>
      <c r="EQ78" t="s">
        <v>119</v>
      </c>
      <c r="ER78" t="s">
        <v>119</v>
      </c>
      <c r="ES78" t="s">
        <v>119</v>
      </c>
      <c r="ET78" t="s">
        <v>119</v>
      </c>
      <c r="EU78" t="s">
        <v>119</v>
      </c>
      <c r="EV78" t="s">
        <v>119</v>
      </c>
      <c r="EW78" t="s">
        <v>119</v>
      </c>
      <c r="EX78" t="s">
        <v>119</v>
      </c>
      <c r="EY78" t="s">
        <v>119</v>
      </c>
      <c r="EZ78" t="s">
        <v>119</v>
      </c>
      <c r="FA78" t="s">
        <v>119</v>
      </c>
      <c r="FB78" t="s">
        <v>119</v>
      </c>
      <c r="FC78" t="s">
        <v>119</v>
      </c>
      <c r="FD78" t="s">
        <v>119</v>
      </c>
      <c r="FE78" t="s">
        <v>119</v>
      </c>
      <c r="FF78" t="s">
        <v>119</v>
      </c>
      <c r="FG78" t="s">
        <v>119</v>
      </c>
      <c r="FH78" t="s">
        <v>119</v>
      </c>
      <c r="FI78" t="s">
        <v>119</v>
      </c>
      <c r="FJ78" t="s">
        <v>119</v>
      </c>
      <c r="FK78" t="s">
        <v>119</v>
      </c>
      <c r="FL78" t="s">
        <v>119</v>
      </c>
      <c r="FM78" t="s">
        <v>119</v>
      </c>
      <c r="FN78" t="s">
        <v>119</v>
      </c>
      <c r="FO78" t="s">
        <v>119</v>
      </c>
      <c r="FP78" t="s">
        <v>119</v>
      </c>
      <c r="FQ78" t="s">
        <v>119</v>
      </c>
      <c r="FR78" t="s">
        <v>119</v>
      </c>
      <c r="FS78" t="s">
        <v>119</v>
      </c>
      <c r="FT78" t="s">
        <v>119</v>
      </c>
      <c r="FU78" t="s">
        <v>119</v>
      </c>
      <c r="FV78" t="s">
        <v>119</v>
      </c>
      <c r="FW78" t="s">
        <v>119</v>
      </c>
      <c r="FX78" t="s">
        <v>119</v>
      </c>
      <c r="FY78" t="s">
        <v>119</v>
      </c>
      <c r="FZ78" t="s">
        <v>119</v>
      </c>
      <c r="GA78" t="s">
        <v>119</v>
      </c>
      <c r="GB78" t="s">
        <v>119</v>
      </c>
      <c r="GC78" t="s">
        <v>119</v>
      </c>
      <c r="GD78" t="s">
        <v>119</v>
      </c>
      <c r="GE78" t="s">
        <v>119</v>
      </c>
      <c r="GF78" t="s">
        <v>119</v>
      </c>
      <c r="GG78" t="s">
        <v>119</v>
      </c>
      <c r="GH78" t="s">
        <v>119</v>
      </c>
      <c r="GI78" t="s">
        <v>119</v>
      </c>
      <c r="GJ78" t="s">
        <v>119</v>
      </c>
      <c r="GK78" t="s">
        <v>119</v>
      </c>
      <c r="GL78" t="s">
        <v>119</v>
      </c>
      <c r="GM78" t="s">
        <v>119</v>
      </c>
      <c r="GN78" t="s">
        <v>119</v>
      </c>
      <c r="GO78" t="s">
        <v>119</v>
      </c>
      <c r="GP78" t="s">
        <v>119</v>
      </c>
      <c r="GQ78" t="s">
        <v>119</v>
      </c>
      <c r="GR78" t="s">
        <v>119</v>
      </c>
      <c r="GS78" t="s">
        <v>119</v>
      </c>
      <c r="GT78" t="s">
        <v>119</v>
      </c>
      <c r="GU78" t="s">
        <v>119</v>
      </c>
      <c r="GV78" t="s">
        <v>119</v>
      </c>
      <c r="GW78" t="s">
        <v>119</v>
      </c>
      <c r="GX78" t="s">
        <v>119</v>
      </c>
      <c r="GY78" t="s">
        <v>119</v>
      </c>
      <c r="GZ78" t="s">
        <v>119</v>
      </c>
      <c r="HA78" t="s">
        <v>119</v>
      </c>
      <c r="HB78" t="s">
        <v>119</v>
      </c>
      <c r="HC78" t="s">
        <v>119</v>
      </c>
      <c r="HD78" t="s">
        <v>119</v>
      </c>
      <c r="HE78" t="s">
        <v>119</v>
      </c>
      <c r="HF78" t="s">
        <v>119</v>
      </c>
      <c r="HG78" t="s">
        <v>119</v>
      </c>
      <c r="HH78" t="s">
        <v>119</v>
      </c>
      <c r="HI78" t="s">
        <v>119</v>
      </c>
      <c r="HJ78" t="s">
        <v>119</v>
      </c>
      <c r="HK78" t="s">
        <v>119</v>
      </c>
      <c r="HL78" t="s">
        <v>119</v>
      </c>
      <c r="HM78" t="s">
        <v>119</v>
      </c>
      <c r="HN78" t="s">
        <v>119</v>
      </c>
      <c r="HO78" t="s">
        <v>119</v>
      </c>
      <c r="HP78" t="s">
        <v>119</v>
      </c>
      <c r="HQ78" t="s">
        <v>119</v>
      </c>
      <c r="HR78" t="s">
        <v>119</v>
      </c>
      <c r="HS78" t="s">
        <v>119</v>
      </c>
      <c r="HT78" t="s">
        <v>119</v>
      </c>
      <c r="HU78" t="s">
        <v>119</v>
      </c>
      <c r="HV78" t="s">
        <v>119</v>
      </c>
      <c r="HW78" t="s">
        <v>119</v>
      </c>
      <c r="HX78" t="s">
        <v>119</v>
      </c>
      <c r="HY78" t="s">
        <v>119</v>
      </c>
      <c r="HZ78" t="s">
        <v>119</v>
      </c>
      <c r="IA78" t="s">
        <v>119</v>
      </c>
      <c r="IB78" t="s">
        <v>119</v>
      </c>
      <c r="IC78" t="s">
        <v>119</v>
      </c>
      <c r="ID78" t="s">
        <v>119</v>
      </c>
      <c r="IE78" t="s">
        <v>119</v>
      </c>
      <c r="IF78" t="s">
        <v>119</v>
      </c>
      <c r="IG78" t="s">
        <v>119</v>
      </c>
      <c r="IH78" t="s">
        <v>119</v>
      </c>
      <c r="II78" t="s">
        <v>119</v>
      </c>
      <c r="IJ78" t="s">
        <v>119</v>
      </c>
      <c r="IK78" t="s">
        <v>119</v>
      </c>
      <c r="IL78" t="s">
        <v>119</v>
      </c>
      <c r="IM78" t="s">
        <v>119</v>
      </c>
      <c r="IN78" t="s">
        <v>119</v>
      </c>
      <c r="IO78" t="s">
        <v>119</v>
      </c>
      <c r="IP78" t="s">
        <v>119</v>
      </c>
      <c r="IQ78" t="s">
        <v>119</v>
      </c>
      <c r="IR78" t="s">
        <v>119</v>
      </c>
      <c r="IS78" t="s">
        <v>119</v>
      </c>
      <c r="IT78" t="s">
        <v>119</v>
      </c>
      <c r="IU78" t="s">
        <v>119</v>
      </c>
      <c r="IV78" t="s">
        <v>119</v>
      </c>
      <c r="IW78" t="s">
        <v>119</v>
      </c>
      <c r="IX78" t="s">
        <v>119</v>
      </c>
      <c r="IY78" t="s">
        <v>119</v>
      </c>
      <c r="IZ78" t="s">
        <v>119</v>
      </c>
      <c r="JA78" t="s">
        <v>119</v>
      </c>
      <c r="JB78" t="s">
        <v>119</v>
      </c>
      <c r="JC78" t="s">
        <v>119</v>
      </c>
      <c r="JD78" t="s">
        <v>119</v>
      </c>
      <c r="JE78" t="s">
        <v>119</v>
      </c>
      <c r="JF78" t="s">
        <v>119</v>
      </c>
      <c r="JG78" t="s">
        <v>119</v>
      </c>
      <c r="JH78" t="s">
        <v>119</v>
      </c>
      <c r="JI78" t="s">
        <v>119</v>
      </c>
      <c r="JJ78" t="s">
        <v>119</v>
      </c>
      <c r="JK78" t="s">
        <v>119</v>
      </c>
    </row>
    <row r="79" spans="1:271" x14ac:dyDescent="0.2">
      <c r="A79" s="5" t="s">
        <v>146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0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0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0</v>
      </c>
      <c r="EK79">
        <v>1</v>
      </c>
      <c r="EL79">
        <v>1</v>
      </c>
      <c r="EM79">
        <v>1</v>
      </c>
      <c r="EN79">
        <v>1</v>
      </c>
      <c r="EO79" t="s">
        <v>119</v>
      </c>
      <c r="EP79" t="s">
        <v>119</v>
      </c>
      <c r="EQ79" t="s">
        <v>119</v>
      </c>
      <c r="ER79" t="s">
        <v>119</v>
      </c>
      <c r="ES79" t="s">
        <v>119</v>
      </c>
      <c r="ET79" t="s">
        <v>119</v>
      </c>
      <c r="EU79" t="s">
        <v>119</v>
      </c>
      <c r="EV79" t="s">
        <v>119</v>
      </c>
      <c r="EW79" t="s">
        <v>119</v>
      </c>
      <c r="EX79" t="s">
        <v>119</v>
      </c>
      <c r="EY79" t="s">
        <v>119</v>
      </c>
      <c r="EZ79" t="s">
        <v>119</v>
      </c>
      <c r="FA79" t="s">
        <v>119</v>
      </c>
      <c r="FB79" t="s">
        <v>119</v>
      </c>
      <c r="FC79" t="s">
        <v>119</v>
      </c>
      <c r="FD79" t="s">
        <v>119</v>
      </c>
      <c r="FE79" t="s">
        <v>119</v>
      </c>
      <c r="FF79" t="s">
        <v>119</v>
      </c>
      <c r="FG79" t="s">
        <v>119</v>
      </c>
      <c r="FH79" t="s">
        <v>119</v>
      </c>
      <c r="FI79" t="s">
        <v>119</v>
      </c>
      <c r="FJ79" t="s">
        <v>119</v>
      </c>
      <c r="FK79" t="s">
        <v>119</v>
      </c>
      <c r="FL79" t="s">
        <v>119</v>
      </c>
      <c r="FM79" t="s">
        <v>119</v>
      </c>
      <c r="FN79" t="s">
        <v>119</v>
      </c>
      <c r="FO79" t="s">
        <v>119</v>
      </c>
      <c r="FP79" t="s">
        <v>119</v>
      </c>
      <c r="FQ79" t="s">
        <v>119</v>
      </c>
      <c r="FR79" t="s">
        <v>119</v>
      </c>
      <c r="FS79" t="s">
        <v>119</v>
      </c>
      <c r="FT79" t="s">
        <v>119</v>
      </c>
      <c r="FU79" t="s">
        <v>119</v>
      </c>
      <c r="FV79" t="s">
        <v>119</v>
      </c>
      <c r="FW79" t="s">
        <v>119</v>
      </c>
      <c r="FX79" t="s">
        <v>119</v>
      </c>
      <c r="FY79" t="s">
        <v>119</v>
      </c>
      <c r="FZ79" t="s">
        <v>119</v>
      </c>
      <c r="GA79" t="s">
        <v>119</v>
      </c>
      <c r="GB79" t="s">
        <v>119</v>
      </c>
      <c r="GC79" t="s">
        <v>119</v>
      </c>
      <c r="GD79" t="s">
        <v>119</v>
      </c>
      <c r="GE79" t="s">
        <v>119</v>
      </c>
      <c r="GF79" t="s">
        <v>119</v>
      </c>
      <c r="GG79" t="s">
        <v>119</v>
      </c>
      <c r="GH79" t="s">
        <v>119</v>
      </c>
      <c r="GI79" t="s">
        <v>119</v>
      </c>
      <c r="GJ79" t="s">
        <v>119</v>
      </c>
      <c r="GK79" t="s">
        <v>119</v>
      </c>
      <c r="GL79" t="s">
        <v>119</v>
      </c>
      <c r="GM79" t="s">
        <v>119</v>
      </c>
      <c r="GN79" t="s">
        <v>119</v>
      </c>
      <c r="GO79" t="s">
        <v>119</v>
      </c>
      <c r="GP79" t="s">
        <v>119</v>
      </c>
      <c r="GQ79" t="s">
        <v>119</v>
      </c>
      <c r="GR79" t="s">
        <v>119</v>
      </c>
      <c r="GS79" t="s">
        <v>119</v>
      </c>
      <c r="GT79" t="s">
        <v>119</v>
      </c>
      <c r="GU79" t="s">
        <v>119</v>
      </c>
      <c r="GV79" t="s">
        <v>119</v>
      </c>
      <c r="GW79" t="s">
        <v>119</v>
      </c>
      <c r="GX79" t="s">
        <v>119</v>
      </c>
      <c r="GY79" t="s">
        <v>119</v>
      </c>
      <c r="GZ79" t="s">
        <v>119</v>
      </c>
      <c r="HA79" t="s">
        <v>119</v>
      </c>
      <c r="HB79" t="s">
        <v>119</v>
      </c>
      <c r="HC79" t="s">
        <v>119</v>
      </c>
      <c r="HD79" t="s">
        <v>119</v>
      </c>
      <c r="HE79" t="s">
        <v>119</v>
      </c>
      <c r="HF79" t="s">
        <v>119</v>
      </c>
      <c r="HG79" t="s">
        <v>119</v>
      </c>
      <c r="HH79" t="s">
        <v>119</v>
      </c>
      <c r="HI79" t="s">
        <v>119</v>
      </c>
      <c r="HJ79" t="s">
        <v>119</v>
      </c>
      <c r="HK79" t="s">
        <v>119</v>
      </c>
      <c r="HL79" t="s">
        <v>119</v>
      </c>
      <c r="HM79" t="s">
        <v>119</v>
      </c>
      <c r="HN79" t="s">
        <v>119</v>
      </c>
      <c r="HO79" t="s">
        <v>119</v>
      </c>
      <c r="HP79" t="s">
        <v>119</v>
      </c>
      <c r="HQ79" t="s">
        <v>119</v>
      </c>
      <c r="HR79" t="s">
        <v>119</v>
      </c>
      <c r="HS79" t="s">
        <v>119</v>
      </c>
      <c r="HT79" t="s">
        <v>119</v>
      </c>
      <c r="HU79" t="s">
        <v>119</v>
      </c>
      <c r="HV79" t="s">
        <v>119</v>
      </c>
      <c r="HW79" t="s">
        <v>119</v>
      </c>
      <c r="HX79" t="s">
        <v>119</v>
      </c>
      <c r="HY79" t="s">
        <v>119</v>
      </c>
      <c r="HZ79" t="s">
        <v>119</v>
      </c>
      <c r="IA79" t="s">
        <v>119</v>
      </c>
      <c r="IB79" t="s">
        <v>119</v>
      </c>
      <c r="IC79" t="s">
        <v>119</v>
      </c>
      <c r="ID79" t="s">
        <v>119</v>
      </c>
      <c r="IE79" t="s">
        <v>119</v>
      </c>
      <c r="IF79" t="s">
        <v>119</v>
      </c>
      <c r="IG79" t="s">
        <v>119</v>
      </c>
      <c r="IH79" t="s">
        <v>119</v>
      </c>
      <c r="II79" t="s">
        <v>119</v>
      </c>
      <c r="IJ79" t="s">
        <v>119</v>
      </c>
      <c r="IK79" t="s">
        <v>119</v>
      </c>
      <c r="IL79" t="s">
        <v>119</v>
      </c>
      <c r="IM79" t="s">
        <v>119</v>
      </c>
      <c r="IN79" t="s">
        <v>119</v>
      </c>
      <c r="IO79" t="s">
        <v>119</v>
      </c>
      <c r="IP79" t="s">
        <v>119</v>
      </c>
      <c r="IQ79" t="s">
        <v>119</v>
      </c>
      <c r="IR79" t="s">
        <v>119</v>
      </c>
      <c r="IS79" t="s">
        <v>119</v>
      </c>
      <c r="IT79" t="s">
        <v>119</v>
      </c>
      <c r="IU79" t="s">
        <v>119</v>
      </c>
      <c r="IV79" t="s">
        <v>119</v>
      </c>
      <c r="IW79" t="s">
        <v>119</v>
      </c>
      <c r="IX79" t="s">
        <v>119</v>
      </c>
      <c r="IY79" t="s">
        <v>119</v>
      </c>
      <c r="IZ79" t="s">
        <v>119</v>
      </c>
      <c r="JA79" t="s">
        <v>119</v>
      </c>
      <c r="JB79" t="s">
        <v>119</v>
      </c>
      <c r="JC79" t="s">
        <v>119</v>
      </c>
      <c r="JD79" t="s">
        <v>119</v>
      </c>
      <c r="JE79" t="s">
        <v>119</v>
      </c>
      <c r="JF79" t="s">
        <v>119</v>
      </c>
      <c r="JG79" t="s">
        <v>119</v>
      </c>
      <c r="JH79" t="s">
        <v>119</v>
      </c>
      <c r="JI79" t="s">
        <v>119</v>
      </c>
      <c r="JJ79" t="s">
        <v>119</v>
      </c>
      <c r="JK79" t="s">
        <v>119</v>
      </c>
    </row>
    <row r="80" spans="1:271" x14ac:dyDescent="0.2">
      <c r="A80" s="5" t="s">
        <v>147</v>
      </c>
      <c r="B80">
        <v>1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1</v>
      </c>
      <c r="AA80">
        <v>1</v>
      </c>
      <c r="AB80">
        <v>0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0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0</v>
      </c>
      <c r="BT80">
        <v>1</v>
      </c>
      <c r="BU80">
        <v>1</v>
      </c>
      <c r="BV80">
        <v>1</v>
      </c>
      <c r="BW80">
        <v>0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0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0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0</v>
      </c>
      <c r="DE80">
        <v>1</v>
      </c>
      <c r="DF80">
        <v>1</v>
      </c>
      <c r="DG80">
        <v>1</v>
      </c>
      <c r="DH80">
        <v>1</v>
      </c>
      <c r="DI80">
        <v>0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0</v>
      </c>
      <c r="DW80">
        <v>1</v>
      </c>
      <c r="DX80">
        <v>1</v>
      </c>
      <c r="DY80">
        <v>1</v>
      </c>
      <c r="DZ80">
        <v>1</v>
      </c>
      <c r="EA80">
        <v>0</v>
      </c>
      <c r="EB80">
        <v>1</v>
      </c>
      <c r="EC80">
        <v>0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0</v>
      </c>
      <c r="EL80">
        <v>0</v>
      </c>
      <c r="EM80">
        <v>1</v>
      </c>
      <c r="EN80">
        <v>0</v>
      </c>
      <c r="EO80" t="s">
        <v>119</v>
      </c>
      <c r="EP80" t="s">
        <v>119</v>
      </c>
      <c r="EQ80" t="s">
        <v>119</v>
      </c>
      <c r="ER80" t="s">
        <v>119</v>
      </c>
      <c r="ES80" t="s">
        <v>119</v>
      </c>
      <c r="ET80" t="s">
        <v>119</v>
      </c>
      <c r="EU80" t="s">
        <v>119</v>
      </c>
      <c r="EV80" t="s">
        <v>119</v>
      </c>
      <c r="EW80" t="s">
        <v>119</v>
      </c>
      <c r="EX80" t="s">
        <v>119</v>
      </c>
      <c r="EY80" t="s">
        <v>119</v>
      </c>
      <c r="EZ80" t="s">
        <v>119</v>
      </c>
      <c r="FA80" t="s">
        <v>119</v>
      </c>
      <c r="FB80" t="s">
        <v>119</v>
      </c>
      <c r="FC80" t="s">
        <v>119</v>
      </c>
      <c r="FD80" t="s">
        <v>119</v>
      </c>
      <c r="FE80" t="s">
        <v>119</v>
      </c>
      <c r="FF80" t="s">
        <v>119</v>
      </c>
      <c r="FG80" t="s">
        <v>119</v>
      </c>
      <c r="FH80" t="s">
        <v>119</v>
      </c>
      <c r="FI80" t="s">
        <v>119</v>
      </c>
      <c r="FJ80" t="s">
        <v>119</v>
      </c>
      <c r="FK80" t="s">
        <v>119</v>
      </c>
      <c r="FL80" t="s">
        <v>119</v>
      </c>
      <c r="FM80" t="s">
        <v>119</v>
      </c>
      <c r="FN80" t="s">
        <v>119</v>
      </c>
      <c r="FO80" t="s">
        <v>119</v>
      </c>
      <c r="FP80" t="s">
        <v>119</v>
      </c>
      <c r="FQ80" t="s">
        <v>119</v>
      </c>
      <c r="FR80" t="s">
        <v>119</v>
      </c>
      <c r="FS80" t="s">
        <v>119</v>
      </c>
      <c r="FT80" t="s">
        <v>119</v>
      </c>
      <c r="FU80" t="s">
        <v>119</v>
      </c>
      <c r="FV80" t="s">
        <v>119</v>
      </c>
      <c r="FW80" t="s">
        <v>119</v>
      </c>
      <c r="FX80" t="s">
        <v>119</v>
      </c>
      <c r="FY80" t="s">
        <v>119</v>
      </c>
      <c r="FZ80" t="s">
        <v>119</v>
      </c>
      <c r="GA80" t="s">
        <v>119</v>
      </c>
      <c r="GB80" t="s">
        <v>119</v>
      </c>
      <c r="GC80" t="s">
        <v>119</v>
      </c>
      <c r="GD80" t="s">
        <v>119</v>
      </c>
      <c r="GE80" t="s">
        <v>119</v>
      </c>
      <c r="GF80" t="s">
        <v>119</v>
      </c>
      <c r="GG80" t="s">
        <v>119</v>
      </c>
      <c r="GH80" t="s">
        <v>119</v>
      </c>
      <c r="GI80" t="s">
        <v>119</v>
      </c>
      <c r="GJ80" t="s">
        <v>119</v>
      </c>
      <c r="GK80" t="s">
        <v>119</v>
      </c>
      <c r="GL80" t="s">
        <v>119</v>
      </c>
      <c r="GM80" t="s">
        <v>119</v>
      </c>
      <c r="GN80" t="s">
        <v>119</v>
      </c>
      <c r="GO80" t="s">
        <v>119</v>
      </c>
      <c r="GP80" t="s">
        <v>119</v>
      </c>
      <c r="GQ80" t="s">
        <v>119</v>
      </c>
      <c r="GR80" t="s">
        <v>119</v>
      </c>
      <c r="GS80" t="s">
        <v>119</v>
      </c>
      <c r="GT80" t="s">
        <v>119</v>
      </c>
      <c r="GU80" t="s">
        <v>119</v>
      </c>
      <c r="GV80" t="s">
        <v>119</v>
      </c>
      <c r="GW80" t="s">
        <v>119</v>
      </c>
      <c r="GX80" t="s">
        <v>119</v>
      </c>
      <c r="GY80" t="s">
        <v>119</v>
      </c>
      <c r="GZ80" t="s">
        <v>119</v>
      </c>
      <c r="HA80" t="s">
        <v>119</v>
      </c>
      <c r="HB80" t="s">
        <v>119</v>
      </c>
      <c r="HC80" t="s">
        <v>119</v>
      </c>
      <c r="HD80" t="s">
        <v>119</v>
      </c>
      <c r="HE80" t="s">
        <v>119</v>
      </c>
      <c r="HF80" t="s">
        <v>119</v>
      </c>
      <c r="HG80" t="s">
        <v>119</v>
      </c>
      <c r="HH80" t="s">
        <v>119</v>
      </c>
      <c r="HI80" t="s">
        <v>119</v>
      </c>
      <c r="HJ80" t="s">
        <v>119</v>
      </c>
      <c r="HK80" t="s">
        <v>119</v>
      </c>
      <c r="HL80" t="s">
        <v>119</v>
      </c>
      <c r="HM80" t="s">
        <v>119</v>
      </c>
      <c r="HN80" t="s">
        <v>119</v>
      </c>
      <c r="HO80" t="s">
        <v>119</v>
      </c>
      <c r="HP80" t="s">
        <v>119</v>
      </c>
      <c r="HQ80" t="s">
        <v>119</v>
      </c>
      <c r="HR80" t="s">
        <v>119</v>
      </c>
      <c r="HS80" t="s">
        <v>119</v>
      </c>
      <c r="HT80" t="s">
        <v>119</v>
      </c>
      <c r="HU80" t="s">
        <v>119</v>
      </c>
      <c r="HV80" t="s">
        <v>119</v>
      </c>
      <c r="HW80" t="s">
        <v>119</v>
      </c>
      <c r="HX80" t="s">
        <v>119</v>
      </c>
      <c r="HY80" t="s">
        <v>119</v>
      </c>
      <c r="HZ80" t="s">
        <v>119</v>
      </c>
      <c r="IA80" t="s">
        <v>119</v>
      </c>
      <c r="IB80" t="s">
        <v>119</v>
      </c>
      <c r="IC80" t="s">
        <v>119</v>
      </c>
      <c r="ID80" t="s">
        <v>119</v>
      </c>
      <c r="IE80" t="s">
        <v>119</v>
      </c>
      <c r="IF80" t="s">
        <v>119</v>
      </c>
      <c r="IG80" t="s">
        <v>119</v>
      </c>
      <c r="IH80" t="s">
        <v>119</v>
      </c>
      <c r="II80" t="s">
        <v>119</v>
      </c>
      <c r="IJ80" t="s">
        <v>119</v>
      </c>
      <c r="IK80" t="s">
        <v>119</v>
      </c>
      <c r="IL80" t="s">
        <v>119</v>
      </c>
      <c r="IM80" t="s">
        <v>119</v>
      </c>
      <c r="IN80" t="s">
        <v>119</v>
      </c>
      <c r="IO80" t="s">
        <v>119</v>
      </c>
      <c r="IP80" t="s">
        <v>119</v>
      </c>
      <c r="IQ80" t="s">
        <v>119</v>
      </c>
      <c r="IR80" t="s">
        <v>119</v>
      </c>
      <c r="IS80" t="s">
        <v>119</v>
      </c>
      <c r="IT80" t="s">
        <v>119</v>
      </c>
      <c r="IU80" t="s">
        <v>119</v>
      </c>
      <c r="IV80" t="s">
        <v>119</v>
      </c>
      <c r="IW80" t="s">
        <v>119</v>
      </c>
      <c r="IX80" t="s">
        <v>119</v>
      </c>
      <c r="IY80" t="s">
        <v>119</v>
      </c>
      <c r="IZ80" t="s">
        <v>119</v>
      </c>
      <c r="JA80" t="s">
        <v>119</v>
      </c>
      <c r="JB80" t="s">
        <v>119</v>
      </c>
      <c r="JC80" t="s">
        <v>119</v>
      </c>
      <c r="JD80" t="s">
        <v>119</v>
      </c>
      <c r="JE80" t="s">
        <v>119</v>
      </c>
      <c r="JF80" t="s">
        <v>119</v>
      </c>
      <c r="JG80" t="s">
        <v>119</v>
      </c>
      <c r="JH80" t="s">
        <v>119</v>
      </c>
      <c r="JI80" t="s">
        <v>119</v>
      </c>
      <c r="JJ80" t="s">
        <v>119</v>
      </c>
      <c r="JK80" t="s">
        <v>119</v>
      </c>
    </row>
    <row r="81" spans="1:271" x14ac:dyDescent="0.2">
      <c r="A81" s="5" t="s">
        <v>148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0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0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0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0</v>
      </c>
      <c r="EL81">
        <v>0</v>
      </c>
      <c r="EM81">
        <v>1</v>
      </c>
      <c r="EN81">
        <v>1</v>
      </c>
      <c r="EO81" t="s">
        <v>119</v>
      </c>
      <c r="EP81" t="s">
        <v>119</v>
      </c>
      <c r="EQ81" t="s">
        <v>119</v>
      </c>
      <c r="ER81" t="s">
        <v>119</v>
      </c>
      <c r="ES81" t="s">
        <v>119</v>
      </c>
      <c r="ET81" t="s">
        <v>119</v>
      </c>
      <c r="EU81" t="s">
        <v>119</v>
      </c>
      <c r="EV81" t="s">
        <v>119</v>
      </c>
      <c r="EW81" t="s">
        <v>119</v>
      </c>
      <c r="EX81" t="s">
        <v>119</v>
      </c>
      <c r="EY81" t="s">
        <v>119</v>
      </c>
      <c r="EZ81" t="s">
        <v>119</v>
      </c>
      <c r="FA81" t="s">
        <v>119</v>
      </c>
      <c r="FB81" t="s">
        <v>119</v>
      </c>
      <c r="FC81" t="s">
        <v>119</v>
      </c>
      <c r="FD81" t="s">
        <v>119</v>
      </c>
      <c r="FE81" t="s">
        <v>119</v>
      </c>
      <c r="FF81" t="s">
        <v>119</v>
      </c>
      <c r="FG81" t="s">
        <v>119</v>
      </c>
      <c r="FH81" t="s">
        <v>119</v>
      </c>
      <c r="FI81" t="s">
        <v>119</v>
      </c>
      <c r="FJ81" t="s">
        <v>119</v>
      </c>
      <c r="FK81" t="s">
        <v>119</v>
      </c>
      <c r="FL81" t="s">
        <v>119</v>
      </c>
      <c r="FM81" t="s">
        <v>119</v>
      </c>
      <c r="FN81" t="s">
        <v>119</v>
      </c>
      <c r="FO81" t="s">
        <v>119</v>
      </c>
      <c r="FP81" t="s">
        <v>119</v>
      </c>
      <c r="FQ81" t="s">
        <v>119</v>
      </c>
      <c r="FR81" t="s">
        <v>119</v>
      </c>
      <c r="FS81" t="s">
        <v>119</v>
      </c>
      <c r="FT81" t="s">
        <v>119</v>
      </c>
      <c r="FU81" t="s">
        <v>119</v>
      </c>
      <c r="FV81" t="s">
        <v>119</v>
      </c>
      <c r="FW81" t="s">
        <v>119</v>
      </c>
      <c r="FX81" t="s">
        <v>119</v>
      </c>
      <c r="FY81" t="s">
        <v>119</v>
      </c>
      <c r="FZ81" t="s">
        <v>119</v>
      </c>
      <c r="GA81" t="s">
        <v>119</v>
      </c>
      <c r="GB81" t="s">
        <v>119</v>
      </c>
      <c r="GC81" t="s">
        <v>119</v>
      </c>
      <c r="GD81" t="s">
        <v>119</v>
      </c>
      <c r="GE81" t="s">
        <v>119</v>
      </c>
      <c r="GF81" t="s">
        <v>119</v>
      </c>
      <c r="GG81" t="s">
        <v>119</v>
      </c>
      <c r="GH81" t="s">
        <v>119</v>
      </c>
      <c r="GI81" t="s">
        <v>119</v>
      </c>
      <c r="GJ81" t="s">
        <v>119</v>
      </c>
      <c r="GK81" t="s">
        <v>119</v>
      </c>
      <c r="GL81" t="s">
        <v>119</v>
      </c>
      <c r="GM81" t="s">
        <v>119</v>
      </c>
      <c r="GN81" t="s">
        <v>119</v>
      </c>
      <c r="GO81" t="s">
        <v>119</v>
      </c>
      <c r="GP81" t="s">
        <v>119</v>
      </c>
      <c r="GQ81" t="s">
        <v>119</v>
      </c>
      <c r="GR81" t="s">
        <v>119</v>
      </c>
      <c r="GS81" t="s">
        <v>119</v>
      </c>
      <c r="GT81" t="s">
        <v>119</v>
      </c>
      <c r="GU81" t="s">
        <v>119</v>
      </c>
      <c r="GV81" t="s">
        <v>119</v>
      </c>
      <c r="GW81" t="s">
        <v>119</v>
      </c>
      <c r="GX81" t="s">
        <v>119</v>
      </c>
      <c r="GY81" t="s">
        <v>119</v>
      </c>
      <c r="GZ81" t="s">
        <v>119</v>
      </c>
      <c r="HA81" t="s">
        <v>119</v>
      </c>
      <c r="HB81" t="s">
        <v>119</v>
      </c>
      <c r="HC81" t="s">
        <v>119</v>
      </c>
      <c r="HD81" t="s">
        <v>119</v>
      </c>
      <c r="HE81" t="s">
        <v>119</v>
      </c>
      <c r="HF81" t="s">
        <v>119</v>
      </c>
      <c r="HG81" t="s">
        <v>119</v>
      </c>
      <c r="HH81" t="s">
        <v>119</v>
      </c>
      <c r="HI81" t="s">
        <v>119</v>
      </c>
      <c r="HJ81" t="s">
        <v>119</v>
      </c>
      <c r="HK81" t="s">
        <v>119</v>
      </c>
      <c r="HL81" t="s">
        <v>119</v>
      </c>
      <c r="HM81" t="s">
        <v>119</v>
      </c>
      <c r="HN81" t="s">
        <v>119</v>
      </c>
      <c r="HO81" t="s">
        <v>119</v>
      </c>
      <c r="HP81" t="s">
        <v>119</v>
      </c>
      <c r="HQ81" t="s">
        <v>119</v>
      </c>
      <c r="HR81" t="s">
        <v>119</v>
      </c>
      <c r="HS81" t="s">
        <v>119</v>
      </c>
      <c r="HT81" t="s">
        <v>119</v>
      </c>
      <c r="HU81" t="s">
        <v>119</v>
      </c>
      <c r="HV81" t="s">
        <v>119</v>
      </c>
      <c r="HW81" t="s">
        <v>119</v>
      </c>
      <c r="HX81" t="s">
        <v>119</v>
      </c>
      <c r="HY81" t="s">
        <v>119</v>
      </c>
      <c r="HZ81" t="s">
        <v>119</v>
      </c>
      <c r="IA81" t="s">
        <v>119</v>
      </c>
      <c r="IB81" t="s">
        <v>119</v>
      </c>
      <c r="IC81" t="s">
        <v>119</v>
      </c>
      <c r="ID81" t="s">
        <v>119</v>
      </c>
      <c r="IE81" t="s">
        <v>119</v>
      </c>
      <c r="IF81" t="s">
        <v>119</v>
      </c>
      <c r="IG81" t="s">
        <v>119</v>
      </c>
      <c r="IH81" t="s">
        <v>119</v>
      </c>
      <c r="II81" t="s">
        <v>119</v>
      </c>
      <c r="IJ81" t="s">
        <v>119</v>
      </c>
      <c r="IK81" t="s">
        <v>119</v>
      </c>
      <c r="IL81" t="s">
        <v>119</v>
      </c>
      <c r="IM81" t="s">
        <v>119</v>
      </c>
      <c r="IN81" t="s">
        <v>119</v>
      </c>
      <c r="IO81" t="s">
        <v>119</v>
      </c>
      <c r="IP81" t="s">
        <v>119</v>
      </c>
      <c r="IQ81" t="s">
        <v>119</v>
      </c>
      <c r="IR81" t="s">
        <v>119</v>
      </c>
      <c r="IS81" t="s">
        <v>119</v>
      </c>
      <c r="IT81" t="s">
        <v>119</v>
      </c>
      <c r="IU81" t="s">
        <v>119</v>
      </c>
      <c r="IV81" t="s">
        <v>119</v>
      </c>
      <c r="IW81" t="s">
        <v>119</v>
      </c>
      <c r="IX81" t="s">
        <v>119</v>
      </c>
      <c r="IY81" t="s">
        <v>119</v>
      </c>
      <c r="IZ81" t="s">
        <v>119</v>
      </c>
      <c r="JA81" t="s">
        <v>119</v>
      </c>
      <c r="JB81" t="s">
        <v>119</v>
      </c>
      <c r="JC81" t="s">
        <v>119</v>
      </c>
      <c r="JD81" t="s">
        <v>119</v>
      </c>
      <c r="JE81" t="s">
        <v>119</v>
      </c>
      <c r="JF81" t="s">
        <v>119</v>
      </c>
      <c r="JG81" t="s">
        <v>119</v>
      </c>
      <c r="JH81" t="s">
        <v>119</v>
      </c>
      <c r="JI81" t="s">
        <v>119</v>
      </c>
      <c r="JJ81" t="s">
        <v>119</v>
      </c>
      <c r="JK81" t="s">
        <v>119</v>
      </c>
    </row>
    <row r="82" spans="1:271" x14ac:dyDescent="0.2">
      <c r="A82" s="5" t="s">
        <v>149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1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1</v>
      </c>
      <c r="AV82">
        <v>0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0</v>
      </c>
      <c r="BJ82">
        <v>1</v>
      </c>
      <c r="BK82">
        <v>1</v>
      </c>
      <c r="BL82">
        <v>1</v>
      </c>
      <c r="BM82">
        <v>0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0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 t="s">
        <v>119</v>
      </c>
      <c r="EP82" t="s">
        <v>119</v>
      </c>
      <c r="EQ82" t="s">
        <v>119</v>
      </c>
      <c r="ER82" t="s">
        <v>119</v>
      </c>
      <c r="ES82" t="s">
        <v>119</v>
      </c>
      <c r="ET82" t="s">
        <v>119</v>
      </c>
      <c r="EU82" t="s">
        <v>119</v>
      </c>
      <c r="EV82" t="s">
        <v>119</v>
      </c>
      <c r="EW82" t="s">
        <v>119</v>
      </c>
      <c r="EX82" t="s">
        <v>119</v>
      </c>
      <c r="EY82" t="s">
        <v>119</v>
      </c>
      <c r="EZ82" t="s">
        <v>119</v>
      </c>
      <c r="FA82" t="s">
        <v>119</v>
      </c>
      <c r="FB82" t="s">
        <v>119</v>
      </c>
      <c r="FC82" t="s">
        <v>119</v>
      </c>
      <c r="FD82" t="s">
        <v>119</v>
      </c>
      <c r="FE82" t="s">
        <v>119</v>
      </c>
      <c r="FF82" t="s">
        <v>119</v>
      </c>
      <c r="FG82" t="s">
        <v>119</v>
      </c>
      <c r="FH82" t="s">
        <v>119</v>
      </c>
      <c r="FI82" t="s">
        <v>119</v>
      </c>
      <c r="FJ82" t="s">
        <v>119</v>
      </c>
      <c r="FK82" t="s">
        <v>119</v>
      </c>
      <c r="FL82" t="s">
        <v>119</v>
      </c>
      <c r="FM82" t="s">
        <v>119</v>
      </c>
      <c r="FN82" t="s">
        <v>119</v>
      </c>
      <c r="FO82" t="s">
        <v>119</v>
      </c>
      <c r="FP82" t="s">
        <v>119</v>
      </c>
      <c r="FQ82" t="s">
        <v>119</v>
      </c>
      <c r="FR82" t="s">
        <v>119</v>
      </c>
      <c r="FS82" t="s">
        <v>119</v>
      </c>
      <c r="FT82" t="s">
        <v>119</v>
      </c>
      <c r="FU82" t="s">
        <v>119</v>
      </c>
      <c r="FV82" t="s">
        <v>119</v>
      </c>
      <c r="FW82" t="s">
        <v>119</v>
      </c>
      <c r="FX82" t="s">
        <v>119</v>
      </c>
      <c r="FY82" t="s">
        <v>119</v>
      </c>
      <c r="FZ82" t="s">
        <v>119</v>
      </c>
      <c r="GA82" t="s">
        <v>119</v>
      </c>
      <c r="GB82" t="s">
        <v>119</v>
      </c>
      <c r="GC82" t="s">
        <v>119</v>
      </c>
      <c r="GD82" t="s">
        <v>119</v>
      </c>
      <c r="GE82" t="s">
        <v>119</v>
      </c>
      <c r="GF82" t="s">
        <v>119</v>
      </c>
      <c r="GG82" t="s">
        <v>119</v>
      </c>
      <c r="GH82" t="s">
        <v>119</v>
      </c>
      <c r="GI82" t="s">
        <v>119</v>
      </c>
      <c r="GJ82" t="s">
        <v>119</v>
      </c>
      <c r="GK82" t="s">
        <v>119</v>
      </c>
      <c r="GL82" t="s">
        <v>119</v>
      </c>
      <c r="GM82" t="s">
        <v>119</v>
      </c>
      <c r="GN82" t="s">
        <v>119</v>
      </c>
      <c r="GO82" t="s">
        <v>119</v>
      </c>
      <c r="GP82" t="s">
        <v>119</v>
      </c>
      <c r="GQ82" t="s">
        <v>119</v>
      </c>
      <c r="GR82" t="s">
        <v>119</v>
      </c>
      <c r="GS82" t="s">
        <v>119</v>
      </c>
      <c r="GT82" t="s">
        <v>119</v>
      </c>
      <c r="GU82" t="s">
        <v>119</v>
      </c>
      <c r="GV82" t="s">
        <v>119</v>
      </c>
      <c r="GW82" t="s">
        <v>119</v>
      </c>
      <c r="GX82" t="s">
        <v>119</v>
      </c>
      <c r="GY82" t="s">
        <v>119</v>
      </c>
      <c r="GZ82" t="s">
        <v>119</v>
      </c>
      <c r="HA82" t="s">
        <v>119</v>
      </c>
      <c r="HB82" t="s">
        <v>119</v>
      </c>
      <c r="HC82" t="s">
        <v>119</v>
      </c>
      <c r="HD82" t="s">
        <v>119</v>
      </c>
      <c r="HE82" t="s">
        <v>119</v>
      </c>
      <c r="HF82" t="s">
        <v>119</v>
      </c>
      <c r="HG82" t="s">
        <v>119</v>
      </c>
      <c r="HH82" t="s">
        <v>119</v>
      </c>
      <c r="HI82" t="s">
        <v>119</v>
      </c>
      <c r="HJ82" t="s">
        <v>119</v>
      </c>
      <c r="HK82" t="s">
        <v>119</v>
      </c>
      <c r="HL82" t="s">
        <v>119</v>
      </c>
      <c r="HM82" t="s">
        <v>119</v>
      </c>
      <c r="HN82" t="s">
        <v>119</v>
      </c>
      <c r="HO82" t="s">
        <v>119</v>
      </c>
      <c r="HP82" t="s">
        <v>119</v>
      </c>
      <c r="HQ82" t="s">
        <v>119</v>
      </c>
      <c r="HR82" t="s">
        <v>119</v>
      </c>
      <c r="HS82" t="s">
        <v>119</v>
      </c>
      <c r="HT82" t="s">
        <v>119</v>
      </c>
      <c r="HU82" t="s">
        <v>119</v>
      </c>
      <c r="HV82" t="s">
        <v>119</v>
      </c>
      <c r="HW82" t="s">
        <v>119</v>
      </c>
      <c r="HX82" t="s">
        <v>119</v>
      </c>
      <c r="HY82" t="s">
        <v>119</v>
      </c>
      <c r="HZ82" t="s">
        <v>119</v>
      </c>
      <c r="IA82" t="s">
        <v>119</v>
      </c>
      <c r="IB82" t="s">
        <v>119</v>
      </c>
      <c r="IC82" t="s">
        <v>119</v>
      </c>
      <c r="ID82" t="s">
        <v>119</v>
      </c>
      <c r="IE82" t="s">
        <v>119</v>
      </c>
      <c r="IF82" t="s">
        <v>119</v>
      </c>
      <c r="IG82" t="s">
        <v>119</v>
      </c>
      <c r="IH82" t="s">
        <v>119</v>
      </c>
      <c r="II82" t="s">
        <v>119</v>
      </c>
      <c r="IJ82" t="s">
        <v>119</v>
      </c>
      <c r="IK82" t="s">
        <v>119</v>
      </c>
      <c r="IL82" t="s">
        <v>119</v>
      </c>
      <c r="IM82" t="s">
        <v>119</v>
      </c>
      <c r="IN82" t="s">
        <v>119</v>
      </c>
      <c r="IO82" t="s">
        <v>119</v>
      </c>
      <c r="IP82" t="s">
        <v>119</v>
      </c>
      <c r="IQ82" t="s">
        <v>119</v>
      </c>
      <c r="IR82" t="s">
        <v>119</v>
      </c>
      <c r="IS82" t="s">
        <v>119</v>
      </c>
      <c r="IT82" t="s">
        <v>119</v>
      </c>
      <c r="IU82" t="s">
        <v>119</v>
      </c>
      <c r="IV82" t="s">
        <v>119</v>
      </c>
      <c r="IW82" t="s">
        <v>119</v>
      </c>
      <c r="IX82" t="s">
        <v>119</v>
      </c>
      <c r="IY82" t="s">
        <v>119</v>
      </c>
      <c r="IZ82" t="s">
        <v>119</v>
      </c>
      <c r="JA82" t="s">
        <v>119</v>
      </c>
      <c r="JB82" t="s">
        <v>119</v>
      </c>
      <c r="JC82" t="s">
        <v>119</v>
      </c>
      <c r="JD82" t="s">
        <v>119</v>
      </c>
      <c r="JE82" t="s">
        <v>119</v>
      </c>
      <c r="JF82" t="s">
        <v>119</v>
      </c>
      <c r="JG82" t="s">
        <v>119</v>
      </c>
      <c r="JH82" t="s">
        <v>119</v>
      </c>
      <c r="JI82" t="s">
        <v>119</v>
      </c>
      <c r="JJ82" t="s">
        <v>119</v>
      </c>
      <c r="JK82" t="s">
        <v>119</v>
      </c>
    </row>
    <row r="83" spans="1:271" x14ac:dyDescent="0.2">
      <c r="A83" s="5" t="s">
        <v>150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0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0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0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0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0</v>
      </c>
      <c r="DY83">
        <v>0</v>
      </c>
      <c r="DZ83">
        <v>1</v>
      </c>
      <c r="EA83">
        <v>0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0</v>
      </c>
      <c r="EM83">
        <v>1</v>
      </c>
      <c r="EN83">
        <v>1</v>
      </c>
      <c r="EO83" t="s">
        <v>119</v>
      </c>
      <c r="EP83" t="s">
        <v>119</v>
      </c>
      <c r="EQ83" t="s">
        <v>119</v>
      </c>
      <c r="ER83" t="s">
        <v>119</v>
      </c>
      <c r="ES83" t="s">
        <v>119</v>
      </c>
      <c r="ET83" t="s">
        <v>119</v>
      </c>
      <c r="EU83" t="s">
        <v>119</v>
      </c>
      <c r="EV83" t="s">
        <v>119</v>
      </c>
      <c r="EW83" t="s">
        <v>119</v>
      </c>
      <c r="EX83" t="s">
        <v>119</v>
      </c>
      <c r="EY83" t="s">
        <v>119</v>
      </c>
      <c r="EZ83" t="s">
        <v>119</v>
      </c>
      <c r="FA83" t="s">
        <v>119</v>
      </c>
      <c r="FB83" t="s">
        <v>119</v>
      </c>
      <c r="FC83" t="s">
        <v>119</v>
      </c>
      <c r="FD83" t="s">
        <v>119</v>
      </c>
      <c r="FE83" t="s">
        <v>119</v>
      </c>
      <c r="FF83" t="s">
        <v>119</v>
      </c>
      <c r="FG83" t="s">
        <v>119</v>
      </c>
      <c r="FH83" t="s">
        <v>119</v>
      </c>
      <c r="FI83" t="s">
        <v>119</v>
      </c>
      <c r="FJ83" t="s">
        <v>119</v>
      </c>
      <c r="FK83" t="s">
        <v>119</v>
      </c>
      <c r="FL83" t="s">
        <v>119</v>
      </c>
      <c r="FM83" t="s">
        <v>119</v>
      </c>
      <c r="FN83" t="s">
        <v>119</v>
      </c>
      <c r="FO83" t="s">
        <v>119</v>
      </c>
      <c r="FP83" t="s">
        <v>119</v>
      </c>
      <c r="FQ83" t="s">
        <v>119</v>
      </c>
      <c r="FR83" t="s">
        <v>119</v>
      </c>
      <c r="FS83" t="s">
        <v>119</v>
      </c>
      <c r="FT83" t="s">
        <v>119</v>
      </c>
      <c r="FU83" t="s">
        <v>119</v>
      </c>
      <c r="FV83" t="s">
        <v>119</v>
      </c>
      <c r="FW83" t="s">
        <v>119</v>
      </c>
      <c r="FX83" t="s">
        <v>119</v>
      </c>
      <c r="FY83" t="s">
        <v>119</v>
      </c>
      <c r="FZ83" t="s">
        <v>119</v>
      </c>
      <c r="GA83" t="s">
        <v>119</v>
      </c>
      <c r="GB83" t="s">
        <v>119</v>
      </c>
      <c r="GC83" t="s">
        <v>119</v>
      </c>
      <c r="GD83" t="s">
        <v>119</v>
      </c>
      <c r="GE83" t="s">
        <v>119</v>
      </c>
      <c r="GF83" t="s">
        <v>119</v>
      </c>
      <c r="GG83" t="s">
        <v>119</v>
      </c>
      <c r="GH83" t="s">
        <v>119</v>
      </c>
      <c r="GI83" t="s">
        <v>119</v>
      </c>
      <c r="GJ83" t="s">
        <v>119</v>
      </c>
      <c r="GK83" t="s">
        <v>119</v>
      </c>
      <c r="GL83" t="s">
        <v>119</v>
      </c>
      <c r="GM83" t="s">
        <v>119</v>
      </c>
      <c r="GN83" t="s">
        <v>119</v>
      </c>
      <c r="GO83" t="s">
        <v>119</v>
      </c>
      <c r="GP83" t="s">
        <v>119</v>
      </c>
      <c r="GQ83" t="s">
        <v>119</v>
      </c>
      <c r="GR83" t="s">
        <v>119</v>
      </c>
      <c r="GS83" t="s">
        <v>119</v>
      </c>
      <c r="GT83" t="s">
        <v>119</v>
      </c>
      <c r="GU83" t="s">
        <v>119</v>
      </c>
      <c r="GV83" t="s">
        <v>119</v>
      </c>
      <c r="GW83" t="s">
        <v>119</v>
      </c>
      <c r="GX83" t="s">
        <v>119</v>
      </c>
      <c r="GY83" t="s">
        <v>119</v>
      </c>
      <c r="GZ83" t="s">
        <v>119</v>
      </c>
      <c r="HA83" t="s">
        <v>119</v>
      </c>
      <c r="HB83" t="s">
        <v>119</v>
      </c>
      <c r="HC83" t="s">
        <v>119</v>
      </c>
      <c r="HD83" t="s">
        <v>119</v>
      </c>
      <c r="HE83" t="s">
        <v>119</v>
      </c>
      <c r="HF83" t="s">
        <v>119</v>
      </c>
      <c r="HG83" t="s">
        <v>119</v>
      </c>
      <c r="HH83" t="s">
        <v>119</v>
      </c>
      <c r="HI83" t="s">
        <v>119</v>
      </c>
      <c r="HJ83" t="s">
        <v>119</v>
      </c>
      <c r="HK83" t="s">
        <v>119</v>
      </c>
      <c r="HL83" t="s">
        <v>119</v>
      </c>
      <c r="HM83" t="s">
        <v>119</v>
      </c>
      <c r="HN83" t="s">
        <v>119</v>
      </c>
      <c r="HO83" t="s">
        <v>119</v>
      </c>
      <c r="HP83" t="s">
        <v>119</v>
      </c>
      <c r="HQ83" t="s">
        <v>119</v>
      </c>
      <c r="HR83" t="s">
        <v>119</v>
      </c>
      <c r="HS83" t="s">
        <v>119</v>
      </c>
      <c r="HT83" t="s">
        <v>119</v>
      </c>
      <c r="HU83" t="s">
        <v>119</v>
      </c>
      <c r="HV83" t="s">
        <v>119</v>
      </c>
      <c r="HW83" t="s">
        <v>119</v>
      </c>
      <c r="HX83" t="s">
        <v>119</v>
      </c>
      <c r="HY83" t="s">
        <v>119</v>
      </c>
      <c r="HZ83" t="s">
        <v>119</v>
      </c>
      <c r="IA83" t="s">
        <v>119</v>
      </c>
      <c r="IB83" t="s">
        <v>119</v>
      </c>
      <c r="IC83" t="s">
        <v>119</v>
      </c>
      <c r="ID83" t="s">
        <v>119</v>
      </c>
      <c r="IE83" t="s">
        <v>119</v>
      </c>
      <c r="IF83" t="s">
        <v>119</v>
      </c>
      <c r="IG83" t="s">
        <v>119</v>
      </c>
      <c r="IH83" t="s">
        <v>119</v>
      </c>
      <c r="II83" t="s">
        <v>119</v>
      </c>
      <c r="IJ83" t="s">
        <v>119</v>
      </c>
      <c r="IK83" t="s">
        <v>119</v>
      </c>
      <c r="IL83" t="s">
        <v>119</v>
      </c>
      <c r="IM83" t="s">
        <v>119</v>
      </c>
      <c r="IN83" t="s">
        <v>119</v>
      </c>
      <c r="IO83" t="s">
        <v>119</v>
      </c>
      <c r="IP83" t="s">
        <v>119</v>
      </c>
      <c r="IQ83" t="s">
        <v>119</v>
      </c>
      <c r="IR83" t="s">
        <v>119</v>
      </c>
      <c r="IS83" t="s">
        <v>119</v>
      </c>
      <c r="IT83" t="s">
        <v>119</v>
      </c>
      <c r="IU83" t="s">
        <v>119</v>
      </c>
      <c r="IV83" t="s">
        <v>119</v>
      </c>
      <c r="IW83" t="s">
        <v>119</v>
      </c>
      <c r="IX83" t="s">
        <v>119</v>
      </c>
      <c r="IY83" t="s">
        <v>119</v>
      </c>
      <c r="IZ83" t="s">
        <v>119</v>
      </c>
      <c r="JA83" t="s">
        <v>119</v>
      </c>
      <c r="JB83" t="s">
        <v>119</v>
      </c>
      <c r="JC83" t="s">
        <v>119</v>
      </c>
      <c r="JD83" t="s">
        <v>119</v>
      </c>
      <c r="JE83" t="s">
        <v>119</v>
      </c>
      <c r="JF83" t="s">
        <v>119</v>
      </c>
      <c r="JG83" t="s">
        <v>119</v>
      </c>
      <c r="JH83" t="s">
        <v>119</v>
      </c>
      <c r="JI83" t="s">
        <v>119</v>
      </c>
      <c r="JJ83" t="s">
        <v>119</v>
      </c>
      <c r="JK83" t="s">
        <v>119</v>
      </c>
    </row>
    <row r="84" spans="1:271" x14ac:dyDescent="0.2">
      <c r="A84" s="5" t="s">
        <v>151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0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0</v>
      </c>
      <c r="DH84">
        <v>0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0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0</v>
      </c>
      <c r="EO84" t="s">
        <v>119</v>
      </c>
      <c r="EP84" t="s">
        <v>119</v>
      </c>
      <c r="EQ84" t="s">
        <v>119</v>
      </c>
      <c r="ER84" t="s">
        <v>119</v>
      </c>
      <c r="ES84" t="s">
        <v>119</v>
      </c>
      <c r="ET84" t="s">
        <v>119</v>
      </c>
      <c r="EU84" t="s">
        <v>119</v>
      </c>
      <c r="EV84" t="s">
        <v>119</v>
      </c>
      <c r="EW84" t="s">
        <v>119</v>
      </c>
      <c r="EX84" t="s">
        <v>119</v>
      </c>
      <c r="EY84" t="s">
        <v>119</v>
      </c>
      <c r="EZ84" t="s">
        <v>119</v>
      </c>
      <c r="FA84" t="s">
        <v>119</v>
      </c>
      <c r="FB84" t="s">
        <v>119</v>
      </c>
      <c r="FC84" t="s">
        <v>119</v>
      </c>
      <c r="FD84" t="s">
        <v>119</v>
      </c>
      <c r="FE84" t="s">
        <v>119</v>
      </c>
      <c r="FF84" t="s">
        <v>119</v>
      </c>
      <c r="FG84" t="s">
        <v>119</v>
      </c>
      <c r="FH84" t="s">
        <v>119</v>
      </c>
      <c r="FI84" t="s">
        <v>119</v>
      </c>
      <c r="FJ84" t="s">
        <v>119</v>
      </c>
      <c r="FK84" t="s">
        <v>119</v>
      </c>
      <c r="FL84" t="s">
        <v>119</v>
      </c>
      <c r="FM84" t="s">
        <v>119</v>
      </c>
      <c r="FN84" t="s">
        <v>119</v>
      </c>
      <c r="FO84" t="s">
        <v>119</v>
      </c>
      <c r="FP84" t="s">
        <v>119</v>
      </c>
      <c r="FQ84" t="s">
        <v>119</v>
      </c>
      <c r="FR84" t="s">
        <v>119</v>
      </c>
      <c r="FS84" t="s">
        <v>119</v>
      </c>
      <c r="FT84" t="s">
        <v>119</v>
      </c>
      <c r="FU84" t="s">
        <v>119</v>
      </c>
      <c r="FV84" t="s">
        <v>119</v>
      </c>
      <c r="FW84" t="s">
        <v>119</v>
      </c>
      <c r="FX84" t="s">
        <v>119</v>
      </c>
      <c r="FY84" t="s">
        <v>119</v>
      </c>
      <c r="FZ84" t="s">
        <v>119</v>
      </c>
      <c r="GA84" t="s">
        <v>119</v>
      </c>
      <c r="GB84" t="s">
        <v>119</v>
      </c>
      <c r="GC84" t="s">
        <v>119</v>
      </c>
      <c r="GD84" t="s">
        <v>119</v>
      </c>
      <c r="GE84" t="s">
        <v>119</v>
      </c>
      <c r="GF84" t="s">
        <v>119</v>
      </c>
      <c r="GG84" t="s">
        <v>119</v>
      </c>
      <c r="GH84" t="s">
        <v>119</v>
      </c>
      <c r="GI84" t="s">
        <v>119</v>
      </c>
      <c r="GJ84" t="s">
        <v>119</v>
      </c>
      <c r="GK84" t="s">
        <v>119</v>
      </c>
      <c r="GL84" t="s">
        <v>119</v>
      </c>
      <c r="GM84" t="s">
        <v>119</v>
      </c>
      <c r="GN84" t="s">
        <v>119</v>
      </c>
      <c r="GO84" t="s">
        <v>119</v>
      </c>
      <c r="GP84" t="s">
        <v>119</v>
      </c>
      <c r="GQ84" t="s">
        <v>119</v>
      </c>
      <c r="GR84" t="s">
        <v>119</v>
      </c>
      <c r="GS84" t="s">
        <v>119</v>
      </c>
      <c r="GT84" t="s">
        <v>119</v>
      </c>
      <c r="GU84" t="s">
        <v>119</v>
      </c>
      <c r="GV84" t="s">
        <v>119</v>
      </c>
      <c r="GW84" t="s">
        <v>119</v>
      </c>
      <c r="GX84" t="s">
        <v>119</v>
      </c>
      <c r="GY84" t="s">
        <v>119</v>
      </c>
      <c r="GZ84" t="s">
        <v>119</v>
      </c>
      <c r="HA84" t="s">
        <v>119</v>
      </c>
      <c r="HB84" t="s">
        <v>119</v>
      </c>
      <c r="HC84" t="s">
        <v>119</v>
      </c>
      <c r="HD84" t="s">
        <v>119</v>
      </c>
      <c r="HE84" t="s">
        <v>119</v>
      </c>
      <c r="HF84" t="s">
        <v>119</v>
      </c>
      <c r="HG84" t="s">
        <v>119</v>
      </c>
      <c r="HH84" t="s">
        <v>119</v>
      </c>
      <c r="HI84" t="s">
        <v>119</v>
      </c>
      <c r="HJ84" t="s">
        <v>119</v>
      </c>
      <c r="HK84" t="s">
        <v>119</v>
      </c>
      <c r="HL84" t="s">
        <v>119</v>
      </c>
      <c r="HM84" t="s">
        <v>119</v>
      </c>
      <c r="HN84" t="s">
        <v>119</v>
      </c>
      <c r="HO84" t="s">
        <v>119</v>
      </c>
      <c r="HP84" t="s">
        <v>119</v>
      </c>
      <c r="HQ84" t="s">
        <v>119</v>
      </c>
      <c r="HR84" t="s">
        <v>119</v>
      </c>
      <c r="HS84" t="s">
        <v>119</v>
      </c>
      <c r="HT84" t="s">
        <v>119</v>
      </c>
      <c r="HU84" t="s">
        <v>119</v>
      </c>
      <c r="HV84" t="s">
        <v>119</v>
      </c>
      <c r="HW84" t="s">
        <v>119</v>
      </c>
      <c r="HX84" t="s">
        <v>119</v>
      </c>
      <c r="HY84" t="s">
        <v>119</v>
      </c>
      <c r="HZ84" t="s">
        <v>119</v>
      </c>
      <c r="IA84" t="s">
        <v>119</v>
      </c>
      <c r="IB84" t="s">
        <v>119</v>
      </c>
      <c r="IC84" t="s">
        <v>119</v>
      </c>
      <c r="ID84" t="s">
        <v>119</v>
      </c>
      <c r="IE84" t="s">
        <v>119</v>
      </c>
      <c r="IF84" t="s">
        <v>119</v>
      </c>
      <c r="IG84" t="s">
        <v>119</v>
      </c>
      <c r="IH84" t="s">
        <v>119</v>
      </c>
      <c r="II84" t="s">
        <v>119</v>
      </c>
      <c r="IJ84" t="s">
        <v>119</v>
      </c>
      <c r="IK84" t="s">
        <v>119</v>
      </c>
      <c r="IL84" t="s">
        <v>119</v>
      </c>
      <c r="IM84" t="s">
        <v>119</v>
      </c>
      <c r="IN84" t="s">
        <v>119</v>
      </c>
      <c r="IO84" t="s">
        <v>119</v>
      </c>
      <c r="IP84" t="s">
        <v>119</v>
      </c>
      <c r="IQ84" t="s">
        <v>119</v>
      </c>
      <c r="IR84" t="s">
        <v>119</v>
      </c>
      <c r="IS84" t="s">
        <v>119</v>
      </c>
      <c r="IT84" t="s">
        <v>119</v>
      </c>
      <c r="IU84" t="s">
        <v>119</v>
      </c>
      <c r="IV84" t="s">
        <v>119</v>
      </c>
      <c r="IW84" t="s">
        <v>119</v>
      </c>
      <c r="IX84" t="s">
        <v>119</v>
      </c>
      <c r="IY84" t="s">
        <v>119</v>
      </c>
      <c r="IZ84" t="s">
        <v>119</v>
      </c>
      <c r="JA84" t="s">
        <v>119</v>
      </c>
      <c r="JB84" t="s">
        <v>119</v>
      </c>
      <c r="JC84" t="s">
        <v>119</v>
      </c>
      <c r="JD84" t="s">
        <v>119</v>
      </c>
      <c r="JE84" t="s">
        <v>119</v>
      </c>
      <c r="JF84" t="s">
        <v>119</v>
      </c>
      <c r="JG84" t="s">
        <v>119</v>
      </c>
      <c r="JH84" t="s">
        <v>119</v>
      </c>
      <c r="JI84" t="s">
        <v>119</v>
      </c>
      <c r="JJ84" t="s">
        <v>119</v>
      </c>
      <c r="JK84" t="s">
        <v>119</v>
      </c>
    </row>
    <row r="85" spans="1:271" x14ac:dyDescent="0.2">
      <c r="A85" s="5" t="s">
        <v>152</v>
      </c>
      <c r="B85">
        <v>1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0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0</v>
      </c>
      <c r="BN85">
        <v>1</v>
      </c>
      <c r="BO85">
        <v>0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0</v>
      </c>
      <c r="BX85">
        <v>0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0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0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0</v>
      </c>
      <c r="CR85">
        <v>0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0</v>
      </c>
      <c r="DJ85">
        <v>0</v>
      </c>
      <c r="DK85">
        <v>1</v>
      </c>
      <c r="DL85">
        <v>1</v>
      </c>
      <c r="DM85">
        <v>0</v>
      </c>
      <c r="DN85">
        <v>1</v>
      </c>
      <c r="DO85">
        <v>1</v>
      </c>
      <c r="DP85">
        <v>1</v>
      </c>
      <c r="DQ85">
        <v>1</v>
      </c>
      <c r="DR85">
        <v>0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0</v>
      </c>
      <c r="DZ85">
        <v>1</v>
      </c>
      <c r="EA85">
        <v>1</v>
      </c>
      <c r="EB85">
        <v>1</v>
      </c>
      <c r="EC85">
        <v>1</v>
      </c>
      <c r="ED85">
        <v>0</v>
      </c>
      <c r="EE85">
        <v>0</v>
      </c>
      <c r="EF85">
        <v>1</v>
      </c>
      <c r="EG85">
        <v>1</v>
      </c>
      <c r="EH85">
        <v>0</v>
      </c>
      <c r="EI85">
        <v>0</v>
      </c>
      <c r="EJ85">
        <v>1</v>
      </c>
      <c r="EK85">
        <v>1</v>
      </c>
      <c r="EL85">
        <v>1</v>
      </c>
      <c r="EM85">
        <v>0</v>
      </c>
      <c r="EN85">
        <v>1</v>
      </c>
      <c r="EO85" t="s">
        <v>119</v>
      </c>
      <c r="EP85" t="s">
        <v>119</v>
      </c>
      <c r="EQ85" t="s">
        <v>119</v>
      </c>
      <c r="ER85" t="s">
        <v>119</v>
      </c>
      <c r="ES85" t="s">
        <v>119</v>
      </c>
      <c r="ET85" t="s">
        <v>119</v>
      </c>
      <c r="EU85" t="s">
        <v>119</v>
      </c>
      <c r="EV85" t="s">
        <v>119</v>
      </c>
      <c r="EW85" t="s">
        <v>119</v>
      </c>
      <c r="EX85" t="s">
        <v>119</v>
      </c>
      <c r="EY85" t="s">
        <v>119</v>
      </c>
      <c r="EZ85" t="s">
        <v>119</v>
      </c>
      <c r="FA85" t="s">
        <v>119</v>
      </c>
      <c r="FB85" t="s">
        <v>119</v>
      </c>
      <c r="FC85" t="s">
        <v>119</v>
      </c>
      <c r="FD85" t="s">
        <v>119</v>
      </c>
      <c r="FE85" t="s">
        <v>119</v>
      </c>
      <c r="FF85" t="s">
        <v>119</v>
      </c>
      <c r="FG85" t="s">
        <v>119</v>
      </c>
      <c r="FH85" t="s">
        <v>119</v>
      </c>
      <c r="FI85" t="s">
        <v>119</v>
      </c>
      <c r="FJ85" t="s">
        <v>119</v>
      </c>
      <c r="FK85" t="s">
        <v>119</v>
      </c>
      <c r="FL85" t="s">
        <v>119</v>
      </c>
      <c r="FM85" t="s">
        <v>119</v>
      </c>
      <c r="FN85" t="s">
        <v>119</v>
      </c>
      <c r="FO85" t="s">
        <v>119</v>
      </c>
      <c r="FP85" t="s">
        <v>119</v>
      </c>
      <c r="FQ85" t="s">
        <v>119</v>
      </c>
      <c r="FR85" t="s">
        <v>119</v>
      </c>
      <c r="FS85" t="s">
        <v>119</v>
      </c>
      <c r="FT85" t="s">
        <v>119</v>
      </c>
      <c r="FU85" t="s">
        <v>119</v>
      </c>
      <c r="FV85" t="s">
        <v>119</v>
      </c>
      <c r="FW85" t="s">
        <v>119</v>
      </c>
      <c r="FX85" t="s">
        <v>119</v>
      </c>
      <c r="FY85" t="s">
        <v>119</v>
      </c>
      <c r="FZ85" t="s">
        <v>119</v>
      </c>
      <c r="GA85" t="s">
        <v>119</v>
      </c>
      <c r="GB85" t="s">
        <v>119</v>
      </c>
      <c r="GC85" t="s">
        <v>119</v>
      </c>
      <c r="GD85" t="s">
        <v>119</v>
      </c>
      <c r="GE85" t="s">
        <v>119</v>
      </c>
      <c r="GF85" t="s">
        <v>119</v>
      </c>
      <c r="GG85" t="s">
        <v>119</v>
      </c>
      <c r="GH85" t="s">
        <v>119</v>
      </c>
      <c r="GI85" t="s">
        <v>119</v>
      </c>
      <c r="GJ85" t="s">
        <v>119</v>
      </c>
      <c r="GK85" t="s">
        <v>119</v>
      </c>
      <c r="GL85" t="s">
        <v>119</v>
      </c>
      <c r="GM85" t="s">
        <v>119</v>
      </c>
      <c r="GN85" t="s">
        <v>119</v>
      </c>
      <c r="GO85" t="s">
        <v>119</v>
      </c>
      <c r="GP85" t="s">
        <v>119</v>
      </c>
      <c r="GQ85" t="s">
        <v>119</v>
      </c>
      <c r="GR85" t="s">
        <v>119</v>
      </c>
      <c r="GS85" t="s">
        <v>119</v>
      </c>
      <c r="GT85" t="s">
        <v>119</v>
      </c>
      <c r="GU85" t="s">
        <v>119</v>
      </c>
      <c r="GV85" t="s">
        <v>119</v>
      </c>
      <c r="GW85" t="s">
        <v>119</v>
      </c>
      <c r="GX85" t="s">
        <v>119</v>
      </c>
      <c r="GY85" t="s">
        <v>119</v>
      </c>
      <c r="GZ85" t="s">
        <v>119</v>
      </c>
      <c r="HA85" t="s">
        <v>119</v>
      </c>
      <c r="HB85" t="s">
        <v>119</v>
      </c>
      <c r="HC85" t="s">
        <v>119</v>
      </c>
      <c r="HD85" t="s">
        <v>119</v>
      </c>
      <c r="HE85" t="s">
        <v>119</v>
      </c>
      <c r="HF85" t="s">
        <v>119</v>
      </c>
      <c r="HG85" t="s">
        <v>119</v>
      </c>
      <c r="HH85" t="s">
        <v>119</v>
      </c>
      <c r="HI85" t="s">
        <v>119</v>
      </c>
      <c r="HJ85" t="s">
        <v>119</v>
      </c>
      <c r="HK85" t="s">
        <v>119</v>
      </c>
      <c r="HL85" t="s">
        <v>119</v>
      </c>
      <c r="HM85" t="s">
        <v>119</v>
      </c>
      <c r="HN85" t="s">
        <v>119</v>
      </c>
      <c r="HO85" t="s">
        <v>119</v>
      </c>
      <c r="HP85" t="s">
        <v>119</v>
      </c>
      <c r="HQ85" t="s">
        <v>119</v>
      </c>
      <c r="HR85" t="s">
        <v>119</v>
      </c>
      <c r="HS85" t="s">
        <v>119</v>
      </c>
      <c r="HT85" t="s">
        <v>119</v>
      </c>
      <c r="HU85" t="s">
        <v>119</v>
      </c>
      <c r="HV85" t="s">
        <v>119</v>
      </c>
      <c r="HW85" t="s">
        <v>119</v>
      </c>
      <c r="HX85" t="s">
        <v>119</v>
      </c>
      <c r="HY85" t="s">
        <v>119</v>
      </c>
      <c r="HZ85" t="s">
        <v>119</v>
      </c>
      <c r="IA85" t="s">
        <v>119</v>
      </c>
      <c r="IB85" t="s">
        <v>119</v>
      </c>
      <c r="IC85" t="s">
        <v>119</v>
      </c>
      <c r="ID85" t="s">
        <v>119</v>
      </c>
      <c r="IE85" t="s">
        <v>119</v>
      </c>
      <c r="IF85" t="s">
        <v>119</v>
      </c>
      <c r="IG85" t="s">
        <v>119</v>
      </c>
      <c r="IH85" t="s">
        <v>119</v>
      </c>
      <c r="II85" t="s">
        <v>119</v>
      </c>
      <c r="IJ85" t="s">
        <v>119</v>
      </c>
      <c r="IK85" t="s">
        <v>119</v>
      </c>
      <c r="IL85" t="s">
        <v>119</v>
      </c>
      <c r="IM85" t="s">
        <v>119</v>
      </c>
      <c r="IN85" t="s">
        <v>119</v>
      </c>
      <c r="IO85" t="s">
        <v>119</v>
      </c>
      <c r="IP85" t="s">
        <v>119</v>
      </c>
      <c r="IQ85" t="s">
        <v>119</v>
      </c>
      <c r="IR85" t="s">
        <v>119</v>
      </c>
      <c r="IS85" t="s">
        <v>119</v>
      </c>
      <c r="IT85" t="s">
        <v>119</v>
      </c>
      <c r="IU85" t="s">
        <v>119</v>
      </c>
      <c r="IV85" t="s">
        <v>119</v>
      </c>
      <c r="IW85" t="s">
        <v>119</v>
      </c>
      <c r="IX85" t="s">
        <v>119</v>
      </c>
      <c r="IY85" t="s">
        <v>119</v>
      </c>
      <c r="IZ85" t="s">
        <v>119</v>
      </c>
      <c r="JA85" t="s">
        <v>119</v>
      </c>
      <c r="JB85" t="s">
        <v>119</v>
      </c>
      <c r="JC85" t="s">
        <v>119</v>
      </c>
      <c r="JD85" t="s">
        <v>119</v>
      </c>
      <c r="JE85" t="s">
        <v>119</v>
      </c>
      <c r="JF85" t="s">
        <v>119</v>
      </c>
      <c r="JG85" t="s">
        <v>119</v>
      </c>
      <c r="JH85" t="s">
        <v>119</v>
      </c>
      <c r="JI85" t="s">
        <v>119</v>
      </c>
      <c r="JJ85" t="s">
        <v>119</v>
      </c>
      <c r="JK85" t="s">
        <v>119</v>
      </c>
    </row>
    <row r="86" spans="1:271" x14ac:dyDescent="0.2">
      <c r="A86" s="5" t="s">
        <v>153</v>
      </c>
      <c r="B86">
        <v>1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0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0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0</v>
      </c>
      <c r="BX86">
        <v>1</v>
      </c>
      <c r="BY86">
        <v>1</v>
      </c>
      <c r="BZ86">
        <v>1</v>
      </c>
      <c r="CA86">
        <v>0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0</v>
      </c>
      <c r="DT86">
        <v>1</v>
      </c>
      <c r="DU86">
        <v>1</v>
      </c>
      <c r="DV86">
        <v>1</v>
      </c>
      <c r="DW86">
        <v>1</v>
      </c>
      <c r="DX86">
        <v>0</v>
      </c>
      <c r="DY86">
        <v>0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0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 t="s">
        <v>119</v>
      </c>
      <c r="EP86" t="s">
        <v>119</v>
      </c>
      <c r="EQ86" t="s">
        <v>119</v>
      </c>
      <c r="ER86" t="s">
        <v>119</v>
      </c>
      <c r="ES86" t="s">
        <v>119</v>
      </c>
      <c r="ET86" t="s">
        <v>119</v>
      </c>
      <c r="EU86" t="s">
        <v>119</v>
      </c>
      <c r="EV86" t="s">
        <v>119</v>
      </c>
      <c r="EW86" t="s">
        <v>119</v>
      </c>
      <c r="EX86" t="s">
        <v>119</v>
      </c>
      <c r="EY86" t="s">
        <v>119</v>
      </c>
      <c r="EZ86" t="s">
        <v>119</v>
      </c>
      <c r="FA86" t="s">
        <v>119</v>
      </c>
      <c r="FB86" t="s">
        <v>119</v>
      </c>
      <c r="FC86" t="s">
        <v>119</v>
      </c>
      <c r="FD86" t="s">
        <v>119</v>
      </c>
      <c r="FE86" t="s">
        <v>119</v>
      </c>
      <c r="FF86" t="s">
        <v>119</v>
      </c>
      <c r="FG86" t="s">
        <v>119</v>
      </c>
      <c r="FH86" t="s">
        <v>119</v>
      </c>
      <c r="FI86" t="s">
        <v>119</v>
      </c>
      <c r="FJ86" t="s">
        <v>119</v>
      </c>
      <c r="FK86" t="s">
        <v>119</v>
      </c>
      <c r="FL86" t="s">
        <v>119</v>
      </c>
      <c r="FM86" t="s">
        <v>119</v>
      </c>
      <c r="FN86" t="s">
        <v>119</v>
      </c>
      <c r="FO86" t="s">
        <v>119</v>
      </c>
      <c r="FP86" t="s">
        <v>119</v>
      </c>
      <c r="FQ86" t="s">
        <v>119</v>
      </c>
      <c r="FR86" t="s">
        <v>119</v>
      </c>
      <c r="FS86" t="s">
        <v>119</v>
      </c>
      <c r="FT86" t="s">
        <v>119</v>
      </c>
      <c r="FU86" t="s">
        <v>119</v>
      </c>
      <c r="FV86" t="s">
        <v>119</v>
      </c>
      <c r="FW86" t="s">
        <v>119</v>
      </c>
      <c r="FX86" t="s">
        <v>119</v>
      </c>
      <c r="FY86" t="s">
        <v>119</v>
      </c>
      <c r="FZ86" t="s">
        <v>119</v>
      </c>
      <c r="GA86" t="s">
        <v>119</v>
      </c>
      <c r="GB86" t="s">
        <v>119</v>
      </c>
      <c r="GC86" t="s">
        <v>119</v>
      </c>
      <c r="GD86" t="s">
        <v>119</v>
      </c>
      <c r="GE86" t="s">
        <v>119</v>
      </c>
      <c r="GF86" t="s">
        <v>119</v>
      </c>
      <c r="GG86" t="s">
        <v>119</v>
      </c>
      <c r="GH86" t="s">
        <v>119</v>
      </c>
      <c r="GI86" t="s">
        <v>119</v>
      </c>
      <c r="GJ86" t="s">
        <v>119</v>
      </c>
      <c r="GK86" t="s">
        <v>119</v>
      </c>
      <c r="GL86" t="s">
        <v>119</v>
      </c>
      <c r="GM86" t="s">
        <v>119</v>
      </c>
      <c r="GN86" t="s">
        <v>119</v>
      </c>
      <c r="GO86" t="s">
        <v>119</v>
      </c>
      <c r="GP86" t="s">
        <v>119</v>
      </c>
      <c r="GQ86" t="s">
        <v>119</v>
      </c>
      <c r="GR86" t="s">
        <v>119</v>
      </c>
      <c r="GS86" t="s">
        <v>119</v>
      </c>
      <c r="GT86" t="s">
        <v>119</v>
      </c>
      <c r="GU86" t="s">
        <v>119</v>
      </c>
      <c r="GV86" t="s">
        <v>119</v>
      </c>
      <c r="GW86" t="s">
        <v>119</v>
      </c>
      <c r="GX86" t="s">
        <v>119</v>
      </c>
      <c r="GY86" t="s">
        <v>119</v>
      </c>
      <c r="GZ86" t="s">
        <v>119</v>
      </c>
      <c r="HA86" t="s">
        <v>119</v>
      </c>
      <c r="HB86" t="s">
        <v>119</v>
      </c>
      <c r="HC86" t="s">
        <v>119</v>
      </c>
      <c r="HD86" t="s">
        <v>119</v>
      </c>
      <c r="HE86" t="s">
        <v>119</v>
      </c>
      <c r="HF86" t="s">
        <v>119</v>
      </c>
      <c r="HG86" t="s">
        <v>119</v>
      </c>
      <c r="HH86" t="s">
        <v>119</v>
      </c>
      <c r="HI86" t="s">
        <v>119</v>
      </c>
      <c r="HJ86" t="s">
        <v>119</v>
      </c>
      <c r="HK86" t="s">
        <v>119</v>
      </c>
      <c r="HL86" t="s">
        <v>119</v>
      </c>
      <c r="HM86" t="s">
        <v>119</v>
      </c>
      <c r="HN86" t="s">
        <v>119</v>
      </c>
      <c r="HO86" t="s">
        <v>119</v>
      </c>
      <c r="HP86" t="s">
        <v>119</v>
      </c>
      <c r="HQ86" t="s">
        <v>119</v>
      </c>
      <c r="HR86" t="s">
        <v>119</v>
      </c>
      <c r="HS86" t="s">
        <v>119</v>
      </c>
      <c r="HT86" t="s">
        <v>119</v>
      </c>
      <c r="HU86" t="s">
        <v>119</v>
      </c>
      <c r="HV86" t="s">
        <v>119</v>
      </c>
      <c r="HW86" t="s">
        <v>119</v>
      </c>
      <c r="HX86" t="s">
        <v>119</v>
      </c>
      <c r="HY86" t="s">
        <v>119</v>
      </c>
      <c r="HZ86" t="s">
        <v>119</v>
      </c>
      <c r="IA86" t="s">
        <v>119</v>
      </c>
      <c r="IB86" t="s">
        <v>119</v>
      </c>
      <c r="IC86" t="s">
        <v>119</v>
      </c>
      <c r="ID86" t="s">
        <v>119</v>
      </c>
      <c r="IE86" t="s">
        <v>119</v>
      </c>
      <c r="IF86" t="s">
        <v>119</v>
      </c>
      <c r="IG86" t="s">
        <v>119</v>
      </c>
      <c r="IH86" t="s">
        <v>119</v>
      </c>
      <c r="II86" t="s">
        <v>119</v>
      </c>
      <c r="IJ86" t="s">
        <v>119</v>
      </c>
      <c r="IK86" t="s">
        <v>119</v>
      </c>
      <c r="IL86" t="s">
        <v>119</v>
      </c>
      <c r="IM86" t="s">
        <v>119</v>
      </c>
      <c r="IN86" t="s">
        <v>119</v>
      </c>
      <c r="IO86" t="s">
        <v>119</v>
      </c>
      <c r="IP86" t="s">
        <v>119</v>
      </c>
      <c r="IQ86" t="s">
        <v>119</v>
      </c>
      <c r="IR86" t="s">
        <v>119</v>
      </c>
      <c r="IS86" t="s">
        <v>119</v>
      </c>
      <c r="IT86" t="s">
        <v>119</v>
      </c>
      <c r="IU86" t="s">
        <v>119</v>
      </c>
      <c r="IV86" t="s">
        <v>119</v>
      </c>
      <c r="IW86" t="s">
        <v>119</v>
      </c>
      <c r="IX86" t="s">
        <v>119</v>
      </c>
      <c r="IY86" t="s">
        <v>119</v>
      </c>
      <c r="IZ86" t="s">
        <v>119</v>
      </c>
      <c r="JA86" t="s">
        <v>119</v>
      </c>
      <c r="JB86" t="s">
        <v>119</v>
      </c>
      <c r="JC86" t="s">
        <v>119</v>
      </c>
      <c r="JD86" t="s">
        <v>119</v>
      </c>
      <c r="JE86" t="s">
        <v>119</v>
      </c>
      <c r="JF86" t="s">
        <v>119</v>
      </c>
      <c r="JG86" t="s">
        <v>119</v>
      </c>
      <c r="JH86" t="s">
        <v>119</v>
      </c>
      <c r="JI86" t="s">
        <v>119</v>
      </c>
      <c r="JJ86" t="s">
        <v>119</v>
      </c>
      <c r="JK86" t="s">
        <v>119</v>
      </c>
    </row>
    <row r="87" spans="1:271" x14ac:dyDescent="0.2">
      <c r="A87" s="5" t="s">
        <v>154</v>
      </c>
      <c r="B87">
        <v>0</v>
      </c>
      <c r="C87">
        <v>1</v>
      </c>
      <c r="D87">
        <v>1</v>
      </c>
      <c r="E87">
        <v>0</v>
      </c>
      <c r="F87">
        <v>1</v>
      </c>
      <c r="G87">
        <v>0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1</v>
      </c>
      <c r="AX87">
        <v>1</v>
      </c>
      <c r="AY87">
        <v>0</v>
      </c>
      <c r="AZ87">
        <v>1</v>
      </c>
      <c r="BA87">
        <v>1</v>
      </c>
      <c r="BB87">
        <v>1</v>
      </c>
      <c r="BC87">
        <v>0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0</v>
      </c>
      <c r="BR87">
        <v>1</v>
      </c>
      <c r="BS87">
        <v>1</v>
      </c>
      <c r="BT87">
        <v>0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0</v>
      </c>
      <c r="CE87">
        <v>1</v>
      </c>
      <c r="CF87">
        <v>0</v>
      </c>
      <c r="CG87">
        <v>0</v>
      </c>
      <c r="CH87">
        <v>1</v>
      </c>
      <c r="CI87">
        <v>0</v>
      </c>
      <c r="CJ87">
        <v>1</v>
      </c>
      <c r="CK87">
        <v>1</v>
      </c>
      <c r="CL87">
        <v>0</v>
      </c>
      <c r="CM87">
        <v>0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0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0</v>
      </c>
      <c r="DG87">
        <v>1</v>
      </c>
      <c r="DH87">
        <v>0</v>
      </c>
      <c r="DI87">
        <v>1</v>
      </c>
      <c r="DJ87">
        <v>0</v>
      </c>
      <c r="DK87">
        <v>1</v>
      </c>
      <c r="DL87">
        <v>1</v>
      </c>
      <c r="DM87">
        <v>0</v>
      </c>
      <c r="DN87">
        <v>0</v>
      </c>
      <c r="DO87">
        <v>0</v>
      </c>
      <c r="DP87">
        <v>1</v>
      </c>
      <c r="DQ87">
        <v>1</v>
      </c>
      <c r="DR87">
        <v>1</v>
      </c>
      <c r="DS87">
        <v>0</v>
      </c>
      <c r="DT87">
        <v>0</v>
      </c>
      <c r="DU87">
        <v>1</v>
      </c>
      <c r="DV87">
        <v>0</v>
      </c>
      <c r="DW87">
        <v>1</v>
      </c>
      <c r="DX87">
        <v>0</v>
      </c>
      <c r="DY87">
        <v>1</v>
      </c>
      <c r="DZ87">
        <v>1</v>
      </c>
      <c r="EA87">
        <v>0</v>
      </c>
      <c r="EB87">
        <v>1</v>
      </c>
      <c r="EC87">
        <v>0</v>
      </c>
      <c r="ED87">
        <v>1</v>
      </c>
      <c r="EE87">
        <v>1</v>
      </c>
      <c r="EF87">
        <v>1</v>
      </c>
      <c r="EG87">
        <v>0</v>
      </c>
      <c r="EH87">
        <v>1</v>
      </c>
      <c r="EI87">
        <v>0</v>
      </c>
      <c r="EJ87">
        <v>1</v>
      </c>
      <c r="EK87">
        <v>0</v>
      </c>
      <c r="EL87">
        <v>1</v>
      </c>
      <c r="EM87">
        <v>1</v>
      </c>
      <c r="EN87">
        <v>0</v>
      </c>
      <c r="EO87" t="s">
        <v>119</v>
      </c>
      <c r="EP87" t="s">
        <v>119</v>
      </c>
      <c r="EQ87" t="s">
        <v>119</v>
      </c>
      <c r="ER87" t="s">
        <v>119</v>
      </c>
      <c r="ES87" t="s">
        <v>119</v>
      </c>
      <c r="ET87" t="s">
        <v>119</v>
      </c>
      <c r="EU87" t="s">
        <v>119</v>
      </c>
      <c r="EV87" t="s">
        <v>119</v>
      </c>
      <c r="EW87" t="s">
        <v>119</v>
      </c>
      <c r="EX87" t="s">
        <v>119</v>
      </c>
      <c r="EY87" t="s">
        <v>119</v>
      </c>
      <c r="EZ87" t="s">
        <v>119</v>
      </c>
      <c r="FA87" t="s">
        <v>119</v>
      </c>
      <c r="FB87" t="s">
        <v>119</v>
      </c>
      <c r="FC87" t="s">
        <v>119</v>
      </c>
      <c r="FD87" t="s">
        <v>119</v>
      </c>
      <c r="FE87" t="s">
        <v>119</v>
      </c>
      <c r="FF87" t="s">
        <v>119</v>
      </c>
      <c r="FG87" t="s">
        <v>119</v>
      </c>
      <c r="FH87" t="s">
        <v>119</v>
      </c>
      <c r="FI87" t="s">
        <v>119</v>
      </c>
      <c r="FJ87" t="s">
        <v>119</v>
      </c>
      <c r="FK87" t="s">
        <v>119</v>
      </c>
      <c r="FL87" t="s">
        <v>119</v>
      </c>
      <c r="FM87" t="s">
        <v>119</v>
      </c>
      <c r="FN87" t="s">
        <v>119</v>
      </c>
      <c r="FO87" t="s">
        <v>119</v>
      </c>
      <c r="FP87" t="s">
        <v>119</v>
      </c>
      <c r="FQ87" t="s">
        <v>119</v>
      </c>
      <c r="FR87" t="s">
        <v>119</v>
      </c>
      <c r="FS87" t="s">
        <v>119</v>
      </c>
      <c r="FT87" t="s">
        <v>119</v>
      </c>
      <c r="FU87" t="s">
        <v>119</v>
      </c>
      <c r="FV87" t="s">
        <v>119</v>
      </c>
      <c r="FW87" t="s">
        <v>119</v>
      </c>
      <c r="FX87" t="s">
        <v>119</v>
      </c>
      <c r="FY87" t="s">
        <v>119</v>
      </c>
      <c r="FZ87" t="s">
        <v>119</v>
      </c>
      <c r="GA87" t="s">
        <v>119</v>
      </c>
      <c r="GB87" t="s">
        <v>119</v>
      </c>
      <c r="GC87" t="s">
        <v>119</v>
      </c>
      <c r="GD87" t="s">
        <v>119</v>
      </c>
      <c r="GE87" t="s">
        <v>119</v>
      </c>
      <c r="GF87" t="s">
        <v>119</v>
      </c>
      <c r="GG87" t="s">
        <v>119</v>
      </c>
      <c r="GH87" t="s">
        <v>119</v>
      </c>
      <c r="GI87" t="s">
        <v>119</v>
      </c>
      <c r="GJ87" t="s">
        <v>119</v>
      </c>
      <c r="GK87" t="s">
        <v>119</v>
      </c>
      <c r="GL87" t="s">
        <v>119</v>
      </c>
      <c r="GM87" t="s">
        <v>119</v>
      </c>
      <c r="GN87" t="s">
        <v>119</v>
      </c>
      <c r="GO87" t="s">
        <v>119</v>
      </c>
      <c r="GP87" t="s">
        <v>119</v>
      </c>
      <c r="GQ87" t="s">
        <v>119</v>
      </c>
      <c r="GR87" t="s">
        <v>119</v>
      </c>
      <c r="GS87" t="s">
        <v>119</v>
      </c>
      <c r="GT87" t="s">
        <v>119</v>
      </c>
      <c r="GU87" t="s">
        <v>119</v>
      </c>
      <c r="GV87" t="s">
        <v>119</v>
      </c>
      <c r="GW87" t="s">
        <v>119</v>
      </c>
      <c r="GX87" t="s">
        <v>119</v>
      </c>
      <c r="GY87" t="s">
        <v>119</v>
      </c>
      <c r="GZ87" t="s">
        <v>119</v>
      </c>
      <c r="HA87" t="s">
        <v>119</v>
      </c>
      <c r="HB87" t="s">
        <v>119</v>
      </c>
      <c r="HC87" t="s">
        <v>119</v>
      </c>
      <c r="HD87" t="s">
        <v>119</v>
      </c>
      <c r="HE87" t="s">
        <v>119</v>
      </c>
      <c r="HF87" t="s">
        <v>119</v>
      </c>
      <c r="HG87" t="s">
        <v>119</v>
      </c>
      <c r="HH87" t="s">
        <v>119</v>
      </c>
      <c r="HI87" t="s">
        <v>119</v>
      </c>
      <c r="HJ87" t="s">
        <v>119</v>
      </c>
      <c r="HK87" t="s">
        <v>119</v>
      </c>
      <c r="HL87" t="s">
        <v>119</v>
      </c>
      <c r="HM87" t="s">
        <v>119</v>
      </c>
      <c r="HN87" t="s">
        <v>119</v>
      </c>
      <c r="HO87" t="s">
        <v>119</v>
      </c>
      <c r="HP87" t="s">
        <v>119</v>
      </c>
      <c r="HQ87" t="s">
        <v>119</v>
      </c>
      <c r="HR87" t="s">
        <v>119</v>
      </c>
      <c r="HS87" t="s">
        <v>119</v>
      </c>
      <c r="HT87" t="s">
        <v>119</v>
      </c>
      <c r="HU87" t="s">
        <v>119</v>
      </c>
      <c r="HV87" t="s">
        <v>119</v>
      </c>
      <c r="HW87" t="s">
        <v>119</v>
      </c>
      <c r="HX87" t="s">
        <v>119</v>
      </c>
      <c r="HY87" t="s">
        <v>119</v>
      </c>
      <c r="HZ87" t="s">
        <v>119</v>
      </c>
      <c r="IA87" t="s">
        <v>119</v>
      </c>
      <c r="IB87" t="s">
        <v>119</v>
      </c>
      <c r="IC87" t="s">
        <v>119</v>
      </c>
      <c r="ID87" t="s">
        <v>119</v>
      </c>
      <c r="IE87" t="s">
        <v>119</v>
      </c>
      <c r="IF87" t="s">
        <v>119</v>
      </c>
      <c r="IG87" t="s">
        <v>119</v>
      </c>
      <c r="IH87" t="s">
        <v>119</v>
      </c>
      <c r="II87" t="s">
        <v>119</v>
      </c>
      <c r="IJ87" t="s">
        <v>119</v>
      </c>
      <c r="IK87" t="s">
        <v>119</v>
      </c>
      <c r="IL87" t="s">
        <v>119</v>
      </c>
      <c r="IM87" t="s">
        <v>119</v>
      </c>
      <c r="IN87" t="s">
        <v>119</v>
      </c>
      <c r="IO87" t="s">
        <v>119</v>
      </c>
      <c r="IP87" t="s">
        <v>119</v>
      </c>
      <c r="IQ87" t="s">
        <v>119</v>
      </c>
      <c r="IR87" t="s">
        <v>119</v>
      </c>
      <c r="IS87" t="s">
        <v>119</v>
      </c>
      <c r="IT87" t="s">
        <v>119</v>
      </c>
      <c r="IU87" t="s">
        <v>119</v>
      </c>
      <c r="IV87" t="s">
        <v>119</v>
      </c>
      <c r="IW87" t="s">
        <v>119</v>
      </c>
      <c r="IX87" t="s">
        <v>119</v>
      </c>
      <c r="IY87" t="s">
        <v>119</v>
      </c>
      <c r="IZ87" t="s">
        <v>119</v>
      </c>
      <c r="JA87" t="s">
        <v>119</v>
      </c>
      <c r="JB87" t="s">
        <v>119</v>
      </c>
      <c r="JC87" t="s">
        <v>119</v>
      </c>
      <c r="JD87" t="s">
        <v>119</v>
      </c>
      <c r="JE87" t="s">
        <v>119</v>
      </c>
      <c r="JF87" t="s">
        <v>119</v>
      </c>
      <c r="JG87" t="s">
        <v>119</v>
      </c>
      <c r="JH87" t="s">
        <v>119</v>
      </c>
      <c r="JI87" t="s">
        <v>119</v>
      </c>
      <c r="JJ87" t="s">
        <v>119</v>
      </c>
      <c r="JK87" t="s">
        <v>119</v>
      </c>
    </row>
    <row r="88" spans="1:271" x14ac:dyDescent="0.2">
      <c r="A88" s="5" t="s">
        <v>155</v>
      </c>
      <c r="B88">
        <v>1</v>
      </c>
      <c r="C88">
        <v>1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>
        <v>0</v>
      </c>
      <c r="V88">
        <v>1</v>
      </c>
      <c r="W88">
        <v>0</v>
      </c>
      <c r="X88">
        <v>1</v>
      </c>
      <c r="Y88">
        <v>1</v>
      </c>
      <c r="Z88">
        <v>1</v>
      </c>
      <c r="AA88">
        <v>0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0</v>
      </c>
      <c r="AW88">
        <v>1</v>
      </c>
      <c r="AX88">
        <v>1</v>
      </c>
      <c r="AY88">
        <v>0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0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0</v>
      </c>
      <c r="CB88">
        <v>1</v>
      </c>
      <c r="CC88">
        <v>1</v>
      </c>
      <c r="CD88">
        <v>0</v>
      </c>
      <c r="CE88">
        <v>1</v>
      </c>
      <c r="CF88">
        <v>1</v>
      </c>
      <c r="CG88">
        <v>1</v>
      </c>
      <c r="CH88">
        <v>0</v>
      </c>
      <c r="CI88">
        <v>0</v>
      </c>
      <c r="CJ88">
        <v>0</v>
      </c>
      <c r="CK88">
        <v>1</v>
      </c>
      <c r="CL88">
        <v>1</v>
      </c>
      <c r="CM88">
        <v>1</v>
      </c>
      <c r="CN88">
        <v>1</v>
      </c>
      <c r="CO88">
        <v>0</v>
      </c>
      <c r="CP88">
        <v>1</v>
      </c>
      <c r="CQ88">
        <v>1</v>
      </c>
      <c r="CR88">
        <v>1</v>
      </c>
      <c r="CS88">
        <v>0</v>
      </c>
      <c r="CT88">
        <v>1</v>
      </c>
      <c r="CU88">
        <v>1</v>
      </c>
      <c r="CV88">
        <v>0</v>
      </c>
      <c r="CW88">
        <v>1</v>
      </c>
      <c r="CX88">
        <v>1</v>
      </c>
      <c r="CY88">
        <v>1</v>
      </c>
      <c r="CZ88">
        <v>1</v>
      </c>
      <c r="DA88">
        <v>0</v>
      </c>
      <c r="DB88">
        <v>1</v>
      </c>
      <c r="DC88">
        <v>1</v>
      </c>
      <c r="DD88">
        <v>1</v>
      </c>
      <c r="DE88">
        <v>0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0</v>
      </c>
      <c r="DT88">
        <v>1</v>
      </c>
      <c r="DU88">
        <v>1</v>
      </c>
      <c r="DV88">
        <v>0</v>
      </c>
      <c r="DW88">
        <v>1</v>
      </c>
      <c r="DX88">
        <v>0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0</v>
      </c>
      <c r="EI88">
        <v>1</v>
      </c>
      <c r="EJ88">
        <v>0</v>
      </c>
      <c r="EK88">
        <v>1</v>
      </c>
      <c r="EL88">
        <v>1</v>
      </c>
      <c r="EM88">
        <v>1</v>
      </c>
      <c r="EN88">
        <v>0</v>
      </c>
      <c r="EO88" t="s">
        <v>119</v>
      </c>
      <c r="EP88" t="s">
        <v>119</v>
      </c>
      <c r="EQ88" t="s">
        <v>119</v>
      </c>
      <c r="ER88" t="s">
        <v>119</v>
      </c>
      <c r="ES88" t="s">
        <v>119</v>
      </c>
      <c r="ET88" t="s">
        <v>119</v>
      </c>
      <c r="EU88" t="s">
        <v>119</v>
      </c>
      <c r="EV88" t="s">
        <v>119</v>
      </c>
      <c r="EW88" t="s">
        <v>119</v>
      </c>
      <c r="EX88" t="s">
        <v>119</v>
      </c>
      <c r="EY88" t="s">
        <v>119</v>
      </c>
      <c r="EZ88" t="s">
        <v>119</v>
      </c>
      <c r="FA88" t="s">
        <v>119</v>
      </c>
      <c r="FB88" t="s">
        <v>119</v>
      </c>
      <c r="FC88" t="s">
        <v>119</v>
      </c>
      <c r="FD88" t="s">
        <v>119</v>
      </c>
      <c r="FE88" t="s">
        <v>119</v>
      </c>
      <c r="FF88" t="s">
        <v>119</v>
      </c>
      <c r="FG88" t="s">
        <v>119</v>
      </c>
      <c r="FH88" t="s">
        <v>119</v>
      </c>
      <c r="FI88" t="s">
        <v>119</v>
      </c>
      <c r="FJ88" t="s">
        <v>119</v>
      </c>
      <c r="FK88" t="s">
        <v>119</v>
      </c>
      <c r="FL88" t="s">
        <v>119</v>
      </c>
      <c r="FM88" t="s">
        <v>119</v>
      </c>
      <c r="FN88" t="s">
        <v>119</v>
      </c>
      <c r="FO88" t="s">
        <v>119</v>
      </c>
      <c r="FP88" t="s">
        <v>119</v>
      </c>
      <c r="FQ88" t="s">
        <v>119</v>
      </c>
      <c r="FR88" t="s">
        <v>119</v>
      </c>
      <c r="FS88" t="s">
        <v>119</v>
      </c>
      <c r="FT88" t="s">
        <v>119</v>
      </c>
      <c r="FU88" t="s">
        <v>119</v>
      </c>
      <c r="FV88" t="s">
        <v>119</v>
      </c>
      <c r="FW88" t="s">
        <v>119</v>
      </c>
      <c r="FX88" t="s">
        <v>119</v>
      </c>
      <c r="FY88" t="s">
        <v>119</v>
      </c>
      <c r="FZ88" t="s">
        <v>119</v>
      </c>
      <c r="GA88" t="s">
        <v>119</v>
      </c>
      <c r="GB88" t="s">
        <v>119</v>
      </c>
      <c r="GC88" t="s">
        <v>119</v>
      </c>
      <c r="GD88" t="s">
        <v>119</v>
      </c>
      <c r="GE88" t="s">
        <v>119</v>
      </c>
      <c r="GF88" t="s">
        <v>119</v>
      </c>
      <c r="GG88" t="s">
        <v>119</v>
      </c>
      <c r="GH88" t="s">
        <v>119</v>
      </c>
      <c r="GI88" t="s">
        <v>119</v>
      </c>
      <c r="GJ88" t="s">
        <v>119</v>
      </c>
      <c r="GK88" t="s">
        <v>119</v>
      </c>
      <c r="GL88" t="s">
        <v>119</v>
      </c>
      <c r="GM88" t="s">
        <v>119</v>
      </c>
      <c r="GN88" t="s">
        <v>119</v>
      </c>
      <c r="GO88" t="s">
        <v>119</v>
      </c>
      <c r="GP88" t="s">
        <v>119</v>
      </c>
      <c r="GQ88" t="s">
        <v>119</v>
      </c>
      <c r="GR88" t="s">
        <v>119</v>
      </c>
      <c r="GS88" t="s">
        <v>119</v>
      </c>
      <c r="GT88" t="s">
        <v>119</v>
      </c>
      <c r="GU88" t="s">
        <v>119</v>
      </c>
      <c r="GV88" t="s">
        <v>119</v>
      </c>
      <c r="GW88" t="s">
        <v>119</v>
      </c>
      <c r="GX88" t="s">
        <v>119</v>
      </c>
      <c r="GY88" t="s">
        <v>119</v>
      </c>
      <c r="GZ88" t="s">
        <v>119</v>
      </c>
      <c r="HA88" t="s">
        <v>119</v>
      </c>
      <c r="HB88" t="s">
        <v>119</v>
      </c>
      <c r="HC88" t="s">
        <v>119</v>
      </c>
      <c r="HD88" t="s">
        <v>119</v>
      </c>
      <c r="HE88" t="s">
        <v>119</v>
      </c>
      <c r="HF88" t="s">
        <v>119</v>
      </c>
      <c r="HG88" t="s">
        <v>119</v>
      </c>
      <c r="HH88" t="s">
        <v>119</v>
      </c>
      <c r="HI88" t="s">
        <v>119</v>
      </c>
      <c r="HJ88" t="s">
        <v>119</v>
      </c>
      <c r="HK88" t="s">
        <v>119</v>
      </c>
      <c r="HL88" t="s">
        <v>119</v>
      </c>
      <c r="HM88" t="s">
        <v>119</v>
      </c>
      <c r="HN88" t="s">
        <v>119</v>
      </c>
      <c r="HO88" t="s">
        <v>119</v>
      </c>
      <c r="HP88" t="s">
        <v>119</v>
      </c>
      <c r="HQ88" t="s">
        <v>119</v>
      </c>
      <c r="HR88" t="s">
        <v>119</v>
      </c>
      <c r="HS88" t="s">
        <v>119</v>
      </c>
      <c r="HT88" t="s">
        <v>119</v>
      </c>
      <c r="HU88" t="s">
        <v>119</v>
      </c>
      <c r="HV88" t="s">
        <v>119</v>
      </c>
      <c r="HW88" t="s">
        <v>119</v>
      </c>
      <c r="HX88" t="s">
        <v>119</v>
      </c>
      <c r="HY88" t="s">
        <v>119</v>
      </c>
      <c r="HZ88" t="s">
        <v>119</v>
      </c>
      <c r="IA88" t="s">
        <v>119</v>
      </c>
      <c r="IB88" t="s">
        <v>119</v>
      </c>
      <c r="IC88" t="s">
        <v>119</v>
      </c>
      <c r="ID88" t="s">
        <v>119</v>
      </c>
      <c r="IE88" t="s">
        <v>119</v>
      </c>
      <c r="IF88" t="s">
        <v>119</v>
      </c>
      <c r="IG88" t="s">
        <v>119</v>
      </c>
      <c r="IH88" t="s">
        <v>119</v>
      </c>
      <c r="II88" t="s">
        <v>119</v>
      </c>
      <c r="IJ88" t="s">
        <v>119</v>
      </c>
      <c r="IK88" t="s">
        <v>119</v>
      </c>
      <c r="IL88" t="s">
        <v>119</v>
      </c>
      <c r="IM88" t="s">
        <v>119</v>
      </c>
      <c r="IN88" t="s">
        <v>119</v>
      </c>
      <c r="IO88" t="s">
        <v>119</v>
      </c>
      <c r="IP88" t="s">
        <v>119</v>
      </c>
      <c r="IQ88" t="s">
        <v>119</v>
      </c>
      <c r="IR88" t="s">
        <v>119</v>
      </c>
      <c r="IS88" t="s">
        <v>119</v>
      </c>
      <c r="IT88" t="s">
        <v>119</v>
      </c>
      <c r="IU88" t="s">
        <v>119</v>
      </c>
      <c r="IV88" t="s">
        <v>119</v>
      </c>
      <c r="IW88" t="s">
        <v>119</v>
      </c>
      <c r="IX88" t="s">
        <v>119</v>
      </c>
      <c r="IY88" t="s">
        <v>119</v>
      </c>
      <c r="IZ88" t="s">
        <v>119</v>
      </c>
      <c r="JA88" t="s">
        <v>119</v>
      </c>
      <c r="JB88" t="s">
        <v>119</v>
      </c>
      <c r="JC88" t="s">
        <v>119</v>
      </c>
      <c r="JD88" t="s">
        <v>119</v>
      </c>
      <c r="JE88" t="s">
        <v>119</v>
      </c>
      <c r="JF88" t="s">
        <v>119</v>
      </c>
      <c r="JG88" t="s">
        <v>119</v>
      </c>
      <c r="JH88" t="s">
        <v>119</v>
      </c>
      <c r="JI88" t="s">
        <v>119</v>
      </c>
      <c r="JJ88" t="s">
        <v>119</v>
      </c>
      <c r="JK88" t="s">
        <v>119</v>
      </c>
    </row>
    <row r="89" spans="1:271" x14ac:dyDescent="0.2">
      <c r="A89" s="5" t="s">
        <v>156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0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0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0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0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 t="s">
        <v>119</v>
      </c>
      <c r="EP89" t="s">
        <v>119</v>
      </c>
      <c r="EQ89" t="s">
        <v>119</v>
      </c>
      <c r="ER89" t="s">
        <v>119</v>
      </c>
      <c r="ES89" t="s">
        <v>119</v>
      </c>
      <c r="ET89" t="s">
        <v>119</v>
      </c>
      <c r="EU89" t="s">
        <v>119</v>
      </c>
      <c r="EV89" t="s">
        <v>119</v>
      </c>
      <c r="EW89" t="s">
        <v>119</v>
      </c>
      <c r="EX89" t="s">
        <v>119</v>
      </c>
      <c r="EY89" t="s">
        <v>119</v>
      </c>
      <c r="EZ89" t="s">
        <v>119</v>
      </c>
      <c r="FA89" t="s">
        <v>119</v>
      </c>
      <c r="FB89" t="s">
        <v>119</v>
      </c>
      <c r="FC89" t="s">
        <v>119</v>
      </c>
      <c r="FD89" t="s">
        <v>119</v>
      </c>
      <c r="FE89" t="s">
        <v>119</v>
      </c>
      <c r="FF89" t="s">
        <v>119</v>
      </c>
      <c r="FG89" t="s">
        <v>119</v>
      </c>
      <c r="FH89" t="s">
        <v>119</v>
      </c>
      <c r="FI89" t="s">
        <v>119</v>
      </c>
      <c r="FJ89" t="s">
        <v>119</v>
      </c>
      <c r="FK89" t="s">
        <v>119</v>
      </c>
      <c r="FL89" t="s">
        <v>119</v>
      </c>
      <c r="FM89" t="s">
        <v>119</v>
      </c>
      <c r="FN89" t="s">
        <v>119</v>
      </c>
      <c r="FO89" t="s">
        <v>119</v>
      </c>
      <c r="FP89" t="s">
        <v>119</v>
      </c>
      <c r="FQ89" t="s">
        <v>119</v>
      </c>
      <c r="FR89" t="s">
        <v>119</v>
      </c>
      <c r="FS89" t="s">
        <v>119</v>
      </c>
      <c r="FT89" t="s">
        <v>119</v>
      </c>
      <c r="FU89" t="s">
        <v>119</v>
      </c>
      <c r="FV89" t="s">
        <v>119</v>
      </c>
      <c r="FW89" t="s">
        <v>119</v>
      </c>
      <c r="FX89" t="s">
        <v>119</v>
      </c>
      <c r="FY89" t="s">
        <v>119</v>
      </c>
      <c r="FZ89" t="s">
        <v>119</v>
      </c>
      <c r="GA89" t="s">
        <v>119</v>
      </c>
      <c r="GB89" t="s">
        <v>119</v>
      </c>
      <c r="GC89" t="s">
        <v>119</v>
      </c>
      <c r="GD89" t="s">
        <v>119</v>
      </c>
      <c r="GE89" t="s">
        <v>119</v>
      </c>
      <c r="GF89" t="s">
        <v>119</v>
      </c>
      <c r="GG89" t="s">
        <v>119</v>
      </c>
      <c r="GH89" t="s">
        <v>119</v>
      </c>
      <c r="GI89" t="s">
        <v>119</v>
      </c>
      <c r="GJ89" t="s">
        <v>119</v>
      </c>
      <c r="GK89" t="s">
        <v>119</v>
      </c>
      <c r="GL89" t="s">
        <v>119</v>
      </c>
      <c r="GM89" t="s">
        <v>119</v>
      </c>
      <c r="GN89" t="s">
        <v>119</v>
      </c>
      <c r="GO89" t="s">
        <v>119</v>
      </c>
      <c r="GP89" t="s">
        <v>119</v>
      </c>
      <c r="GQ89" t="s">
        <v>119</v>
      </c>
      <c r="GR89" t="s">
        <v>119</v>
      </c>
      <c r="GS89" t="s">
        <v>119</v>
      </c>
      <c r="GT89" t="s">
        <v>119</v>
      </c>
      <c r="GU89" t="s">
        <v>119</v>
      </c>
      <c r="GV89" t="s">
        <v>119</v>
      </c>
      <c r="GW89" t="s">
        <v>119</v>
      </c>
      <c r="GX89" t="s">
        <v>119</v>
      </c>
      <c r="GY89" t="s">
        <v>119</v>
      </c>
      <c r="GZ89" t="s">
        <v>119</v>
      </c>
      <c r="HA89" t="s">
        <v>119</v>
      </c>
      <c r="HB89" t="s">
        <v>119</v>
      </c>
      <c r="HC89" t="s">
        <v>119</v>
      </c>
      <c r="HD89" t="s">
        <v>119</v>
      </c>
      <c r="HE89" t="s">
        <v>119</v>
      </c>
      <c r="HF89" t="s">
        <v>119</v>
      </c>
      <c r="HG89" t="s">
        <v>119</v>
      </c>
      <c r="HH89" t="s">
        <v>119</v>
      </c>
      <c r="HI89" t="s">
        <v>119</v>
      </c>
      <c r="HJ89" t="s">
        <v>119</v>
      </c>
      <c r="HK89" t="s">
        <v>119</v>
      </c>
      <c r="HL89" t="s">
        <v>119</v>
      </c>
      <c r="HM89" t="s">
        <v>119</v>
      </c>
      <c r="HN89" t="s">
        <v>119</v>
      </c>
      <c r="HO89" t="s">
        <v>119</v>
      </c>
      <c r="HP89" t="s">
        <v>119</v>
      </c>
      <c r="HQ89" t="s">
        <v>119</v>
      </c>
      <c r="HR89" t="s">
        <v>119</v>
      </c>
      <c r="HS89" t="s">
        <v>119</v>
      </c>
      <c r="HT89" t="s">
        <v>119</v>
      </c>
      <c r="HU89" t="s">
        <v>119</v>
      </c>
      <c r="HV89" t="s">
        <v>119</v>
      </c>
      <c r="HW89" t="s">
        <v>119</v>
      </c>
      <c r="HX89" t="s">
        <v>119</v>
      </c>
      <c r="HY89" t="s">
        <v>119</v>
      </c>
      <c r="HZ89" t="s">
        <v>119</v>
      </c>
      <c r="IA89" t="s">
        <v>119</v>
      </c>
      <c r="IB89" t="s">
        <v>119</v>
      </c>
      <c r="IC89" t="s">
        <v>119</v>
      </c>
      <c r="ID89" t="s">
        <v>119</v>
      </c>
      <c r="IE89" t="s">
        <v>119</v>
      </c>
      <c r="IF89" t="s">
        <v>119</v>
      </c>
      <c r="IG89" t="s">
        <v>119</v>
      </c>
      <c r="IH89" t="s">
        <v>119</v>
      </c>
      <c r="II89" t="s">
        <v>119</v>
      </c>
      <c r="IJ89" t="s">
        <v>119</v>
      </c>
      <c r="IK89" t="s">
        <v>119</v>
      </c>
      <c r="IL89" t="s">
        <v>119</v>
      </c>
      <c r="IM89" t="s">
        <v>119</v>
      </c>
      <c r="IN89" t="s">
        <v>119</v>
      </c>
      <c r="IO89" t="s">
        <v>119</v>
      </c>
      <c r="IP89" t="s">
        <v>119</v>
      </c>
      <c r="IQ89" t="s">
        <v>119</v>
      </c>
      <c r="IR89" t="s">
        <v>119</v>
      </c>
      <c r="IS89" t="s">
        <v>119</v>
      </c>
      <c r="IT89" t="s">
        <v>119</v>
      </c>
      <c r="IU89" t="s">
        <v>119</v>
      </c>
      <c r="IV89" t="s">
        <v>119</v>
      </c>
      <c r="IW89" t="s">
        <v>119</v>
      </c>
      <c r="IX89" t="s">
        <v>119</v>
      </c>
      <c r="IY89" t="s">
        <v>119</v>
      </c>
      <c r="IZ89" t="s">
        <v>119</v>
      </c>
      <c r="JA89" t="s">
        <v>119</v>
      </c>
      <c r="JB89" t="s">
        <v>119</v>
      </c>
      <c r="JC89" t="s">
        <v>119</v>
      </c>
      <c r="JD89" t="s">
        <v>119</v>
      </c>
      <c r="JE89" t="s">
        <v>119</v>
      </c>
      <c r="JF89" t="s">
        <v>119</v>
      </c>
      <c r="JG89" t="s">
        <v>119</v>
      </c>
      <c r="JH89" t="s">
        <v>119</v>
      </c>
      <c r="JI89" t="s">
        <v>119</v>
      </c>
      <c r="JJ89" t="s">
        <v>119</v>
      </c>
      <c r="JK89" t="s">
        <v>119</v>
      </c>
    </row>
    <row r="90" spans="1:271" x14ac:dyDescent="0.2">
      <c r="A90" s="5" t="s">
        <v>157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0</v>
      </c>
      <c r="T90">
        <v>1</v>
      </c>
      <c r="U90">
        <v>0</v>
      </c>
      <c r="V90">
        <v>1</v>
      </c>
      <c r="W90">
        <v>0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0</v>
      </c>
      <c r="AW90">
        <v>1</v>
      </c>
      <c r="AX90">
        <v>0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0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0</v>
      </c>
      <c r="CQ90">
        <v>1</v>
      </c>
      <c r="CR90">
        <v>1</v>
      </c>
      <c r="CS90">
        <v>1</v>
      </c>
      <c r="CT90">
        <v>0</v>
      </c>
      <c r="CU90">
        <v>1</v>
      </c>
      <c r="CV90">
        <v>0</v>
      </c>
      <c r="CW90">
        <v>1</v>
      </c>
      <c r="CX90">
        <v>1</v>
      </c>
      <c r="CY90">
        <v>1</v>
      </c>
      <c r="CZ90">
        <v>0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0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0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0</v>
      </c>
      <c r="EM90">
        <v>1</v>
      </c>
      <c r="EN90">
        <v>0</v>
      </c>
      <c r="EO90" t="s">
        <v>119</v>
      </c>
      <c r="EP90" t="s">
        <v>119</v>
      </c>
      <c r="EQ90" t="s">
        <v>119</v>
      </c>
      <c r="ER90" t="s">
        <v>119</v>
      </c>
      <c r="ES90" t="s">
        <v>119</v>
      </c>
      <c r="ET90" t="s">
        <v>119</v>
      </c>
      <c r="EU90" t="s">
        <v>119</v>
      </c>
      <c r="EV90" t="s">
        <v>119</v>
      </c>
      <c r="EW90" t="s">
        <v>119</v>
      </c>
      <c r="EX90" t="s">
        <v>119</v>
      </c>
      <c r="EY90" t="s">
        <v>119</v>
      </c>
      <c r="EZ90" t="s">
        <v>119</v>
      </c>
      <c r="FA90" t="s">
        <v>119</v>
      </c>
      <c r="FB90" t="s">
        <v>119</v>
      </c>
      <c r="FC90" t="s">
        <v>119</v>
      </c>
      <c r="FD90" t="s">
        <v>119</v>
      </c>
      <c r="FE90" t="s">
        <v>119</v>
      </c>
      <c r="FF90" t="s">
        <v>119</v>
      </c>
      <c r="FG90" t="s">
        <v>119</v>
      </c>
      <c r="FH90" t="s">
        <v>119</v>
      </c>
      <c r="FI90" t="s">
        <v>119</v>
      </c>
      <c r="FJ90" t="s">
        <v>119</v>
      </c>
      <c r="FK90" t="s">
        <v>119</v>
      </c>
      <c r="FL90" t="s">
        <v>119</v>
      </c>
      <c r="FM90" t="s">
        <v>119</v>
      </c>
      <c r="FN90" t="s">
        <v>119</v>
      </c>
      <c r="FO90" t="s">
        <v>119</v>
      </c>
      <c r="FP90" t="s">
        <v>119</v>
      </c>
      <c r="FQ90" t="s">
        <v>119</v>
      </c>
      <c r="FR90" t="s">
        <v>119</v>
      </c>
      <c r="FS90" t="s">
        <v>119</v>
      </c>
      <c r="FT90" t="s">
        <v>119</v>
      </c>
      <c r="FU90" t="s">
        <v>119</v>
      </c>
      <c r="FV90" t="s">
        <v>119</v>
      </c>
      <c r="FW90" t="s">
        <v>119</v>
      </c>
      <c r="FX90" t="s">
        <v>119</v>
      </c>
      <c r="FY90" t="s">
        <v>119</v>
      </c>
      <c r="FZ90" t="s">
        <v>119</v>
      </c>
      <c r="GA90" t="s">
        <v>119</v>
      </c>
      <c r="GB90" t="s">
        <v>119</v>
      </c>
      <c r="GC90" t="s">
        <v>119</v>
      </c>
      <c r="GD90" t="s">
        <v>119</v>
      </c>
      <c r="GE90" t="s">
        <v>119</v>
      </c>
      <c r="GF90" t="s">
        <v>119</v>
      </c>
      <c r="GG90" t="s">
        <v>119</v>
      </c>
      <c r="GH90" t="s">
        <v>119</v>
      </c>
      <c r="GI90" t="s">
        <v>119</v>
      </c>
      <c r="GJ90" t="s">
        <v>119</v>
      </c>
      <c r="GK90" t="s">
        <v>119</v>
      </c>
      <c r="GL90" t="s">
        <v>119</v>
      </c>
      <c r="GM90" t="s">
        <v>119</v>
      </c>
      <c r="GN90" t="s">
        <v>119</v>
      </c>
      <c r="GO90" t="s">
        <v>119</v>
      </c>
      <c r="GP90" t="s">
        <v>119</v>
      </c>
      <c r="GQ90" t="s">
        <v>119</v>
      </c>
      <c r="GR90" t="s">
        <v>119</v>
      </c>
      <c r="GS90" t="s">
        <v>119</v>
      </c>
      <c r="GT90" t="s">
        <v>119</v>
      </c>
      <c r="GU90" t="s">
        <v>119</v>
      </c>
      <c r="GV90" t="s">
        <v>119</v>
      </c>
      <c r="GW90" t="s">
        <v>119</v>
      </c>
      <c r="GX90" t="s">
        <v>119</v>
      </c>
      <c r="GY90" t="s">
        <v>119</v>
      </c>
      <c r="GZ90" t="s">
        <v>119</v>
      </c>
      <c r="HA90" t="s">
        <v>119</v>
      </c>
      <c r="HB90" t="s">
        <v>119</v>
      </c>
      <c r="HC90" t="s">
        <v>119</v>
      </c>
      <c r="HD90" t="s">
        <v>119</v>
      </c>
      <c r="HE90" t="s">
        <v>119</v>
      </c>
      <c r="HF90" t="s">
        <v>119</v>
      </c>
      <c r="HG90" t="s">
        <v>119</v>
      </c>
      <c r="HH90" t="s">
        <v>119</v>
      </c>
      <c r="HI90" t="s">
        <v>119</v>
      </c>
      <c r="HJ90" t="s">
        <v>119</v>
      </c>
      <c r="HK90" t="s">
        <v>119</v>
      </c>
      <c r="HL90" t="s">
        <v>119</v>
      </c>
      <c r="HM90" t="s">
        <v>119</v>
      </c>
      <c r="HN90" t="s">
        <v>119</v>
      </c>
      <c r="HO90" t="s">
        <v>119</v>
      </c>
      <c r="HP90" t="s">
        <v>119</v>
      </c>
      <c r="HQ90" t="s">
        <v>119</v>
      </c>
      <c r="HR90" t="s">
        <v>119</v>
      </c>
      <c r="HS90" t="s">
        <v>119</v>
      </c>
      <c r="HT90" t="s">
        <v>119</v>
      </c>
      <c r="HU90" t="s">
        <v>119</v>
      </c>
      <c r="HV90" t="s">
        <v>119</v>
      </c>
      <c r="HW90" t="s">
        <v>119</v>
      </c>
      <c r="HX90" t="s">
        <v>119</v>
      </c>
      <c r="HY90" t="s">
        <v>119</v>
      </c>
      <c r="HZ90" t="s">
        <v>119</v>
      </c>
      <c r="IA90" t="s">
        <v>119</v>
      </c>
      <c r="IB90" t="s">
        <v>119</v>
      </c>
      <c r="IC90" t="s">
        <v>119</v>
      </c>
      <c r="ID90" t="s">
        <v>119</v>
      </c>
      <c r="IE90" t="s">
        <v>119</v>
      </c>
      <c r="IF90" t="s">
        <v>119</v>
      </c>
      <c r="IG90" t="s">
        <v>119</v>
      </c>
      <c r="IH90" t="s">
        <v>119</v>
      </c>
      <c r="II90" t="s">
        <v>119</v>
      </c>
      <c r="IJ90" t="s">
        <v>119</v>
      </c>
      <c r="IK90" t="s">
        <v>119</v>
      </c>
      <c r="IL90" t="s">
        <v>119</v>
      </c>
      <c r="IM90" t="s">
        <v>119</v>
      </c>
      <c r="IN90" t="s">
        <v>119</v>
      </c>
      <c r="IO90" t="s">
        <v>119</v>
      </c>
      <c r="IP90" t="s">
        <v>119</v>
      </c>
      <c r="IQ90" t="s">
        <v>119</v>
      </c>
      <c r="IR90" t="s">
        <v>119</v>
      </c>
      <c r="IS90" t="s">
        <v>119</v>
      </c>
      <c r="IT90" t="s">
        <v>119</v>
      </c>
      <c r="IU90" t="s">
        <v>119</v>
      </c>
      <c r="IV90" t="s">
        <v>119</v>
      </c>
      <c r="IW90" t="s">
        <v>119</v>
      </c>
      <c r="IX90" t="s">
        <v>119</v>
      </c>
      <c r="IY90" t="s">
        <v>119</v>
      </c>
      <c r="IZ90" t="s">
        <v>119</v>
      </c>
      <c r="JA90" t="s">
        <v>119</v>
      </c>
      <c r="JB90" t="s">
        <v>119</v>
      </c>
      <c r="JC90" t="s">
        <v>119</v>
      </c>
      <c r="JD90" t="s">
        <v>119</v>
      </c>
      <c r="JE90" t="s">
        <v>119</v>
      </c>
      <c r="JF90" t="s">
        <v>119</v>
      </c>
      <c r="JG90" t="s">
        <v>119</v>
      </c>
      <c r="JH90" t="s">
        <v>119</v>
      </c>
      <c r="JI90" t="s">
        <v>119</v>
      </c>
      <c r="JJ90" t="s">
        <v>119</v>
      </c>
      <c r="JK90" t="s">
        <v>119</v>
      </c>
    </row>
    <row r="91" spans="1:271" x14ac:dyDescent="0.2">
      <c r="A91" s="5" t="s">
        <v>158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0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 t="s">
        <v>119</v>
      </c>
      <c r="EP91" t="s">
        <v>119</v>
      </c>
      <c r="EQ91" t="s">
        <v>119</v>
      </c>
      <c r="ER91" t="s">
        <v>119</v>
      </c>
      <c r="ES91" t="s">
        <v>119</v>
      </c>
      <c r="ET91" t="s">
        <v>119</v>
      </c>
      <c r="EU91" t="s">
        <v>119</v>
      </c>
      <c r="EV91" t="s">
        <v>119</v>
      </c>
      <c r="EW91" t="s">
        <v>119</v>
      </c>
      <c r="EX91" t="s">
        <v>119</v>
      </c>
      <c r="EY91" t="s">
        <v>119</v>
      </c>
      <c r="EZ91" t="s">
        <v>119</v>
      </c>
      <c r="FA91" t="s">
        <v>119</v>
      </c>
      <c r="FB91" t="s">
        <v>119</v>
      </c>
      <c r="FC91" t="s">
        <v>119</v>
      </c>
      <c r="FD91" t="s">
        <v>119</v>
      </c>
      <c r="FE91" t="s">
        <v>119</v>
      </c>
      <c r="FF91" t="s">
        <v>119</v>
      </c>
      <c r="FG91" t="s">
        <v>119</v>
      </c>
      <c r="FH91" t="s">
        <v>119</v>
      </c>
      <c r="FI91" t="s">
        <v>119</v>
      </c>
      <c r="FJ91" t="s">
        <v>119</v>
      </c>
      <c r="FK91" t="s">
        <v>119</v>
      </c>
      <c r="FL91" t="s">
        <v>119</v>
      </c>
      <c r="FM91" t="s">
        <v>119</v>
      </c>
      <c r="FN91" t="s">
        <v>119</v>
      </c>
      <c r="FO91" t="s">
        <v>119</v>
      </c>
      <c r="FP91" t="s">
        <v>119</v>
      </c>
      <c r="FQ91" t="s">
        <v>119</v>
      </c>
      <c r="FR91" t="s">
        <v>119</v>
      </c>
      <c r="FS91" t="s">
        <v>119</v>
      </c>
      <c r="FT91" t="s">
        <v>119</v>
      </c>
      <c r="FU91" t="s">
        <v>119</v>
      </c>
      <c r="FV91" t="s">
        <v>119</v>
      </c>
      <c r="FW91" t="s">
        <v>119</v>
      </c>
      <c r="FX91" t="s">
        <v>119</v>
      </c>
      <c r="FY91" t="s">
        <v>119</v>
      </c>
      <c r="FZ91" t="s">
        <v>119</v>
      </c>
      <c r="GA91" t="s">
        <v>119</v>
      </c>
      <c r="GB91" t="s">
        <v>119</v>
      </c>
      <c r="GC91" t="s">
        <v>119</v>
      </c>
      <c r="GD91" t="s">
        <v>119</v>
      </c>
      <c r="GE91" t="s">
        <v>119</v>
      </c>
      <c r="GF91" t="s">
        <v>119</v>
      </c>
      <c r="GG91" t="s">
        <v>119</v>
      </c>
      <c r="GH91" t="s">
        <v>119</v>
      </c>
      <c r="GI91" t="s">
        <v>119</v>
      </c>
      <c r="GJ91" t="s">
        <v>119</v>
      </c>
      <c r="GK91" t="s">
        <v>119</v>
      </c>
      <c r="GL91" t="s">
        <v>119</v>
      </c>
      <c r="GM91" t="s">
        <v>119</v>
      </c>
      <c r="GN91" t="s">
        <v>119</v>
      </c>
      <c r="GO91" t="s">
        <v>119</v>
      </c>
      <c r="GP91" t="s">
        <v>119</v>
      </c>
      <c r="GQ91" t="s">
        <v>119</v>
      </c>
      <c r="GR91" t="s">
        <v>119</v>
      </c>
      <c r="GS91" t="s">
        <v>119</v>
      </c>
      <c r="GT91" t="s">
        <v>119</v>
      </c>
      <c r="GU91" t="s">
        <v>119</v>
      </c>
      <c r="GV91" t="s">
        <v>119</v>
      </c>
      <c r="GW91" t="s">
        <v>119</v>
      </c>
      <c r="GX91" t="s">
        <v>119</v>
      </c>
      <c r="GY91" t="s">
        <v>119</v>
      </c>
      <c r="GZ91" t="s">
        <v>119</v>
      </c>
      <c r="HA91" t="s">
        <v>119</v>
      </c>
      <c r="HB91" t="s">
        <v>119</v>
      </c>
      <c r="HC91" t="s">
        <v>119</v>
      </c>
      <c r="HD91" t="s">
        <v>119</v>
      </c>
      <c r="HE91" t="s">
        <v>119</v>
      </c>
      <c r="HF91" t="s">
        <v>119</v>
      </c>
      <c r="HG91" t="s">
        <v>119</v>
      </c>
      <c r="HH91" t="s">
        <v>119</v>
      </c>
      <c r="HI91" t="s">
        <v>119</v>
      </c>
      <c r="HJ91" t="s">
        <v>119</v>
      </c>
      <c r="HK91" t="s">
        <v>119</v>
      </c>
      <c r="HL91" t="s">
        <v>119</v>
      </c>
      <c r="HM91" t="s">
        <v>119</v>
      </c>
      <c r="HN91" t="s">
        <v>119</v>
      </c>
      <c r="HO91" t="s">
        <v>119</v>
      </c>
      <c r="HP91" t="s">
        <v>119</v>
      </c>
      <c r="HQ91" t="s">
        <v>119</v>
      </c>
      <c r="HR91" t="s">
        <v>119</v>
      </c>
      <c r="HS91" t="s">
        <v>119</v>
      </c>
      <c r="HT91" t="s">
        <v>119</v>
      </c>
      <c r="HU91" t="s">
        <v>119</v>
      </c>
      <c r="HV91" t="s">
        <v>119</v>
      </c>
      <c r="HW91" t="s">
        <v>119</v>
      </c>
      <c r="HX91" t="s">
        <v>119</v>
      </c>
      <c r="HY91" t="s">
        <v>119</v>
      </c>
      <c r="HZ91" t="s">
        <v>119</v>
      </c>
      <c r="IA91" t="s">
        <v>119</v>
      </c>
      <c r="IB91" t="s">
        <v>119</v>
      </c>
      <c r="IC91" t="s">
        <v>119</v>
      </c>
      <c r="ID91" t="s">
        <v>119</v>
      </c>
      <c r="IE91" t="s">
        <v>119</v>
      </c>
      <c r="IF91" t="s">
        <v>119</v>
      </c>
      <c r="IG91" t="s">
        <v>119</v>
      </c>
      <c r="IH91" t="s">
        <v>119</v>
      </c>
      <c r="II91" t="s">
        <v>119</v>
      </c>
      <c r="IJ91" t="s">
        <v>119</v>
      </c>
      <c r="IK91" t="s">
        <v>119</v>
      </c>
      <c r="IL91" t="s">
        <v>119</v>
      </c>
      <c r="IM91" t="s">
        <v>119</v>
      </c>
      <c r="IN91" t="s">
        <v>119</v>
      </c>
      <c r="IO91" t="s">
        <v>119</v>
      </c>
      <c r="IP91" t="s">
        <v>119</v>
      </c>
      <c r="IQ91" t="s">
        <v>119</v>
      </c>
      <c r="IR91" t="s">
        <v>119</v>
      </c>
      <c r="IS91" t="s">
        <v>119</v>
      </c>
      <c r="IT91" t="s">
        <v>119</v>
      </c>
      <c r="IU91" t="s">
        <v>119</v>
      </c>
      <c r="IV91" t="s">
        <v>119</v>
      </c>
      <c r="IW91" t="s">
        <v>119</v>
      </c>
      <c r="IX91" t="s">
        <v>119</v>
      </c>
      <c r="IY91" t="s">
        <v>119</v>
      </c>
      <c r="IZ91" t="s">
        <v>119</v>
      </c>
      <c r="JA91" t="s">
        <v>119</v>
      </c>
      <c r="JB91" t="s">
        <v>119</v>
      </c>
      <c r="JC91" t="s">
        <v>119</v>
      </c>
      <c r="JD91" t="s">
        <v>119</v>
      </c>
      <c r="JE91" t="s">
        <v>119</v>
      </c>
      <c r="JF91" t="s">
        <v>119</v>
      </c>
      <c r="JG91" t="s">
        <v>119</v>
      </c>
      <c r="JH91" t="s">
        <v>119</v>
      </c>
      <c r="JI91" t="s">
        <v>119</v>
      </c>
      <c r="JJ91" t="s">
        <v>119</v>
      </c>
      <c r="JK91" t="s">
        <v>119</v>
      </c>
    </row>
    <row r="92" spans="1:271" x14ac:dyDescent="0.2">
      <c r="A92" s="5" t="s">
        <v>159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0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0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0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0</v>
      </c>
      <c r="DS92">
        <v>1</v>
      </c>
      <c r="DT92">
        <v>1</v>
      </c>
      <c r="DU92">
        <v>0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 t="s">
        <v>119</v>
      </c>
      <c r="EP92" t="s">
        <v>119</v>
      </c>
      <c r="EQ92" t="s">
        <v>119</v>
      </c>
      <c r="ER92" t="s">
        <v>119</v>
      </c>
      <c r="ES92" t="s">
        <v>119</v>
      </c>
      <c r="ET92" t="s">
        <v>119</v>
      </c>
      <c r="EU92" t="s">
        <v>119</v>
      </c>
      <c r="EV92" t="s">
        <v>119</v>
      </c>
      <c r="EW92" t="s">
        <v>119</v>
      </c>
      <c r="EX92" t="s">
        <v>119</v>
      </c>
      <c r="EY92" t="s">
        <v>119</v>
      </c>
      <c r="EZ92" t="s">
        <v>119</v>
      </c>
      <c r="FA92" t="s">
        <v>119</v>
      </c>
      <c r="FB92" t="s">
        <v>119</v>
      </c>
      <c r="FC92" t="s">
        <v>119</v>
      </c>
      <c r="FD92" t="s">
        <v>119</v>
      </c>
      <c r="FE92" t="s">
        <v>119</v>
      </c>
      <c r="FF92" t="s">
        <v>119</v>
      </c>
      <c r="FG92" t="s">
        <v>119</v>
      </c>
      <c r="FH92" t="s">
        <v>119</v>
      </c>
      <c r="FI92" t="s">
        <v>119</v>
      </c>
      <c r="FJ92" t="s">
        <v>119</v>
      </c>
      <c r="FK92" t="s">
        <v>119</v>
      </c>
      <c r="FL92" t="s">
        <v>119</v>
      </c>
      <c r="FM92" t="s">
        <v>119</v>
      </c>
      <c r="FN92" t="s">
        <v>119</v>
      </c>
      <c r="FO92" t="s">
        <v>119</v>
      </c>
      <c r="FP92" t="s">
        <v>119</v>
      </c>
      <c r="FQ92" t="s">
        <v>119</v>
      </c>
      <c r="FR92" t="s">
        <v>119</v>
      </c>
      <c r="FS92" t="s">
        <v>119</v>
      </c>
      <c r="FT92" t="s">
        <v>119</v>
      </c>
      <c r="FU92" t="s">
        <v>119</v>
      </c>
      <c r="FV92" t="s">
        <v>119</v>
      </c>
      <c r="FW92" t="s">
        <v>119</v>
      </c>
      <c r="FX92" t="s">
        <v>119</v>
      </c>
      <c r="FY92" t="s">
        <v>119</v>
      </c>
      <c r="FZ92" t="s">
        <v>119</v>
      </c>
      <c r="GA92" t="s">
        <v>119</v>
      </c>
      <c r="GB92" t="s">
        <v>119</v>
      </c>
      <c r="GC92" t="s">
        <v>119</v>
      </c>
      <c r="GD92" t="s">
        <v>119</v>
      </c>
      <c r="GE92" t="s">
        <v>119</v>
      </c>
      <c r="GF92" t="s">
        <v>119</v>
      </c>
      <c r="GG92" t="s">
        <v>119</v>
      </c>
      <c r="GH92" t="s">
        <v>119</v>
      </c>
      <c r="GI92" t="s">
        <v>119</v>
      </c>
      <c r="GJ92" t="s">
        <v>119</v>
      </c>
      <c r="GK92" t="s">
        <v>119</v>
      </c>
      <c r="GL92" t="s">
        <v>119</v>
      </c>
      <c r="GM92" t="s">
        <v>119</v>
      </c>
      <c r="GN92" t="s">
        <v>119</v>
      </c>
      <c r="GO92" t="s">
        <v>119</v>
      </c>
      <c r="GP92" t="s">
        <v>119</v>
      </c>
      <c r="GQ92" t="s">
        <v>119</v>
      </c>
      <c r="GR92" t="s">
        <v>119</v>
      </c>
      <c r="GS92" t="s">
        <v>119</v>
      </c>
      <c r="GT92" t="s">
        <v>119</v>
      </c>
      <c r="GU92" t="s">
        <v>119</v>
      </c>
      <c r="GV92" t="s">
        <v>119</v>
      </c>
      <c r="GW92" t="s">
        <v>119</v>
      </c>
      <c r="GX92" t="s">
        <v>119</v>
      </c>
      <c r="GY92" t="s">
        <v>119</v>
      </c>
      <c r="GZ92" t="s">
        <v>119</v>
      </c>
      <c r="HA92" t="s">
        <v>119</v>
      </c>
      <c r="HB92" t="s">
        <v>119</v>
      </c>
      <c r="HC92" t="s">
        <v>119</v>
      </c>
      <c r="HD92" t="s">
        <v>119</v>
      </c>
      <c r="HE92" t="s">
        <v>119</v>
      </c>
      <c r="HF92" t="s">
        <v>119</v>
      </c>
      <c r="HG92" t="s">
        <v>119</v>
      </c>
      <c r="HH92" t="s">
        <v>119</v>
      </c>
      <c r="HI92" t="s">
        <v>119</v>
      </c>
      <c r="HJ92" t="s">
        <v>119</v>
      </c>
      <c r="HK92" t="s">
        <v>119</v>
      </c>
      <c r="HL92" t="s">
        <v>119</v>
      </c>
      <c r="HM92" t="s">
        <v>119</v>
      </c>
      <c r="HN92" t="s">
        <v>119</v>
      </c>
      <c r="HO92" t="s">
        <v>119</v>
      </c>
      <c r="HP92" t="s">
        <v>119</v>
      </c>
      <c r="HQ92" t="s">
        <v>119</v>
      </c>
      <c r="HR92" t="s">
        <v>119</v>
      </c>
      <c r="HS92" t="s">
        <v>119</v>
      </c>
      <c r="HT92" t="s">
        <v>119</v>
      </c>
      <c r="HU92" t="s">
        <v>119</v>
      </c>
      <c r="HV92" t="s">
        <v>119</v>
      </c>
      <c r="HW92" t="s">
        <v>119</v>
      </c>
      <c r="HX92" t="s">
        <v>119</v>
      </c>
      <c r="HY92" t="s">
        <v>119</v>
      </c>
      <c r="HZ92" t="s">
        <v>119</v>
      </c>
      <c r="IA92" t="s">
        <v>119</v>
      </c>
      <c r="IB92" t="s">
        <v>119</v>
      </c>
      <c r="IC92" t="s">
        <v>119</v>
      </c>
      <c r="ID92" t="s">
        <v>119</v>
      </c>
      <c r="IE92" t="s">
        <v>119</v>
      </c>
      <c r="IF92" t="s">
        <v>119</v>
      </c>
      <c r="IG92" t="s">
        <v>119</v>
      </c>
      <c r="IH92" t="s">
        <v>119</v>
      </c>
      <c r="II92" t="s">
        <v>119</v>
      </c>
      <c r="IJ92" t="s">
        <v>119</v>
      </c>
      <c r="IK92" t="s">
        <v>119</v>
      </c>
      <c r="IL92" t="s">
        <v>119</v>
      </c>
      <c r="IM92" t="s">
        <v>119</v>
      </c>
      <c r="IN92" t="s">
        <v>119</v>
      </c>
      <c r="IO92" t="s">
        <v>119</v>
      </c>
      <c r="IP92" t="s">
        <v>119</v>
      </c>
      <c r="IQ92" t="s">
        <v>119</v>
      </c>
      <c r="IR92" t="s">
        <v>119</v>
      </c>
      <c r="IS92" t="s">
        <v>119</v>
      </c>
      <c r="IT92" t="s">
        <v>119</v>
      </c>
      <c r="IU92" t="s">
        <v>119</v>
      </c>
      <c r="IV92" t="s">
        <v>119</v>
      </c>
      <c r="IW92" t="s">
        <v>119</v>
      </c>
      <c r="IX92" t="s">
        <v>119</v>
      </c>
      <c r="IY92" t="s">
        <v>119</v>
      </c>
      <c r="IZ92" t="s">
        <v>119</v>
      </c>
      <c r="JA92" t="s">
        <v>119</v>
      </c>
      <c r="JB92" t="s">
        <v>119</v>
      </c>
      <c r="JC92" t="s">
        <v>119</v>
      </c>
      <c r="JD92" t="s">
        <v>119</v>
      </c>
      <c r="JE92" t="s">
        <v>119</v>
      </c>
      <c r="JF92" t="s">
        <v>119</v>
      </c>
      <c r="JG92" t="s">
        <v>119</v>
      </c>
      <c r="JH92" t="s">
        <v>119</v>
      </c>
      <c r="JI92" t="s">
        <v>119</v>
      </c>
      <c r="JJ92" t="s">
        <v>119</v>
      </c>
      <c r="JK92" t="s">
        <v>119</v>
      </c>
    </row>
    <row r="93" spans="1:271" x14ac:dyDescent="0.2">
      <c r="A93" s="5" t="s">
        <v>160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0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0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0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0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0</v>
      </c>
      <c r="CK93">
        <v>0</v>
      </c>
      <c r="CL93">
        <v>0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0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0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0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 t="s">
        <v>119</v>
      </c>
      <c r="EP93" t="s">
        <v>119</v>
      </c>
      <c r="EQ93" t="s">
        <v>119</v>
      </c>
      <c r="ER93" t="s">
        <v>119</v>
      </c>
      <c r="ES93" t="s">
        <v>119</v>
      </c>
      <c r="ET93" t="s">
        <v>119</v>
      </c>
      <c r="EU93" t="s">
        <v>119</v>
      </c>
      <c r="EV93" t="s">
        <v>119</v>
      </c>
      <c r="EW93" t="s">
        <v>119</v>
      </c>
      <c r="EX93" t="s">
        <v>119</v>
      </c>
      <c r="EY93" t="s">
        <v>119</v>
      </c>
      <c r="EZ93" t="s">
        <v>119</v>
      </c>
      <c r="FA93" t="s">
        <v>119</v>
      </c>
      <c r="FB93" t="s">
        <v>119</v>
      </c>
      <c r="FC93" t="s">
        <v>119</v>
      </c>
      <c r="FD93" t="s">
        <v>119</v>
      </c>
      <c r="FE93" t="s">
        <v>119</v>
      </c>
      <c r="FF93" t="s">
        <v>119</v>
      </c>
      <c r="FG93" t="s">
        <v>119</v>
      </c>
      <c r="FH93" t="s">
        <v>119</v>
      </c>
      <c r="FI93" t="s">
        <v>119</v>
      </c>
      <c r="FJ93" t="s">
        <v>119</v>
      </c>
      <c r="FK93" t="s">
        <v>119</v>
      </c>
      <c r="FL93" t="s">
        <v>119</v>
      </c>
      <c r="FM93" t="s">
        <v>119</v>
      </c>
      <c r="FN93" t="s">
        <v>119</v>
      </c>
      <c r="FO93" t="s">
        <v>119</v>
      </c>
      <c r="FP93" t="s">
        <v>119</v>
      </c>
      <c r="FQ93" t="s">
        <v>119</v>
      </c>
      <c r="FR93" t="s">
        <v>119</v>
      </c>
      <c r="FS93" t="s">
        <v>119</v>
      </c>
      <c r="FT93" t="s">
        <v>119</v>
      </c>
      <c r="FU93" t="s">
        <v>119</v>
      </c>
      <c r="FV93" t="s">
        <v>119</v>
      </c>
      <c r="FW93" t="s">
        <v>119</v>
      </c>
      <c r="FX93" t="s">
        <v>119</v>
      </c>
      <c r="FY93" t="s">
        <v>119</v>
      </c>
      <c r="FZ93" t="s">
        <v>119</v>
      </c>
      <c r="GA93" t="s">
        <v>119</v>
      </c>
      <c r="GB93" t="s">
        <v>119</v>
      </c>
      <c r="GC93" t="s">
        <v>119</v>
      </c>
      <c r="GD93" t="s">
        <v>119</v>
      </c>
      <c r="GE93" t="s">
        <v>119</v>
      </c>
      <c r="GF93" t="s">
        <v>119</v>
      </c>
      <c r="GG93" t="s">
        <v>119</v>
      </c>
      <c r="GH93" t="s">
        <v>119</v>
      </c>
      <c r="GI93" t="s">
        <v>119</v>
      </c>
      <c r="GJ93" t="s">
        <v>119</v>
      </c>
      <c r="GK93" t="s">
        <v>119</v>
      </c>
      <c r="GL93" t="s">
        <v>119</v>
      </c>
      <c r="GM93" t="s">
        <v>119</v>
      </c>
      <c r="GN93" t="s">
        <v>119</v>
      </c>
      <c r="GO93" t="s">
        <v>119</v>
      </c>
      <c r="GP93" t="s">
        <v>119</v>
      </c>
      <c r="GQ93" t="s">
        <v>119</v>
      </c>
      <c r="GR93" t="s">
        <v>119</v>
      </c>
      <c r="GS93" t="s">
        <v>119</v>
      </c>
      <c r="GT93" t="s">
        <v>119</v>
      </c>
      <c r="GU93" t="s">
        <v>119</v>
      </c>
      <c r="GV93" t="s">
        <v>119</v>
      </c>
      <c r="GW93" t="s">
        <v>119</v>
      </c>
      <c r="GX93" t="s">
        <v>119</v>
      </c>
      <c r="GY93" t="s">
        <v>119</v>
      </c>
      <c r="GZ93" t="s">
        <v>119</v>
      </c>
      <c r="HA93" t="s">
        <v>119</v>
      </c>
      <c r="HB93" t="s">
        <v>119</v>
      </c>
      <c r="HC93" t="s">
        <v>119</v>
      </c>
      <c r="HD93" t="s">
        <v>119</v>
      </c>
      <c r="HE93" t="s">
        <v>119</v>
      </c>
      <c r="HF93" t="s">
        <v>119</v>
      </c>
      <c r="HG93" t="s">
        <v>119</v>
      </c>
      <c r="HH93" t="s">
        <v>119</v>
      </c>
      <c r="HI93" t="s">
        <v>119</v>
      </c>
      <c r="HJ93" t="s">
        <v>119</v>
      </c>
      <c r="HK93" t="s">
        <v>119</v>
      </c>
      <c r="HL93" t="s">
        <v>119</v>
      </c>
      <c r="HM93" t="s">
        <v>119</v>
      </c>
      <c r="HN93" t="s">
        <v>119</v>
      </c>
      <c r="HO93" t="s">
        <v>119</v>
      </c>
      <c r="HP93" t="s">
        <v>119</v>
      </c>
      <c r="HQ93" t="s">
        <v>119</v>
      </c>
      <c r="HR93" t="s">
        <v>119</v>
      </c>
      <c r="HS93" t="s">
        <v>119</v>
      </c>
      <c r="HT93" t="s">
        <v>119</v>
      </c>
      <c r="HU93" t="s">
        <v>119</v>
      </c>
      <c r="HV93" t="s">
        <v>119</v>
      </c>
      <c r="HW93" t="s">
        <v>119</v>
      </c>
      <c r="HX93" t="s">
        <v>119</v>
      </c>
      <c r="HY93" t="s">
        <v>119</v>
      </c>
      <c r="HZ93" t="s">
        <v>119</v>
      </c>
      <c r="IA93" t="s">
        <v>119</v>
      </c>
      <c r="IB93" t="s">
        <v>119</v>
      </c>
      <c r="IC93" t="s">
        <v>119</v>
      </c>
      <c r="ID93" t="s">
        <v>119</v>
      </c>
      <c r="IE93" t="s">
        <v>119</v>
      </c>
      <c r="IF93" t="s">
        <v>119</v>
      </c>
      <c r="IG93" t="s">
        <v>119</v>
      </c>
      <c r="IH93" t="s">
        <v>119</v>
      </c>
      <c r="II93" t="s">
        <v>119</v>
      </c>
      <c r="IJ93" t="s">
        <v>119</v>
      </c>
      <c r="IK93" t="s">
        <v>119</v>
      </c>
      <c r="IL93" t="s">
        <v>119</v>
      </c>
      <c r="IM93" t="s">
        <v>119</v>
      </c>
      <c r="IN93" t="s">
        <v>119</v>
      </c>
      <c r="IO93" t="s">
        <v>119</v>
      </c>
      <c r="IP93" t="s">
        <v>119</v>
      </c>
      <c r="IQ93" t="s">
        <v>119</v>
      </c>
      <c r="IR93" t="s">
        <v>119</v>
      </c>
      <c r="IS93" t="s">
        <v>119</v>
      </c>
      <c r="IT93" t="s">
        <v>119</v>
      </c>
      <c r="IU93" t="s">
        <v>119</v>
      </c>
      <c r="IV93" t="s">
        <v>119</v>
      </c>
      <c r="IW93" t="s">
        <v>119</v>
      </c>
      <c r="IX93" t="s">
        <v>119</v>
      </c>
      <c r="IY93" t="s">
        <v>119</v>
      </c>
      <c r="IZ93" t="s">
        <v>119</v>
      </c>
      <c r="JA93" t="s">
        <v>119</v>
      </c>
      <c r="JB93" t="s">
        <v>119</v>
      </c>
      <c r="JC93" t="s">
        <v>119</v>
      </c>
      <c r="JD93" t="s">
        <v>119</v>
      </c>
      <c r="JE93" t="s">
        <v>119</v>
      </c>
      <c r="JF93" t="s">
        <v>119</v>
      </c>
      <c r="JG93" t="s">
        <v>119</v>
      </c>
      <c r="JH93" t="s">
        <v>119</v>
      </c>
      <c r="JI93" t="s">
        <v>119</v>
      </c>
      <c r="JJ93" t="s">
        <v>119</v>
      </c>
      <c r="JK93" t="s">
        <v>119</v>
      </c>
    </row>
    <row r="94" spans="1:271" x14ac:dyDescent="0.2">
      <c r="A94" s="5" t="s">
        <v>161</v>
      </c>
      <c r="B94">
        <v>1</v>
      </c>
      <c r="C94">
        <v>1</v>
      </c>
      <c r="D94">
        <v>1</v>
      </c>
      <c r="E94">
        <v>0</v>
      </c>
      <c r="F94">
        <v>1</v>
      </c>
      <c r="G94">
        <v>1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0</v>
      </c>
      <c r="Q94">
        <v>1</v>
      </c>
      <c r="R94">
        <v>1</v>
      </c>
      <c r="S94">
        <v>1</v>
      </c>
      <c r="T94">
        <v>0</v>
      </c>
      <c r="U94">
        <v>0</v>
      </c>
      <c r="V94">
        <v>1</v>
      </c>
      <c r="W94">
        <v>0</v>
      </c>
      <c r="X94">
        <v>1</v>
      </c>
      <c r="Y94">
        <v>1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1</v>
      </c>
      <c r="AL94">
        <v>0</v>
      </c>
      <c r="AM94">
        <v>1</v>
      </c>
      <c r="AN94">
        <v>1</v>
      </c>
      <c r="AO94">
        <v>1</v>
      </c>
      <c r="AP94">
        <v>0</v>
      </c>
      <c r="AQ94">
        <v>1</v>
      </c>
      <c r="AR94">
        <v>1</v>
      </c>
      <c r="AS94">
        <v>1</v>
      </c>
      <c r="AT94">
        <v>0</v>
      </c>
      <c r="AU94">
        <v>1</v>
      </c>
      <c r="AV94">
        <v>0</v>
      </c>
      <c r="AW94">
        <v>1</v>
      </c>
      <c r="AX94">
        <v>1</v>
      </c>
      <c r="AY94">
        <v>1</v>
      </c>
      <c r="AZ94">
        <v>0</v>
      </c>
      <c r="BA94">
        <v>0</v>
      </c>
      <c r="BB94">
        <v>1</v>
      </c>
      <c r="BC94">
        <v>0</v>
      </c>
      <c r="BD94">
        <v>1</v>
      </c>
      <c r="BE94">
        <v>1</v>
      </c>
      <c r="BF94">
        <v>1</v>
      </c>
      <c r="BG94">
        <v>1</v>
      </c>
      <c r="BH94">
        <v>0</v>
      </c>
      <c r="BI94">
        <v>0</v>
      </c>
      <c r="BJ94">
        <v>1</v>
      </c>
      <c r="BK94">
        <v>0</v>
      </c>
      <c r="BL94">
        <v>1</v>
      </c>
      <c r="BM94">
        <v>0</v>
      </c>
      <c r="BN94">
        <v>1</v>
      </c>
      <c r="BO94">
        <v>1</v>
      </c>
      <c r="BP94">
        <v>0</v>
      </c>
      <c r="BQ94">
        <v>0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1</v>
      </c>
      <c r="CJ94">
        <v>0</v>
      </c>
      <c r="CK94">
        <v>1</v>
      </c>
      <c r="CL94">
        <v>0</v>
      </c>
      <c r="CM94">
        <v>0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0</v>
      </c>
      <c r="CU94">
        <v>1</v>
      </c>
      <c r="CV94">
        <v>0</v>
      </c>
      <c r="CW94">
        <v>1</v>
      </c>
      <c r="CX94">
        <v>0</v>
      </c>
      <c r="CY94">
        <v>1</v>
      </c>
      <c r="CZ94">
        <v>0</v>
      </c>
      <c r="DA94">
        <v>0</v>
      </c>
      <c r="DB94">
        <v>1</v>
      </c>
      <c r="DC94">
        <v>0</v>
      </c>
      <c r="DD94">
        <v>1</v>
      </c>
      <c r="DE94">
        <v>1</v>
      </c>
      <c r="DF94">
        <v>0</v>
      </c>
      <c r="DG94">
        <v>1</v>
      </c>
      <c r="DH94">
        <v>0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0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0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0</v>
      </c>
      <c r="EE94">
        <v>1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1</v>
      </c>
      <c r="EN94">
        <v>0</v>
      </c>
      <c r="EO94" t="s">
        <v>119</v>
      </c>
      <c r="EP94" t="s">
        <v>119</v>
      </c>
      <c r="EQ94" t="s">
        <v>119</v>
      </c>
      <c r="ER94" t="s">
        <v>119</v>
      </c>
      <c r="ES94" t="s">
        <v>119</v>
      </c>
      <c r="ET94" t="s">
        <v>119</v>
      </c>
      <c r="EU94" t="s">
        <v>119</v>
      </c>
      <c r="EV94" t="s">
        <v>119</v>
      </c>
      <c r="EW94" t="s">
        <v>119</v>
      </c>
      <c r="EX94" t="s">
        <v>119</v>
      </c>
      <c r="EY94" t="s">
        <v>119</v>
      </c>
      <c r="EZ94" t="s">
        <v>119</v>
      </c>
      <c r="FA94" t="s">
        <v>119</v>
      </c>
      <c r="FB94" t="s">
        <v>119</v>
      </c>
      <c r="FC94" t="s">
        <v>119</v>
      </c>
      <c r="FD94" t="s">
        <v>119</v>
      </c>
      <c r="FE94" t="s">
        <v>119</v>
      </c>
      <c r="FF94" t="s">
        <v>119</v>
      </c>
      <c r="FG94" t="s">
        <v>119</v>
      </c>
      <c r="FH94" t="s">
        <v>119</v>
      </c>
      <c r="FI94" t="s">
        <v>119</v>
      </c>
      <c r="FJ94" t="s">
        <v>119</v>
      </c>
      <c r="FK94" t="s">
        <v>119</v>
      </c>
      <c r="FL94" t="s">
        <v>119</v>
      </c>
      <c r="FM94" t="s">
        <v>119</v>
      </c>
      <c r="FN94" t="s">
        <v>119</v>
      </c>
      <c r="FO94" t="s">
        <v>119</v>
      </c>
      <c r="FP94" t="s">
        <v>119</v>
      </c>
      <c r="FQ94" t="s">
        <v>119</v>
      </c>
      <c r="FR94" t="s">
        <v>119</v>
      </c>
      <c r="FS94" t="s">
        <v>119</v>
      </c>
      <c r="FT94" t="s">
        <v>119</v>
      </c>
      <c r="FU94" t="s">
        <v>119</v>
      </c>
      <c r="FV94" t="s">
        <v>119</v>
      </c>
      <c r="FW94" t="s">
        <v>119</v>
      </c>
      <c r="FX94" t="s">
        <v>119</v>
      </c>
      <c r="FY94" t="s">
        <v>119</v>
      </c>
      <c r="FZ94" t="s">
        <v>119</v>
      </c>
      <c r="GA94" t="s">
        <v>119</v>
      </c>
      <c r="GB94" t="s">
        <v>119</v>
      </c>
      <c r="GC94" t="s">
        <v>119</v>
      </c>
      <c r="GD94" t="s">
        <v>119</v>
      </c>
      <c r="GE94" t="s">
        <v>119</v>
      </c>
      <c r="GF94" t="s">
        <v>119</v>
      </c>
      <c r="GG94" t="s">
        <v>119</v>
      </c>
      <c r="GH94" t="s">
        <v>119</v>
      </c>
      <c r="GI94" t="s">
        <v>119</v>
      </c>
      <c r="GJ94" t="s">
        <v>119</v>
      </c>
      <c r="GK94" t="s">
        <v>119</v>
      </c>
      <c r="GL94" t="s">
        <v>119</v>
      </c>
      <c r="GM94" t="s">
        <v>119</v>
      </c>
      <c r="GN94" t="s">
        <v>119</v>
      </c>
      <c r="GO94" t="s">
        <v>119</v>
      </c>
      <c r="GP94" t="s">
        <v>119</v>
      </c>
      <c r="GQ94" t="s">
        <v>119</v>
      </c>
      <c r="GR94" t="s">
        <v>119</v>
      </c>
      <c r="GS94" t="s">
        <v>119</v>
      </c>
      <c r="GT94" t="s">
        <v>119</v>
      </c>
      <c r="GU94" t="s">
        <v>119</v>
      </c>
      <c r="GV94" t="s">
        <v>119</v>
      </c>
      <c r="GW94" t="s">
        <v>119</v>
      </c>
      <c r="GX94" t="s">
        <v>119</v>
      </c>
      <c r="GY94" t="s">
        <v>119</v>
      </c>
      <c r="GZ94" t="s">
        <v>119</v>
      </c>
      <c r="HA94" t="s">
        <v>119</v>
      </c>
      <c r="HB94" t="s">
        <v>119</v>
      </c>
      <c r="HC94" t="s">
        <v>119</v>
      </c>
      <c r="HD94" t="s">
        <v>119</v>
      </c>
      <c r="HE94" t="s">
        <v>119</v>
      </c>
      <c r="HF94" t="s">
        <v>119</v>
      </c>
      <c r="HG94" t="s">
        <v>119</v>
      </c>
      <c r="HH94" t="s">
        <v>119</v>
      </c>
      <c r="HI94" t="s">
        <v>119</v>
      </c>
      <c r="HJ94" t="s">
        <v>119</v>
      </c>
      <c r="HK94" t="s">
        <v>119</v>
      </c>
      <c r="HL94" t="s">
        <v>119</v>
      </c>
      <c r="HM94" t="s">
        <v>119</v>
      </c>
      <c r="HN94" t="s">
        <v>119</v>
      </c>
      <c r="HO94" t="s">
        <v>119</v>
      </c>
      <c r="HP94" t="s">
        <v>119</v>
      </c>
      <c r="HQ94" t="s">
        <v>119</v>
      </c>
      <c r="HR94" t="s">
        <v>119</v>
      </c>
      <c r="HS94" t="s">
        <v>119</v>
      </c>
      <c r="HT94" t="s">
        <v>119</v>
      </c>
      <c r="HU94" t="s">
        <v>119</v>
      </c>
      <c r="HV94" t="s">
        <v>119</v>
      </c>
      <c r="HW94" t="s">
        <v>119</v>
      </c>
      <c r="HX94" t="s">
        <v>119</v>
      </c>
      <c r="HY94" t="s">
        <v>119</v>
      </c>
      <c r="HZ94" t="s">
        <v>119</v>
      </c>
      <c r="IA94" t="s">
        <v>119</v>
      </c>
      <c r="IB94" t="s">
        <v>119</v>
      </c>
      <c r="IC94" t="s">
        <v>119</v>
      </c>
      <c r="ID94" t="s">
        <v>119</v>
      </c>
      <c r="IE94" t="s">
        <v>119</v>
      </c>
      <c r="IF94" t="s">
        <v>119</v>
      </c>
      <c r="IG94" t="s">
        <v>119</v>
      </c>
      <c r="IH94" t="s">
        <v>119</v>
      </c>
      <c r="II94" t="s">
        <v>119</v>
      </c>
      <c r="IJ94" t="s">
        <v>119</v>
      </c>
      <c r="IK94" t="s">
        <v>119</v>
      </c>
      <c r="IL94" t="s">
        <v>119</v>
      </c>
      <c r="IM94" t="s">
        <v>119</v>
      </c>
      <c r="IN94" t="s">
        <v>119</v>
      </c>
      <c r="IO94" t="s">
        <v>119</v>
      </c>
      <c r="IP94" t="s">
        <v>119</v>
      </c>
      <c r="IQ94" t="s">
        <v>119</v>
      </c>
      <c r="IR94" t="s">
        <v>119</v>
      </c>
      <c r="IS94" t="s">
        <v>119</v>
      </c>
      <c r="IT94" t="s">
        <v>119</v>
      </c>
      <c r="IU94" t="s">
        <v>119</v>
      </c>
      <c r="IV94" t="s">
        <v>119</v>
      </c>
      <c r="IW94" t="s">
        <v>119</v>
      </c>
      <c r="IX94" t="s">
        <v>119</v>
      </c>
      <c r="IY94" t="s">
        <v>119</v>
      </c>
      <c r="IZ94" t="s">
        <v>119</v>
      </c>
      <c r="JA94" t="s">
        <v>119</v>
      </c>
      <c r="JB94" t="s">
        <v>119</v>
      </c>
      <c r="JC94" t="s">
        <v>119</v>
      </c>
      <c r="JD94" t="s">
        <v>119</v>
      </c>
      <c r="JE94" t="s">
        <v>119</v>
      </c>
      <c r="JF94" t="s">
        <v>119</v>
      </c>
      <c r="JG94" t="s">
        <v>119</v>
      </c>
      <c r="JH94" t="s">
        <v>119</v>
      </c>
      <c r="JI94" t="s">
        <v>119</v>
      </c>
      <c r="JJ94" t="s">
        <v>119</v>
      </c>
      <c r="JK94" t="s">
        <v>119</v>
      </c>
    </row>
    <row r="95" spans="1:271" x14ac:dyDescent="0.2">
      <c r="A95" s="5" t="s">
        <v>162</v>
      </c>
      <c r="B95">
        <v>1</v>
      </c>
      <c r="C95">
        <v>1</v>
      </c>
      <c r="D95">
        <v>1</v>
      </c>
      <c r="E95">
        <v>1</v>
      </c>
      <c r="F95">
        <v>1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0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1</v>
      </c>
      <c r="AH95">
        <v>1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0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0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0</v>
      </c>
      <c r="BR95">
        <v>1</v>
      </c>
      <c r="BS95">
        <v>1</v>
      </c>
      <c r="BT95">
        <v>0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0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0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0</v>
      </c>
      <c r="CV95">
        <v>0</v>
      </c>
      <c r="CW95">
        <v>1</v>
      </c>
      <c r="CX95">
        <v>1</v>
      </c>
      <c r="CY95">
        <v>1</v>
      </c>
      <c r="CZ95">
        <v>1</v>
      </c>
      <c r="DA95">
        <v>0</v>
      </c>
      <c r="DB95">
        <v>1</v>
      </c>
      <c r="DC95">
        <v>1</v>
      </c>
      <c r="DD95">
        <v>1</v>
      </c>
      <c r="DE95">
        <v>1</v>
      </c>
      <c r="DF95">
        <v>0</v>
      </c>
      <c r="DG95">
        <v>1</v>
      </c>
      <c r="DH95">
        <v>1</v>
      </c>
      <c r="DI95">
        <v>0</v>
      </c>
      <c r="DJ95">
        <v>0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0</v>
      </c>
      <c r="DW95">
        <v>1</v>
      </c>
      <c r="DX95">
        <v>0</v>
      </c>
      <c r="DY95">
        <v>1</v>
      </c>
      <c r="DZ95">
        <v>1</v>
      </c>
      <c r="EA95">
        <v>1</v>
      </c>
      <c r="EB95">
        <v>1</v>
      </c>
      <c r="EC95">
        <v>0</v>
      </c>
      <c r="ED95">
        <v>1</v>
      </c>
      <c r="EE95">
        <v>1</v>
      </c>
      <c r="EF95">
        <v>1</v>
      </c>
      <c r="EG95">
        <v>0</v>
      </c>
      <c r="EH95">
        <v>1</v>
      </c>
      <c r="EI95">
        <v>1</v>
      </c>
      <c r="EJ95">
        <v>1</v>
      </c>
      <c r="EK95">
        <v>0</v>
      </c>
      <c r="EL95">
        <v>1</v>
      </c>
      <c r="EM95">
        <v>1</v>
      </c>
      <c r="EN95">
        <v>0</v>
      </c>
      <c r="EO95" t="s">
        <v>119</v>
      </c>
      <c r="EP95" t="s">
        <v>119</v>
      </c>
      <c r="EQ95" t="s">
        <v>119</v>
      </c>
      <c r="ER95" t="s">
        <v>119</v>
      </c>
      <c r="ES95" t="s">
        <v>119</v>
      </c>
      <c r="ET95" t="s">
        <v>119</v>
      </c>
      <c r="EU95" t="s">
        <v>119</v>
      </c>
      <c r="EV95" t="s">
        <v>119</v>
      </c>
      <c r="EW95" t="s">
        <v>119</v>
      </c>
      <c r="EX95" t="s">
        <v>119</v>
      </c>
      <c r="EY95" t="s">
        <v>119</v>
      </c>
      <c r="EZ95" t="s">
        <v>119</v>
      </c>
      <c r="FA95" t="s">
        <v>119</v>
      </c>
      <c r="FB95" t="s">
        <v>119</v>
      </c>
      <c r="FC95" t="s">
        <v>119</v>
      </c>
      <c r="FD95" t="s">
        <v>119</v>
      </c>
      <c r="FE95" t="s">
        <v>119</v>
      </c>
      <c r="FF95" t="s">
        <v>119</v>
      </c>
      <c r="FG95" t="s">
        <v>119</v>
      </c>
      <c r="FH95" t="s">
        <v>119</v>
      </c>
      <c r="FI95" t="s">
        <v>119</v>
      </c>
      <c r="FJ95" t="s">
        <v>119</v>
      </c>
      <c r="FK95" t="s">
        <v>119</v>
      </c>
      <c r="FL95" t="s">
        <v>119</v>
      </c>
      <c r="FM95" t="s">
        <v>119</v>
      </c>
      <c r="FN95" t="s">
        <v>119</v>
      </c>
      <c r="FO95" t="s">
        <v>119</v>
      </c>
      <c r="FP95" t="s">
        <v>119</v>
      </c>
      <c r="FQ95" t="s">
        <v>119</v>
      </c>
      <c r="FR95" t="s">
        <v>119</v>
      </c>
      <c r="FS95" t="s">
        <v>119</v>
      </c>
      <c r="FT95" t="s">
        <v>119</v>
      </c>
      <c r="FU95" t="s">
        <v>119</v>
      </c>
      <c r="FV95" t="s">
        <v>119</v>
      </c>
      <c r="FW95" t="s">
        <v>119</v>
      </c>
      <c r="FX95" t="s">
        <v>119</v>
      </c>
      <c r="FY95" t="s">
        <v>119</v>
      </c>
      <c r="FZ95" t="s">
        <v>119</v>
      </c>
      <c r="GA95" t="s">
        <v>119</v>
      </c>
      <c r="GB95" t="s">
        <v>119</v>
      </c>
      <c r="GC95" t="s">
        <v>119</v>
      </c>
      <c r="GD95" t="s">
        <v>119</v>
      </c>
      <c r="GE95" t="s">
        <v>119</v>
      </c>
      <c r="GF95" t="s">
        <v>119</v>
      </c>
      <c r="GG95" t="s">
        <v>119</v>
      </c>
      <c r="GH95" t="s">
        <v>119</v>
      </c>
      <c r="GI95" t="s">
        <v>119</v>
      </c>
      <c r="GJ95" t="s">
        <v>119</v>
      </c>
      <c r="GK95" t="s">
        <v>119</v>
      </c>
      <c r="GL95" t="s">
        <v>119</v>
      </c>
      <c r="GM95" t="s">
        <v>119</v>
      </c>
      <c r="GN95" t="s">
        <v>119</v>
      </c>
      <c r="GO95" t="s">
        <v>119</v>
      </c>
      <c r="GP95" t="s">
        <v>119</v>
      </c>
      <c r="GQ95" t="s">
        <v>119</v>
      </c>
      <c r="GR95" t="s">
        <v>119</v>
      </c>
      <c r="GS95" t="s">
        <v>119</v>
      </c>
      <c r="GT95" t="s">
        <v>119</v>
      </c>
      <c r="GU95" t="s">
        <v>119</v>
      </c>
      <c r="GV95" t="s">
        <v>119</v>
      </c>
      <c r="GW95" t="s">
        <v>119</v>
      </c>
      <c r="GX95" t="s">
        <v>119</v>
      </c>
      <c r="GY95" t="s">
        <v>119</v>
      </c>
      <c r="GZ95" t="s">
        <v>119</v>
      </c>
      <c r="HA95" t="s">
        <v>119</v>
      </c>
      <c r="HB95" t="s">
        <v>119</v>
      </c>
      <c r="HC95" t="s">
        <v>119</v>
      </c>
      <c r="HD95" t="s">
        <v>119</v>
      </c>
      <c r="HE95" t="s">
        <v>119</v>
      </c>
      <c r="HF95" t="s">
        <v>119</v>
      </c>
      <c r="HG95" t="s">
        <v>119</v>
      </c>
      <c r="HH95" t="s">
        <v>119</v>
      </c>
      <c r="HI95" t="s">
        <v>119</v>
      </c>
      <c r="HJ95" t="s">
        <v>119</v>
      </c>
      <c r="HK95" t="s">
        <v>119</v>
      </c>
      <c r="HL95" t="s">
        <v>119</v>
      </c>
      <c r="HM95" t="s">
        <v>119</v>
      </c>
      <c r="HN95" t="s">
        <v>119</v>
      </c>
      <c r="HO95" t="s">
        <v>119</v>
      </c>
      <c r="HP95" t="s">
        <v>119</v>
      </c>
      <c r="HQ95" t="s">
        <v>119</v>
      </c>
      <c r="HR95" t="s">
        <v>119</v>
      </c>
      <c r="HS95" t="s">
        <v>119</v>
      </c>
      <c r="HT95" t="s">
        <v>119</v>
      </c>
      <c r="HU95" t="s">
        <v>119</v>
      </c>
      <c r="HV95" t="s">
        <v>119</v>
      </c>
      <c r="HW95" t="s">
        <v>119</v>
      </c>
      <c r="HX95" t="s">
        <v>119</v>
      </c>
      <c r="HY95" t="s">
        <v>119</v>
      </c>
      <c r="HZ95" t="s">
        <v>119</v>
      </c>
      <c r="IA95" t="s">
        <v>119</v>
      </c>
      <c r="IB95" t="s">
        <v>119</v>
      </c>
      <c r="IC95" t="s">
        <v>119</v>
      </c>
      <c r="ID95" t="s">
        <v>119</v>
      </c>
      <c r="IE95" t="s">
        <v>119</v>
      </c>
      <c r="IF95" t="s">
        <v>119</v>
      </c>
      <c r="IG95" t="s">
        <v>119</v>
      </c>
      <c r="IH95" t="s">
        <v>119</v>
      </c>
      <c r="II95" t="s">
        <v>119</v>
      </c>
      <c r="IJ95" t="s">
        <v>119</v>
      </c>
      <c r="IK95" t="s">
        <v>119</v>
      </c>
      <c r="IL95" t="s">
        <v>119</v>
      </c>
      <c r="IM95" t="s">
        <v>119</v>
      </c>
      <c r="IN95" t="s">
        <v>119</v>
      </c>
      <c r="IO95" t="s">
        <v>119</v>
      </c>
      <c r="IP95" t="s">
        <v>119</v>
      </c>
      <c r="IQ95" t="s">
        <v>119</v>
      </c>
      <c r="IR95" t="s">
        <v>119</v>
      </c>
      <c r="IS95" t="s">
        <v>119</v>
      </c>
      <c r="IT95" t="s">
        <v>119</v>
      </c>
      <c r="IU95" t="s">
        <v>119</v>
      </c>
      <c r="IV95" t="s">
        <v>119</v>
      </c>
      <c r="IW95" t="s">
        <v>119</v>
      </c>
      <c r="IX95" t="s">
        <v>119</v>
      </c>
      <c r="IY95" t="s">
        <v>119</v>
      </c>
      <c r="IZ95" t="s">
        <v>119</v>
      </c>
      <c r="JA95" t="s">
        <v>119</v>
      </c>
      <c r="JB95" t="s">
        <v>119</v>
      </c>
      <c r="JC95" t="s">
        <v>119</v>
      </c>
      <c r="JD95" t="s">
        <v>119</v>
      </c>
      <c r="JE95" t="s">
        <v>119</v>
      </c>
      <c r="JF95" t="s">
        <v>119</v>
      </c>
      <c r="JG95" t="s">
        <v>119</v>
      </c>
      <c r="JH95" t="s">
        <v>119</v>
      </c>
      <c r="JI95" t="s">
        <v>119</v>
      </c>
      <c r="JJ95" t="s">
        <v>119</v>
      </c>
      <c r="JK95" t="s">
        <v>119</v>
      </c>
    </row>
    <row r="96" spans="1:271" x14ac:dyDescent="0.2">
      <c r="A96" s="5" t="s">
        <v>163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1</v>
      </c>
      <c r="AD96">
        <v>1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0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0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0</v>
      </c>
      <c r="EO96" t="s">
        <v>119</v>
      </c>
      <c r="EP96" t="s">
        <v>119</v>
      </c>
      <c r="EQ96" t="s">
        <v>119</v>
      </c>
      <c r="ER96" t="s">
        <v>119</v>
      </c>
      <c r="ES96" t="s">
        <v>119</v>
      </c>
      <c r="ET96" t="s">
        <v>119</v>
      </c>
      <c r="EU96" t="s">
        <v>119</v>
      </c>
      <c r="EV96" t="s">
        <v>119</v>
      </c>
      <c r="EW96" t="s">
        <v>119</v>
      </c>
      <c r="EX96" t="s">
        <v>119</v>
      </c>
      <c r="EY96" t="s">
        <v>119</v>
      </c>
      <c r="EZ96" t="s">
        <v>119</v>
      </c>
      <c r="FA96" t="s">
        <v>119</v>
      </c>
      <c r="FB96" t="s">
        <v>119</v>
      </c>
      <c r="FC96" t="s">
        <v>119</v>
      </c>
      <c r="FD96" t="s">
        <v>119</v>
      </c>
      <c r="FE96" t="s">
        <v>119</v>
      </c>
      <c r="FF96" t="s">
        <v>119</v>
      </c>
      <c r="FG96" t="s">
        <v>119</v>
      </c>
      <c r="FH96" t="s">
        <v>119</v>
      </c>
      <c r="FI96" t="s">
        <v>119</v>
      </c>
      <c r="FJ96" t="s">
        <v>119</v>
      </c>
      <c r="FK96" t="s">
        <v>119</v>
      </c>
      <c r="FL96" t="s">
        <v>119</v>
      </c>
      <c r="FM96" t="s">
        <v>119</v>
      </c>
      <c r="FN96" t="s">
        <v>119</v>
      </c>
      <c r="FO96" t="s">
        <v>119</v>
      </c>
      <c r="FP96" t="s">
        <v>119</v>
      </c>
      <c r="FQ96" t="s">
        <v>119</v>
      </c>
      <c r="FR96" t="s">
        <v>119</v>
      </c>
      <c r="FS96" t="s">
        <v>119</v>
      </c>
      <c r="FT96" t="s">
        <v>119</v>
      </c>
      <c r="FU96" t="s">
        <v>119</v>
      </c>
      <c r="FV96" t="s">
        <v>119</v>
      </c>
      <c r="FW96" t="s">
        <v>119</v>
      </c>
      <c r="FX96" t="s">
        <v>119</v>
      </c>
      <c r="FY96" t="s">
        <v>119</v>
      </c>
      <c r="FZ96" t="s">
        <v>119</v>
      </c>
      <c r="GA96" t="s">
        <v>119</v>
      </c>
      <c r="GB96" t="s">
        <v>119</v>
      </c>
      <c r="GC96" t="s">
        <v>119</v>
      </c>
      <c r="GD96" t="s">
        <v>119</v>
      </c>
      <c r="GE96" t="s">
        <v>119</v>
      </c>
      <c r="GF96" t="s">
        <v>119</v>
      </c>
      <c r="GG96" t="s">
        <v>119</v>
      </c>
      <c r="GH96" t="s">
        <v>119</v>
      </c>
      <c r="GI96" t="s">
        <v>119</v>
      </c>
      <c r="GJ96" t="s">
        <v>119</v>
      </c>
      <c r="GK96" t="s">
        <v>119</v>
      </c>
      <c r="GL96" t="s">
        <v>119</v>
      </c>
      <c r="GM96" t="s">
        <v>119</v>
      </c>
      <c r="GN96" t="s">
        <v>119</v>
      </c>
      <c r="GO96" t="s">
        <v>119</v>
      </c>
      <c r="GP96" t="s">
        <v>119</v>
      </c>
      <c r="GQ96" t="s">
        <v>119</v>
      </c>
      <c r="GR96" t="s">
        <v>119</v>
      </c>
      <c r="GS96" t="s">
        <v>119</v>
      </c>
      <c r="GT96" t="s">
        <v>119</v>
      </c>
      <c r="GU96" t="s">
        <v>119</v>
      </c>
      <c r="GV96" t="s">
        <v>119</v>
      </c>
      <c r="GW96" t="s">
        <v>119</v>
      </c>
      <c r="GX96" t="s">
        <v>119</v>
      </c>
      <c r="GY96" t="s">
        <v>119</v>
      </c>
      <c r="GZ96" t="s">
        <v>119</v>
      </c>
      <c r="HA96" t="s">
        <v>119</v>
      </c>
      <c r="HB96" t="s">
        <v>119</v>
      </c>
      <c r="HC96" t="s">
        <v>119</v>
      </c>
      <c r="HD96" t="s">
        <v>119</v>
      </c>
      <c r="HE96" t="s">
        <v>119</v>
      </c>
      <c r="HF96" t="s">
        <v>119</v>
      </c>
      <c r="HG96" t="s">
        <v>119</v>
      </c>
      <c r="HH96" t="s">
        <v>119</v>
      </c>
      <c r="HI96" t="s">
        <v>119</v>
      </c>
      <c r="HJ96" t="s">
        <v>119</v>
      </c>
      <c r="HK96" t="s">
        <v>119</v>
      </c>
      <c r="HL96" t="s">
        <v>119</v>
      </c>
      <c r="HM96" t="s">
        <v>119</v>
      </c>
      <c r="HN96" t="s">
        <v>119</v>
      </c>
      <c r="HO96" t="s">
        <v>119</v>
      </c>
      <c r="HP96" t="s">
        <v>119</v>
      </c>
      <c r="HQ96" t="s">
        <v>119</v>
      </c>
      <c r="HR96" t="s">
        <v>119</v>
      </c>
      <c r="HS96" t="s">
        <v>119</v>
      </c>
      <c r="HT96" t="s">
        <v>119</v>
      </c>
      <c r="HU96" t="s">
        <v>119</v>
      </c>
      <c r="HV96" t="s">
        <v>119</v>
      </c>
      <c r="HW96" t="s">
        <v>119</v>
      </c>
      <c r="HX96" t="s">
        <v>119</v>
      </c>
      <c r="HY96" t="s">
        <v>119</v>
      </c>
      <c r="HZ96" t="s">
        <v>119</v>
      </c>
      <c r="IA96" t="s">
        <v>119</v>
      </c>
      <c r="IB96" t="s">
        <v>119</v>
      </c>
      <c r="IC96" t="s">
        <v>119</v>
      </c>
      <c r="ID96" t="s">
        <v>119</v>
      </c>
      <c r="IE96" t="s">
        <v>119</v>
      </c>
      <c r="IF96" t="s">
        <v>119</v>
      </c>
      <c r="IG96" t="s">
        <v>119</v>
      </c>
      <c r="IH96" t="s">
        <v>119</v>
      </c>
      <c r="II96" t="s">
        <v>119</v>
      </c>
      <c r="IJ96" t="s">
        <v>119</v>
      </c>
      <c r="IK96" t="s">
        <v>119</v>
      </c>
      <c r="IL96" t="s">
        <v>119</v>
      </c>
      <c r="IM96" t="s">
        <v>119</v>
      </c>
      <c r="IN96" t="s">
        <v>119</v>
      </c>
      <c r="IO96" t="s">
        <v>119</v>
      </c>
      <c r="IP96" t="s">
        <v>119</v>
      </c>
      <c r="IQ96" t="s">
        <v>119</v>
      </c>
      <c r="IR96" t="s">
        <v>119</v>
      </c>
      <c r="IS96" t="s">
        <v>119</v>
      </c>
      <c r="IT96" t="s">
        <v>119</v>
      </c>
      <c r="IU96" t="s">
        <v>119</v>
      </c>
      <c r="IV96" t="s">
        <v>119</v>
      </c>
      <c r="IW96" t="s">
        <v>119</v>
      </c>
      <c r="IX96" t="s">
        <v>119</v>
      </c>
      <c r="IY96" t="s">
        <v>119</v>
      </c>
      <c r="IZ96" t="s">
        <v>119</v>
      </c>
      <c r="JA96" t="s">
        <v>119</v>
      </c>
      <c r="JB96" t="s">
        <v>119</v>
      </c>
      <c r="JC96" t="s">
        <v>119</v>
      </c>
      <c r="JD96" t="s">
        <v>119</v>
      </c>
      <c r="JE96" t="s">
        <v>119</v>
      </c>
      <c r="JF96" t="s">
        <v>119</v>
      </c>
      <c r="JG96" t="s">
        <v>119</v>
      </c>
      <c r="JH96" t="s">
        <v>119</v>
      </c>
      <c r="JI96" t="s">
        <v>119</v>
      </c>
      <c r="JJ96" t="s">
        <v>119</v>
      </c>
      <c r="JK96" t="s">
        <v>119</v>
      </c>
    </row>
    <row r="97" spans="1:271" x14ac:dyDescent="0.2">
      <c r="A97" s="5" t="s">
        <v>164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1</v>
      </c>
      <c r="Y97">
        <v>1</v>
      </c>
      <c r="Z97">
        <v>1</v>
      </c>
      <c r="AA97">
        <v>1</v>
      </c>
      <c r="AB97">
        <v>0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0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0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0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0</v>
      </c>
      <c r="CK97">
        <v>1</v>
      </c>
      <c r="CL97">
        <v>1</v>
      </c>
      <c r="CM97">
        <v>0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0</v>
      </c>
      <c r="DG97">
        <v>1</v>
      </c>
      <c r="DH97">
        <v>1</v>
      </c>
      <c r="DI97">
        <v>1</v>
      </c>
      <c r="DJ97">
        <v>0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0</v>
      </c>
      <c r="DW97">
        <v>1</v>
      </c>
      <c r="DX97">
        <v>0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0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 t="s">
        <v>119</v>
      </c>
      <c r="EP97" t="s">
        <v>119</v>
      </c>
      <c r="EQ97" t="s">
        <v>119</v>
      </c>
      <c r="ER97" t="s">
        <v>119</v>
      </c>
      <c r="ES97" t="s">
        <v>119</v>
      </c>
      <c r="ET97" t="s">
        <v>119</v>
      </c>
      <c r="EU97" t="s">
        <v>119</v>
      </c>
      <c r="EV97" t="s">
        <v>119</v>
      </c>
      <c r="EW97" t="s">
        <v>119</v>
      </c>
      <c r="EX97" t="s">
        <v>119</v>
      </c>
      <c r="EY97" t="s">
        <v>119</v>
      </c>
      <c r="EZ97" t="s">
        <v>119</v>
      </c>
      <c r="FA97" t="s">
        <v>119</v>
      </c>
      <c r="FB97" t="s">
        <v>119</v>
      </c>
      <c r="FC97" t="s">
        <v>119</v>
      </c>
      <c r="FD97" t="s">
        <v>119</v>
      </c>
      <c r="FE97" t="s">
        <v>119</v>
      </c>
      <c r="FF97" t="s">
        <v>119</v>
      </c>
      <c r="FG97" t="s">
        <v>119</v>
      </c>
      <c r="FH97" t="s">
        <v>119</v>
      </c>
      <c r="FI97" t="s">
        <v>119</v>
      </c>
      <c r="FJ97" t="s">
        <v>119</v>
      </c>
      <c r="FK97" t="s">
        <v>119</v>
      </c>
      <c r="FL97" t="s">
        <v>119</v>
      </c>
      <c r="FM97" t="s">
        <v>119</v>
      </c>
      <c r="FN97" t="s">
        <v>119</v>
      </c>
      <c r="FO97" t="s">
        <v>119</v>
      </c>
      <c r="FP97" t="s">
        <v>119</v>
      </c>
      <c r="FQ97" t="s">
        <v>119</v>
      </c>
      <c r="FR97" t="s">
        <v>119</v>
      </c>
      <c r="FS97" t="s">
        <v>119</v>
      </c>
      <c r="FT97" t="s">
        <v>119</v>
      </c>
      <c r="FU97" t="s">
        <v>119</v>
      </c>
      <c r="FV97" t="s">
        <v>119</v>
      </c>
      <c r="FW97" t="s">
        <v>119</v>
      </c>
      <c r="FX97" t="s">
        <v>119</v>
      </c>
      <c r="FY97" t="s">
        <v>119</v>
      </c>
      <c r="FZ97" t="s">
        <v>119</v>
      </c>
      <c r="GA97" t="s">
        <v>119</v>
      </c>
      <c r="GB97" t="s">
        <v>119</v>
      </c>
      <c r="GC97" t="s">
        <v>119</v>
      </c>
      <c r="GD97" t="s">
        <v>119</v>
      </c>
      <c r="GE97" t="s">
        <v>119</v>
      </c>
      <c r="GF97" t="s">
        <v>119</v>
      </c>
      <c r="GG97" t="s">
        <v>119</v>
      </c>
      <c r="GH97" t="s">
        <v>119</v>
      </c>
      <c r="GI97" t="s">
        <v>119</v>
      </c>
      <c r="GJ97" t="s">
        <v>119</v>
      </c>
      <c r="GK97" t="s">
        <v>119</v>
      </c>
      <c r="GL97" t="s">
        <v>119</v>
      </c>
      <c r="GM97" t="s">
        <v>119</v>
      </c>
      <c r="GN97" t="s">
        <v>119</v>
      </c>
      <c r="GO97" t="s">
        <v>119</v>
      </c>
      <c r="GP97" t="s">
        <v>119</v>
      </c>
      <c r="GQ97" t="s">
        <v>119</v>
      </c>
      <c r="GR97" t="s">
        <v>119</v>
      </c>
      <c r="GS97" t="s">
        <v>119</v>
      </c>
      <c r="GT97" t="s">
        <v>119</v>
      </c>
      <c r="GU97" t="s">
        <v>119</v>
      </c>
      <c r="GV97" t="s">
        <v>119</v>
      </c>
      <c r="GW97" t="s">
        <v>119</v>
      </c>
      <c r="GX97" t="s">
        <v>119</v>
      </c>
      <c r="GY97" t="s">
        <v>119</v>
      </c>
      <c r="GZ97" t="s">
        <v>119</v>
      </c>
      <c r="HA97" t="s">
        <v>119</v>
      </c>
      <c r="HB97" t="s">
        <v>119</v>
      </c>
      <c r="HC97" t="s">
        <v>119</v>
      </c>
      <c r="HD97" t="s">
        <v>119</v>
      </c>
      <c r="HE97" t="s">
        <v>119</v>
      </c>
      <c r="HF97" t="s">
        <v>119</v>
      </c>
      <c r="HG97" t="s">
        <v>119</v>
      </c>
      <c r="HH97" t="s">
        <v>119</v>
      </c>
      <c r="HI97" t="s">
        <v>119</v>
      </c>
      <c r="HJ97" t="s">
        <v>119</v>
      </c>
      <c r="HK97" t="s">
        <v>119</v>
      </c>
      <c r="HL97" t="s">
        <v>119</v>
      </c>
      <c r="HM97" t="s">
        <v>119</v>
      </c>
      <c r="HN97" t="s">
        <v>119</v>
      </c>
      <c r="HO97" t="s">
        <v>119</v>
      </c>
      <c r="HP97" t="s">
        <v>119</v>
      </c>
      <c r="HQ97" t="s">
        <v>119</v>
      </c>
      <c r="HR97" t="s">
        <v>119</v>
      </c>
      <c r="HS97" t="s">
        <v>119</v>
      </c>
      <c r="HT97" t="s">
        <v>119</v>
      </c>
      <c r="HU97" t="s">
        <v>119</v>
      </c>
      <c r="HV97" t="s">
        <v>119</v>
      </c>
      <c r="HW97" t="s">
        <v>119</v>
      </c>
      <c r="HX97" t="s">
        <v>119</v>
      </c>
      <c r="HY97" t="s">
        <v>119</v>
      </c>
      <c r="HZ97" t="s">
        <v>119</v>
      </c>
      <c r="IA97" t="s">
        <v>119</v>
      </c>
      <c r="IB97" t="s">
        <v>119</v>
      </c>
      <c r="IC97" t="s">
        <v>119</v>
      </c>
      <c r="ID97" t="s">
        <v>119</v>
      </c>
      <c r="IE97" t="s">
        <v>119</v>
      </c>
      <c r="IF97" t="s">
        <v>119</v>
      </c>
      <c r="IG97" t="s">
        <v>119</v>
      </c>
      <c r="IH97" t="s">
        <v>119</v>
      </c>
      <c r="II97" t="s">
        <v>119</v>
      </c>
      <c r="IJ97" t="s">
        <v>119</v>
      </c>
      <c r="IK97" t="s">
        <v>119</v>
      </c>
      <c r="IL97" t="s">
        <v>119</v>
      </c>
      <c r="IM97" t="s">
        <v>119</v>
      </c>
      <c r="IN97" t="s">
        <v>119</v>
      </c>
      <c r="IO97" t="s">
        <v>119</v>
      </c>
      <c r="IP97" t="s">
        <v>119</v>
      </c>
      <c r="IQ97" t="s">
        <v>119</v>
      </c>
      <c r="IR97" t="s">
        <v>119</v>
      </c>
      <c r="IS97" t="s">
        <v>119</v>
      </c>
      <c r="IT97" t="s">
        <v>119</v>
      </c>
      <c r="IU97" t="s">
        <v>119</v>
      </c>
      <c r="IV97" t="s">
        <v>119</v>
      </c>
      <c r="IW97" t="s">
        <v>119</v>
      </c>
      <c r="IX97" t="s">
        <v>119</v>
      </c>
      <c r="IY97" t="s">
        <v>119</v>
      </c>
      <c r="IZ97" t="s">
        <v>119</v>
      </c>
      <c r="JA97" t="s">
        <v>119</v>
      </c>
      <c r="JB97" t="s">
        <v>119</v>
      </c>
      <c r="JC97" t="s">
        <v>119</v>
      </c>
      <c r="JD97" t="s">
        <v>119</v>
      </c>
      <c r="JE97" t="s">
        <v>119</v>
      </c>
      <c r="JF97" t="s">
        <v>119</v>
      </c>
      <c r="JG97" t="s">
        <v>119</v>
      </c>
      <c r="JH97" t="s">
        <v>119</v>
      </c>
      <c r="JI97" t="s">
        <v>119</v>
      </c>
      <c r="JJ97" t="s">
        <v>119</v>
      </c>
      <c r="JK97" t="s">
        <v>119</v>
      </c>
    </row>
    <row r="98" spans="1:271" x14ac:dyDescent="0.2">
      <c r="A98" s="5" t="s">
        <v>165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1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1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0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0</v>
      </c>
      <c r="CE98">
        <v>1</v>
      </c>
      <c r="CF98">
        <v>0</v>
      </c>
      <c r="CG98">
        <v>1</v>
      </c>
      <c r="CH98">
        <v>1</v>
      </c>
      <c r="CI98">
        <v>1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0</v>
      </c>
      <c r="DF98">
        <v>1</v>
      </c>
      <c r="DG98">
        <v>1</v>
      </c>
      <c r="DH98">
        <v>1</v>
      </c>
      <c r="DI98">
        <v>1</v>
      </c>
      <c r="DJ98">
        <v>0</v>
      </c>
      <c r="DK98">
        <v>1</v>
      </c>
      <c r="DL98">
        <v>1</v>
      </c>
      <c r="DM98">
        <v>1</v>
      </c>
      <c r="DN98">
        <v>1</v>
      </c>
      <c r="DO98">
        <v>0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0</v>
      </c>
      <c r="DV98">
        <v>1</v>
      </c>
      <c r="DW98">
        <v>1</v>
      </c>
      <c r="DX98">
        <v>1</v>
      </c>
      <c r="DY98">
        <v>0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0</v>
      </c>
      <c r="EM98">
        <v>1</v>
      </c>
      <c r="EN98">
        <v>1</v>
      </c>
      <c r="EO98" t="s">
        <v>119</v>
      </c>
      <c r="EP98" t="s">
        <v>119</v>
      </c>
      <c r="EQ98" t="s">
        <v>119</v>
      </c>
      <c r="ER98" t="s">
        <v>119</v>
      </c>
      <c r="ES98" t="s">
        <v>119</v>
      </c>
      <c r="ET98" t="s">
        <v>119</v>
      </c>
      <c r="EU98" t="s">
        <v>119</v>
      </c>
      <c r="EV98" t="s">
        <v>119</v>
      </c>
      <c r="EW98" t="s">
        <v>119</v>
      </c>
      <c r="EX98" t="s">
        <v>119</v>
      </c>
      <c r="EY98" t="s">
        <v>119</v>
      </c>
      <c r="EZ98" t="s">
        <v>119</v>
      </c>
      <c r="FA98" t="s">
        <v>119</v>
      </c>
      <c r="FB98" t="s">
        <v>119</v>
      </c>
      <c r="FC98" t="s">
        <v>119</v>
      </c>
      <c r="FD98" t="s">
        <v>119</v>
      </c>
      <c r="FE98" t="s">
        <v>119</v>
      </c>
      <c r="FF98" t="s">
        <v>119</v>
      </c>
      <c r="FG98" t="s">
        <v>119</v>
      </c>
      <c r="FH98" t="s">
        <v>119</v>
      </c>
      <c r="FI98" t="s">
        <v>119</v>
      </c>
      <c r="FJ98" t="s">
        <v>119</v>
      </c>
      <c r="FK98" t="s">
        <v>119</v>
      </c>
      <c r="FL98" t="s">
        <v>119</v>
      </c>
      <c r="FM98" t="s">
        <v>119</v>
      </c>
      <c r="FN98" t="s">
        <v>119</v>
      </c>
      <c r="FO98" t="s">
        <v>119</v>
      </c>
      <c r="FP98" t="s">
        <v>119</v>
      </c>
      <c r="FQ98" t="s">
        <v>119</v>
      </c>
      <c r="FR98" t="s">
        <v>119</v>
      </c>
      <c r="FS98" t="s">
        <v>119</v>
      </c>
      <c r="FT98" t="s">
        <v>119</v>
      </c>
      <c r="FU98" t="s">
        <v>119</v>
      </c>
      <c r="FV98" t="s">
        <v>119</v>
      </c>
      <c r="FW98" t="s">
        <v>119</v>
      </c>
      <c r="FX98" t="s">
        <v>119</v>
      </c>
      <c r="FY98" t="s">
        <v>119</v>
      </c>
      <c r="FZ98" t="s">
        <v>119</v>
      </c>
      <c r="GA98" t="s">
        <v>119</v>
      </c>
      <c r="GB98" t="s">
        <v>119</v>
      </c>
      <c r="GC98" t="s">
        <v>119</v>
      </c>
      <c r="GD98" t="s">
        <v>119</v>
      </c>
      <c r="GE98" t="s">
        <v>119</v>
      </c>
      <c r="GF98" t="s">
        <v>119</v>
      </c>
      <c r="GG98" t="s">
        <v>119</v>
      </c>
      <c r="GH98" t="s">
        <v>119</v>
      </c>
      <c r="GI98" t="s">
        <v>119</v>
      </c>
      <c r="GJ98" t="s">
        <v>119</v>
      </c>
      <c r="GK98" t="s">
        <v>119</v>
      </c>
      <c r="GL98" t="s">
        <v>119</v>
      </c>
      <c r="GM98" t="s">
        <v>119</v>
      </c>
      <c r="GN98" t="s">
        <v>119</v>
      </c>
      <c r="GO98" t="s">
        <v>119</v>
      </c>
      <c r="GP98" t="s">
        <v>119</v>
      </c>
      <c r="GQ98" t="s">
        <v>119</v>
      </c>
      <c r="GR98" t="s">
        <v>119</v>
      </c>
      <c r="GS98" t="s">
        <v>119</v>
      </c>
      <c r="GT98" t="s">
        <v>119</v>
      </c>
      <c r="GU98" t="s">
        <v>119</v>
      </c>
      <c r="GV98" t="s">
        <v>119</v>
      </c>
      <c r="GW98" t="s">
        <v>119</v>
      </c>
      <c r="GX98" t="s">
        <v>119</v>
      </c>
      <c r="GY98" t="s">
        <v>119</v>
      </c>
      <c r="GZ98" t="s">
        <v>119</v>
      </c>
      <c r="HA98" t="s">
        <v>119</v>
      </c>
      <c r="HB98" t="s">
        <v>119</v>
      </c>
      <c r="HC98" t="s">
        <v>119</v>
      </c>
      <c r="HD98" t="s">
        <v>119</v>
      </c>
      <c r="HE98" t="s">
        <v>119</v>
      </c>
      <c r="HF98" t="s">
        <v>119</v>
      </c>
      <c r="HG98" t="s">
        <v>119</v>
      </c>
      <c r="HH98" t="s">
        <v>119</v>
      </c>
      <c r="HI98" t="s">
        <v>119</v>
      </c>
      <c r="HJ98" t="s">
        <v>119</v>
      </c>
      <c r="HK98" t="s">
        <v>119</v>
      </c>
      <c r="HL98" t="s">
        <v>119</v>
      </c>
      <c r="HM98" t="s">
        <v>119</v>
      </c>
      <c r="HN98" t="s">
        <v>119</v>
      </c>
      <c r="HO98" t="s">
        <v>119</v>
      </c>
      <c r="HP98" t="s">
        <v>119</v>
      </c>
      <c r="HQ98" t="s">
        <v>119</v>
      </c>
      <c r="HR98" t="s">
        <v>119</v>
      </c>
      <c r="HS98" t="s">
        <v>119</v>
      </c>
      <c r="HT98" t="s">
        <v>119</v>
      </c>
      <c r="HU98" t="s">
        <v>119</v>
      </c>
      <c r="HV98" t="s">
        <v>119</v>
      </c>
      <c r="HW98" t="s">
        <v>119</v>
      </c>
      <c r="HX98" t="s">
        <v>119</v>
      </c>
      <c r="HY98" t="s">
        <v>119</v>
      </c>
      <c r="HZ98" t="s">
        <v>119</v>
      </c>
      <c r="IA98" t="s">
        <v>119</v>
      </c>
      <c r="IB98" t="s">
        <v>119</v>
      </c>
      <c r="IC98" t="s">
        <v>119</v>
      </c>
      <c r="ID98" t="s">
        <v>119</v>
      </c>
      <c r="IE98" t="s">
        <v>119</v>
      </c>
      <c r="IF98" t="s">
        <v>119</v>
      </c>
      <c r="IG98" t="s">
        <v>119</v>
      </c>
      <c r="IH98" t="s">
        <v>119</v>
      </c>
      <c r="II98" t="s">
        <v>119</v>
      </c>
      <c r="IJ98" t="s">
        <v>119</v>
      </c>
      <c r="IK98" t="s">
        <v>119</v>
      </c>
      <c r="IL98" t="s">
        <v>119</v>
      </c>
      <c r="IM98" t="s">
        <v>119</v>
      </c>
      <c r="IN98" t="s">
        <v>119</v>
      </c>
      <c r="IO98" t="s">
        <v>119</v>
      </c>
      <c r="IP98" t="s">
        <v>119</v>
      </c>
      <c r="IQ98" t="s">
        <v>119</v>
      </c>
      <c r="IR98" t="s">
        <v>119</v>
      </c>
      <c r="IS98" t="s">
        <v>119</v>
      </c>
      <c r="IT98" t="s">
        <v>119</v>
      </c>
      <c r="IU98" t="s">
        <v>119</v>
      </c>
      <c r="IV98" t="s">
        <v>119</v>
      </c>
      <c r="IW98" t="s">
        <v>119</v>
      </c>
      <c r="IX98" t="s">
        <v>119</v>
      </c>
      <c r="IY98" t="s">
        <v>119</v>
      </c>
      <c r="IZ98" t="s">
        <v>119</v>
      </c>
      <c r="JA98" t="s">
        <v>119</v>
      </c>
      <c r="JB98" t="s">
        <v>119</v>
      </c>
      <c r="JC98" t="s">
        <v>119</v>
      </c>
      <c r="JD98" t="s">
        <v>119</v>
      </c>
      <c r="JE98" t="s">
        <v>119</v>
      </c>
      <c r="JF98" t="s">
        <v>119</v>
      </c>
      <c r="JG98" t="s">
        <v>119</v>
      </c>
      <c r="JH98" t="s">
        <v>119</v>
      </c>
      <c r="JI98" t="s">
        <v>119</v>
      </c>
      <c r="JJ98" t="s">
        <v>119</v>
      </c>
      <c r="JK98" t="s">
        <v>119</v>
      </c>
    </row>
    <row r="99" spans="1:271" x14ac:dyDescent="0.2">
      <c r="A99" s="5" t="s">
        <v>166</v>
      </c>
      <c r="B99">
        <v>1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0</v>
      </c>
      <c r="AC99">
        <v>0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0</v>
      </c>
      <c r="BB99">
        <v>1</v>
      </c>
      <c r="BC99">
        <v>1</v>
      </c>
      <c r="BD99">
        <v>1</v>
      </c>
      <c r="BE99">
        <v>0</v>
      </c>
      <c r="BF99">
        <v>0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0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0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0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0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0</v>
      </c>
      <c r="DE99">
        <v>1</v>
      </c>
      <c r="DF99">
        <v>0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0</v>
      </c>
      <c r="DW99">
        <v>1</v>
      </c>
      <c r="DX99">
        <v>1</v>
      </c>
      <c r="DY99">
        <v>0</v>
      </c>
      <c r="DZ99">
        <v>1</v>
      </c>
      <c r="EA99">
        <v>1</v>
      </c>
      <c r="EB99">
        <v>1</v>
      </c>
      <c r="EC99">
        <v>0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0</v>
      </c>
      <c r="EM99">
        <v>0</v>
      </c>
      <c r="EN99">
        <v>1</v>
      </c>
      <c r="EO99" t="s">
        <v>119</v>
      </c>
      <c r="EP99" t="s">
        <v>119</v>
      </c>
      <c r="EQ99" t="s">
        <v>119</v>
      </c>
      <c r="ER99" t="s">
        <v>119</v>
      </c>
      <c r="ES99" t="s">
        <v>119</v>
      </c>
      <c r="ET99" t="s">
        <v>119</v>
      </c>
      <c r="EU99" t="s">
        <v>119</v>
      </c>
      <c r="EV99" t="s">
        <v>119</v>
      </c>
      <c r="EW99" t="s">
        <v>119</v>
      </c>
      <c r="EX99" t="s">
        <v>119</v>
      </c>
      <c r="EY99" t="s">
        <v>119</v>
      </c>
      <c r="EZ99" t="s">
        <v>119</v>
      </c>
      <c r="FA99" t="s">
        <v>119</v>
      </c>
      <c r="FB99" t="s">
        <v>119</v>
      </c>
      <c r="FC99" t="s">
        <v>119</v>
      </c>
      <c r="FD99" t="s">
        <v>119</v>
      </c>
      <c r="FE99" t="s">
        <v>119</v>
      </c>
      <c r="FF99" t="s">
        <v>119</v>
      </c>
      <c r="FG99" t="s">
        <v>119</v>
      </c>
      <c r="FH99" t="s">
        <v>119</v>
      </c>
      <c r="FI99" t="s">
        <v>119</v>
      </c>
      <c r="FJ99" t="s">
        <v>119</v>
      </c>
      <c r="FK99" t="s">
        <v>119</v>
      </c>
      <c r="FL99" t="s">
        <v>119</v>
      </c>
      <c r="FM99" t="s">
        <v>119</v>
      </c>
      <c r="FN99" t="s">
        <v>119</v>
      </c>
      <c r="FO99" t="s">
        <v>119</v>
      </c>
      <c r="FP99" t="s">
        <v>119</v>
      </c>
      <c r="FQ99" t="s">
        <v>119</v>
      </c>
      <c r="FR99" t="s">
        <v>119</v>
      </c>
      <c r="FS99" t="s">
        <v>119</v>
      </c>
      <c r="FT99" t="s">
        <v>119</v>
      </c>
      <c r="FU99" t="s">
        <v>119</v>
      </c>
      <c r="FV99" t="s">
        <v>119</v>
      </c>
      <c r="FW99" t="s">
        <v>119</v>
      </c>
      <c r="FX99" t="s">
        <v>119</v>
      </c>
      <c r="FY99" t="s">
        <v>119</v>
      </c>
      <c r="FZ99" t="s">
        <v>119</v>
      </c>
      <c r="GA99" t="s">
        <v>119</v>
      </c>
      <c r="GB99" t="s">
        <v>119</v>
      </c>
      <c r="GC99" t="s">
        <v>119</v>
      </c>
      <c r="GD99" t="s">
        <v>119</v>
      </c>
      <c r="GE99" t="s">
        <v>119</v>
      </c>
      <c r="GF99" t="s">
        <v>119</v>
      </c>
      <c r="GG99" t="s">
        <v>119</v>
      </c>
      <c r="GH99" t="s">
        <v>119</v>
      </c>
      <c r="GI99" t="s">
        <v>119</v>
      </c>
      <c r="GJ99" t="s">
        <v>119</v>
      </c>
      <c r="GK99" t="s">
        <v>119</v>
      </c>
      <c r="GL99" t="s">
        <v>119</v>
      </c>
      <c r="GM99" t="s">
        <v>119</v>
      </c>
      <c r="GN99" t="s">
        <v>119</v>
      </c>
      <c r="GO99" t="s">
        <v>119</v>
      </c>
      <c r="GP99" t="s">
        <v>119</v>
      </c>
      <c r="GQ99" t="s">
        <v>119</v>
      </c>
      <c r="GR99" t="s">
        <v>119</v>
      </c>
      <c r="GS99" t="s">
        <v>119</v>
      </c>
      <c r="GT99" t="s">
        <v>119</v>
      </c>
      <c r="GU99" t="s">
        <v>119</v>
      </c>
      <c r="GV99" t="s">
        <v>119</v>
      </c>
      <c r="GW99" t="s">
        <v>119</v>
      </c>
      <c r="GX99" t="s">
        <v>119</v>
      </c>
      <c r="GY99" t="s">
        <v>119</v>
      </c>
      <c r="GZ99" t="s">
        <v>119</v>
      </c>
      <c r="HA99" t="s">
        <v>119</v>
      </c>
      <c r="HB99" t="s">
        <v>119</v>
      </c>
      <c r="HC99" t="s">
        <v>119</v>
      </c>
      <c r="HD99" t="s">
        <v>119</v>
      </c>
      <c r="HE99" t="s">
        <v>119</v>
      </c>
      <c r="HF99" t="s">
        <v>119</v>
      </c>
      <c r="HG99" t="s">
        <v>119</v>
      </c>
      <c r="HH99" t="s">
        <v>119</v>
      </c>
      <c r="HI99" t="s">
        <v>119</v>
      </c>
      <c r="HJ99" t="s">
        <v>119</v>
      </c>
      <c r="HK99" t="s">
        <v>119</v>
      </c>
      <c r="HL99" t="s">
        <v>119</v>
      </c>
      <c r="HM99" t="s">
        <v>119</v>
      </c>
      <c r="HN99" t="s">
        <v>119</v>
      </c>
      <c r="HO99" t="s">
        <v>119</v>
      </c>
      <c r="HP99" t="s">
        <v>119</v>
      </c>
      <c r="HQ99" t="s">
        <v>119</v>
      </c>
      <c r="HR99" t="s">
        <v>119</v>
      </c>
      <c r="HS99" t="s">
        <v>119</v>
      </c>
      <c r="HT99" t="s">
        <v>119</v>
      </c>
      <c r="HU99" t="s">
        <v>119</v>
      </c>
      <c r="HV99" t="s">
        <v>119</v>
      </c>
      <c r="HW99" t="s">
        <v>119</v>
      </c>
      <c r="HX99" t="s">
        <v>119</v>
      </c>
      <c r="HY99" t="s">
        <v>119</v>
      </c>
      <c r="HZ99" t="s">
        <v>119</v>
      </c>
      <c r="IA99" t="s">
        <v>119</v>
      </c>
      <c r="IB99" t="s">
        <v>119</v>
      </c>
      <c r="IC99" t="s">
        <v>119</v>
      </c>
      <c r="ID99" t="s">
        <v>119</v>
      </c>
      <c r="IE99" t="s">
        <v>119</v>
      </c>
      <c r="IF99" t="s">
        <v>119</v>
      </c>
      <c r="IG99" t="s">
        <v>119</v>
      </c>
      <c r="IH99" t="s">
        <v>119</v>
      </c>
      <c r="II99" t="s">
        <v>119</v>
      </c>
      <c r="IJ99" t="s">
        <v>119</v>
      </c>
      <c r="IK99" t="s">
        <v>119</v>
      </c>
      <c r="IL99" t="s">
        <v>119</v>
      </c>
      <c r="IM99" t="s">
        <v>119</v>
      </c>
      <c r="IN99" t="s">
        <v>119</v>
      </c>
      <c r="IO99" t="s">
        <v>119</v>
      </c>
      <c r="IP99" t="s">
        <v>119</v>
      </c>
      <c r="IQ99" t="s">
        <v>119</v>
      </c>
      <c r="IR99" t="s">
        <v>119</v>
      </c>
      <c r="IS99" t="s">
        <v>119</v>
      </c>
      <c r="IT99" t="s">
        <v>119</v>
      </c>
      <c r="IU99" t="s">
        <v>119</v>
      </c>
      <c r="IV99" t="s">
        <v>119</v>
      </c>
      <c r="IW99" t="s">
        <v>119</v>
      </c>
      <c r="IX99" t="s">
        <v>119</v>
      </c>
      <c r="IY99" t="s">
        <v>119</v>
      </c>
      <c r="IZ99" t="s">
        <v>119</v>
      </c>
      <c r="JA99" t="s">
        <v>119</v>
      </c>
      <c r="JB99" t="s">
        <v>119</v>
      </c>
      <c r="JC99" t="s">
        <v>119</v>
      </c>
      <c r="JD99" t="s">
        <v>119</v>
      </c>
      <c r="JE99" t="s">
        <v>119</v>
      </c>
      <c r="JF99" t="s">
        <v>119</v>
      </c>
      <c r="JG99" t="s">
        <v>119</v>
      </c>
      <c r="JH99" t="s">
        <v>119</v>
      </c>
      <c r="JI99" t="s">
        <v>119</v>
      </c>
      <c r="JJ99" t="s">
        <v>119</v>
      </c>
      <c r="JK99" t="s">
        <v>119</v>
      </c>
    </row>
    <row r="100" spans="1:271" x14ac:dyDescent="0.2">
      <c r="A100" s="5" t="s">
        <v>167</v>
      </c>
      <c r="B100">
        <v>1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0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0</v>
      </c>
      <c r="BD100">
        <v>1</v>
      </c>
      <c r="BE100">
        <v>0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0</v>
      </c>
      <c r="CH100">
        <v>1</v>
      </c>
      <c r="CI100">
        <v>0</v>
      </c>
      <c r="CJ100">
        <v>1</v>
      </c>
      <c r="CK100">
        <v>1</v>
      </c>
      <c r="CL100">
        <v>1</v>
      </c>
      <c r="CM100">
        <v>0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0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0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0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0</v>
      </c>
      <c r="EO100" t="s">
        <v>119</v>
      </c>
      <c r="EP100" t="s">
        <v>119</v>
      </c>
      <c r="EQ100" t="s">
        <v>119</v>
      </c>
      <c r="ER100" t="s">
        <v>119</v>
      </c>
      <c r="ES100" t="s">
        <v>119</v>
      </c>
      <c r="ET100" t="s">
        <v>119</v>
      </c>
      <c r="EU100" t="s">
        <v>119</v>
      </c>
      <c r="EV100" t="s">
        <v>119</v>
      </c>
      <c r="EW100" t="s">
        <v>119</v>
      </c>
      <c r="EX100" t="s">
        <v>119</v>
      </c>
      <c r="EY100" t="s">
        <v>119</v>
      </c>
      <c r="EZ100" t="s">
        <v>119</v>
      </c>
      <c r="FA100" t="s">
        <v>119</v>
      </c>
      <c r="FB100" t="s">
        <v>119</v>
      </c>
      <c r="FC100" t="s">
        <v>119</v>
      </c>
      <c r="FD100" t="s">
        <v>119</v>
      </c>
      <c r="FE100" t="s">
        <v>119</v>
      </c>
      <c r="FF100" t="s">
        <v>119</v>
      </c>
      <c r="FG100" t="s">
        <v>119</v>
      </c>
      <c r="FH100" t="s">
        <v>119</v>
      </c>
      <c r="FI100" t="s">
        <v>119</v>
      </c>
      <c r="FJ100" t="s">
        <v>119</v>
      </c>
      <c r="FK100" t="s">
        <v>119</v>
      </c>
      <c r="FL100" t="s">
        <v>119</v>
      </c>
      <c r="FM100" t="s">
        <v>119</v>
      </c>
      <c r="FN100" t="s">
        <v>119</v>
      </c>
      <c r="FO100" t="s">
        <v>119</v>
      </c>
      <c r="FP100" t="s">
        <v>119</v>
      </c>
      <c r="FQ100" t="s">
        <v>119</v>
      </c>
      <c r="FR100" t="s">
        <v>119</v>
      </c>
      <c r="FS100" t="s">
        <v>119</v>
      </c>
      <c r="FT100" t="s">
        <v>119</v>
      </c>
      <c r="FU100" t="s">
        <v>119</v>
      </c>
      <c r="FV100" t="s">
        <v>119</v>
      </c>
      <c r="FW100" t="s">
        <v>119</v>
      </c>
      <c r="FX100" t="s">
        <v>119</v>
      </c>
      <c r="FY100" t="s">
        <v>119</v>
      </c>
      <c r="FZ100" t="s">
        <v>119</v>
      </c>
      <c r="GA100" t="s">
        <v>119</v>
      </c>
      <c r="GB100" t="s">
        <v>119</v>
      </c>
      <c r="GC100" t="s">
        <v>119</v>
      </c>
      <c r="GD100" t="s">
        <v>119</v>
      </c>
      <c r="GE100" t="s">
        <v>119</v>
      </c>
      <c r="GF100" t="s">
        <v>119</v>
      </c>
      <c r="GG100" t="s">
        <v>119</v>
      </c>
      <c r="GH100" t="s">
        <v>119</v>
      </c>
      <c r="GI100" t="s">
        <v>119</v>
      </c>
      <c r="GJ100" t="s">
        <v>119</v>
      </c>
      <c r="GK100" t="s">
        <v>119</v>
      </c>
      <c r="GL100" t="s">
        <v>119</v>
      </c>
      <c r="GM100" t="s">
        <v>119</v>
      </c>
      <c r="GN100" t="s">
        <v>119</v>
      </c>
      <c r="GO100" t="s">
        <v>119</v>
      </c>
      <c r="GP100" t="s">
        <v>119</v>
      </c>
      <c r="GQ100" t="s">
        <v>119</v>
      </c>
      <c r="GR100" t="s">
        <v>119</v>
      </c>
      <c r="GS100" t="s">
        <v>119</v>
      </c>
      <c r="GT100" t="s">
        <v>119</v>
      </c>
      <c r="GU100" t="s">
        <v>119</v>
      </c>
      <c r="GV100" t="s">
        <v>119</v>
      </c>
      <c r="GW100" t="s">
        <v>119</v>
      </c>
      <c r="GX100" t="s">
        <v>119</v>
      </c>
      <c r="GY100" t="s">
        <v>119</v>
      </c>
      <c r="GZ100" t="s">
        <v>119</v>
      </c>
      <c r="HA100" t="s">
        <v>119</v>
      </c>
      <c r="HB100" t="s">
        <v>119</v>
      </c>
      <c r="HC100" t="s">
        <v>119</v>
      </c>
      <c r="HD100" t="s">
        <v>119</v>
      </c>
      <c r="HE100" t="s">
        <v>119</v>
      </c>
      <c r="HF100" t="s">
        <v>119</v>
      </c>
      <c r="HG100" t="s">
        <v>119</v>
      </c>
      <c r="HH100" t="s">
        <v>119</v>
      </c>
      <c r="HI100" t="s">
        <v>119</v>
      </c>
      <c r="HJ100" t="s">
        <v>119</v>
      </c>
      <c r="HK100" t="s">
        <v>119</v>
      </c>
      <c r="HL100" t="s">
        <v>119</v>
      </c>
      <c r="HM100" t="s">
        <v>119</v>
      </c>
      <c r="HN100" t="s">
        <v>119</v>
      </c>
      <c r="HO100" t="s">
        <v>119</v>
      </c>
      <c r="HP100" t="s">
        <v>119</v>
      </c>
      <c r="HQ100" t="s">
        <v>119</v>
      </c>
      <c r="HR100" t="s">
        <v>119</v>
      </c>
      <c r="HS100" t="s">
        <v>119</v>
      </c>
      <c r="HT100" t="s">
        <v>119</v>
      </c>
      <c r="HU100" t="s">
        <v>119</v>
      </c>
      <c r="HV100" t="s">
        <v>119</v>
      </c>
      <c r="HW100" t="s">
        <v>119</v>
      </c>
      <c r="HX100" t="s">
        <v>119</v>
      </c>
      <c r="HY100" t="s">
        <v>119</v>
      </c>
      <c r="HZ100" t="s">
        <v>119</v>
      </c>
      <c r="IA100" t="s">
        <v>119</v>
      </c>
      <c r="IB100" t="s">
        <v>119</v>
      </c>
      <c r="IC100" t="s">
        <v>119</v>
      </c>
      <c r="ID100" t="s">
        <v>119</v>
      </c>
      <c r="IE100" t="s">
        <v>119</v>
      </c>
      <c r="IF100" t="s">
        <v>119</v>
      </c>
      <c r="IG100" t="s">
        <v>119</v>
      </c>
      <c r="IH100" t="s">
        <v>119</v>
      </c>
      <c r="II100" t="s">
        <v>119</v>
      </c>
      <c r="IJ100" t="s">
        <v>119</v>
      </c>
      <c r="IK100" t="s">
        <v>119</v>
      </c>
      <c r="IL100" t="s">
        <v>119</v>
      </c>
      <c r="IM100" t="s">
        <v>119</v>
      </c>
      <c r="IN100" t="s">
        <v>119</v>
      </c>
      <c r="IO100" t="s">
        <v>119</v>
      </c>
      <c r="IP100" t="s">
        <v>119</v>
      </c>
      <c r="IQ100" t="s">
        <v>119</v>
      </c>
      <c r="IR100" t="s">
        <v>119</v>
      </c>
      <c r="IS100" t="s">
        <v>119</v>
      </c>
      <c r="IT100" t="s">
        <v>119</v>
      </c>
      <c r="IU100" t="s">
        <v>119</v>
      </c>
      <c r="IV100" t="s">
        <v>119</v>
      </c>
      <c r="IW100" t="s">
        <v>119</v>
      </c>
      <c r="IX100" t="s">
        <v>119</v>
      </c>
      <c r="IY100" t="s">
        <v>119</v>
      </c>
      <c r="IZ100" t="s">
        <v>119</v>
      </c>
      <c r="JA100" t="s">
        <v>119</v>
      </c>
      <c r="JB100" t="s">
        <v>119</v>
      </c>
      <c r="JC100" t="s">
        <v>119</v>
      </c>
      <c r="JD100" t="s">
        <v>119</v>
      </c>
      <c r="JE100" t="s">
        <v>119</v>
      </c>
      <c r="JF100" t="s">
        <v>119</v>
      </c>
      <c r="JG100" t="s">
        <v>119</v>
      </c>
      <c r="JH100" t="s">
        <v>119</v>
      </c>
      <c r="JI100" t="s">
        <v>119</v>
      </c>
      <c r="JJ100" t="s">
        <v>119</v>
      </c>
      <c r="JK100" t="s">
        <v>119</v>
      </c>
    </row>
    <row r="101" spans="1:271" x14ac:dyDescent="0.2">
      <c r="A101" s="5" t="s">
        <v>168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0</v>
      </c>
      <c r="AC101">
        <v>1</v>
      </c>
      <c r="AD101">
        <v>1</v>
      </c>
      <c r="AE101">
        <v>0</v>
      </c>
      <c r="AF101">
        <v>0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0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0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0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0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0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0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0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0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0</v>
      </c>
      <c r="IY101">
        <v>1</v>
      </c>
      <c r="IZ101">
        <v>1</v>
      </c>
      <c r="JA101">
        <v>1</v>
      </c>
      <c r="JB101">
        <v>0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0</v>
      </c>
      <c r="JK101">
        <v>1</v>
      </c>
    </row>
    <row r="102" spans="1:271" x14ac:dyDescent="0.2">
      <c r="A102" s="5" t="s">
        <v>169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0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0</v>
      </c>
      <c r="AW102">
        <v>1</v>
      </c>
      <c r="AX102">
        <v>0</v>
      </c>
      <c r="AY102">
        <v>1</v>
      </c>
      <c r="AZ102">
        <v>1</v>
      </c>
      <c r="BA102">
        <v>0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0</v>
      </c>
      <c r="BN102">
        <v>1</v>
      </c>
      <c r="BO102">
        <v>1</v>
      </c>
      <c r="BP102">
        <v>1</v>
      </c>
      <c r="BQ102">
        <v>0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0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0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0</v>
      </c>
      <c r="DG102">
        <v>1</v>
      </c>
      <c r="DH102">
        <v>1</v>
      </c>
      <c r="DI102">
        <v>1</v>
      </c>
      <c r="DJ102">
        <v>1</v>
      </c>
      <c r="DK102">
        <v>0</v>
      </c>
      <c r="DL102">
        <v>1</v>
      </c>
      <c r="DM102">
        <v>1</v>
      </c>
      <c r="DN102">
        <v>1</v>
      </c>
      <c r="DO102">
        <v>0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0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0</v>
      </c>
      <c r="EE102">
        <v>1</v>
      </c>
      <c r="EF102">
        <v>0</v>
      </c>
      <c r="EG102">
        <v>0</v>
      </c>
      <c r="EH102">
        <v>1</v>
      </c>
      <c r="EI102">
        <v>0</v>
      </c>
      <c r="EJ102">
        <v>1</v>
      </c>
      <c r="EK102">
        <v>1</v>
      </c>
      <c r="EL102">
        <v>0</v>
      </c>
      <c r="EM102">
        <v>0</v>
      </c>
      <c r="EN102">
        <v>1</v>
      </c>
      <c r="EO102">
        <v>0</v>
      </c>
      <c r="EP102">
        <v>1</v>
      </c>
      <c r="EQ102">
        <v>0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0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0</v>
      </c>
      <c r="FF102">
        <v>0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0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0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0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0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0</v>
      </c>
      <c r="HN102">
        <v>1</v>
      </c>
      <c r="HO102">
        <v>0</v>
      </c>
      <c r="HP102">
        <v>1</v>
      </c>
      <c r="HQ102">
        <v>1</v>
      </c>
      <c r="HR102">
        <v>1</v>
      </c>
      <c r="HS102">
        <v>1</v>
      </c>
      <c r="HT102">
        <v>0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1</v>
      </c>
      <c r="IG102">
        <v>1</v>
      </c>
      <c r="IH102">
        <v>1</v>
      </c>
      <c r="II102">
        <v>1</v>
      </c>
      <c r="IJ102">
        <v>1</v>
      </c>
      <c r="IK102">
        <v>1</v>
      </c>
      <c r="IL102">
        <v>1</v>
      </c>
      <c r="IM102">
        <v>1</v>
      </c>
      <c r="IN102">
        <v>1</v>
      </c>
      <c r="IO102">
        <v>1</v>
      </c>
      <c r="IP102">
        <v>0</v>
      </c>
      <c r="IQ102">
        <v>1</v>
      </c>
      <c r="IR102">
        <v>1</v>
      </c>
      <c r="IS102">
        <v>1</v>
      </c>
      <c r="IT102">
        <v>1</v>
      </c>
      <c r="IU102">
        <v>1</v>
      </c>
      <c r="IV102">
        <v>1</v>
      </c>
      <c r="IW102">
        <v>0</v>
      </c>
      <c r="IX102">
        <v>1</v>
      </c>
      <c r="IY102">
        <v>0</v>
      </c>
      <c r="IZ102">
        <v>1</v>
      </c>
      <c r="JA102">
        <v>1</v>
      </c>
      <c r="JB102">
        <v>0</v>
      </c>
      <c r="JC102">
        <v>1</v>
      </c>
      <c r="JD102">
        <v>1</v>
      </c>
      <c r="JE102">
        <v>1</v>
      </c>
      <c r="JF102">
        <v>1</v>
      </c>
      <c r="JG102">
        <v>1</v>
      </c>
      <c r="JH102">
        <v>1</v>
      </c>
      <c r="JI102">
        <v>1</v>
      </c>
      <c r="JJ102">
        <v>1</v>
      </c>
      <c r="JK102">
        <v>0</v>
      </c>
    </row>
    <row r="103" spans="1:271" x14ac:dyDescent="0.2">
      <c r="A103" s="5" t="s">
        <v>170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1</v>
      </c>
      <c r="AD103">
        <v>1</v>
      </c>
      <c r="AE103">
        <v>0</v>
      </c>
      <c r="AF103">
        <v>0</v>
      </c>
      <c r="AG103">
        <v>1</v>
      </c>
      <c r="AH103">
        <v>1</v>
      </c>
      <c r="AI103">
        <v>1</v>
      </c>
      <c r="AJ103">
        <v>0</v>
      </c>
      <c r="AK103">
        <v>0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0</v>
      </c>
      <c r="AS103">
        <v>1</v>
      </c>
      <c r="AT103">
        <v>0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0</v>
      </c>
      <c r="BS103">
        <v>1</v>
      </c>
      <c r="BT103">
        <v>1</v>
      </c>
      <c r="BU103">
        <v>1</v>
      </c>
      <c r="BV103">
        <v>1</v>
      </c>
      <c r="BW103">
        <v>0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0</v>
      </c>
      <c r="CP103">
        <v>0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0</v>
      </c>
      <c r="CW103">
        <v>1</v>
      </c>
      <c r="CX103">
        <v>1</v>
      </c>
      <c r="CY103">
        <v>0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0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0</v>
      </c>
      <c r="DW103">
        <v>1</v>
      </c>
      <c r="DX103">
        <v>0</v>
      </c>
      <c r="DY103">
        <v>1</v>
      </c>
      <c r="DZ103">
        <v>1</v>
      </c>
      <c r="EA103">
        <v>0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0</v>
      </c>
      <c r="EH103">
        <v>1</v>
      </c>
      <c r="EI103">
        <v>1</v>
      </c>
      <c r="EJ103">
        <v>1</v>
      </c>
      <c r="EK103">
        <v>1</v>
      </c>
      <c r="EL103">
        <v>0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0</v>
      </c>
      <c r="EV103">
        <v>1</v>
      </c>
      <c r="EW103">
        <v>0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0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0</v>
      </c>
      <c r="FQ103">
        <v>1</v>
      </c>
      <c r="FR103">
        <v>1</v>
      </c>
      <c r="FS103">
        <v>1</v>
      </c>
      <c r="FT103">
        <v>0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0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0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0</v>
      </c>
      <c r="GQ103">
        <v>1</v>
      </c>
      <c r="GR103">
        <v>1</v>
      </c>
      <c r="GS103">
        <v>1</v>
      </c>
      <c r="GT103">
        <v>1</v>
      </c>
      <c r="GU103">
        <v>0</v>
      </c>
      <c r="GV103">
        <v>1</v>
      </c>
      <c r="GW103">
        <v>1</v>
      </c>
      <c r="GX103">
        <v>1</v>
      </c>
      <c r="GY103">
        <v>1</v>
      </c>
      <c r="GZ103">
        <v>0</v>
      </c>
      <c r="HA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0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  <c r="IH103">
        <v>1</v>
      </c>
      <c r="II103">
        <v>1</v>
      </c>
      <c r="IJ103">
        <v>1</v>
      </c>
      <c r="IK103">
        <v>1</v>
      </c>
      <c r="IL103">
        <v>0</v>
      </c>
      <c r="IM103">
        <v>1</v>
      </c>
      <c r="IN103">
        <v>1</v>
      </c>
      <c r="IO103">
        <v>1</v>
      </c>
      <c r="IP103">
        <v>1</v>
      </c>
      <c r="IQ103">
        <v>1</v>
      </c>
      <c r="IR103">
        <v>1</v>
      </c>
      <c r="IS103">
        <v>1</v>
      </c>
      <c r="IT103">
        <v>1</v>
      </c>
      <c r="IU103">
        <v>0</v>
      </c>
      <c r="IV103">
        <v>1</v>
      </c>
      <c r="IW103">
        <v>1</v>
      </c>
      <c r="IX103">
        <v>0</v>
      </c>
      <c r="IY103">
        <v>0</v>
      </c>
      <c r="IZ103">
        <v>1</v>
      </c>
      <c r="JA103">
        <v>1</v>
      </c>
      <c r="JB103">
        <v>1</v>
      </c>
      <c r="JC103">
        <v>1</v>
      </c>
      <c r="JD103">
        <v>1</v>
      </c>
      <c r="JE103">
        <v>0</v>
      </c>
      <c r="JF103">
        <v>1</v>
      </c>
      <c r="JG103">
        <v>1</v>
      </c>
      <c r="JH103">
        <v>1</v>
      </c>
      <c r="JI103">
        <v>1</v>
      </c>
      <c r="JJ103">
        <v>1</v>
      </c>
      <c r="JK103">
        <v>1</v>
      </c>
    </row>
    <row r="104" spans="1:271" x14ac:dyDescent="0.2">
      <c r="A104" s="5" t="s">
        <v>171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0</v>
      </c>
      <c r="AC104">
        <v>1</v>
      </c>
      <c r="AD104">
        <v>1</v>
      </c>
      <c r="AE104">
        <v>0</v>
      </c>
      <c r="AF104">
        <v>0</v>
      </c>
      <c r="AG104">
        <v>0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0</v>
      </c>
      <c r="AV104">
        <v>0</v>
      </c>
      <c r="AW104">
        <v>1</v>
      </c>
      <c r="AX104">
        <v>0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0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0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0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0</v>
      </c>
      <c r="CM104">
        <v>1</v>
      </c>
      <c r="CN104">
        <v>0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0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0</v>
      </c>
      <c r="DY104">
        <v>1</v>
      </c>
      <c r="DZ104">
        <v>1</v>
      </c>
      <c r="EA104">
        <v>1</v>
      </c>
      <c r="EB104">
        <v>0</v>
      </c>
      <c r="EC104">
        <v>0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0</v>
      </c>
      <c r="GN104">
        <v>0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0</v>
      </c>
      <c r="GU104">
        <v>0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0</v>
      </c>
      <c r="HL104">
        <v>1</v>
      </c>
      <c r="HM104">
        <v>0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0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  <c r="IH104">
        <v>1</v>
      </c>
      <c r="II104">
        <v>1</v>
      </c>
      <c r="IJ104">
        <v>1</v>
      </c>
      <c r="IK104">
        <v>1</v>
      </c>
      <c r="IL104">
        <v>1</v>
      </c>
      <c r="IM104">
        <v>1</v>
      </c>
      <c r="IN104">
        <v>1</v>
      </c>
      <c r="IO104">
        <v>1</v>
      </c>
      <c r="IP104">
        <v>1</v>
      </c>
      <c r="IQ104">
        <v>1</v>
      </c>
      <c r="IR104">
        <v>1</v>
      </c>
      <c r="IS104">
        <v>1</v>
      </c>
      <c r="IT104">
        <v>1</v>
      </c>
      <c r="IU104">
        <v>1</v>
      </c>
      <c r="IV104">
        <v>1</v>
      </c>
      <c r="IW104">
        <v>1</v>
      </c>
      <c r="IX104">
        <v>1</v>
      </c>
      <c r="IY104">
        <v>1</v>
      </c>
      <c r="IZ104">
        <v>1</v>
      </c>
      <c r="JA104">
        <v>1</v>
      </c>
      <c r="JB104">
        <v>1</v>
      </c>
      <c r="JC104">
        <v>1</v>
      </c>
      <c r="JD104">
        <v>1</v>
      </c>
      <c r="JE104">
        <v>1</v>
      </c>
      <c r="JF104">
        <v>1</v>
      </c>
      <c r="JG104">
        <v>1</v>
      </c>
      <c r="JH104">
        <v>1</v>
      </c>
      <c r="JI104">
        <v>1</v>
      </c>
      <c r="JJ104">
        <v>1</v>
      </c>
      <c r="JK104">
        <v>0</v>
      </c>
    </row>
    <row r="105" spans="1:271" x14ac:dyDescent="0.2">
      <c r="A105" s="5" t="s">
        <v>172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0</v>
      </c>
      <c r="AC105">
        <v>1</v>
      </c>
      <c r="AD105">
        <v>1</v>
      </c>
      <c r="AE105">
        <v>0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0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0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0</v>
      </c>
      <c r="BT105">
        <v>0</v>
      </c>
      <c r="BU105">
        <v>1</v>
      </c>
      <c r="BV105">
        <v>1</v>
      </c>
      <c r="BW105">
        <v>1</v>
      </c>
      <c r="BX105">
        <v>0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0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0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0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0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0</v>
      </c>
      <c r="EG105">
        <v>1</v>
      </c>
      <c r="EH105">
        <v>1</v>
      </c>
      <c r="EI105">
        <v>1</v>
      </c>
      <c r="EJ105">
        <v>1</v>
      </c>
      <c r="EK105">
        <v>0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0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0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0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0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0</v>
      </c>
      <c r="HM105">
        <v>0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0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0</v>
      </c>
      <c r="IG105">
        <v>1</v>
      </c>
      <c r="IH105">
        <v>1</v>
      </c>
      <c r="II105">
        <v>1</v>
      </c>
      <c r="IJ105">
        <v>1</v>
      </c>
      <c r="IK105">
        <v>1</v>
      </c>
      <c r="IL105">
        <v>1</v>
      </c>
      <c r="IM105">
        <v>1</v>
      </c>
      <c r="IN105">
        <v>1</v>
      </c>
      <c r="IO105">
        <v>1</v>
      </c>
      <c r="IP105">
        <v>1</v>
      </c>
      <c r="IQ105">
        <v>1</v>
      </c>
      <c r="IR105">
        <v>1</v>
      </c>
      <c r="IS105">
        <v>1</v>
      </c>
      <c r="IT105">
        <v>1</v>
      </c>
      <c r="IU105">
        <v>1</v>
      </c>
      <c r="IV105">
        <v>1</v>
      </c>
      <c r="IW105">
        <v>1</v>
      </c>
      <c r="IX105">
        <v>0</v>
      </c>
      <c r="IY105">
        <v>1</v>
      </c>
      <c r="IZ105">
        <v>1</v>
      </c>
      <c r="JA105">
        <v>1</v>
      </c>
      <c r="JB105">
        <v>1</v>
      </c>
      <c r="JC105">
        <v>1</v>
      </c>
      <c r="JD105">
        <v>1</v>
      </c>
      <c r="JE105">
        <v>1</v>
      </c>
      <c r="JF105">
        <v>1</v>
      </c>
      <c r="JG105">
        <v>1</v>
      </c>
      <c r="JH105">
        <v>1</v>
      </c>
      <c r="JI105">
        <v>1</v>
      </c>
      <c r="JJ105">
        <v>1</v>
      </c>
      <c r="JK105">
        <v>1</v>
      </c>
    </row>
    <row r="106" spans="1:271" x14ac:dyDescent="0.2">
      <c r="A106" s="5" t="s">
        <v>173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0</v>
      </c>
      <c r="AC106">
        <v>1</v>
      </c>
      <c r="AD106">
        <v>1</v>
      </c>
      <c r="AE106">
        <v>0</v>
      </c>
      <c r="AF106">
        <v>0</v>
      </c>
      <c r="AG106">
        <v>1</v>
      </c>
      <c r="AH106">
        <v>1</v>
      </c>
      <c r="AI106">
        <v>1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0</v>
      </c>
      <c r="AT106">
        <v>1</v>
      </c>
      <c r="AU106">
        <v>1</v>
      </c>
      <c r="AV106">
        <v>1</v>
      </c>
      <c r="AW106">
        <v>1</v>
      </c>
      <c r="AX106">
        <v>0</v>
      </c>
      <c r="AY106">
        <v>0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0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0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0</v>
      </c>
      <c r="CM106">
        <v>1</v>
      </c>
      <c r="CN106">
        <v>1</v>
      </c>
      <c r="CO106">
        <v>1</v>
      </c>
      <c r="CP106">
        <v>0</v>
      </c>
      <c r="CQ106">
        <v>1</v>
      </c>
      <c r="CR106">
        <v>1</v>
      </c>
      <c r="CS106">
        <v>1</v>
      </c>
      <c r="CT106">
        <v>0</v>
      </c>
      <c r="CU106">
        <v>1</v>
      </c>
      <c r="CV106">
        <v>0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0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0</v>
      </c>
      <c r="DV106">
        <v>1</v>
      </c>
      <c r="DW106">
        <v>1</v>
      </c>
      <c r="DX106">
        <v>0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0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0</v>
      </c>
      <c r="FK106">
        <v>1</v>
      </c>
      <c r="FL106">
        <v>0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0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0</v>
      </c>
      <c r="GU106">
        <v>1</v>
      </c>
      <c r="GV106">
        <v>1</v>
      </c>
      <c r="GW106">
        <v>1</v>
      </c>
      <c r="GX106">
        <v>0</v>
      </c>
      <c r="GY106">
        <v>0</v>
      </c>
      <c r="GZ106">
        <v>1</v>
      </c>
      <c r="HA106">
        <v>1</v>
      </c>
      <c r="HB106">
        <v>1</v>
      </c>
      <c r="HC106">
        <v>1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0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0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1</v>
      </c>
      <c r="IH106">
        <v>1</v>
      </c>
      <c r="II106">
        <v>1</v>
      </c>
      <c r="IJ106">
        <v>1</v>
      </c>
      <c r="IK106">
        <v>1</v>
      </c>
      <c r="IL106">
        <v>1</v>
      </c>
      <c r="IM106">
        <v>1</v>
      </c>
      <c r="IN106">
        <v>1</v>
      </c>
      <c r="IO106">
        <v>1</v>
      </c>
      <c r="IP106">
        <v>1</v>
      </c>
      <c r="IQ106">
        <v>1</v>
      </c>
      <c r="IR106">
        <v>1</v>
      </c>
      <c r="IS106">
        <v>1</v>
      </c>
      <c r="IT106">
        <v>1</v>
      </c>
      <c r="IU106">
        <v>1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0</v>
      </c>
      <c r="JK106">
        <v>1</v>
      </c>
    </row>
    <row r="107" spans="1:271" x14ac:dyDescent="0.2">
      <c r="A107" s="5" t="s">
        <v>174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0</v>
      </c>
      <c r="AC107">
        <v>1</v>
      </c>
      <c r="AD107">
        <v>1</v>
      </c>
      <c r="AE107">
        <v>1</v>
      </c>
      <c r="AF107">
        <v>0</v>
      </c>
      <c r="AG107">
        <v>1</v>
      </c>
      <c r="AH107">
        <v>1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0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0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0</v>
      </c>
      <c r="BN107">
        <v>0</v>
      </c>
      <c r="BO107">
        <v>1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0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0</v>
      </c>
      <c r="CI107">
        <v>0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0</v>
      </c>
      <c r="DY107">
        <v>1</v>
      </c>
      <c r="DZ107">
        <v>0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0</v>
      </c>
      <c r="EG107">
        <v>0</v>
      </c>
      <c r="EH107">
        <v>1</v>
      </c>
      <c r="EI107">
        <v>0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0</v>
      </c>
      <c r="EY107">
        <v>1</v>
      </c>
      <c r="EZ107">
        <v>1</v>
      </c>
      <c r="FA107">
        <v>1</v>
      </c>
      <c r="FB107">
        <v>1</v>
      </c>
      <c r="FC107">
        <v>0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0</v>
      </c>
      <c r="GG107">
        <v>0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0</v>
      </c>
      <c r="GZ107">
        <v>1</v>
      </c>
      <c r="HA107">
        <v>1</v>
      </c>
      <c r="HB107">
        <v>1</v>
      </c>
      <c r="HC107">
        <v>1</v>
      </c>
      <c r="HD107">
        <v>0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0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0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1</v>
      </c>
      <c r="IC107">
        <v>1</v>
      </c>
      <c r="ID107">
        <v>1</v>
      </c>
      <c r="IE107">
        <v>1</v>
      </c>
      <c r="IF107">
        <v>0</v>
      </c>
      <c r="IG107">
        <v>1</v>
      </c>
      <c r="IH107">
        <v>1</v>
      </c>
      <c r="II107">
        <v>1</v>
      </c>
      <c r="IJ107">
        <v>1</v>
      </c>
      <c r="IK107">
        <v>1</v>
      </c>
      <c r="IL107">
        <v>1</v>
      </c>
      <c r="IM107">
        <v>1</v>
      </c>
      <c r="IN107">
        <v>1</v>
      </c>
      <c r="IO107">
        <v>1</v>
      </c>
      <c r="IP107">
        <v>1</v>
      </c>
      <c r="IQ107">
        <v>1</v>
      </c>
      <c r="IR107">
        <v>1</v>
      </c>
      <c r="IS107">
        <v>0</v>
      </c>
      <c r="IT107">
        <v>1</v>
      </c>
      <c r="IU107">
        <v>1</v>
      </c>
      <c r="IV107">
        <v>1</v>
      </c>
      <c r="IW107">
        <v>1</v>
      </c>
      <c r="IX107">
        <v>0</v>
      </c>
      <c r="IY107">
        <v>1</v>
      </c>
      <c r="IZ107">
        <v>1</v>
      </c>
      <c r="JA107">
        <v>1</v>
      </c>
      <c r="JB107">
        <v>1</v>
      </c>
      <c r="JC107">
        <v>1</v>
      </c>
      <c r="JD107">
        <v>1</v>
      </c>
      <c r="JE107">
        <v>1</v>
      </c>
      <c r="JF107">
        <v>1</v>
      </c>
      <c r="JG107">
        <v>1</v>
      </c>
      <c r="JH107">
        <v>1</v>
      </c>
      <c r="JI107">
        <v>1</v>
      </c>
      <c r="JJ107">
        <v>1</v>
      </c>
      <c r="JK107">
        <v>1</v>
      </c>
    </row>
    <row r="108" spans="1:271" x14ac:dyDescent="0.2">
      <c r="A108" s="5" t="s">
        <v>175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1</v>
      </c>
      <c r="Y108">
        <v>1</v>
      </c>
      <c r="Z108">
        <v>0</v>
      </c>
      <c r="AA108">
        <v>1</v>
      </c>
      <c r="AB108">
        <v>0</v>
      </c>
      <c r="AC108">
        <v>1</v>
      </c>
      <c r="AD108">
        <v>1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0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0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0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0</v>
      </c>
      <c r="BT108">
        <v>1</v>
      </c>
      <c r="BU108">
        <v>1</v>
      </c>
      <c r="BV108">
        <v>1</v>
      </c>
      <c r="BW108">
        <v>0</v>
      </c>
      <c r="BX108">
        <v>1</v>
      </c>
      <c r="BY108">
        <v>0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0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0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0</v>
      </c>
      <c r="DG108">
        <v>1</v>
      </c>
      <c r="DH108">
        <v>0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0</v>
      </c>
      <c r="DW108">
        <v>1</v>
      </c>
      <c r="DX108">
        <v>0</v>
      </c>
      <c r="DY108">
        <v>1</v>
      </c>
      <c r="DZ108">
        <v>0</v>
      </c>
      <c r="EA108">
        <v>1</v>
      </c>
      <c r="EB108">
        <v>1</v>
      </c>
      <c r="EC108">
        <v>0</v>
      </c>
      <c r="ED108">
        <v>1</v>
      </c>
      <c r="EE108">
        <v>1</v>
      </c>
      <c r="EF108">
        <v>1</v>
      </c>
      <c r="EG108">
        <v>0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0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0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0</v>
      </c>
      <c r="GG108">
        <v>0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0</v>
      </c>
      <c r="GQ108">
        <v>1</v>
      </c>
      <c r="GR108">
        <v>1</v>
      </c>
      <c r="GS108">
        <v>1</v>
      </c>
      <c r="GT108">
        <v>1</v>
      </c>
      <c r="GU108">
        <v>0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0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0</v>
      </c>
      <c r="HZ108">
        <v>1</v>
      </c>
      <c r="IA108">
        <v>1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  <c r="IH108">
        <v>1</v>
      </c>
      <c r="II108">
        <v>1</v>
      </c>
      <c r="IJ108">
        <v>1</v>
      </c>
      <c r="IK108">
        <v>1</v>
      </c>
      <c r="IL108">
        <v>1</v>
      </c>
      <c r="IM108">
        <v>1</v>
      </c>
      <c r="IN108">
        <v>1</v>
      </c>
      <c r="IO108">
        <v>1</v>
      </c>
      <c r="IP108">
        <v>1</v>
      </c>
      <c r="IQ108">
        <v>1</v>
      </c>
      <c r="IR108">
        <v>1</v>
      </c>
      <c r="IS108">
        <v>1</v>
      </c>
      <c r="IT108">
        <v>1</v>
      </c>
      <c r="IU108">
        <v>1</v>
      </c>
      <c r="IV108">
        <v>1</v>
      </c>
      <c r="IW108">
        <v>0</v>
      </c>
      <c r="IX108">
        <v>0</v>
      </c>
      <c r="IY108">
        <v>1</v>
      </c>
      <c r="IZ108">
        <v>1</v>
      </c>
      <c r="JA108">
        <v>1</v>
      </c>
      <c r="JB108">
        <v>1</v>
      </c>
      <c r="JC108">
        <v>0</v>
      </c>
      <c r="JD108">
        <v>1</v>
      </c>
      <c r="JE108">
        <v>1</v>
      </c>
      <c r="JF108">
        <v>1</v>
      </c>
      <c r="JG108">
        <v>1</v>
      </c>
      <c r="JH108">
        <v>1</v>
      </c>
      <c r="JI108">
        <v>1</v>
      </c>
      <c r="JJ108">
        <v>1</v>
      </c>
      <c r="JK108">
        <v>0</v>
      </c>
    </row>
    <row r="109" spans="1:271" x14ac:dyDescent="0.2">
      <c r="A109" s="5" t="s">
        <v>176</v>
      </c>
      <c r="B109">
        <v>1</v>
      </c>
      <c r="C109">
        <v>1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0</v>
      </c>
      <c r="AB109">
        <v>1</v>
      </c>
      <c r="AC109">
        <v>1</v>
      </c>
      <c r="AD109">
        <v>0</v>
      </c>
      <c r="AE109">
        <v>1</v>
      </c>
      <c r="AF109">
        <v>0</v>
      </c>
      <c r="AG109">
        <v>1</v>
      </c>
      <c r="AH109">
        <v>1</v>
      </c>
      <c r="AI109">
        <v>1</v>
      </c>
      <c r="AJ109">
        <v>0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0</v>
      </c>
      <c r="AS109">
        <v>1</v>
      </c>
      <c r="AT109">
        <v>0</v>
      </c>
      <c r="AU109">
        <v>1</v>
      </c>
      <c r="AV109">
        <v>1</v>
      </c>
      <c r="AW109">
        <v>1</v>
      </c>
      <c r="AX109">
        <v>0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0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0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0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0</v>
      </c>
      <c r="CW109">
        <v>1</v>
      </c>
      <c r="CX109">
        <v>1</v>
      </c>
      <c r="CY109">
        <v>0</v>
      </c>
      <c r="CZ109">
        <v>0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0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0</v>
      </c>
      <c r="DY109">
        <v>0</v>
      </c>
      <c r="DZ109">
        <v>1</v>
      </c>
      <c r="EA109">
        <v>1</v>
      </c>
      <c r="EB109">
        <v>1</v>
      </c>
      <c r="EC109">
        <v>0</v>
      </c>
      <c r="ED109">
        <v>1</v>
      </c>
      <c r="EE109">
        <v>0</v>
      </c>
      <c r="EF109">
        <v>1</v>
      </c>
      <c r="EG109">
        <v>0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0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0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0</v>
      </c>
      <c r="GO109">
        <v>1</v>
      </c>
      <c r="GP109">
        <v>1</v>
      </c>
      <c r="GQ109">
        <v>1</v>
      </c>
      <c r="GR109">
        <v>1</v>
      </c>
      <c r="GS109">
        <v>0</v>
      </c>
      <c r="GT109">
        <v>0</v>
      </c>
      <c r="GU109">
        <v>0</v>
      </c>
      <c r="GV109">
        <v>1</v>
      </c>
      <c r="GW109">
        <v>1</v>
      </c>
      <c r="GX109">
        <v>0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0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0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0</v>
      </c>
      <c r="IX109">
        <v>0</v>
      </c>
      <c r="IY109">
        <v>0</v>
      </c>
      <c r="IZ109">
        <v>1</v>
      </c>
      <c r="JA109">
        <v>1</v>
      </c>
      <c r="JB109">
        <v>1</v>
      </c>
      <c r="JC109">
        <v>1</v>
      </c>
      <c r="JD109">
        <v>1</v>
      </c>
      <c r="JE109">
        <v>1</v>
      </c>
      <c r="JF109">
        <v>1</v>
      </c>
      <c r="JG109">
        <v>0</v>
      </c>
      <c r="JH109">
        <v>1</v>
      </c>
      <c r="JI109">
        <v>1</v>
      </c>
      <c r="JJ109">
        <v>1</v>
      </c>
      <c r="JK109">
        <v>1</v>
      </c>
    </row>
    <row r="110" spans="1:271" x14ac:dyDescent="0.2">
      <c r="A110" s="5" t="s">
        <v>177</v>
      </c>
      <c r="B110">
        <v>1</v>
      </c>
      <c r="C110">
        <v>1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1</v>
      </c>
      <c r="AH110">
        <v>1</v>
      </c>
      <c r="AI110">
        <v>0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0</v>
      </c>
      <c r="AY110">
        <v>0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0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0</v>
      </c>
      <c r="CD110">
        <v>0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0</v>
      </c>
      <c r="CO110">
        <v>0</v>
      </c>
      <c r="CP110">
        <v>0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0</v>
      </c>
      <c r="CX110">
        <v>1</v>
      </c>
      <c r="CY110">
        <v>0</v>
      </c>
      <c r="CZ110">
        <v>1</v>
      </c>
      <c r="DA110">
        <v>1</v>
      </c>
      <c r="DB110">
        <v>0</v>
      </c>
      <c r="DC110">
        <v>1</v>
      </c>
      <c r="DD110">
        <v>1</v>
      </c>
      <c r="DE110">
        <v>1</v>
      </c>
      <c r="DF110">
        <v>0</v>
      </c>
      <c r="DG110">
        <v>1</v>
      </c>
      <c r="DH110">
        <v>1</v>
      </c>
      <c r="DI110">
        <v>1</v>
      </c>
      <c r="DJ110">
        <v>0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0</v>
      </c>
      <c r="DT110">
        <v>1</v>
      </c>
      <c r="DU110">
        <v>1</v>
      </c>
      <c r="DV110">
        <v>0</v>
      </c>
      <c r="DW110">
        <v>1</v>
      </c>
      <c r="DX110">
        <v>0</v>
      </c>
      <c r="DY110">
        <v>0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0</v>
      </c>
      <c r="EF110">
        <v>1</v>
      </c>
      <c r="EG110">
        <v>0</v>
      </c>
      <c r="EH110">
        <v>1</v>
      </c>
      <c r="EI110">
        <v>1</v>
      </c>
      <c r="EJ110">
        <v>1</v>
      </c>
      <c r="EK110">
        <v>0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0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0</v>
      </c>
      <c r="GE110">
        <v>0</v>
      </c>
      <c r="GF110">
        <v>1</v>
      </c>
      <c r="GG110">
        <v>0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0</v>
      </c>
      <c r="GO110">
        <v>1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0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1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0</v>
      </c>
      <c r="HJ110">
        <v>1</v>
      </c>
      <c r="HK110">
        <v>1</v>
      </c>
      <c r="HL110">
        <v>1</v>
      </c>
      <c r="HM110">
        <v>0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0</v>
      </c>
      <c r="HW110">
        <v>1</v>
      </c>
      <c r="HX110">
        <v>1</v>
      </c>
      <c r="HY110">
        <v>0</v>
      </c>
      <c r="HZ110">
        <v>1</v>
      </c>
      <c r="IA110">
        <v>1</v>
      </c>
      <c r="IB110">
        <v>1</v>
      </c>
      <c r="IC110">
        <v>1</v>
      </c>
      <c r="ID110">
        <v>0</v>
      </c>
      <c r="IE110">
        <v>1</v>
      </c>
      <c r="IF110">
        <v>0</v>
      </c>
      <c r="IG110">
        <v>1</v>
      </c>
      <c r="IH110">
        <v>1</v>
      </c>
      <c r="II110">
        <v>1</v>
      </c>
      <c r="IJ110">
        <v>1</v>
      </c>
      <c r="IK110">
        <v>1</v>
      </c>
      <c r="IL110">
        <v>1</v>
      </c>
      <c r="IM110">
        <v>1</v>
      </c>
      <c r="IN110">
        <v>1</v>
      </c>
      <c r="IO110">
        <v>1</v>
      </c>
      <c r="IP110">
        <v>1</v>
      </c>
      <c r="IQ110">
        <v>1</v>
      </c>
      <c r="IR110">
        <v>1</v>
      </c>
      <c r="IS110">
        <v>0</v>
      </c>
      <c r="IT110">
        <v>1</v>
      </c>
      <c r="IU110">
        <v>1</v>
      </c>
      <c r="IV110">
        <v>0</v>
      </c>
      <c r="IW110">
        <v>1</v>
      </c>
      <c r="IX110">
        <v>1</v>
      </c>
      <c r="IY110">
        <v>1</v>
      </c>
      <c r="IZ110">
        <v>1</v>
      </c>
      <c r="JA110">
        <v>1</v>
      </c>
      <c r="JB110">
        <v>1</v>
      </c>
      <c r="JC110">
        <v>1</v>
      </c>
      <c r="JD110">
        <v>1</v>
      </c>
      <c r="JE110">
        <v>1</v>
      </c>
      <c r="JF110">
        <v>1</v>
      </c>
      <c r="JG110">
        <v>1</v>
      </c>
      <c r="JH110">
        <v>1</v>
      </c>
      <c r="JI110">
        <v>1</v>
      </c>
      <c r="JJ110">
        <v>1</v>
      </c>
      <c r="JK110">
        <v>1</v>
      </c>
    </row>
    <row r="111" spans="1:271" x14ac:dyDescent="0.2">
      <c r="A111" s="5" t="s">
        <v>178</v>
      </c>
      <c r="B111">
        <v>1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0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0</v>
      </c>
      <c r="BN111">
        <v>1</v>
      </c>
      <c r="BO111">
        <v>1</v>
      </c>
      <c r="BP111">
        <v>0</v>
      </c>
      <c r="BQ111">
        <v>1</v>
      </c>
      <c r="BR111">
        <v>1</v>
      </c>
      <c r="BS111">
        <v>1</v>
      </c>
      <c r="BT111">
        <v>1</v>
      </c>
      <c r="BU111">
        <v>0</v>
      </c>
      <c r="BV111">
        <v>1</v>
      </c>
      <c r="BW111">
        <v>1</v>
      </c>
      <c r="BX111">
        <v>0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0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0</v>
      </c>
      <c r="DG111">
        <v>1</v>
      </c>
      <c r="DH111">
        <v>1</v>
      </c>
      <c r="DI111">
        <v>1</v>
      </c>
      <c r="DJ111">
        <v>0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0</v>
      </c>
      <c r="EG111">
        <v>0</v>
      </c>
      <c r="EH111">
        <v>1</v>
      </c>
      <c r="EI111">
        <v>1</v>
      </c>
      <c r="EJ111">
        <v>1</v>
      </c>
      <c r="EK111">
        <v>0</v>
      </c>
      <c r="EL111">
        <v>1</v>
      </c>
      <c r="EM111">
        <v>1</v>
      </c>
      <c r="EN111">
        <v>1</v>
      </c>
      <c r="EO111">
        <v>0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0</v>
      </c>
      <c r="GV111">
        <v>1</v>
      </c>
      <c r="GW111">
        <v>1</v>
      </c>
      <c r="GX111">
        <v>1</v>
      </c>
      <c r="GY111">
        <v>1</v>
      </c>
      <c r="GZ111">
        <v>1</v>
      </c>
      <c r="HA111">
        <v>1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0</v>
      </c>
      <c r="HN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0</v>
      </c>
      <c r="HW111">
        <v>1</v>
      </c>
      <c r="HX111">
        <v>1</v>
      </c>
      <c r="HY111">
        <v>0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1</v>
      </c>
      <c r="IF111">
        <v>1</v>
      </c>
      <c r="IG111">
        <v>1</v>
      </c>
      <c r="IH111">
        <v>1</v>
      </c>
      <c r="II111">
        <v>1</v>
      </c>
      <c r="IJ111">
        <v>1</v>
      </c>
      <c r="IK111">
        <v>1</v>
      </c>
      <c r="IL111">
        <v>1</v>
      </c>
      <c r="IM111">
        <v>1</v>
      </c>
      <c r="IN111">
        <v>1</v>
      </c>
      <c r="IO111">
        <v>1</v>
      </c>
      <c r="IP111">
        <v>1</v>
      </c>
      <c r="IQ111">
        <v>1</v>
      </c>
      <c r="IR111">
        <v>0</v>
      </c>
      <c r="IS111">
        <v>1</v>
      </c>
      <c r="IT111">
        <v>1</v>
      </c>
      <c r="IU111">
        <v>1</v>
      </c>
      <c r="IV111">
        <v>0</v>
      </c>
      <c r="IW111">
        <v>1</v>
      </c>
      <c r="IX111">
        <v>0</v>
      </c>
      <c r="IY111">
        <v>1</v>
      </c>
      <c r="IZ111">
        <v>1</v>
      </c>
      <c r="JA111">
        <v>1</v>
      </c>
      <c r="JB111">
        <v>1</v>
      </c>
      <c r="JC111">
        <v>1</v>
      </c>
      <c r="JD111">
        <v>1</v>
      </c>
      <c r="JE111">
        <v>1</v>
      </c>
      <c r="JF111">
        <v>0</v>
      </c>
      <c r="JG111">
        <v>1</v>
      </c>
      <c r="JH111">
        <v>1</v>
      </c>
      <c r="JI111">
        <v>1</v>
      </c>
      <c r="JJ111">
        <v>1</v>
      </c>
      <c r="JK111">
        <v>1</v>
      </c>
    </row>
    <row r="112" spans="1:271" x14ac:dyDescent="0.2">
      <c r="A112" s="5" t="s">
        <v>179</v>
      </c>
      <c r="B112">
        <v>0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1</v>
      </c>
      <c r="Z112">
        <v>1</v>
      </c>
      <c r="AA112">
        <v>1</v>
      </c>
      <c r="AB112">
        <v>0</v>
      </c>
      <c r="AC112">
        <v>1</v>
      </c>
      <c r="AD112">
        <v>1</v>
      </c>
      <c r="AE112">
        <v>1</v>
      </c>
      <c r="AF112">
        <v>0</v>
      </c>
      <c r="AG112">
        <v>1</v>
      </c>
      <c r="AH112">
        <v>1</v>
      </c>
      <c r="AI112">
        <v>1</v>
      </c>
      <c r="AJ112">
        <v>0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0</v>
      </c>
      <c r="AW112">
        <v>1</v>
      </c>
      <c r="AX112">
        <v>0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1</v>
      </c>
      <c r="BL112">
        <v>1</v>
      </c>
      <c r="BM112">
        <v>0</v>
      </c>
      <c r="BN112">
        <v>1</v>
      </c>
      <c r="BO112">
        <v>1</v>
      </c>
      <c r="BP112">
        <v>1</v>
      </c>
      <c r="BQ112">
        <v>1</v>
      </c>
      <c r="BR112">
        <v>0</v>
      </c>
      <c r="BS112">
        <v>1</v>
      </c>
      <c r="BT112">
        <v>1</v>
      </c>
      <c r="BU112">
        <v>1</v>
      </c>
      <c r="BV112">
        <v>1</v>
      </c>
      <c r="BW112">
        <v>0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0</v>
      </c>
      <c r="CM112">
        <v>1</v>
      </c>
      <c r="CN112">
        <v>1</v>
      </c>
      <c r="CO112">
        <v>1</v>
      </c>
      <c r="CP112">
        <v>1</v>
      </c>
      <c r="CQ112">
        <v>0</v>
      </c>
      <c r="CR112">
        <v>0</v>
      </c>
      <c r="CS112">
        <v>1</v>
      </c>
      <c r="CT112">
        <v>1</v>
      </c>
      <c r="CU112">
        <v>1</v>
      </c>
      <c r="CV112">
        <v>0</v>
      </c>
      <c r="CW112">
        <v>1</v>
      </c>
      <c r="CX112">
        <v>1</v>
      </c>
      <c r="CY112">
        <v>0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0</v>
      </c>
      <c r="DK112">
        <v>1</v>
      </c>
      <c r="DL112">
        <v>1</v>
      </c>
      <c r="DM112">
        <v>1</v>
      </c>
      <c r="DN112">
        <v>0</v>
      </c>
      <c r="DO112">
        <v>0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0</v>
      </c>
      <c r="DV112">
        <v>0</v>
      </c>
      <c r="DW112">
        <v>1</v>
      </c>
      <c r="DX112">
        <v>0</v>
      </c>
      <c r="DY112">
        <v>1</v>
      </c>
      <c r="DZ112">
        <v>1</v>
      </c>
      <c r="EA112">
        <v>1</v>
      </c>
      <c r="EB112">
        <v>0</v>
      </c>
      <c r="EC112">
        <v>0</v>
      </c>
      <c r="ED112">
        <v>1</v>
      </c>
      <c r="EE112">
        <v>0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0</v>
      </c>
      <c r="EM112">
        <v>1</v>
      </c>
      <c r="EN112">
        <v>1</v>
      </c>
      <c r="EO112">
        <v>0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0</v>
      </c>
      <c r="FB112">
        <v>1</v>
      </c>
      <c r="FC112">
        <v>1</v>
      </c>
      <c r="FD112">
        <v>0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0</v>
      </c>
      <c r="FQ112">
        <v>1</v>
      </c>
      <c r="FR112">
        <v>1</v>
      </c>
      <c r="FS112">
        <v>1</v>
      </c>
      <c r="FT112">
        <v>0</v>
      </c>
      <c r="FU112">
        <v>1</v>
      </c>
      <c r="FV112">
        <v>1</v>
      </c>
      <c r="FW112">
        <v>1</v>
      </c>
      <c r="FX112">
        <v>0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0</v>
      </c>
      <c r="GG112">
        <v>1</v>
      </c>
      <c r="GH112">
        <v>1</v>
      </c>
      <c r="GI112">
        <v>0</v>
      </c>
      <c r="GJ112">
        <v>1</v>
      </c>
      <c r="GK112">
        <v>1</v>
      </c>
      <c r="GL112">
        <v>1</v>
      </c>
      <c r="GM112">
        <v>1</v>
      </c>
      <c r="GN112">
        <v>0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0</v>
      </c>
      <c r="GV112">
        <v>1</v>
      </c>
      <c r="GW112">
        <v>1</v>
      </c>
      <c r="GX112">
        <v>0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0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0</v>
      </c>
      <c r="HZ112">
        <v>1</v>
      </c>
      <c r="IA112">
        <v>1</v>
      </c>
      <c r="IB112">
        <v>1</v>
      </c>
      <c r="IC112">
        <v>1</v>
      </c>
      <c r="ID112">
        <v>1</v>
      </c>
      <c r="IE112">
        <v>1</v>
      </c>
      <c r="IF112">
        <v>1</v>
      </c>
      <c r="IG112">
        <v>1</v>
      </c>
      <c r="IH112">
        <v>1</v>
      </c>
      <c r="II112">
        <v>1</v>
      </c>
      <c r="IJ112">
        <v>1</v>
      </c>
      <c r="IK112">
        <v>1</v>
      </c>
      <c r="IL112">
        <v>0</v>
      </c>
      <c r="IM112">
        <v>1</v>
      </c>
      <c r="IN112">
        <v>1</v>
      </c>
      <c r="IO112">
        <v>1</v>
      </c>
      <c r="IP112">
        <v>1</v>
      </c>
      <c r="IQ112">
        <v>1</v>
      </c>
      <c r="IR112">
        <v>1</v>
      </c>
      <c r="IS112">
        <v>1</v>
      </c>
      <c r="IT112">
        <v>1</v>
      </c>
      <c r="IU112">
        <v>0</v>
      </c>
      <c r="IV112">
        <v>0</v>
      </c>
      <c r="IW112">
        <v>1</v>
      </c>
      <c r="IX112">
        <v>1</v>
      </c>
      <c r="IY112">
        <v>1</v>
      </c>
      <c r="IZ112">
        <v>0</v>
      </c>
      <c r="JA112">
        <v>1</v>
      </c>
      <c r="JB112">
        <v>0</v>
      </c>
      <c r="JC112">
        <v>1</v>
      </c>
      <c r="JD112">
        <v>1</v>
      </c>
      <c r="JE112">
        <v>1</v>
      </c>
      <c r="JF112">
        <v>1</v>
      </c>
      <c r="JG112">
        <v>1</v>
      </c>
      <c r="JH112">
        <v>1</v>
      </c>
      <c r="JI112">
        <v>1</v>
      </c>
      <c r="JJ112">
        <v>1</v>
      </c>
      <c r="JK112">
        <v>1</v>
      </c>
    </row>
    <row r="113" spans="1:271" x14ac:dyDescent="0.2">
      <c r="A113" s="5" t="s">
        <v>180</v>
      </c>
      <c r="B113">
        <v>1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0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0</v>
      </c>
      <c r="AC113">
        <v>1</v>
      </c>
      <c r="AD113">
        <v>1</v>
      </c>
      <c r="AE113">
        <v>1</v>
      </c>
      <c r="AF113">
        <v>1</v>
      </c>
      <c r="AG113">
        <v>0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0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0</v>
      </c>
      <c r="AU113">
        <v>1</v>
      </c>
      <c r="AV113">
        <v>0</v>
      </c>
      <c r="AW113">
        <v>1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0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0</v>
      </c>
      <c r="BX113">
        <v>0</v>
      </c>
      <c r="BY113">
        <v>1</v>
      </c>
      <c r="BZ113">
        <v>1</v>
      </c>
      <c r="CA113">
        <v>0</v>
      </c>
      <c r="CB113">
        <v>1</v>
      </c>
      <c r="CC113">
        <v>0</v>
      </c>
      <c r="CD113">
        <v>0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0</v>
      </c>
      <c r="CV113">
        <v>1</v>
      </c>
      <c r="CW113">
        <v>1</v>
      </c>
      <c r="CX113">
        <v>0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0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0</v>
      </c>
      <c r="DW113">
        <v>0</v>
      </c>
      <c r="DX113">
        <v>1</v>
      </c>
      <c r="DY113">
        <v>0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0</v>
      </c>
      <c r="EH113">
        <v>1</v>
      </c>
      <c r="EI113">
        <v>1</v>
      </c>
      <c r="EJ113">
        <v>1</v>
      </c>
      <c r="EK113">
        <v>0</v>
      </c>
      <c r="EL113">
        <v>1</v>
      </c>
      <c r="EM113">
        <v>1</v>
      </c>
      <c r="EN113">
        <v>0</v>
      </c>
      <c r="EO113">
        <v>1</v>
      </c>
      <c r="EP113">
        <v>1</v>
      </c>
      <c r="EQ113">
        <v>1</v>
      </c>
      <c r="ER113">
        <v>0</v>
      </c>
      <c r="ES113">
        <v>1</v>
      </c>
      <c r="ET113">
        <v>0</v>
      </c>
      <c r="EU113">
        <v>1</v>
      </c>
      <c r="EV113">
        <v>1</v>
      </c>
      <c r="EW113">
        <v>1</v>
      </c>
      <c r="EX113">
        <v>0</v>
      </c>
      <c r="EY113">
        <v>0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0</v>
      </c>
      <c r="FL113">
        <v>1</v>
      </c>
      <c r="FM113">
        <v>0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0</v>
      </c>
      <c r="GU113">
        <v>0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0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I113">
        <v>0</v>
      </c>
      <c r="HJ113">
        <v>1</v>
      </c>
      <c r="HK113">
        <v>1</v>
      </c>
      <c r="HL113">
        <v>0</v>
      </c>
      <c r="HM113">
        <v>0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0</v>
      </c>
      <c r="HX113">
        <v>1</v>
      </c>
      <c r="HY113">
        <v>1</v>
      </c>
      <c r="HZ113">
        <v>1</v>
      </c>
      <c r="IA113">
        <v>1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</v>
      </c>
      <c r="IH113">
        <v>1</v>
      </c>
      <c r="II113">
        <v>1</v>
      </c>
      <c r="IJ113">
        <v>1</v>
      </c>
      <c r="IK113">
        <v>1</v>
      </c>
      <c r="IL113">
        <v>1</v>
      </c>
      <c r="IM113">
        <v>1</v>
      </c>
      <c r="IN113">
        <v>1</v>
      </c>
      <c r="IO113">
        <v>1</v>
      </c>
      <c r="IP113">
        <v>1</v>
      </c>
      <c r="IQ113">
        <v>1</v>
      </c>
      <c r="IR113">
        <v>0</v>
      </c>
      <c r="IS113">
        <v>0</v>
      </c>
      <c r="IT113">
        <v>1</v>
      </c>
      <c r="IU113">
        <v>1</v>
      </c>
      <c r="IV113">
        <v>1</v>
      </c>
      <c r="IW113">
        <v>0</v>
      </c>
      <c r="IX113">
        <v>0</v>
      </c>
      <c r="IY113">
        <v>1</v>
      </c>
      <c r="IZ113">
        <v>1</v>
      </c>
      <c r="JA113">
        <v>1</v>
      </c>
      <c r="JB113">
        <v>1</v>
      </c>
      <c r="JC113">
        <v>1</v>
      </c>
      <c r="JD113">
        <v>1</v>
      </c>
      <c r="JE113">
        <v>1</v>
      </c>
      <c r="JF113">
        <v>1</v>
      </c>
      <c r="JG113">
        <v>1</v>
      </c>
      <c r="JH113">
        <v>1</v>
      </c>
      <c r="JI113">
        <v>1</v>
      </c>
      <c r="JJ113">
        <v>1</v>
      </c>
      <c r="JK113">
        <v>0</v>
      </c>
    </row>
    <row r="114" spans="1:271" x14ac:dyDescent="0.2">
      <c r="A114" s="5" t="s">
        <v>181</v>
      </c>
      <c r="B114">
        <v>1</v>
      </c>
      <c r="C114">
        <v>1</v>
      </c>
      <c r="D114">
        <v>1</v>
      </c>
      <c r="E114">
        <v>0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0</v>
      </c>
      <c r="AC114">
        <v>1</v>
      </c>
      <c r="AD114">
        <v>1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0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0</v>
      </c>
      <c r="AU114">
        <v>1</v>
      </c>
      <c r="AV114">
        <v>0</v>
      </c>
      <c r="AW114">
        <v>1</v>
      </c>
      <c r="AX114">
        <v>0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1</v>
      </c>
      <c r="BS114">
        <v>0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0</v>
      </c>
      <c r="CD114">
        <v>1</v>
      </c>
      <c r="CE114">
        <v>1</v>
      </c>
      <c r="CF114">
        <v>0</v>
      </c>
      <c r="CG114">
        <v>1</v>
      </c>
      <c r="CH114">
        <v>1</v>
      </c>
      <c r="CI114">
        <v>1</v>
      </c>
      <c r="CJ114">
        <v>1</v>
      </c>
      <c r="CK114">
        <v>0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0</v>
      </c>
      <c r="CW114">
        <v>1</v>
      </c>
      <c r="CX114">
        <v>0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1</v>
      </c>
      <c r="DL114">
        <v>1</v>
      </c>
      <c r="DM114">
        <v>0</v>
      </c>
      <c r="DN114">
        <v>1</v>
      </c>
      <c r="DO114">
        <v>0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0</v>
      </c>
      <c r="ED114">
        <v>0</v>
      </c>
      <c r="EE114">
        <v>1</v>
      </c>
      <c r="EF114">
        <v>1</v>
      </c>
      <c r="EG114">
        <v>0</v>
      </c>
      <c r="EH114">
        <v>1</v>
      </c>
      <c r="EI114">
        <v>0</v>
      </c>
      <c r="EJ114">
        <v>1</v>
      </c>
      <c r="EK114">
        <v>1</v>
      </c>
      <c r="EL114">
        <v>0</v>
      </c>
      <c r="EM114">
        <v>0</v>
      </c>
      <c r="EN114">
        <v>1</v>
      </c>
      <c r="EO114">
        <v>0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0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0</v>
      </c>
      <c r="GV114">
        <v>1</v>
      </c>
      <c r="GW114">
        <v>1</v>
      </c>
      <c r="GX114">
        <v>0</v>
      </c>
      <c r="GY114">
        <v>1</v>
      </c>
      <c r="GZ114">
        <v>1</v>
      </c>
      <c r="HA114">
        <v>1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0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0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B114">
        <v>1</v>
      </c>
      <c r="IC114">
        <v>1</v>
      </c>
      <c r="ID114">
        <v>1</v>
      </c>
      <c r="IE114">
        <v>1</v>
      </c>
      <c r="IF114">
        <v>0</v>
      </c>
      <c r="IG114">
        <v>1</v>
      </c>
      <c r="IH114">
        <v>1</v>
      </c>
      <c r="II114">
        <v>1</v>
      </c>
      <c r="IJ114">
        <v>1</v>
      </c>
      <c r="IK114">
        <v>1</v>
      </c>
      <c r="IL114">
        <v>1</v>
      </c>
      <c r="IM114">
        <v>1</v>
      </c>
      <c r="IN114">
        <v>1</v>
      </c>
      <c r="IO114">
        <v>1</v>
      </c>
      <c r="IP114">
        <v>1</v>
      </c>
      <c r="IQ114">
        <v>1</v>
      </c>
      <c r="IR114">
        <v>1</v>
      </c>
      <c r="IS114">
        <v>1</v>
      </c>
      <c r="IT114">
        <v>1</v>
      </c>
      <c r="IU114">
        <v>1</v>
      </c>
      <c r="IV114">
        <v>1</v>
      </c>
      <c r="IW114">
        <v>0</v>
      </c>
      <c r="IX114">
        <v>0</v>
      </c>
      <c r="IY114">
        <v>1</v>
      </c>
      <c r="IZ114">
        <v>1</v>
      </c>
      <c r="JA114">
        <v>1</v>
      </c>
      <c r="JB114">
        <v>1</v>
      </c>
      <c r="JC114">
        <v>0</v>
      </c>
      <c r="JD114">
        <v>1</v>
      </c>
      <c r="JE114">
        <v>1</v>
      </c>
      <c r="JF114">
        <v>1</v>
      </c>
      <c r="JG114">
        <v>1</v>
      </c>
      <c r="JH114">
        <v>1</v>
      </c>
      <c r="JI114">
        <v>1</v>
      </c>
      <c r="JJ114">
        <v>1</v>
      </c>
      <c r="JK114">
        <v>1</v>
      </c>
    </row>
    <row r="115" spans="1:271" x14ac:dyDescent="0.2">
      <c r="A115" s="5" t="s">
        <v>182</v>
      </c>
      <c r="B115">
        <v>1</v>
      </c>
      <c r="C115">
        <v>1</v>
      </c>
      <c r="D115">
        <v>1</v>
      </c>
      <c r="E115">
        <v>0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1</v>
      </c>
      <c r="S115">
        <v>1</v>
      </c>
      <c r="T115">
        <v>1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0</v>
      </c>
      <c r="AF115">
        <v>0</v>
      </c>
      <c r="AG115">
        <v>1</v>
      </c>
      <c r="AH115">
        <v>1</v>
      </c>
      <c r="AI115">
        <v>1</v>
      </c>
      <c r="AJ115">
        <v>0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0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0</v>
      </c>
      <c r="AY115">
        <v>1</v>
      </c>
      <c r="AZ115">
        <v>1</v>
      </c>
      <c r="BA115">
        <v>1</v>
      </c>
      <c r="BB115">
        <v>1</v>
      </c>
      <c r="BC115">
        <v>0</v>
      </c>
      <c r="BD115">
        <v>1</v>
      </c>
      <c r="BE115">
        <v>0</v>
      </c>
      <c r="BF115">
        <v>1</v>
      </c>
      <c r="BG115">
        <v>1</v>
      </c>
      <c r="BH115">
        <v>0</v>
      </c>
      <c r="BI115">
        <v>1</v>
      </c>
      <c r="BJ115">
        <v>1</v>
      </c>
      <c r="BK115">
        <v>1</v>
      </c>
      <c r="BL115">
        <v>1</v>
      </c>
      <c r="BM115">
        <v>0</v>
      </c>
      <c r="BN115">
        <v>1</v>
      </c>
      <c r="BO115">
        <v>1</v>
      </c>
      <c r="BP115">
        <v>0</v>
      </c>
      <c r="BQ115">
        <v>0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0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0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0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0</v>
      </c>
      <c r="DD115">
        <v>1</v>
      </c>
      <c r="DE115">
        <v>1</v>
      </c>
      <c r="DF115">
        <v>0</v>
      </c>
      <c r="DG115">
        <v>1</v>
      </c>
      <c r="DH115">
        <v>0</v>
      </c>
      <c r="DI115">
        <v>1</v>
      </c>
      <c r="DJ115">
        <v>1</v>
      </c>
      <c r="DK115">
        <v>0</v>
      </c>
      <c r="DL115">
        <v>1</v>
      </c>
      <c r="DM115">
        <v>1</v>
      </c>
      <c r="DN115">
        <v>0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0</v>
      </c>
      <c r="DU115">
        <v>1</v>
      </c>
      <c r="DV115">
        <v>0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0</v>
      </c>
      <c r="ED115">
        <v>1</v>
      </c>
      <c r="EE115">
        <v>0</v>
      </c>
      <c r="EF115">
        <v>1</v>
      </c>
      <c r="EG115">
        <v>0</v>
      </c>
      <c r="EH115">
        <v>1</v>
      </c>
      <c r="EI115">
        <v>1</v>
      </c>
      <c r="EJ115">
        <v>0</v>
      </c>
      <c r="EK115">
        <v>0</v>
      </c>
      <c r="EL115">
        <v>1</v>
      </c>
      <c r="EM115">
        <v>1</v>
      </c>
      <c r="EN115">
        <v>0</v>
      </c>
      <c r="EO115">
        <v>1</v>
      </c>
      <c r="EP115">
        <v>1</v>
      </c>
      <c r="EQ115">
        <v>1</v>
      </c>
      <c r="ER115">
        <v>0</v>
      </c>
      <c r="ES115">
        <v>1</v>
      </c>
      <c r="ET115">
        <v>1</v>
      </c>
      <c r="EU115">
        <v>1</v>
      </c>
      <c r="EV115">
        <v>1</v>
      </c>
      <c r="EW115">
        <v>0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0</v>
      </c>
      <c r="FD115">
        <v>1</v>
      </c>
      <c r="FE115">
        <v>1</v>
      </c>
      <c r="FF115">
        <v>0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0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0</v>
      </c>
      <c r="GT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GZ115">
        <v>1</v>
      </c>
      <c r="HA115">
        <v>1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0</v>
      </c>
      <c r="HN115">
        <v>1</v>
      </c>
      <c r="HO115">
        <v>1</v>
      </c>
      <c r="HP115">
        <v>1</v>
      </c>
      <c r="HQ115">
        <v>0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0</v>
      </c>
      <c r="HZ115">
        <v>1</v>
      </c>
      <c r="IA115">
        <v>1</v>
      </c>
      <c r="IB115">
        <v>1</v>
      </c>
      <c r="IC115">
        <v>1</v>
      </c>
      <c r="ID115">
        <v>0</v>
      </c>
      <c r="IE115">
        <v>1</v>
      </c>
      <c r="IF115">
        <v>1</v>
      </c>
      <c r="IG115">
        <v>1</v>
      </c>
      <c r="IH115">
        <v>0</v>
      </c>
      <c r="II115">
        <v>1</v>
      </c>
      <c r="IJ115">
        <v>1</v>
      </c>
      <c r="IK115">
        <v>1</v>
      </c>
      <c r="IL115">
        <v>1</v>
      </c>
      <c r="IM115">
        <v>0</v>
      </c>
      <c r="IN115">
        <v>1</v>
      </c>
      <c r="IO115">
        <v>1</v>
      </c>
      <c r="IP115">
        <v>1</v>
      </c>
      <c r="IQ115">
        <v>1</v>
      </c>
      <c r="IR115">
        <v>1</v>
      </c>
      <c r="IS115">
        <v>0</v>
      </c>
      <c r="IT115">
        <v>0</v>
      </c>
      <c r="IU115">
        <v>1</v>
      </c>
      <c r="IV115">
        <v>1</v>
      </c>
      <c r="IW115">
        <v>0</v>
      </c>
      <c r="IX115">
        <v>0</v>
      </c>
      <c r="IY115">
        <v>0</v>
      </c>
      <c r="IZ115">
        <v>1</v>
      </c>
      <c r="JA115">
        <v>1</v>
      </c>
      <c r="JB115">
        <v>1</v>
      </c>
      <c r="JC115">
        <v>1</v>
      </c>
      <c r="JD115">
        <v>0</v>
      </c>
      <c r="JE115">
        <v>1</v>
      </c>
      <c r="JF115">
        <v>1</v>
      </c>
      <c r="JG115">
        <v>1</v>
      </c>
      <c r="JH115">
        <v>1</v>
      </c>
      <c r="JI115">
        <v>0</v>
      </c>
      <c r="JJ115">
        <v>1</v>
      </c>
      <c r="JK115">
        <v>0</v>
      </c>
    </row>
    <row r="116" spans="1:271" x14ac:dyDescent="0.2">
      <c r="A116" s="5" t="s">
        <v>183</v>
      </c>
      <c r="B116">
        <v>0</v>
      </c>
      <c r="C116">
        <v>1</v>
      </c>
      <c r="D116">
        <v>1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0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0</v>
      </c>
      <c r="AC116">
        <v>1</v>
      </c>
      <c r="AD116">
        <v>1</v>
      </c>
      <c r="AE116">
        <v>0</v>
      </c>
      <c r="AF116">
        <v>1</v>
      </c>
      <c r="AG116">
        <v>1</v>
      </c>
      <c r="AH116">
        <v>1</v>
      </c>
      <c r="AI116">
        <v>1</v>
      </c>
      <c r="AJ116">
        <v>0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0</v>
      </c>
      <c r="AW116">
        <v>1</v>
      </c>
      <c r="AX116">
        <v>0</v>
      </c>
      <c r="AY116">
        <v>0</v>
      </c>
      <c r="AZ116">
        <v>1</v>
      </c>
      <c r="BA116">
        <v>1</v>
      </c>
      <c r="BB116">
        <v>1</v>
      </c>
      <c r="BC116">
        <v>0</v>
      </c>
      <c r="BD116">
        <v>1</v>
      </c>
      <c r="BE116">
        <v>0</v>
      </c>
      <c r="BF116">
        <v>0</v>
      </c>
      <c r="BG116">
        <v>1</v>
      </c>
      <c r="BH116">
        <v>0</v>
      </c>
      <c r="BI116">
        <v>1</v>
      </c>
      <c r="BJ116">
        <v>1</v>
      </c>
      <c r="BK116">
        <v>1</v>
      </c>
      <c r="BL116">
        <v>1</v>
      </c>
      <c r="BM116">
        <v>0</v>
      </c>
      <c r="BN116">
        <v>1</v>
      </c>
      <c r="BO116">
        <v>1</v>
      </c>
      <c r="BP116">
        <v>0</v>
      </c>
      <c r="BQ116">
        <v>1</v>
      </c>
      <c r="BR116">
        <v>0</v>
      </c>
      <c r="BS116">
        <v>1</v>
      </c>
      <c r="BT116">
        <v>1</v>
      </c>
      <c r="BU116">
        <v>1</v>
      </c>
      <c r="BV116">
        <v>1</v>
      </c>
      <c r="BW116">
        <v>0</v>
      </c>
      <c r="BX116">
        <v>1</v>
      </c>
      <c r="BY116">
        <v>0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0</v>
      </c>
      <c r="CG116">
        <v>1</v>
      </c>
      <c r="CH116">
        <v>1</v>
      </c>
      <c r="CI116">
        <v>1</v>
      </c>
      <c r="CJ116">
        <v>0</v>
      </c>
      <c r="CK116">
        <v>1</v>
      </c>
      <c r="CL116">
        <v>1</v>
      </c>
      <c r="CM116">
        <v>0</v>
      </c>
      <c r="CN116">
        <v>1</v>
      </c>
      <c r="CO116">
        <v>0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0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0</v>
      </c>
      <c r="DG116">
        <v>1</v>
      </c>
      <c r="DH116">
        <v>1</v>
      </c>
      <c r="DI116">
        <v>1</v>
      </c>
      <c r="DJ116">
        <v>0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0</v>
      </c>
      <c r="DY116">
        <v>1</v>
      </c>
      <c r="DZ116">
        <v>1</v>
      </c>
      <c r="EA116">
        <v>1</v>
      </c>
      <c r="EB116">
        <v>1</v>
      </c>
      <c r="EC116">
        <v>0</v>
      </c>
      <c r="ED116">
        <v>0</v>
      </c>
      <c r="EE116">
        <v>1</v>
      </c>
      <c r="EF116">
        <v>1</v>
      </c>
      <c r="EG116">
        <v>0</v>
      </c>
      <c r="EH116">
        <v>1</v>
      </c>
      <c r="EI116">
        <v>1</v>
      </c>
      <c r="EJ116">
        <v>1</v>
      </c>
      <c r="EK116">
        <v>0</v>
      </c>
      <c r="EL116">
        <v>0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0</v>
      </c>
      <c r="GF116">
        <v>1</v>
      </c>
      <c r="GG116">
        <v>0</v>
      </c>
      <c r="GH116">
        <v>1</v>
      </c>
      <c r="GI116">
        <v>0</v>
      </c>
      <c r="GJ116">
        <v>1</v>
      </c>
      <c r="GK116">
        <v>0</v>
      </c>
      <c r="GL116">
        <v>1</v>
      </c>
      <c r="GM116">
        <v>1</v>
      </c>
      <c r="GN116">
        <v>0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0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0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  <c r="IH116">
        <v>1</v>
      </c>
      <c r="II116">
        <v>1</v>
      </c>
      <c r="IJ116">
        <v>1</v>
      </c>
      <c r="IK116">
        <v>1</v>
      </c>
      <c r="IL116">
        <v>1</v>
      </c>
      <c r="IM116">
        <v>1</v>
      </c>
      <c r="IN116">
        <v>1</v>
      </c>
      <c r="IO116">
        <v>1</v>
      </c>
      <c r="IP116">
        <v>1</v>
      </c>
      <c r="IQ116">
        <v>1</v>
      </c>
      <c r="IR116">
        <v>1</v>
      </c>
      <c r="IS116">
        <v>1</v>
      </c>
      <c r="IT116">
        <v>1</v>
      </c>
      <c r="IU116">
        <v>1</v>
      </c>
      <c r="IV116">
        <v>0</v>
      </c>
      <c r="IW116">
        <v>1</v>
      </c>
      <c r="IX116">
        <v>0</v>
      </c>
      <c r="IY116">
        <v>1</v>
      </c>
      <c r="IZ116">
        <v>1</v>
      </c>
      <c r="JA116">
        <v>1</v>
      </c>
      <c r="JB116">
        <v>1</v>
      </c>
      <c r="JC116">
        <v>1</v>
      </c>
      <c r="JD116">
        <v>1</v>
      </c>
      <c r="JE116">
        <v>1</v>
      </c>
      <c r="JF116">
        <v>1</v>
      </c>
      <c r="JG116">
        <v>1</v>
      </c>
      <c r="JH116">
        <v>1</v>
      </c>
      <c r="JI116">
        <v>1</v>
      </c>
      <c r="JJ116">
        <v>1</v>
      </c>
      <c r="JK116">
        <v>0</v>
      </c>
    </row>
    <row r="117" spans="1:271" x14ac:dyDescent="0.2">
      <c r="A117" s="5" t="s">
        <v>184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0</v>
      </c>
      <c r="AY117">
        <v>1</v>
      </c>
      <c r="AZ117">
        <v>1</v>
      </c>
      <c r="BA117">
        <v>1</v>
      </c>
      <c r="BB117">
        <v>1</v>
      </c>
      <c r="BC117">
        <v>0</v>
      </c>
      <c r="BD117">
        <v>1</v>
      </c>
      <c r="BE117">
        <v>1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0</v>
      </c>
      <c r="BN117">
        <v>1</v>
      </c>
      <c r="BO117">
        <v>1</v>
      </c>
      <c r="BP117">
        <v>0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0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0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0</v>
      </c>
      <c r="CW117">
        <v>1</v>
      </c>
      <c r="CX117">
        <v>1</v>
      </c>
      <c r="CY117">
        <v>1</v>
      </c>
      <c r="CZ117">
        <v>0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0</v>
      </c>
      <c r="DG117">
        <v>1</v>
      </c>
      <c r="DH117">
        <v>0</v>
      </c>
      <c r="DI117">
        <v>1</v>
      </c>
      <c r="DJ117">
        <v>0</v>
      </c>
      <c r="DK117">
        <v>1</v>
      </c>
      <c r="DL117">
        <v>1</v>
      </c>
      <c r="DM117">
        <v>1</v>
      </c>
      <c r="DN117">
        <v>1</v>
      </c>
      <c r="DO117">
        <v>0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0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0</v>
      </c>
      <c r="EC117">
        <v>0</v>
      </c>
      <c r="ED117">
        <v>1</v>
      </c>
      <c r="EE117">
        <v>0</v>
      </c>
      <c r="EF117">
        <v>1</v>
      </c>
      <c r="EG117">
        <v>0</v>
      </c>
      <c r="EH117">
        <v>1</v>
      </c>
      <c r="EI117">
        <v>1</v>
      </c>
      <c r="EJ117">
        <v>1</v>
      </c>
      <c r="EK117">
        <v>0</v>
      </c>
      <c r="EL117">
        <v>0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0</v>
      </c>
      <c r="ES117">
        <v>1</v>
      </c>
      <c r="ET117">
        <v>0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0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0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0</v>
      </c>
      <c r="GG117">
        <v>1</v>
      </c>
      <c r="GH117">
        <v>0</v>
      </c>
      <c r="GI117">
        <v>1</v>
      </c>
      <c r="GJ117">
        <v>1</v>
      </c>
      <c r="GK117">
        <v>1</v>
      </c>
      <c r="GL117">
        <v>1</v>
      </c>
      <c r="GM117">
        <v>0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0</v>
      </c>
      <c r="GU117">
        <v>0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F117">
        <v>1</v>
      </c>
      <c r="HG117">
        <v>0</v>
      </c>
      <c r="HH117">
        <v>1</v>
      </c>
      <c r="HI117">
        <v>0</v>
      </c>
      <c r="HJ117">
        <v>1</v>
      </c>
      <c r="HK117">
        <v>1</v>
      </c>
      <c r="HL117">
        <v>1</v>
      </c>
      <c r="HM117">
        <v>0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  <c r="IG117">
        <v>1</v>
      </c>
      <c r="IH117">
        <v>1</v>
      </c>
      <c r="II117">
        <v>1</v>
      </c>
      <c r="IJ117">
        <v>1</v>
      </c>
      <c r="IK117">
        <v>1</v>
      </c>
      <c r="IL117">
        <v>1</v>
      </c>
      <c r="IM117">
        <v>1</v>
      </c>
      <c r="IN117">
        <v>1</v>
      </c>
      <c r="IO117">
        <v>1</v>
      </c>
      <c r="IP117">
        <v>1</v>
      </c>
      <c r="IQ117">
        <v>1</v>
      </c>
      <c r="IR117">
        <v>0</v>
      </c>
      <c r="IS117">
        <v>1</v>
      </c>
      <c r="IT117">
        <v>1</v>
      </c>
      <c r="IU117">
        <v>1</v>
      </c>
      <c r="IV117">
        <v>0</v>
      </c>
      <c r="IW117">
        <v>1</v>
      </c>
      <c r="IX117">
        <v>0</v>
      </c>
      <c r="IY117">
        <v>1</v>
      </c>
      <c r="IZ117">
        <v>1</v>
      </c>
      <c r="JA117">
        <v>1</v>
      </c>
      <c r="JB117">
        <v>1</v>
      </c>
      <c r="JC117">
        <v>0</v>
      </c>
      <c r="JD117">
        <v>1</v>
      </c>
      <c r="JE117">
        <v>1</v>
      </c>
      <c r="JF117">
        <v>1</v>
      </c>
      <c r="JG117">
        <v>1</v>
      </c>
      <c r="JH117">
        <v>1</v>
      </c>
      <c r="JI117">
        <v>1</v>
      </c>
      <c r="JJ117">
        <v>1</v>
      </c>
      <c r="JK117">
        <v>0</v>
      </c>
    </row>
    <row r="118" spans="1:271" x14ac:dyDescent="0.2">
      <c r="A118" s="5" t="s">
        <v>185</v>
      </c>
      <c r="B118">
        <v>1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1</v>
      </c>
      <c r="W118">
        <v>1</v>
      </c>
      <c r="X118">
        <v>0</v>
      </c>
      <c r="Y118">
        <v>1</v>
      </c>
      <c r="Z118">
        <v>1</v>
      </c>
      <c r="AA118">
        <v>1</v>
      </c>
      <c r="AB118">
        <v>0</v>
      </c>
      <c r="AC118">
        <v>0</v>
      </c>
      <c r="AD118">
        <v>1</v>
      </c>
      <c r="AE118">
        <v>1</v>
      </c>
      <c r="AF118">
        <v>0</v>
      </c>
      <c r="AG118">
        <v>1</v>
      </c>
      <c r="AH118">
        <v>1</v>
      </c>
      <c r="AI118">
        <v>0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0</v>
      </c>
      <c r="AW118">
        <v>1</v>
      </c>
      <c r="AX118">
        <v>0</v>
      </c>
      <c r="AY118">
        <v>0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0</v>
      </c>
      <c r="BI118">
        <v>1</v>
      </c>
      <c r="BJ118">
        <v>1</v>
      </c>
      <c r="BK118">
        <v>1</v>
      </c>
      <c r="BL118">
        <v>1</v>
      </c>
      <c r="BM118">
        <v>0</v>
      </c>
      <c r="BN118">
        <v>1</v>
      </c>
      <c r="BO118">
        <v>1</v>
      </c>
      <c r="BP118">
        <v>1</v>
      </c>
      <c r="BQ118">
        <v>0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0</v>
      </c>
      <c r="BX118">
        <v>1</v>
      </c>
      <c r="BY118">
        <v>0</v>
      </c>
      <c r="BZ118">
        <v>1</v>
      </c>
      <c r="CA118">
        <v>1</v>
      </c>
      <c r="CB118">
        <v>1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1</v>
      </c>
      <c r="CS118">
        <v>0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0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0</v>
      </c>
      <c r="DG118">
        <v>1</v>
      </c>
      <c r="DH118">
        <v>1</v>
      </c>
      <c r="DI118">
        <v>1</v>
      </c>
      <c r="DJ118">
        <v>0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0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0</v>
      </c>
      <c r="DZ118">
        <v>1</v>
      </c>
      <c r="EA118">
        <v>1</v>
      </c>
      <c r="EB118">
        <v>1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1</v>
      </c>
      <c r="EI118">
        <v>1</v>
      </c>
      <c r="EJ118">
        <v>1</v>
      </c>
      <c r="EK118">
        <v>0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0</v>
      </c>
      <c r="ES118">
        <v>1</v>
      </c>
      <c r="ET118">
        <v>0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0</v>
      </c>
      <c r="FW118">
        <v>0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0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0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U118">
        <v>0</v>
      </c>
      <c r="GV118">
        <v>1</v>
      </c>
      <c r="GW118">
        <v>0</v>
      </c>
      <c r="GX118">
        <v>1</v>
      </c>
      <c r="GY118">
        <v>1</v>
      </c>
      <c r="GZ118">
        <v>0</v>
      </c>
      <c r="HA118">
        <v>1</v>
      </c>
      <c r="HB118">
        <v>1</v>
      </c>
      <c r="HC118">
        <v>0</v>
      </c>
      <c r="HD118">
        <v>1</v>
      </c>
      <c r="HE118">
        <v>1</v>
      </c>
      <c r="HF118">
        <v>1</v>
      </c>
      <c r="HG118">
        <v>0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0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T118">
        <v>1</v>
      </c>
      <c r="HU118">
        <v>1</v>
      </c>
      <c r="HV118">
        <v>0</v>
      </c>
      <c r="HW118">
        <v>1</v>
      </c>
      <c r="HX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F118">
        <v>1</v>
      </c>
      <c r="IG118">
        <v>1</v>
      </c>
      <c r="IH118">
        <v>1</v>
      </c>
      <c r="II118">
        <v>1</v>
      </c>
      <c r="IJ118">
        <v>1</v>
      </c>
      <c r="IK118">
        <v>1</v>
      </c>
      <c r="IL118">
        <v>1</v>
      </c>
      <c r="IM118">
        <v>1</v>
      </c>
      <c r="IN118">
        <v>1</v>
      </c>
      <c r="IO118">
        <v>1</v>
      </c>
      <c r="IP118">
        <v>1</v>
      </c>
      <c r="IQ118">
        <v>1</v>
      </c>
      <c r="IR118">
        <v>1</v>
      </c>
      <c r="IS118">
        <v>0</v>
      </c>
      <c r="IT118">
        <v>1</v>
      </c>
      <c r="IU118">
        <v>1</v>
      </c>
      <c r="IV118">
        <v>1</v>
      </c>
      <c r="IW118">
        <v>1</v>
      </c>
      <c r="IX118">
        <v>0</v>
      </c>
      <c r="IY118">
        <v>1</v>
      </c>
      <c r="IZ118">
        <v>1</v>
      </c>
      <c r="JA118">
        <v>1</v>
      </c>
      <c r="JB118">
        <v>1</v>
      </c>
      <c r="JC118">
        <v>1</v>
      </c>
      <c r="JD118">
        <v>0</v>
      </c>
      <c r="JE118">
        <v>1</v>
      </c>
      <c r="JF118">
        <v>1</v>
      </c>
      <c r="JG118">
        <v>0</v>
      </c>
      <c r="JH118">
        <v>0</v>
      </c>
      <c r="JI118">
        <v>1</v>
      </c>
      <c r="JJ118">
        <v>1</v>
      </c>
      <c r="JK118">
        <v>0</v>
      </c>
    </row>
    <row r="119" spans="1:271" x14ac:dyDescent="0.2">
      <c r="A119" s="5" t="s">
        <v>186</v>
      </c>
      <c r="B119">
        <v>1</v>
      </c>
      <c r="C119">
        <v>1</v>
      </c>
      <c r="D119">
        <v>1</v>
      </c>
      <c r="E119">
        <v>0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1</v>
      </c>
      <c r="AC119">
        <v>1</v>
      </c>
      <c r="AD119">
        <v>1</v>
      </c>
      <c r="AE119">
        <v>0</v>
      </c>
      <c r="AF119">
        <v>1</v>
      </c>
      <c r="AG119">
        <v>1</v>
      </c>
      <c r="AH119">
        <v>1</v>
      </c>
      <c r="AI119">
        <v>1</v>
      </c>
      <c r="AJ119">
        <v>0</v>
      </c>
      <c r="AK119">
        <v>1</v>
      </c>
      <c r="AL119">
        <v>0</v>
      </c>
      <c r="AM119">
        <v>1</v>
      </c>
      <c r="AN119">
        <v>1</v>
      </c>
      <c r="AO119">
        <v>1</v>
      </c>
      <c r="AP119">
        <v>1</v>
      </c>
      <c r="AQ119">
        <v>0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0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0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0</v>
      </c>
      <c r="BM119">
        <v>0</v>
      </c>
      <c r="BN119">
        <v>1</v>
      </c>
      <c r="BO119">
        <v>1</v>
      </c>
      <c r="BP119">
        <v>0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0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0</v>
      </c>
      <c r="CC119">
        <v>1</v>
      </c>
      <c r="CD119">
        <v>1</v>
      </c>
      <c r="CE119">
        <v>1</v>
      </c>
      <c r="CF119">
        <v>1</v>
      </c>
      <c r="CG119">
        <v>0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0</v>
      </c>
      <c r="CP119">
        <v>1</v>
      </c>
      <c r="CQ119">
        <v>0</v>
      </c>
      <c r="CR119">
        <v>1</v>
      </c>
      <c r="CS119">
        <v>0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0</v>
      </c>
      <c r="DA119">
        <v>0</v>
      </c>
      <c r="DB119">
        <v>1</v>
      </c>
      <c r="DC119">
        <v>1</v>
      </c>
      <c r="DD119">
        <v>0</v>
      </c>
      <c r="DE119">
        <v>1</v>
      </c>
      <c r="DF119">
        <v>0</v>
      </c>
      <c r="DG119">
        <v>1</v>
      </c>
      <c r="DH119">
        <v>1</v>
      </c>
      <c r="DI119">
        <v>1</v>
      </c>
      <c r="DJ119">
        <v>0</v>
      </c>
      <c r="DK119">
        <v>0</v>
      </c>
      <c r="DL119">
        <v>1</v>
      </c>
      <c r="DM119">
        <v>1</v>
      </c>
      <c r="DN119">
        <v>0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0</v>
      </c>
      <c r="DU119">
        <v>1</v>
      </c>
      <c r="DV119">
        <v>1</v>
      </c>
      <c r="DW119">
        <v>1</v>
      </c>
      <c r="DX119">
        <v>0</v>
      </c>
      <c r="DY119">
        <v>1</v>
      </c>
      <c r="DZ119">
        <v>1</v>
      </c>
      <c r="EA119">
        <v>1</v>
      </c>
      <c r="EB119">
        <v>1</v>
      </c>
      <c r="EC119">
        <v>0</v>
      </c>
      <c r="ED119">
        <v>1</v>
      </c>
      <c r="EE119">
        <v>1</v>
      </c>
      <c r="EF119">
        <v>1</v>
      </c>
      <c r="EG119">
        <v>0</v>
      </c>
      <c r="EH119">
        <v>1</v>
      </c>
      <c r="EI119">
        <v>1</v>
      </c>
      <c r="EJ119">
        <v>1</v>
      </c>
      <c r="EK119">
        <v>0</v>
      </c>
      <c r="EL119">
        <v>1</v>
      </c>
      <c r="EM119">
        <v>1</v>
      </c>
      <c r="EN119">
        <v>1</v>
      </c>
      <c r="EO119">
        <v>0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0</v>
      </c>
      <c r="FU119">
        <v>1</v>
      </c>
      <c r="FV119">
        <v>1</v>
      </c>
      <c r="FW119">
        <v>1</v>
      </c>
      <c r="FX119">
        <v>0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0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0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0</v>
      </c>
      <c r="GV119">
        <v>1</v>
      </c>
      <c r="GW119">
        <v>1</v>
      </c>
      <c r="GX119">
        <v>0</v>
      </c>
      <c r="GY119">
        <v>1</v>
      </c>
      <c r="GZ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0</v>
      </c>
      <c r="HM119">
        <v>0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0</v>
      </c>
      <c r="HZ119">
        <v>0</v>
      </c>
      <c r="IA119">
        <v>1</v>
      </c>
      <c r="IB119">
        <v>1</v>
      </c>
      <c r="IC119">
        <v>1</v>
      </c>
      <c r="ID119">
        <v>1</v>
      </c>
      <c r="IE119">
        <v>1</v>
      </c>
      <c r="IF119">
        <v>1</v>
      </c>
      <c r="IG119">
        <v>1</v>
      </c>
      <c r="IH119">
        <v>1</v>
      </c>
      <c r="II119">
        <v>1</v>
      </c>
      <c r="IJ119">
        <v>1</v>
      </c>
      <c r="IK119">
        <v>1</v>
      </c>
      <c r="IL119">
        <v>1</v>
      </c>
      <c r="IM119">
        <v>1</v>
      </c>
      <c r="IN119">
        <v>1</v>
      </c>
      <c r="IO119">
        <v>1</v>
      </c>
      <c r="IP119">
        <v>1</v>
      </c>
      <c r="IQ119">
        <v>1</v>
      </c>
      <c r="IR119">
        <v>1</v>
      </c>
      <c r="IS119">
        <v>1</v>
      </c>
      <c r="IT119">
        <v>1</v>
      </c>
      <c r="IU119">
        <v>1</v>
      </c>
      <c r="IV119">
        <v>0</v>
      </c>
      <c r="IW119">
        <v>1</v>
      </c>
      <c r="IX119">
        <v>0</v>
      </c>
      <c r="IY119">
        <v>1</v>
      </c>
      <c r="IZ119">
        <v>1</v>
      </c>
      <c r="JA119">
        <v>1</v>
      </c>
      <c r="JB119">
        <v>1</v>
      </c>
      <c r="JC119">
        <v>1</v>
      </c>
      <c r="JD119">
        <v>1</v>
      </c>
      <c r="JE119">
        <v>0</v>
      </c>
      <c r="JF119">
        <v>1</v>
      </c>
      <c r="JG119">
        <v>0</v>
      </c>
      <c r="JH119">
        <v>1</v>
      </c>
      <c r="JI119">
        <v>1</v>
      </c>
      <c r="JJ119">
        <v>0</v>
      </c>
      <c r="JK119">
        <v>1</v>
      </c>
    </row>
    <row r="120" spans="1:271" x14ac:dyDescent="0.2">
      <c r="A120" s="5" t="s">
        <v>187</v>
      </c>
      <c r="B120">
        <v>0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0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0</v>
      </c>
      <c r="V120">
        <v>1</v>
      </c>
      <c r="W120">
        <v>0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1</v>
      </c>
      <c r="AH120">
        <v>1</v>
      </c>
      <c r="AI120">
        <v>1</v>
      </c>
      <c r="AJ120">
        <v>0</v>
      </c>
      <c r="AK120">
        <v>1</v>
      </c>
      <c r="AL120">
        <v>1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1</v>
      </c>
      <c r="AS120">
        <v>1</v>
      </c>
      <c r="AT120">
        <v>1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1</v>
      </c>
      <c r="BE120">
        <v>1</v>
      </c>
      <c r="BF120">
        <v>1</v>
      </c>
      <c r="BG120">
        <v>1</v>
      </c>
      <c r="BH120">
        <v>0</v>
      </c>
      <c r="BI120">
        <v>1</v>
      </c>
      <c r="BJ120">
        <v>0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1</v>
      </c>
      <c r="BV120">
        <v>1</v>
      </c>
      <c r="BW120">
        <v>1</v>
      </c>
      <c r="BX120">
        <v>0</v>
      </c>
      <c r="BY120">
        <v>0</v>
      </c>
      <c r="BZ120">
        <v>1</v>
      </c>
      <c r="CA120">
        <v>1</v>
      </c>
      <c r="CB120">
        <v>1</v>
      </c>
      <c r="CC120">
        <v>0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0</v>
      </c>
      <c r="CL120">
        <v>1</v>
      </c>
      <c r="CM120">
        <v>0</v>
      </c>
      <c r="CN120">
        <v>1</v>
      </c>
      <c r="CO120">
        <v>1</v>
      </c>
      <c r="CP120">
        <v>1</v>
      </c>
      <c r="CQ120">
        <v>0</v>
      </c>
      <c r="CR120">
        <v>1</v>
      </c>
      <c r="CS120">
        <v>1</v>
      </c>
      <c r="CT120">
        <v>1</v>
      </c>
      <c r="CU120">
        <v>1</v>
      </c>
      <c r="CV120">
        <v>0</v>
      </c>
      <c r="CW120">
        <v>1</v>
      </c>
      <c r="CX120">
        <v>1</v>
      </c>
      <c r="CY120">
        <v>1</v>
      </c>
      <c r="CZ120">
        <v>0</v>
      </c>
      <c r="DA120">
        <v>0</v>
      </c>
      <c r="DB120">
        <v>1</v>
      </c>
      <c r="DC120">
        <v>1</v>
      </c>
      <c r="DD120">
        <v>1</v>
      </c>
      <c r="DE120">
        <v>1</v>
      </c>
      <c r="DF120">
        <v>0</v>
      </c>
      <c r="DG120">
        <v>1</v>
      </c>
      <c r="DH120">
        <v>0</v>
      </c>
      <c r="DI120">
        <v>1</v>
      </c>
      <c r="DJ120">
        <v>0</v>
      </c>
      <c r="DK120">
        <v>1</v>
      </c>
      <c r="DL120">
        <v>1</v>
      </c>
      <c r="DM120">
        <v>1</v>
      </c>
      <c r="DN120">
        <v>1</v>
      </c>
      <c r="DO120">
        <v>0</v>
      </c>
      <c r="DP120">
        <v>0</v>
      </c>
      <c r="DQ120">
        <v>1</v>
      </c>
      <c r="DR120">
        <v>0</v>
      </c>
      <c r="DS120">
        <v>0</v>
      </c>
      <c r="DT120">
        <v>0</v>
      </c>
      <c r="DU120">
        <v>1</v>
      </c>
      <c r="DV120">
        <v>0</v>
      </c>
      <c r="DW120">
        <v>1</v>
      </c>
      <c r="DX120">
        <v>1</v>
      </c>
      <c r="DY120">
        <v>0</v>
      </c>
      <c r="DZ120">
        <v>1</v>
      </c>
      <c r="EA120">
        <v>0</v>
      </c>
      <c r="EB120">
        <v>1</v>
      </c>
      <c r="EC120">
        <v>0</v>
      </c>
      <c r="ED120">
        <v>1</v>
      </c>
      <c r="EE120">
        <v>0</v>
      </c>
      <c r="EF120">
        <v>1</v>
      </c>
      <c r="EG120">
        <v>0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0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0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0</v>
      </c>
      <c r="FE120">
        <v>1</v>
      </c>
      <c r="FF120">
        <v>0</v>
      </c>
      <c r="FG120">
        <v>1</v>
      </c>
      <c r="FH120">
        <v>0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0</v>
      </c>
      <c r="FQ120">
        <v>1</v>
      </c>
      <c r="FR120">
        <v>1</v>
      </c>
      <c r="FS120">
        <v>1</v>
      </c>
      <c r="FT120">
        <v>0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0</v>
      </c>
      <c r="GJ120">
        <v>1</v>
      </c>
      <c r="GK120">
        <v>0</v>
      </c>
      <c r="GL120">
        <v>1</v>
      </c>
      <c r="GM120">
        <v>0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U120">
        <v>0</v>
      </c>
      <c r="GV120">
        <v>1</v>
      </c>
      <c r="GW120">
        <v>1</v>
      </c>
      <c r="GX120">
        <v>0</v>
      </c>
      <c r="GY120">
        <v>1</v>
      </c>
      <c r="GZ120">
        <v>1</v>
      </c>
      <c r="HA120">
        <v>1</v>
      </c>
      <c r="HB120">
        <v>1</v>
      </c>
      <c r="HC120">
        <v>0</v>
      </c>
      <c r="HD120">
        <v>1</v>
      </c>
      <c r="HE120">
        <v>0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0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0</v>
      </c>
      <c r="HT120">
        <v>1</v>
      </c>
      <c r="HU120">
        <v>1</v>
      </c>
      <c r="HV120">
        <v>0</v>
      </c>
      <c r="HW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1</v>
      </c>
      <c r="ID120">
        <v>0</v>
      </c>
      <c r="IE120">
        <v>1</v>
      </c>
      <c r="IF120">
        <v>1</v>
      </c>
      <c r="IG120">
        <v>1</v>
      </c>
      <c r="IH120">
        <v>1</v>
      </c>
      <c r="II120">
        <v>1</v>
      </c>
      <c r="IJ120">
        <v>1</v>
      </c>
      <c r="IK120">
        <v>1</v>
      </c>
      <c r="IL120">
        <v>0</v>
      </c>
      <c r="IM120">
        <v>1</v>
      </c>
      <c r="IN120">
        <v>0</v>
      </c>
      <c r="IO120">
        <v>1</v>
      </c>
      <c r="IP120">
        <v>1</v>
      </c>
      <c r="IQ120">
        <v>1</v>
      </c>
      <c r="IR120">
        <v>1</v>
      </c>
      <c r="IS120">
        <v>0</v>
      </c>
      <c r="IT120">
        <v>1</v>
      </c>
      <c r="IU120">
        <v>0</v>
      </c>
      <c r="IV120">
        <v>1</v>
      </c>
      <c r="IW120">
        <v>1</v>
      </c>
      <c r="IX120">
        <v>1</v>
      </c>
      <c r="IY120">
        <v>0</v>
      </c>
      <c r="IZ120">
        <v>1</v>
      </c>
      <c r="JA120">
        <v>1</v>
      </c>
      <c r="JB120">
        <v>1</v>
      </c>
      <c r="JC120">
        <v>0</v>
      </c>
      <c r="JD120">
        <v>1</v>
      </c>
      <c r="JE120">
        <v>0</v>
      </c>
      <c r="JF120">
        <v>1</v>
      </c>
      <c r="JG120">
        <v>1</v>
      </c>
      <c r="JH120">
        <v>1</v>
      </c>
      <c r="JI120">
        <v>1</v>
      </c>
      <c r="JJ120">
        <v>1</v>
      </c>
      <c r="JK120">
        <v>0</v>
      </c>
    </row>
    <row r="121" spans="1:271" x14ac:dyDescent="0.2">
      <c r="A121" s="5" t="s">
        <v>188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1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1</v>
      </c>
      <c r="Y121">
        <v>1</v>
      </c>
      <c r="Z121">
        <v>1</v>
      </c>
      <c r="AA121">
        <v>1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0</v>
      </c>
      <c r="AS121">
        <v>0</v>
      </c>
      <c r="AT121">
        <v>0</v>
      </c>
      <c r="AU121">
        <v>1</v>
      </c>
      <c r="AV121">
        <v>1</v>
      </c>
      <c r="AW121">
        <v>1</v>
      </c>
      <c r="AX121">
        <v>0</v>
      </c>
      <c r="AY121">
        <v>0</v>
      </c>
      <c r="AZ121">
        <v>1</v>
      </c>
      <c r="BA121">
        <v>0</v>
      </c>
      <c r="BB121">
        <v>1</v>
      </c>
      <c r="BC121">
        <v>1</v>
      </c>
      <c r="BD121">
        <v>1</v>
      </c>
      <c r="BE121">
        <v>1</v>
      </c>
      <c r="BF121">
        <v>0</v>
      </c>
      <c r="BG121">
        <v>1</v>
      </c>
      <c r="BH121">
        <v>0</v>
      </c>
      <c r="BI121">
        <v>1</v>
      </c>
      <c r="BJ121">
        <v>0</v>
      </c>
      <c r="BK121">
        <v>1</v>
      </c>
      <c r="BL121">
        <v>1</v>
      </c>
      <c r="BM121">
        <v>0</v>
      </c>
      <c r="BN121">
        <v>0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0</v>
      </c>
      <c r="BV121">
        <v>1</v>
      </c>
      <c r="BW121">
        <v>1</v>
      </c>
      <c r="BX121">
        <v>0</v>
      </c>
      <c r="BY121">
        <v>1</v>
      </c>
      <c r="BZ121">
        <v>1</v>
      </c>
      <c r="CA121">
        <v>0</v>
      </c>
      <c r="CB121">
        <v>0</v>
      </c>
      <c r="CC121">
        <v>1</v>
      </c>
      <c r="CD121">
        <v>1</v>
      </c>
      <c r="CE121">
        <v>0</v>
      </c>
      <c r="CF121">
        <v>1</v>
      </c>
      <c r="CG121">
        <v>1</v>
      </c>
      <c r="CH121">
        <v>1</v>
      </c>
      <c r="CI121">
        <v>1</v>
      </c>
      <c r="CJ121">
        <v>0</v>
      </c>
      <c r="CK121">
        <v>1</v>
      </c>
      <c r="CL121">
        <v>1</v>
      </c>
      <c r="CM121">
        <v>1</v>
      </c>
      <c r="CN121">
        <v>0</v>
      </c>
      <c r="CO121">
        <v>1</v>
      </c>
      <c r="CP121">
        <v>0</v>
      </c>
      <c r="CQ121">
        <v>1</v>
      </c>
      <c r="CR121">
        <v>0</v>
      </c>
      <c r="CS121">
        <v>0</v>
      </c>
      <c r="CT121">
        <v>1</v>
      </c>
      <c r="CU121">
        <v>1</v>
      </c>
      <c r="CV121">
        <v>0</v>
      </c>
      <c r="CW121">
        <v>1</v>
      </c>
      <c r="CX121">
        <v>1</v>
      </c>
      <c r="CY121">
        <v>1</v>
      </c>
      <c r="CZ121">
        <v>0</v>
      </c>
      <c r="DA121">
        <v>1</v>
      </c>
      <c r="DB121">
        <v>1</v>
      </c>
      <c r="DC121">
        <v>1</v>
      </c>
      <c r="DD121">
        <v>0</v>
      </c>
      <c r="DE121">
        <v>1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1</v>
      </c>
      <c r="DL121">
        <v>1</v>
      </c>
      <c r="DM121">
        <v>0</v>
      </c>
      <c r="DN121">
        <v>1</v>
      </c>
      <c r="DO121">
        <v>0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0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0</v>
      </c>
      <c r="ED121">
        <v>1</v>
      </c>
      <c r="EE121">
        <v>1</v>
      </c>
      <c r="EF121">
        <v>1</v>
      </c>
      <c r="EG121">
        <v>0</v>
      </c>
      <c r="EH121">
        <v>1</v>
      </c>
      <c r="EI121">
        <v>0</v>
      </c>
      <c r="EJ121">
        <v>1</v>
      </c>
      <c r="EK121">
        <v>0</v>
      </c>
      <c r="EL121">
        <v>1</v>
      </c>
      <c r="EM121">
        <v>0</v>
      </c>
      <c r="EN121">
        <v>1</v>
      </c>
      <c r="EO121">
        <v>0</v>
      </c>
      <c r="EP121">
        <v>1</v>
      </c>
      <c r="EQ121">
        <v>1</v>
      </c>
      <c r="ER121">
        <v>1</v>
      </c>
      <c r="ES121">
        <v>0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0</v>
      </c>
      <c r="FB121">
        <v>1</v>
      </c>
      <c r="FC121">
        <v>1</v>
      </c>
      <c r="FD121">
        <v>1</v>
      </c>
      <c r="FE121">
        <v>1</v>
      </c>
      <c r="FF121">
        <v>0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0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0</v>
      </c>
      <c r="GO121">
        <v>1</v>
      </c>
      <c r="GP121">
        <v>1</v>
      </c>
      <c r="GQ121">
        <v>1</v>
      </c>
      <c r="GR121">
        <v>0</v>
      </c>
      <c r="GS121">
        <v>1</v>
      </c>
      <c r="GT121">
        <v>0</v>
      </c>
      <c r="GU121">
        <v>0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0</v>
      </c>
      <c r="HN121">
        <v>1</v>
      </c>
      <c r="HO121">
        <v>0</v>
      </c>
      <c r="HP121">
        <v>1</v>
      </c>
      <c r="HQ121">
        <v>0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0</v>
      </c>
      <c r="HZ121">
        <v>0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0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0</v>
      </c>
      <c r="IP121">
        <v>1</v>
      </c>
      <c r="IQ121">
        <v>1</v>
      </c>
      <c r="IR121">
        <v>0</v>
      </c>
      <c r="IS121">
        <v>0</v>
      </c>
      <c r="IT121">
        <v>1</v>
      </c>
      <c r="IU121">
        <v>1</v>
      </c>
      <c r="IV121">
        <v>1</v>
      </c>
      <c r="IW121">
        <v>1</v>
      </c>
      <c r="IX121">
        <v>0</v>
      </c>
      <c r="IY121">
        <v>0</v>
      </c>
      <c r="IZ121">
        <v>1</v>
      </c>
      <c r="JA121">
        <v>1</v>
      </c>
      <c r="JB121">
        <v>1</v>
      </c>
      <c r="JC121">
        <v>1</v>
      </c>
      <c r="JD121">
        <v>1</v>
      </c>
      <c r="JE121">
        <v>1</v>
      </c>
      <c r="JF121">
        <v>1</v>
      </c>
      <c r="JG121">
        <v>1</v>
      </c>
      <c r="JH121">
        <v>1</v>
      </c>
      <c r="JI121">
        <v>0</v>
      </c>
      <c r="JJ121">
        <v>1</v>
      </c>
      <c r="JK121">
        <v>1</v>
      </c>
    </row>
    <row r="122" spans="1:271" x14ac:dyDescent="0.2">
      <c r="A122" s="5" t="s">
        <v>189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1</v>
      </c>
      <c r="Y122">
        <v>1</v>
      </c>
      <c r="Z122">
        <v>0</v>
      </c>
      <c r="AA122">
        <v>1</v>
      </c>
      <c r="AB122">
        <v>1</v>
      </c>
      <c r="AC122">
        <v>1</v>
      </c>
      <c r="AD122">
        <v>1</v>
      </c>
      <c r="AE122">
        <v>0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0</v>
      </c>
      <c r="AS122">
        <v>1</v>
      </c>
      <c r="AT122">
        <v>0</v>
      </c>
      <c r="AU122">
        <v>1</v>
      </c>
      <c r="AV122">
        <v>1</v>
      </c>
      <c r="AW122">
        <v>1</v>
      </c>
      <c r="AX122">
        <v>0</v>
      </c>
      <c r="AY122">
        <v>0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0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0</v>
      </c>
      <c r="BM122">
        <v>0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0</v>
      </c>
      <c r="BX122">
        <v>1</v>
      </c>
      <c r="BY122">
        <v>1</v>
      </c>
      <c r="BZ122">
        <v>1</v>
      </c>
      <c r="CA122">
        <v>1</v>
      </c>
      <c r="CB122">
        <v>0</v>
      </c>
      <c r="CC122">
        <v>1</v>
      </c>
      <c r="CD122">
        <v>0</v>
      </c>
      <c r="CE122">
        <v>1</v>
      </c>
      <c r="CF122">
        <v>0</v>
      </c>
      <c r="CG122">
        <v>1</v>
      </c>
      <c r="CH122">
        <v>1</v>
      </c>
      <c r="CI122">
        <v>0</v>
      </c>
      <c r="CJ122">
        <v>1</v>
      </c>
      <c r="CK122">
        <v>1</v>
      </c>
      <c r="CL122">
        <v>0</v>
      </c>
      <c r="CM122">
        <v>1</v>
      </c>
      <c r="CN122">
        <v>0</v>
      </c>
      <c r="CO122">
        <v>0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0</v>
      </c>
      <c r="CW122">
        <v>1</v>
      </c>
      <c r="CX122">
        <v>1</v>
      </c>
      <c r="CY122">
        <v>1</v>
      </c>
      <c r="CZ122">
        <v>0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0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0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0</v>
      </c>
      <c r="DW122">
        <v>1</v>
      </c>
      <c r="DX122">
        <v>0</v>
      </c>
      <c r="DY122">
        <v>1</v>
      </c>
      <c r="DZ122">
        <v>1</v>
      </c>
      <c r="EA122">
        <v>1</v>
      </c>
      <c r="EB122">
        <v>1</v>
      </c>
      <c r="EC122">
        <v>0</v>
      </c>
      <c r="ED122">
        <v>1</v>
      </c>
      <c r="EE122">
        <v>0</v>
      </c>
      <c r="EF122">
        <v>1</v>
      </c>
      <c r="EG122">
        <v>0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0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0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0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0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C122">
        <v>1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0</v>
      </c>
      <c r="HN122">
        <v>1</v>
      </c>
      <c r="HO122">
        <v>1</v>
      </c>
      <c r="HP122">
        <v>1</v>
      </c>
      <c r="HQ122">
        <v>1</v>
      </c>
      <c r="HR122">
        <v>1</v>
      </c>
      <c r="HS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F122">
        <v>1</v>
      </c>
      <c r="IG122">
        <v>1</v>
      </c>
      <c r="IH122">
        <v>1</v>
      </c>
      <c r="II122">
        <v>1</v>
      </c>
      <c r="IJ122">
        <v>1</v>
      </c>
      <c r="IK122">
        <v>1</v>
      </c>
      <c r="IL122">
        <v>1</v>
      </c>
      <c r="IM122">
        <v>0</v>
      </c>
      <c r="IN122">
        <v>1</v>
      </c>
      <c r="IO122">
        <v>1</v>
      </c>
      <c r="IP122">
        <v>1</v>
      </c>
      <c r="IQ122">
        <v>1</v>
      </c>
      <c r="IR122">
        <v>0</v>
      </c>
      <c r="IS122">
        <v>1</v>
      </c>
      <c r="IT122">
        <v>1</v>
      </c>
      <c r="IU122">
        <v>0</v>
      </c>
      <c r="IV122">
        <v>0</v>
      </c>
      <c r="IW122">
        <v>1</v>
      </c>
      <c r="IX122">
        <v>0</v>
      </c>
      <c r="IY122">
        <v>1</v>
      </c>
      <c r="IZ122">
        <v>1</v>
      </c>
      <c r="JA122">
        <v>1</v>
      </c>
      <c r="JB122">
        <v>1</v>
      </c>
      <c r="JC122">
        <v>0</v>
      </c>
      <c r="JD122">
        <v>1</v>
      </c>
      <c r="JE122">
        <v>1</v>
      </c>
      <c r="JF122">
        <v>1</v>
      </c>
      <c r="JG122">
        <v>1</v>
      </c>
      <c r="JH122">
        <v>1</v>
      </c>
      <c r="JI122">
        <v>1</v>
      </c>
      <c r="JJ122">
        <v>1</v>
      </c>
      <c r="JK122">
        <v>1</v>
      </c>
    </row>
    <row r="123" spans="1:271" x14ac:dyDescent="0.2">
      <c r="A123" s="5" t="s">
        <v>190</v>
      </c>
      <c r="B123">
        <v>1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0</v>
      </c>
      <c r="AF123">
        <v>0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0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0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0</v>
      </c>
      <c r="CM123">
        <v>1</v>
      </c>
      <c r="CN123">
        <v>0</v>
      </c>
      <c r="CO123">
        <v>1</v>
      </c>
      <c r="CP123">
        <v>0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0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0</v>
      </c>
      <c r="DG123">
        <v>0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0</v>
      </c>
      <c r="EC123">
        <v>1</v>
      </c>
      <c r="ED123">
        <v>1</v>
      </c>
      <c r="EE123">
        <v>1</v>
      </c>
      <c r="EF123">
        <v>1</v>
      </c>
      <c r="EG123">
        <v>0</v>
      </c>
      <c r="EH123">
        <v>1</v>
      </c>
      <c r="EI123">
        <v>1</v>
      </c>
      <c r="EJ123">
        <v>1</v>
      </c>
      <c r="EK123">
        <v>1</v>
      </c>
      <c r="EL123">
        <v>0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0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0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0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0</v>
      </c>
      <c r="GH123">
        <v>1</v>
      </c>
      <c r="GI123">
        <v>1</v>
      </c>
      <c r="GJ123">
        <v>1</v>
      </c>
      <c r="GK123">
        <v>0</v>
      </c>
      <c r="GL123">
        <v>1</v>
      </c>
      <c r="GM123">
        <v>0</v>
      </c>
      <c r="GN123">
        <v>1</v>
      </c>
      <c r="GO123">
        <v>0</v>
      </c>
      <c r="GP123">
        <v>1</v>
      </c>
      <c r="GQ123">
        <v>1</v>
      </c>
      <c r="GR123">
        <v>1</v>
      </c>
      <c r="GS123">
        <v>1</v>
      </c>
      <c r="GT123">
        <v>0</v>
      </c>
      <c r="GU123">
        <v>0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0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0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0</v>
      </c>
      <c r="IG123">
        <v>1</v>
      </c>
      <c r="IH123">
        <v>1</v>
      </c>
      <c r="II123">
        <v>1</v>
      </c>
      <c r="IJ123">
        <v>1</v>
      </c>
      <c r="IK123">
        <v>0</v>
      </c>
      <c r="IL123">
        <v>1</v>
      </c>
      <c r="IM123">
        <v>1</v>
      </c>
      <c r="IN123">
        <v>1</v>
      </c>
      <c r="IO123">
        <v>1</v>
      </c>
      <c r="IP123">
        <v>1</v>
      </c>
      <c r="IQ123">
        <v>1</v>
      </c>
      <c r="IR123">
        <v>1</v>
      </c>
      <c r="IS123">
        <v>1</v>
      </c>
      <c r="IT123">
        <v>1</v>
      </c>
      <c r="IU123">
        <v>0</v>
      </c>
      <c r="IV123">
        <v>0</v>
      </c>
      <c r="IW123">
        <v>1</v>
      </c>
      <c r="IX123">
        <v>1</v>
      </c>
      <c r="IY123">
        <v>1</v>
      </c>
      <c r="IZ123">
        <v>1</v>
      </c>
      <c r="JA123">
        <v>1</v>
      </c>
      <c r="JB123">
        <v>1</v>
      </c>
      <c r="JC123">
        <v>0</v>
      </c>
      <c r="JD123">
        <v>1</v>
      </c>
      <c r="JE123">
        <v>1</v>
      </c>
      <c r="JF123">
        <v>1</v>
      </c>
      <c r="JG123">
        <v>1</v>
      </c>
      <c r="JH123">
        <v>1</v>
      </c>
      <c r="JI123">
        <v>1</v>
      </c>
      <c r="JJ123">
        <v>1</v>
      </c>
      <c r="JK123">
        <v>0</v>
      </c>
    </row>
    <row r="124" spans="1:271" s="2" customFormat="1" x14ac:dyDescent="0.2">
      <c r="A124" s="1" t="s">
        <v>191</v>
      </c>
      <c r="B124">
        <v>1</v>
      </c>
      <c r="C124">
        <v>1</v>
      </c>
      <c r="D124">
        <v>0</v>
      </c>
      <c r="E124">
        <v>1</v>
      </c>
      <c r="F124">
        <v>1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1</v>
      </c>
      <c r="AB124">
        <v>1</v>
      </c>
      <c r="AC124">
        <v>1</v>
      </c>
      <c r="AD124">
        <v>1</v>
      </c>
      <c r="AE124">
        <v>0</v>
      </c>
      <c r="AF124">
        <v>1</v>
      </c>
      <c r="AG124">
        <v>0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0</v>
      </c>
      <c r="AQ124">
        <v>1</v>
      </c>
      <c r="AR124">
        <v>1</v>
      </c>
      <c r="AS124">
        <v>1</v>
      </c>
      <c r="AT124">
        <v>1</v>
      </c>
      <c r="AU124">
        <v>0</v>
      </c>
      <c r="AV124">
        <v>1</v>
      </c>
      <c r="AW124">
        <v>1</v>
      </c>
      <c r="AX124">
        <v>1</v>
      </c>
      <c r="AY124">
        <v>0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0</v>
      </c>
      <c r="BG124">
        <v>1</v>
      </c>
      <c r="BH124">
        <v>1</v>
      </c>
      <c r="BI124">
        <v>0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0</v>
      </c>
      <c r="BS124">
        <v>1</v>
      </c>
      <c r="BT124">
        <v>1</v>
      </c>
      <c r="BU124">
        <v>0</v>
      </c>
      <c r="BV124">
        <v>1</v>
      </c>
      <c r="BW124">
        <v>0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0</v>
      </c>
      <c r="CF124">
        <v>1</v>
      </c>
      <c r="CG124">
        <v>0</v>
      </c>
      <c r="CH124">
        <v>1</v>
      </c>
      <c r="CI124">
        <v>0</v>
      </c>
      <c r="CJ124">
        <v>1</v>
      </c>
      <c r="CK124">
        <v>0</v>
      </c>
      <c r="CL124">
        <v>0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0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0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0</v>
      </c>
      <c r="EB124">
        <v>1</v>
      </c>
      <c r="EC124">
        <v>0</v>
      </c>
      <c r="ED124">
        <v>0</v>
      </c>
      <c r="EE124">
        <v>0</v>
      </c>
      <c r="EF124">
        <v>1</v>
      </c>
      <c r="EG124">
        <v>0</v>
      </c>
      <c r="EH124">
        <v>1</v>
      </c>
      <c r="EI124">
        <v>1</v>
      </c>
      <c r="EJ124">
        <v>1</v>
      </c>
      <c r="EK124">
        <v>0</v>
      </c>
      <c r="EL124">
        <v>1</v>
      </c>
      <c r="EM124">
        <v>1</v>
      </c>
      <c r="EN124">
        <v>1</v>
      </c>
      <c r="EO124">
        <v>1</v>
      </c>
      <c r="EP124">
        <v>0</v>
      </c>
      <c r="EQ124">
        <v>1</v>
      </c>
      <c r="ER124">
        <v>1</v>
      </c>
      <c r="ES124">
        <v>1</v>
      </c>
      <c r="ET124">
        <v>0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0</v>
      </c>
      <c r="FD124">
        <v>0</v>
      </c>
      <c r="FE124">
        <v>0</v>
      </c>
      <c r="FF124">
        <v>0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0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0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0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0</v>
      </c>
      <c r="GN124">
        <v>1</v>
      </c>
      <c r="GO124">
        <v>1</v>
      </c>
      <c r="GP124">
        <v>0</v>
      </c>
      <c r="GQ124">
        <v>0</v>
      </c>
      <c r="GR124">
        <v>1</v>
      </c>
      <c r="GS124">
        <v>1</v>
      </c>
      <c r="GT124">
        <v>1</v>
      </c>
      <c r="GU124">
        <v>1</v>
      </c>
      <c r="GV124">
        <v>0</v>
      </c>
      <c r="GW124">
        <v>1</v>
      </c>
      <c r="GX124">
        <v>1</v>
      </c>
      <c r="GY124">
        <v>1</v>
      </c>
      <c r="GZ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0</v>
      </c>
      <c r="HN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1</v>
      </c>
      <c r="HV124">
        <v>1</v>
      </c>
      <c r="HW124">
        <v>1</v>
      </c>
      <c r="HX124">
        <v>1</v>
      </c>
      <c r="HY124">
        <v>0</v>
      </c>
      <c r="HZ124">
        <v>1</v>
      </c>
      <c r="IA124">
        <v>0</v>
      </c>
      <c r="IB124">
        <v>1</v>
      </c>
      <c r="IC124">
        <v>1</v>
      </c>
      <c r="ID124">
        <v>1</v>
      </c>
      <c r="IE124">
        <v>1</v>
      </c>
      <c r="IF124">
        <v>1</v>
      </c>
      <c r="IG124">
        <v>1</v>
      </c>
      <c r="IH124">
        <v>1</v>
      </c>
      <c r="II124">
        <v>1</v>
      </c>
      <c r="IJ124">
        <v>1</v>
      </c>
      <c r="IK124">
        <v>1</v>
      </c>
      <c r="IL124">
        <v>0</v>
      </c>
      <c r="IM124">
        <v>0</v>
      </c>
      <c r="IN124">
        <v>1</v>
      </c>
      <c r="IO124">
        <v>0</v>
      </c>
      <c r="IP124">
        <v>1</v>
      </c>
      <c r="IQ124">
        <v>1</v>
      </c>
      <c r="IR124">
        <v>0</v>
      </c>
      <c r="IS124">
        <v>0</v>
      </c>
      <c r="IT124">
        <v>1</v>
      </c>
      <c r="IU124">
        <v>1</v>
      </c>
      <c r="IV124">
        <v>1</v>
      </c>
      <c r="IW124">
        <v>0</v>
      </c>
      <c r="IX124">
        <v>0</v>
      </c>
      <c r="IY124">
        <v>0</v>
      </c>
      <c r="IZ124">
        <v>1</v>
      </c>
      <c r="JA124">
        <v>1</v>
      </c>
      <c r="JB124">
        <v>1</v>
      </c>
      <c r="JC124">
        <v>1</v>
      </c>
      <c r="JD124">
        <v>0</v>
      </c>
      <c r="JE124">
        <v>1</v>
      </c>
      <c r="JF124">
        <v>0</v>
      </c>
      <c r="JG124">
        <v>0</v>
      </c>
      <c r="JH124">
        <v>0</v>
      </c>
      <c r="JI124">
        <v>1</v>
      </c>
      <c r="JJ124">
        <v>1</v>
      </c>
      <c r="JK124">
        <v>0</v>
      </c>
    </row>
    <row r="125" spans="1:271" s="4" customFormat="1" x14ac:dyDescent="0.2">
      <c r="A125" s="3" t="s">
        <v>192</v>
      </c>
      <c r="B125" s="4">
        <f t="shared" ref="B125:AG125" si="0">SUM(B2:B124)</f>
        <v>111</v>
      </c>
      <c r="C125" s="4">
        <f t="shared" si="0"/>
        <v>120</v>
      </c>
      <c r="D125" s="4">
        <f t="shared" si="0"/>
        <v>107</v>
      </c>
      <c r="E125" s="4">
        <f t="shared" si="0"/>
        <v>62</v>
      </c>
      <c r="F125" s="4">
        <f t="shared" si="0"/>
        <v>115</v>
      </c>
      <c r="G125" s="4">
        <f t="shared" si="0"/>
        <v>114</v>
      </c>
      <c r="H125" s="4">
        <f t="shared" si="0"/>
        <v>114</v>
      </c>
      <c r="I125" s="4">
        <f t="shared" si="0"/>
        <v>101</v>
      </c>
      <c r="J125" s="4">
        <f t="shared" si="0"/>
        <v>67</v>
      </c>
      <c r="K125" s="4">
        <f t="shared" si="0"/>
        <v>113</v>
      </c>
      <c r="L125" s="4">
        <f t="shared" si="0"/>
        <v>120</v>
      </c>
      <c r="M125" s="4">
        <f t="shared" si="0"/>
        <v>104</v>
      </c>
      <c r="N125" s="4">
        <f t="shared" si="0"/>
        <v>103</v>
      </c>
      <c r="O125" s="4">
        <f t="shared" si="0"/>
        <v>98</v>
      </c>
      <c r="P125" s="4">
        <f t="shared" si="0"/>
        <v>105</v>
      </c>
      <c r="Q125" s="4">
        <f t="shared" si="0"/>
        <v>111</v>
      </c>
      <c r="R125" s="4">
        <f t="shared" si="0"/>
        <v>110</v>
      </c>
      <c r="S125" s="4">
        <f t="shared" si="0"/>
        <v>108</v>
      </c>
      <c r="T125" s="4">
        <f t="shared" si="0"/>
        <v>89</v>
      </c>
      <c r="U125" s="4">
        <f t="shared" si="0"/>
        <v>95</v>
      </c>
      <c r="V125" s="4">
        <f t="shared" si="0"/>
        <v>116</v>
      </c>
      <c r="W125" s="4">
        <f t="shared" si="0"/>
        <v>71</v>
      </c>
      <c r="X125" s="4">
        <f t="shared" si="0"/>
        <v>113</v>
      </c>
      <c r="Y125" s="4">
        <f t="shared" si="0"/>
        <v>107</v>
      </c>
      <c r="Z125" s="4">
        <f t="shared" si="0"/>
        <v>113</v>
      </c>
      <c r="AA125" s="4">
        <f t="shared" si="0"/>
        <v>87</v>
      </c>
      <c r="AB125" s="4">
        <f t="shared" si="0"/>
        <v>63</v>
      </c>
      <c r="AC125" s="4">
        <f t="shared" si="0"/>
        <v>109</v>
      </c>
      <c r="AD125" s="4">
        <f t="shared" si="0"/>
        <v>111</v>
      </c>
      <c r="AE125" s="4">
        <f t="shared" si="0"/>
        <v>88</v>
      </c>
      <c r="AF125" s="4">
        <f t="shared" si="0"/>
        <v>71</v>
      </c>
      <c r="AG125" s="4">
        <f t="shared" si="0"/>
        <v>104</v>
      </c>
      <c r="AH125" s="4">
        <f t="shared" ref="AH125:BM125" si="1">SUM(AH2:AH124)</f>
        <v>120</v>
      </c>
      <c r="AI125" s="4">
        <f t="shared" si="1"/>
        <v>88</v>
      </c>
      <c r="AJ125" s="4">
        <f t="shared" si="1"/>
        <v>80</v>
      </c>
      <c r="AK125" s="4">
        <f t="shared" si="1"/>
        <v>114</v>
      </c>
      <c r="AL125" s="4">
        <f t="shared" si="1"/>
        <v>116</v>
      </c>
      <c r="AM125" s="4">
        <f t="shared" si="1"/>
        <v>86</v>
      </c>
      <c r="AN125" s="4">
        <f t="shared" si="1"/>
        <v>111</v>
      </c>
      <c r="AO125" s="4">
        <f t="shared" si="1"/>
        <v>120</v>
      </c>
      <c r="AP125" s="4">
        <f t="shared" si="1"/>
        <v>114</v>
      </c>
      <c r="AQ125" s="4">
        <f t="shared" si="1"/>
        <v>105</v>
      </c>
      <c r="AR125" s="4">
        <f t="shared" si="1"/>
        <v>119</v>
      </c>
      <c r="AS125" s="4">
        <f t="shared" si="1"/>
        <v>116</v>
      </c>
      <c r="AT125" s="4">
        <f t="shared" si="1"/>
        <v>104</v>
      </c>
      <c r="AU125" s="4">
        <f t="shared" si="1"/>
        <v>117</v>
      </c>
      <c r="AV125" s="4">
        <f t="shared" si="1"/>
        <v>84</v>
      </c>
      <c r="AW125" s="4">
        <f t="shared" si="1"/>
        <v>116</v>
      </c>
      <c r="AX125" s="4">
        <f t="shared" si="1"/>
        <v>64</v>
      </c>
      <c r="AY125" s="4">
        <f t="shared" si="1"/>
        <v>98</v>
      </c>
      <c r="AZ125" s="4">
        <f t="shared" si="1"/>
        <v>118</v>
      </c>
      <c r="BA125" s="4">
        <f t="shared" si="1"/>
        <v>117</v>
      </c>
      <c r="BB125" s="4">
        <f t="shared" si="1"/>
        <v>122</v>
      </c>
      <c r="BC125" s="4">
        <f t="shared" si="1"/>
        <v>78</v>
      </c>
      <c r="BD125" s="4">
        <f t="shared" si="1"/>
        <v>116</v>
      </c>
      <c r="BE125" s="4">
        <f t="shared" si="1"/>
        <v>110</v>
      </c>
      <c r="BF125" s="4">
        <f t="shared" si="1"/>
        <v>71</v>
      </c>
      <c r="BG125" s="4">
        <f t="shared" si="1"/>
        <v>120</v>
      </c>
      <c r="BH125" s="4">
        <f t="shared" si="1"/>
        <v>89</v>
      </c>
      <c r="BI125" s="4">
        <f t="shared" si="1"/>
        <v>115</v>
      </c>
      <c r="BJ125" s="4">
        <f t="shared" si="1"/>
        <v>116</v>
      </c>
      <c r="BK125" s="4">
        <f t="shared" si="1"/>
        <v>119</v>
      </c>
      <c r="BL125" s="4">
        <f t="shared" si="1"/>
        <v>116</v>
      </c>
      <c r="BM125" s="4">
        <f t="shared" si="1"/>
        <v>41</v>
      </c>
      <c r="BN125" s="4">
        <f t="shared" ref="BN125:CS125" si="2">SUM(BN2:BN124)</f>
        <v>114</v>
      </c>
      <c r="BO125" s="4">
        <f t="shared" si="2"/>
        <v>102</v>
      </c>
      <c r="BP125" s="4">
        <f t="shared" si="2"/>
        <v>91</v>
      </c>
      <c r="BQ125" s="4">
        <f t="shared" si="2"/>
        <v>83</v>
      </c>
      <c r="BR125" s="4">
        <f t="shared" si="2"/>
        <v>114</v>
      </c>
      <c r="BS125" s="4">
        <f t="shared" si="2"/>
        <v>111</v>
      </c>
      <c r="BT125" s="4">
        <f t="shared" si="2"/>
        <v>114</v>
      </c>
      <c r="BU125" s="4">
        <f t="shared" si="2"/>
        <v>113</v>
      </c>
      <c r="BV125" s="4">
        <f t="shared" si="2"/>
        <v>121</v>
      </c>
      <c r="BW125" s="4">
        <f t="shared" si="2"/>
        <v>65</v>
      </c>
      <c r="BX125" s="4">
        <f t="shared" si="2"/>
        <v>79</v>
      </c>
      <c r="BY125" s="4">
        <f t="shared" si="2"/>
        <v>104</v>
      </c>
      <c r="BZ125" s="4">
        <f t="shared" si="2"/>
        <v>120</v>
      </c>
      <c r="CA125" s="4">
        <f t="shared" si="2"/>
        <v>109</v>
      </c>
      <c r="CB125" s="4">
        <f t="shared" si="2"/>
        <v>113</v>
      </c>
      <c r="CC125" s="4">
        <f t="shared" si="2"/>
        <v>75</v>
      </c>
      <c r="CD125" s="4">
        <f t="shared" si="2"/>
        <v>103</v>
      </c>
      <c r="CE125" s="4">
        <f t="shared" si="2"/>
        <v>116</v>
      </c>
      <c r="CF125" s="4">
        <f t="shared" si="2"/>
        <v>87</v>
      </c>
      <c r="CG125" s="4">
        <f t="shared" si="2"/>
        <v>87</v>
      </c>
      <c r="CH125" s="4">
        <f t="shared" si="2"/>
        <v>117</v>
      </c>
      <c r="CI125" s="4">
        <f t="shared" si="2"/>
        <v>98</v>
      </c>
      <c r="CJ125" s="4">
        <f t="shared" si="2"/>
        <v>83</v>
      </c>
      <c r="CK125" s="4">
        <f t="shared" si="2"/>
        <v>108</v>
      </c>
      <c r="CL125" s="4">
        <f t="shared" si="2"/>
        <v>91</v>
      </c>
      <c r="CM125" s="4">
        <f t="shared" si="2"/>
        <v>85</v>
      </c>
      <c r="CN125" s="4">
        <f t="shared" si="2"/>
        <v>107</v>
      </c>
      <c r="CO125" s="4">
        <f t="shared" si="2"/>
        <v>87</v>
      </c>
      <c r="CP125" s="4">
        <f t="shared" si="2"/>
        <v>87</v>
      </c>
      <c r="CQ125" s="4">
        <f t="shared" si="2"/>
        <v>98</v>
      </c>
      <c r="CR125" s="4">
        <f t="shared" si="2"/>
        <v>113</v>
      </c>
      <c r="CS125" s="4">
        <f t="shared" si="2"/>
        <v>116</v>
      </c>
      <c r="CT125" s="4">
        <f t="shared" ref="CT125:DY125" si="3">SUM(CT2:CT124)</f>
        <v>98</v>
      </c>
      <c r="CU125" s="4">
        <f t="shared" si="3"/>
        <v>119</v>
      </c>
      <c r="CV125" s="4">
        <f t="shared" si="3"/>
        <v>65</v>
      </c>
      <c r="CW125" s="4">
        <f t="shared" si="3"/>
        <v>114</v>
      </c>
      <c r="CX125" s="4">
        <f t="shared" si="3"/>
        <v>116</v>
      </c>
      <c r="CY125" s="4">
        <f t="shared" si="3"/>
        <v>117</v>
      </c>
      <c r="CZ125" s="4">
        <f t="shared" si="3"/>
        <v>81</v>
      </c>
      <c r="DA125" s="4">
        <f t="shared" si="3"/>
        <v>117</v>
      </c>
      <c r="DB125" s="4">
        <f t="shared" si="3"/>
        <v>113</v>
      </c>
      <c r="DC125" s="4">
        <f t="shared" si="3"/>
        <v>111</v>
      </c>
      <c r="DD125" s="4">
        <f t="shared" si="3"/>
        <v>118</v>
      </c>
      <c r="DE125" s="4">
        <f t="shared" si="3"/>
        <v>117</v>
      </c>
      <c r="DF125" s="4">
        <f t="shared" si="3"/>
        <v>68</v>
      </c>
      <c r="DG125" s="4">
        <f t="shared" si="3"/>
        <v>111</v>
      </c>
      <c r="DH125" s="4">
        <f t="shared" si="3"/>
        <v>110</v>
      </c>
      <c r="DI125" s="4">
        <f t="shared" si="3"/>
        <v>118</v>
      </c>
      <c r="DJ125" s="4">
        <f t="shared" si="3"/>
        <v>60</v>
      </c>
      <c r="DK125" s="4">
        <f t="shared" si="3"/>
        <v>119</v>
      </c>
      <c r="DL125" s="4">
        <f t="shared" si="3"/>
        <v>122</v>
      </c>
      <c r="DM125" s="4">
        <f t="shared" si="3"/>
        <v>118</v>
      </c>
      <c r="DN125" s="4">
        <f t="shared" si="3"/>
        <v>111</v>
      </c>
      <c r="DO125" s="4">
        <f t="shared" si="3"/>
        <v>105</v>
      </c>
      <c r="DP125" s="4">
        <f t="shared" si="3"/>
        <v>105</v>
      </c>
      <c r="DQ125" s="4">
        <f t="shared" si="3"/>
        <v>104</v>
      </c>
      <c r="DR125" s="4">
        <f t="shared" si="3"/>
        <v>117</v>
      </c>
      <c r="DS125" s="4">
        <f t="shared" si="3"/>
        <v>109</v>
      </c>
      <c r="DT125" s="4">
        <f t="shared" si="3"/>
        <v>114</v>
      </c>
      <c r="DU125" s="4">
        <f t="shared" si="3"/>
        <v>93</v>
      </c>
      <c r="DV125" s="4">
        <f t="shared" si="3"/>
        <v>69</v>
      </c>
      <c r="DW125" s="4">
        <f t="shared" si="3"/>
        <v>121</v>
      </c>
      <c r="DX125" s="4">
        <f t="shared" si="3"/>
        <v>74</v>
      </c>
      <c r="DY125" s="4">
        <f t="shared" si="3"/>
        <v>92</v>
      </c>
      <c r="DZ125" s="4">
        <f t="shared" ref="DZ125:EN125" si="4">SUM(DZ2:DZ124)</f>
        <v>120</v>
      </c>
      <c r="EA125" s="4">
        <f t="shared" si="4"/>
        <v>94</v>
      </c>
      <c r="EB125" s="4">
        <f t="shared" si="4"/>
        <v>118</v>
      </c>
      <c r="EC125" s="4">
        <f t="shared" si="4"/>
        <v>98</v>
      </c>
      <c r="ED125" s="4">
        <f t="shared" si="4"/>
        <v>105</v>
      </c>
      <c r="EE125" s="4">
        <f t="shared" si="4"/>
        <v>84</v>
      </c>
      <c r="EF125" s="4">
        <f t="shared" si="4"/>
        <v>119</v>
      </c>
      <c r="EG125" s="4">
        <f t="shared" si="4"/>
        <v>42</v>
      </c>
      <c r="EH125" s="4">
        <f t="shared" si="4"/>
        <v>94</v>
      </c>
      <c r="EI125" s="4">
        <f t="shared" si="4"/>
        <v>103</v>
      </c>
      <c r="EJ125" s="4">
        <f t="shared" si="4"/>
        <v>117</v>
      </c>
      <c r="EK125" s="4">
        <f t="shared" si="4"/>
        <v>74</v>
      </c>
      <c r="EL125" s="4">
        <f t="shared" si="4"/>
        <v>73</v>
      </c>
      <c r="EM125" s="4">
        <f t="shared" si="4"/>
        <v>94</v>
      </c>
      <c r="EN125" s="4">
        <f t="shared" si="4"/>
        <v>72</v>
      </c>
      <c r="EO125" s="4" t="s">
        <v>119</v>
      </c>
      <c r="EP125" s="4" t="s">
        <v>119</v>
      </c>
      <c r="EQ125" s="4" t="s">
        <v>119</v>
      </c>
      <c r="ER125" s="4" t="s">
        <v>119</v>
      </c>
      <c r="ES125" s="4" t="s">
        <v>119</v>
      </c>
      <c r="ET125" s="4" t="s">
        <v>119</v>
      </c>
      <c r="EU125" s="4" t="s">
        <v>119</v>
      </c>
      <c r="EV125" s="4" t="s">
        <v>119</v>
      </c>
      <c r="EW125" s="4" t="s">
        <v>119</v>
      </c>
      <c r="EX125" s="4" t="s">
        <v>119</v>
      </c>
      <c r="EY125" s="4" t="s">
        <v>119</v>
      </c>
      <c r="EZ125" s="4" t="s">
        <v>119</v>
      </c>
      <c r="FA125" s="4" t="s">
        <v>119</v>
      </c>
      <c r="FB125" s="4" t="s">
        <v>119</v>
      </c>
      <c r="FC125" s="4" t="s">
        <v>119</v>
      </c>
      <c r="FD125" s="4" t="s">
        <v>119</v>
      </c>
      <c r="FE125" s="4" t="s">
        <v>119</v>
      </c>
      <c r="FF125" s="4" t="s">
        <v>119</v>
      </c>
      <c r="FG125" s="4" t="s">
        <v>119</v>
      </c>
      <c r="FH125" s="4" t="s">
        <v>119</v>
      </c>
      <c r="FI125" s="4" t="s">
        <v>119</v>
      </c>
      <c r="FJ125" s="4" t="s">
        <v>119</v>
      </c>
      <c r="FK125" s="4" t="s">
        <v>119</v>
      </c>
      <c r="FL125" s="4" t="s">
        <v>119</v>
      </c>
      <c r="FM125" s="4" t="s">
        <v>119</v>
      </c>
      <c r="FN125" s="4" t="s">
        <v>119</v>
      </c>
      <c r="FO125" s="4" t="s">
        <v>119</v>
      </c>
      <c r="FP125" s="4" t="s">
        <v>119</v>
      </c>
      <c r="FQ125" s="4" t="s">
        <v>119</v>
      </c>
      <c r="FR125" s="4" t="s">
        <v>119</v>
      </c>
      <c r="FS125" s="4" t="s">
        <v>119</v>
      </c>
      <c r="FT125" s="4" t="s">
        <v>119</v>
      </c>
      <c r="FU125" s="4" t="s">
        <v>119</v>
      </c>
      <c r="FV125" s="4" t="s">
        <v>119</v>
      </c>
      <c r="FW125" s="4" t="s">
        <v>119</v>
      </c>
      <c r="FX125" s="4" t="s">
        <v>119</v>
      </c>
      <c r="FY125" s="4" t="s">
        <v>119</v>
      </c>
      <c r="FZ125" s="4" t="s">
        <v>119</v>
      </c>
      <c r="GA125" s="4" t="s">
        <v>119</v>
      </c>
      <c r="GB125" s="4" t="s">
        <v>119</v>
      </c>
      <c r="GC125" s="4" t="s">
        <v>119</v>
      </c>
      <c r="GD125" s="4" t="s">
        <v>119</v>
      </c>
      <c r="GE125" s="4" t="s">
        <v>119</v>
      </c>
      <c r="GF125" s="4" t="s">
        <v>119</v>
      </c>
      <c r="GG125" s="4" t="s">
        <v>119</v>
      </c>
      <c r="GH125" s="4" t="s">
        <v>119</v>
      </c>
      <c r="GI125" s="4" t="s">
        <v>119</v>
      </c>
      <c r="GJ125" s="4" t="s">
        <v>119</v>
      </c>
      <c r="GK125" s="4" t="s">
        <v>119</v>
      </c>
      <c r="GL125" s="4" t="s">
        <v>119</v>
      </c>
      <c r="GM125" s="4" t="s">
        <v>119</v>
      </c>
      <c r="GN125" s="4" t="s">
        <v>119</v>
      </c>
      <c r="GO125" s="4" t="s">
        <v>119</v>
      </c>
      <c r="GP125" s="4" t="s">
        <v>119</v>
      </c>
      <c r="GQ125" s="4" t="s">
        <v>119</v>
      </c>
      <c r="GR125" s="4" t="s">
        <v>119</v>
      </c>
      <c r="GS125" s="4" t="s">
        <v>119</v>
      </c>
      <c r="GT125" s="4" t="s">
        <v>119</v>
      </c>
      <c r="GU125" s="4" t="s">
        <v>119</v>
      </c>
      <c r="GV125" s="4" t="s">
        <v>119</v>
      </c>
      <c r="GW125" s="4" t="s">
        <v>119</v>
      </c>
      <c r="GX125" s="4" t="s">
        <v>119</v>
      </c>
      <c r="GY125" s="4" t="s">
        <v>119</v>
      </c>
      <c r="GZ125" s="4" t="s">
        <v>119</v>
      </c>
      <c r="HA125" s="4" t="s">
        <v>119</v>
      </c>
      <c r="HB125" s="4" t="s">
        <v>119</v>
      </c>
      <c r="HC125" s="4" t="s">
        <v>119</v>
      </c>
      <c r="HD125" s="4" t="s">
        <v>119</v>
      </c>
      <c r="HE125" s="4" t="s">
        <v>119</v>
      </c>
      <c r="HF125" s="4" t="s">
        <v>119</v>
      </c>
      <c r="HG125" s="4" t="s">
        <v>119</v>
      </c>
      <c r="HH125" s="4" t="s">
        <v>119</v>
      </c>
      <c r="HI125" s="4" t="s">
        <v>119</v>
      </c>
      <c r="HJ125" s="4" t="s">
        <v>119</v>
      </c>
      <c r="HK125" s="4" t="s">
        <v>119</v>
      </c>
      <c r="HL125" s="4" t="s">
        <v>119</v>
      </c>
      <c r="HM125" s="4" t="s">
        <v>119</v>
      </c>
      <c r="HN125" s="4" t="s">
        <v>119</v>
      </c>
      <c r="HO125" s="4" t="s">
        <v>119</v>
      </c>
      <c r="HP125" s="4" t="s">
        <v>119</v>
      </c>
      <c r="HQ125" s="4" t="s">
        <v>119</v>
      </c>
      <c r="HR125" s="4" t="s">
        <v>119</v>
      </c>
      <c r="HS125" s="4" t="s">
        <v>119</v>
      </c>
      <c r="HT125" s="4" t="s">
        <v>119</v>
      </c>
      <c r="HU125" s="4" t="s">
        <v>119</v>
      </c>
      <c r="HV125" s="4" t="s">
        <v>119</v>
      </c>
      <c r="HW125" s="4" t="s">
        <v>119</v>
      </c>
      <c r="HX125" s="4" t="s">
        <v>119</v>
      </c>
      <c r="HY125" s="4" t="s">
        <v>119</v>
      </c>
      <c r="HZ125" s="4" t="s">
        <v>119</v>
      </c>
      <c r="IA125" s="4" t="s">
        <v>119</v>
      </c>
      <c r="IB125" s="4" t="s">
        <v>119</v>
      </c>
      <c r="IC125" s="4" t="s">
        <v>119</v>
      </c>
      <c r="ID125" s="4" t="s">
        <v>119</v>
      </c>
      <c r="IE125" s="4" t="s">
        <v>119</v>
      </c>
      <c r="IF125" s="4" t="s">
        <v>119</v>
      </c>
      <c r="IG125" s="4" t="s">
        <v>119</v>
      </c>
      <c r="IH125" s="4" t="s">
        <v>119</v>
      </c>
      <c r="II125" s="4" t="s">
        <v>119</v>
      </c>
      <c r="IJ125" s="4" t="s">
        <v>119</v>
      </c>
      <c r="IK125" s="4" t="s">
        <v>119</v>
      </c>
      <c r="IL125" s="4" t="s">
        <v>119</v>
      </c>
      <c r="IM125" s="4" t="s">
        <v>119</v>
      </c>
      <c r="IN125" s="4" t="s">
        <v>119</v>
      </c>
      <c r="IO125" s="4" t="s">
        <v>119</v>
      </c>
      <c r="IP125" s="4" t="s">
        <v>119</v>
      </c>
      <c r="IQ125" s="4" t="s">
        <v>119</v>
      </c>
      <c r="IR125" s="4" t="s">
        <v>119</v>
      </c>
      <c r="IS125" s="4" t="s">
        <v>119</v>
      </c>
      <c r="IT125" s="4" t="s">
        <v>119</v>
      </c>
      <c r="IU125" s="4" t="s">
        <v>119</v>
      </c>
      <c r="IV125" s="4" t="s">
        <v>119</v>
      </c>
      <c r="IW125" s="4" t="s">
        <v>119</v>
      </c>
      <c r="IX125" s="4" t="s">
        <v>119</v>
      </c>
      <c r="IY125" s="4" t="s">
        <v>119</v>
      </c>
      <c r="IZ125" s="4" t="s">
        <v>119</v>
      </c>
      <c r="JA125" s="4" t="s">
        <v>119</v>
      </c>
      <c r="JB125" s="4" t="s">
        <v>119</v>
      </c>
      <c r="JC125" s="4" t="s">
        <v>119</v>
      </c>
      <c r="JD125" s="4" t="s">
        <v>119</v>
      </c>
      <c r="JE125" s="4" t="s">
        <v>119</v>
      </c>
      <c r="JF125" s="4" t="s">
        <v>119</v>
      </c>
      <c r="JG125" s="4" t="s">
        <v>119</v>
      </c>
      <c r="JH125" s="4" t="s">
        <v>119</v>
      </c>
      <c r="JI125" s="4" t="s">
        <v>119</v>
      </c>
      <c r="JJ125" s="4" t="s">
        <v>119</v>
      </c>
      <c r="JK125" s="4" t="s">
        <v>119</v>
      </c>
    </row>
    <row r="126" spans="1:271" x14ac:dyDescent="0.2">
      <c r="A126" s="5" t="s">
        <v>193</v>
      </c>
      <c r="B126">
        <f t="shared" ref="B126:AG126" si="5">B127+B128+B131</f>
        <v>68</v>
      </c>
      <c r="C126">
        <f t="shared" si="5"/>
        <v>73</v>
      </c>
      <c r="D126">
        <f t="shared" si="5"/>
        <v>63</v>
      </c>
      <c r="E126">
        <f t="shared" si="5"/>
        <v>28</v>
      </c>
      <c r="F126">
        <f t="shared" si="5"/>
        <v>66</v>
      </c>
      <c r="G126">
        <f t="shared" si="5"/>
        <v>69</v>
      </c>
      <c r="H126">
        <f t="shared" si="5"/>
        <v>68</v>
      </c>
      <c r="I126">
        <f t="shared" si="5"/>
        <v>62</v>
      </c>
      <c r="J126">
        <f t="shared" si="5"/>
        <v>38</v>
      </c>
      <c r="K126">
        <f t="shared" si="5"/>
        <v>68</v>
      </c>
      <c r="L126">
        <f t="shared" si="5"/>
        <v>72</v>
      </c>
      <c r="M126">
        <f t="shared" si="5"/>
        <v>60</v>
      </c>
      <c r="N126">
        <f t="shared" si="5"/>
        <v>57</v>
      </c>
      <c r="O126">
        <f t="shared" si="5"/>
        <v>62</v>
      </c>
      <c r="P126">
        <f t="shared" si="5"/>
        <v>65</v>
      </c>
      <c r="Q126">
        <f t="shared" si="5"/>
        <v>67</v>
      </c>
      <c r="R126">
        <f t="shared" si="5"/>
        <v>67</v>
      </c>
      <c r="S126">
        <f t="shared" si="5"/>
        <v>62</v>
      </c>
      <c r="T126">
        <f t="shared" si="5"/>
        <v>51</v>
      </c>
      <c r="U126">
        <f t="shared" si="5"/>
        <v>59</v>
      </c>
      <c r="V126">
        <f t="shared" si="5"/>
        <v>71</v>
      </c>
      <c r="W126">
        <f t="shared" si="5"/>
        <v>40</v>
      </c>
      <c r="X126">
        <f t="shared" si="5"/>
        <v>65</v>
      </c>
      <c r="Y126">
        <f t="shared" si="5"/>
        <v>63</v>
      </c>
      <c r="Z126">
        <f t="shared" si="5"/>
        <v>65</v>
      </c>
      <c r="AA126">
        <f t="shared" si="5"/>
        <v>51</v>
      </c>
      <c r="AB126">
        <f t="shared" si="5"/>
        <v>32</v>
      </c>
      <c r="AC126">
        <f t="shared" si="5"/>
        <v>64</v>
      </c>
      <c r="AD126">
        <f t="shared" si="5"/>
        <v>69</v>
      </c>
      <c r="AE126">
        <f t="shared" si="5"/>
        <v>56</v>
      </c>
      <c r="AF126">
        <f t="shared" si="5"/>
        <v>39</v>
      </c>
      <c r="AG126">
        <f t="shared" si="5"/>
        <v>64</v>
      </c>
      <c r="AH126">
        <f t="shared" ref="AH126:BM126" si="6">AH127+AH128+AH131</f>
        <v>73</v>
      </c>
      <c r="AI126">
        <f t="shared" si="6"/>
        <v>50</v>
      </c>
      <c r="AJ126">
        <f t="shared" si="6"/>
        <v>47</v>
      </c>
      <c r="AK126">
        <f t="shared" si="6"/>
        <v>69</v>
      </c>
      <c r="AL126">
        <f t="shared" si="6"/>
        <v>70</v>
      </c>
      <c r="AM126">
        <f t="shared" si="6"/>
        <v>47</v>
      </c>
      <c r="AN126">
        <f t="shared" si="6"/>
        <v>68</v>
      </c>
      <c r="AO126">
        <f t="shared" si="6"/>
        <v>72</v>
      </c>
      <c r="AP126">
        <f t="shared" si="6"/>
        <v>66</v>
      </c>
      <c r="AQ126">
        <f t="shared" si="6"/>
        <v>62</v>
      </c>
      <c r="AR126">
        <f t="shared" si="6"/>
        <v>70</v>
      </c>
      <c r="AS126">
        <f t="shared" si="6"/>
        <v>68</v>
      </c>
      <c r="AT126">
        <f t="shared" si="6"/>
        <v>62</v>
      </c>
      <c r="AU126">
        <f t="shared" si="6"/>
        <v>70</v>
      </c>
      <c r="AV126">
        <f t="shared" si="6"/>
        <v>52</v>
      </c>
      <c r="AW126">
        <f t="shared" si="6"/>
        <v>69</v>
      </c>
      <c r="AX126">
        <f t="shared" si="6"/>
        <v>26</v>
      </c>
      <c r="AY126">
        <f t="shared" si="6"/>
        <v>56</v>
      </c>
      <c r="AZ126">
        <f t="shared" si="6"/>
        <v>71</v>
      </c>
      <c r="BA126">
        <f t="shared" si="6"/>
        <v>71</v>
      </c>
      <c r="BB126">
        <f t="shared" si="6"/>
        <v>73</v>
      </c>
      <c r="BC126">
        <f t="shared" si="6"/>
        <v>45</v>
      </c>
      <c r="BD126">
        <f t="shared" si="6"/>
        <v>69</v>
      </c>
      <c r="BE126">
        <f t="shared" si="6"/>
        <v>67</v>
      </c>
      <c r="BF126">
        <f t="shared" si="6"/>
        <v>37</v>
      </c>
      <c r="BG126">
        <f t="shared" si="6"/>
        <v>74</v>
      </c>
      <c r="BH126">
        <f t="shared" si="6"/>
        <v>53</v>
      </c>
      <c r="BI126">
        <f t="shared" si="6"/>
        <v>69</v>
      </c>
      <c r="BJ126">
        <f t="shared" si="6"/>
        <v>70</v>
      </c>
      <c r="BK126">
        <f t="shared" si="6"/>
        <v>72</v>
      </c>
      <c r="BL126">
        <f t="shared" si="6"/>
        <v>67</v>
      </c>
      <c r="BM126">
        <f t="shared" si="6"/>
        <v>22</v>
      </c>
      <c r="BN126">
        <f t="shared" ref="BN126:CS126" si="7">BN127+BN128+BN131</f>
        <v>66</v>
      </c>
      <c r="BO126">
        <f t="shared" si="7"/>
        <v>59</v>
      </c>
      <c r="BP126">
        <f t="shared" si="7"/>
        <v>54</v>
      </c>
      <c r="BQ126">
        <f t="shared" si="7"/>
        <v>44</v>
      </c>
      <c r="BR126">
        <f t="shared" si="7"/>
        <v>67</v>
      </c>
      <c r="BS126">
        <f t="shared" si="7"/>
        <v>63</v>
      </c>
      <c r="BT126">
        <f t="shared" si="7"/>
        <v>67</v>
      </c>
      <c r="BU126">
        <f t="shared" si="7"/>
        <v>70</v>
      </c>
      <c r="BV126">
        <f t="shared" si="7"/>
        <v>72</v>
      </c>
      <c r="BW126">
        <f t="shared" si="7"/>
        <v>38</v>
      </c>
      <c r="BX126">
        <f t="shared" si="7"/>
        <v>51</v>
      </c>
      <c r="BY126">
        <f t="shared" si="7"/>
        <v>60</v>
      </c>
      <c r="BZ126">
        <f t="shared" si="7"/>
        <v>71</v>
      </c>
      <c r="CA126">
        <f t="shared" si="7"/>
        <v>68</v>
      </c>
      <c r="CB126">
        <f t="shared" si="7"/>
        <v>67</v>
      </c>
      <c r="CC126">
        <f t="shared" si="7"/>
        <v>38</v>
      </c>
      <c r="CD126">
        <f t="shared" si="7"/>
        <v>65</v>
      </c>
      <c r="CE126">
        <f t="shared" si="7"/>
        <v>71</v>
      </c>
      <c r="CF126">
        <f t="shared" si="7"/>
        <v>45</v>
      </c>
      <c r="CG126">
        <f t="shared" si="7"/>
        <v>55</v>
      </c>
      <c r="CH126">
        <f t="shared" si="7"/>
        <v>70</v>
      </c>
      <c r="CI126">
        <f t="shared" si="7"/>
        <v>56</v>
      </c>
      <c r="CJ126">
        <f t="shared" si="7"/>
        <v>48</v>
      </c>
      <c r="CK126">
        <f t="shared" si="7"/>
        <v>66</v>
      </c>
      <c r="CL126">
        <f t="shared" si="7"/>
        <v>55</v>
      </c>
      <c r="CM126">
        <f t="shared" si="7"/>
        <v>42</v>
      </c>
      <c r="CN126">
        <f t="shared" si="7"/>
        <v>65</v>
      </c>
      <c r="CO126">
        <f t="shared" si="7"/>
        <v>46</v>
      </c>
      <c r="CP126">
        <f t="shared" si="7"/>
        <v>50</v>
      </c>
      <c r="CQ126">
        <f t="shared" si="7"/>
        <v>59</v>
      </c>
      <c r="CR126">
        <f t="shared" si="7"/>
        <v>67</v>
      </c>
      <c r="CS126">
        <f t="shared" si="7"/>
        <v>71</v>
      </c>
      <c r="CT126">
        <f t="shared" ref="CT126:DY126" si="8">CT127+CT128+CT131</f>
        <v>51</v>
      </c>
      <c r="CU126">
        <f t="shared" si="8"/>
        <v>72</v>
      </c>
      <c r="CV126">
        <f t="shared" si="8"/>
        <v>40</v>
      </c>
      <c r="CW126">
        <f t="shared" si="8"/>
        <v>67</v>
      </c>
      <c r="CX126">
        <f t="shared" si="8"/>
        <v>70</v>
      </c>
      <c r="CY126">
        <f t="shared" si="8"/>
        <v>68</v>
      </c>
      <c r="CZ126">
        <f t="shared" si="8"/>
        <v>45</v>
      </c>
      <c r="DA126">
        <f t="shared" si="8"/>
        <v>71</v>
      </c>
      <c r="DB126">
        <f t="shared" si="8"/>
        <v>70</v>
      </c>
      <c r="DC126">
        <f t="shared" si="8"/>
        <v>71</v>
      </c>
      <c r="DD126">
        <f t="shared" si="8"/>
        <v>71</v>
      </c>
      <c r="DE126">
        <f t="shared" si="8"/>
        <v>70</v>
      </c>
      <c r="DF126">
        <f t="shared" si="8"/>
        <v>35</v>
      </c>
      <c r="DG126">
        <f t="shared" si="8"/>
        <v>69</v>
      </c>
      <c r="DH126">
        <f t="shared" si="8"/>
        <v>66</v>
      </c>
      <c r="DI126">
        <f t="shared" si="8"/>
        <v>72</v>
      </c>
      <c r="DJ126">
        <f t="shared" si="8"/>
        <v>27</v>
      </c>
      <c r="DK126">
        <f t="shared" si="8"/>
        <v>70</v>
      </c>
      <c r="DL126">
        <f t="shared" si="8"/>
        <v>73</v>
      </c>
      <c r="DM126">
        <f t="shared" si="8"/>
        <v>72</v>
      </c>
      <c r="DN126">
        <f t="shared" si="8"/>
        <v>63</v>
      </c>
      <c r="DO126">
        <f t="shared" si="8"/>
        <v>61</v>
      </c>
      <c r="DP126">
        <f t="shared" si="8"/>
        <v>63</v>
      </c>
      <c r="DQ126">
        <f t="shared" si="8"/>
        <v>57</v>
      </c>
      <c r="DR126">
        <f t="shared" si="8"/>
        <v>73</v>
      </c>
      <c r="DS126">
        <f t="shared" si="8"/>
        <v>64</v>
      </c>
      <c r="DT126">
        <f t="shared" si="8"/>
        <v>66</v>
      </c>
      <c r="DU126">
        <f t="shared" si="8"/>
        <v>54</v>
      </c>
      <c r="DV126">
        <f t="shared" si="8"/>
        <v>36</v>
      </c>
      <c r="DW126">
        <f t="shared" si="8"/>
        <v>72</v>
      </c>
      <c r="DX126">
        <f t="shared" si="8"/>
        <v>45</v>
      </c>
      <c r="DY126">
        <f t="shared" si="8"/>
        <v>52</v>
      </c>
      <c r="DZ126">
        <f t="shared" ref="DZ126:EN126" si="9">DZ127+DZ128+DZ131</f>
        <v>71</v>
      </c>
      <c r="EA126">
        <f t="shared" si="9"/>
        <v>60</v>
      </c>
      <c r="EB126">
        <f t="shared" si="9"/>
        <v>70</v>
      </c>
      <c r="EC126">
        <f t="shared" si="9"/>
        <v>59</v>
      </c>
      <c r="ED126">
        <f t="shared" si="9"/>
        <v>62</v>
      </c>
      <c r="EE126">
        <f t="shared" si="9"/>
        <v>48</v>
      </c>
      <c r="EF126">
        <f t="shared" si="9"/>
        <v>70</v>
      </c>
      <c r="EG126">
        <f t="shared" si="9"/>
        <v>18</v>
      </c>
      <c r="EH126">
        <f t="shared" si="9"/>
        <v>55</v>
      </c>
      <c r="EI126">
        <f t="shared" si="9"/>
        <v>63</v>
      </c>
      <c r="EJ126">
        <f t="shared" si="9"/>
        <v>73</v>
      </c>
      <c r="EK126">
        <f t="shared" si="9"/>
        <v>32</v>
      </c>
      <c r="EL126">
        <f t="shared" si="9"/>
        <v>37</v>
      </c>
      <c r="EM126">
        <f t="shared" si="9"/>
        <v>53</v>
      </c>
      <c r="EN126">
        <f t="shared" si="9"/>
        <v>39</v>
      </c>
      <c r="EO126" s="4">
        <f t="shared" ref="EO126:FT126" si="10">SUM(EO2:EO124)</f>
        <v>38</v>
      </c>
      <c r="EP126" s="4">
        <f t="shared" si="10"/>
        <v>70</v>
      </c>
      <c r="EQ126" s="4">
        <f t="shared" si="10"/>
        <v>73</v>
      </c>
      <c r="ER126" s="4">
        <f t="shared" si="10"/>
        <v>57</v>
      </c>
      <c r="ES126" s="4">
        <f t="shared" si="10"/>
        <v>72</v>
      </c>
      <c r="ET126" s="4">
        <f t="shared" si="10"/>
        <v>60</v>
      </c>
      <c r="EU126" s="4">
        <f t="shared" si="10"/>
        <v>68</v>
      </c>
      <c r="EV126" s="4">
        <f t="shared" si="10"/>
        <v>69</v>
      </c>
      <c r="EW126" s="4">
        <f t="shared" si="10"/>
        <v>68</v>
      </c>
      <c r="EX126" s="4">
        <f t="shared" si="10"/>
        <v>69</v>
      </c>
      <c r="EY126" s="4">
        <f t="shared" si="10"/>
        <v>72</v>
      </c>
      <c r="EZ126" s="4">
        <f t="shared" si="10"/>
        <v>74</v>
      </c>
      <c r="FA126" s="4">
        <f t="shared" si="10"/>
        <v>60</v>
      </c>
      <c r="FB126" s="4">
        <f t="shared" si="10"/>
        <v>74</v>
      </c>
      <c r="FC126" s="4">
        <f t="shared" si="10"/>
        <v>53</v>
      </c>
      <c r="FD126" s="4">
        <f t="shared" si="10"/>
        <v>68</v>
      </c>
      <c r="FE126" s="4">
        <f t="shared" si="10"/>
        <v>67</v>
      </c>
      <c r="FF126" s="4">
        <f t="shared" si="10"/>
        <v>54</v>
      </c>
      <c r="FG126" s="4">
        <f t="shared" si="10"/>
        <v>73</v>
      </c>
      <c r="FH126" s="4">
        <f t="shared" si="10"/>
        <v>73</v>
      </c>
      <c r="FI126" s="4">
        <f t="shared" si="10"/>
        <v>72</v>
      </c>
      <c r="FJ126" s="4">
        <f t="shared" si="10"/>
        <v>63</v>
      </c>
      <c r="FK126" s="4">
        <f t="shared" si="10"/>
        <v>67</v>
      </c>
      <c r="FL126" s="4">
        <f t="shared" si="10"/>
        <v>73</v>
      </c>
      <c r="FM126" s="4">
        <f t="shared" si="10"/>
        <v>69</v>
      </c>
      <c r="FN126" s="4">
        <f t="shared" si="10"/>
        <v>72</v>
      </c>
      <c r="FO126" s="4">
        <f t="shared" si="10"/>
        <v>69</v>
      </c>
      <c r="FP126" s="4">
        <f t="shared" si="10"/>
        <v>70</v>
      </c>
      <c r="FQ126" s="4">
        <f t="shared" si="10"/>
        <v>73</v>
      </c>
      <c r="FR126" s="4">
        <f t="shared" si="10"/>
        <v>73</v>
      </c>
      <c r="FS126" s="4">
        <f t="shared" si="10"/>
        <v>74</v>
      </c>
      <c r="FT126" s="4">
        <f t="shared" si="10"/>
        <v>54</v>
      </c>
      <c r="FU126" s="4">
        <f t="shared" ref="FU126:GZ126" si="11">SUM(FU2:FU124)</f>
        <v>67</v>
      </c>
      <c r="FV126" s="4">
        <f t="shared" si="11"/>
        <v>68</v>
      </c>
      <c r="FW126" s="4">
        <f t="shared" si="11"/>
        <v>68</v>
      </c>
      <c r="FX126" s="4">
        <f t="shared" si="11"/>
        <v>62</v>
      </c>
      <c r="FY126" s="4">
        <f t="shared" si="11"/>
        <v>71</v>
      </c>
      <c r="FZ126" s="4">
        <f t="shared" si="11"/>
        <v>72</v>
      </c>
      <c r="GA126" s="4">
        <f t="shared" si="11"/>
        <v>73</v>
      </c>
      <c r="GB126" s="4">
        <f t="shared" si="11"/>
        <v>67</v>
      </c>
      <c r="GC126" s="4">
        <f t="shared" si="11"/>
        <v>73</v>
      </c>
      <c r="GD126" s="4">
        <f t="shared" si="11"/>
        <v>65</v>
      </c>
      <c r="GE126" s="4">
        <f t="shared" si="11"/>
        <v>66</v>
      </c>
      <c r="GF126" s="4">
        <f t="shared" si="11"/>
        <v>52</v>
      </c>
      <c r="GG126" s="4">
        <f t="shared" si="11"/>
        <v>48</v>
      </c>
      <c r="GH126" s="4">
        <f t="shared" si="11"/>
        <v>71</v>
      </c>
      <c r="GI126" s="4">
        <f t="shared" si="11"/>
        <v>54</v>
      </c>
      <c r="GJ126" s="4">
        <f t="shared" si="11"/>
        <v>74</v>
      </c>
      <c r="GK126" s="4">
        <f t="shared" si="11"/>
        <v>51</v>
      </c>
      <c r="GL126" s="4">
        <f t="shared" si="11"/>
        <v>74</v>
      </c>
      <c r="GM126" s="4">
        <f t="shared" si="11"/>
        <v>54</v>
      </c>
      <c r="GN126" s="4">
        <f t="shared" si="11"/>
        <v>47</v>
      </c>
      <c r="GO126" s="4">
        <f t="shared" si="11"/>
        <v>68</v>
      </c>
      <c r="GP126" s="4">
        <f t="shared" si="11"/>
        <v>56</v>
      </c>
      <c r="GQ126" s="4">
        <f t="shared" si="11"/>
        <v>68</v>
      </c>
      <c r="GR126" s="4">
        <f t="shared" si="11"/>
        <v>68</v>
      </c>
      <c r="GS126" s="4">
        <f t="shared" si="11"/>
        <v>71</v>
      </c>
      <c r="GT126" s="4">
        <f t="shared" si="11"/>
        <v>48</v>
      </c>
      <c r="GU126" s="4">
        <f t="shared" si="11"/>
        <v>36</v>
      </c>
      <c r="GV126" s="4">
        <f t="shared" si="11"/>
        <v>70</v>
      </c>
      <c r="GW126" s="4">
        <f t="shared" si="11"/>
        <v>69</v>
      </c>
      <c r="GX126" s="4">
        <f t="shared" si="11"/>
        <v>65</v>
      </c>
      <c r="GY126" s="4">
        <f t="shared" si="11"/>
        <v>72</v>
      </c>
      <c r="GZ126" s="4">
        <f t="shared" si="11"/>
        <v>70</v>
      </c>
      <c r="HA126" s="4">
        <f t="shared" ref="HA126:IF126" si="12">SUM(HA2:HA124)</f>
        <v>70</v>
      </c>
      <c r="HB126" s="4">
        <f t="shared" si="12"/>
        <v>70</v>
      </c>
      <c r="HC126" s="4">
        <f t="shared" si="12"/>
        <v>67</v>
      </c>
      <c r="HD126" s="4">
        <f t="shared" si="12"/>
        <v>72</v>
      </c>
      <c r="HE126" s="4">
        <f t="shared" si="12"/>
        <v>72</v>
      </c>
      <c r="HF126" s="4">
        <f t="shared" si="12"/>
        <v>74</v>
      </c>
      <c r="HG126" s="4">
        <f t="shared" si="12"/>
        <v>70</v>
      </c>
      <c r="HH126" s="4">
        <f t="shared" si="12"/>
        <v>70</v>
      </c>
      <c r="HI126" s="4">
        <f t="shared" si="12"/>
        <v>69</v>
      </c>
      <c r="HJ126" s="4">
        <f t="shared" si="12"/>
        <v>73</v>
      </c>
      <c r="HK126" s="4">
        <f t="shared" si="12"/>
        <v>67</v>
      </c>
      <c r="HL126" s="4">
        <f t="shared" si="12"/>
        <v>55</v>
      </c>
      <c r="HM126" s="4">
        <f t="shared" si="12"/>
        <v>22</v>
      </c>
      <c r="HN126" s="4">
        <f t="shared" si="12"/>
        <v>69</v>
      </c>
      <c r="HO126" s="4">
        <f t="shared" si="12"/>
        <v>72</v>
      </c>
      <c r="HP126" s="4">
        <f t="shared" si="12"/>
        <v>74</v>
      </c>
      <c r="HQ126" s="4">
        <f t="shared" si="12"/>
        <v>66</v>
      </c>
      <c r="HR126" s="4">
        <f t="shared" si="12"/>
        <v>71</v>
      </c>
      <c r="HS126" s="4">
        <f t="shared" si="12"/>
        <v>60</v>
      </c>
      <c r="HT126" s="4">
        <f t="shared" si="12"/>
        <v>70</v>
      </c>
      <c r="HU126" s="4">
        <f t="shared" si="12"/>
        <v>73</v>
      </c>
      <c r="HV126" s="4">
        <f t="shared" si="12"/>
        <v>57</v>
      </c>
      <c r="HW126" s="4">
        <f t="shared" si="12"/>
        <v>72</v>
      </c>
      <c r="HX126" s="4">
        <f t="shared" si="12"/>
        <v>65</v>
      </c>
      <c r="HY126" s="4">
        <f t="shared" si="12"/>
        <v>30</v>
      </c>
      <c r="HZ126" s="4">
        <f t="shared" si="12"/>
        <v>66</v>
      </c>
      <c r="IA126" s="4">
        <f t="shared" si="12"/>
        <v>67</v>
      </c>
      <c r="IB126" s="4">
        <f t="shared" si="12"/>
        <v>69</v>
      </c>
      <c r="IC126" s="4">
        <f t="shared" si="12"/>
        <v>73</v>
      </c>
      <c r="ID126" s="4">
        <f t="shared" si="12"/>
        <v>60</v>
      </c>
      <c r="IE126" s="4">
        <f t="shared" si="12"/>
        <v>71</v>
      </c>
      <c r="IF126" s="4">
        <f t="shared" si="12"/>
        <v>57</v>
      </c>
      <c r="IG126" s="4">
        <f t="shared" ref="IG126:JK126" si="13">SUM(IG2:IG124)</f>
        <v>74</v>
      </c>
      <c r="IH126" s="4">
        <f t="shared" si="13"/>
        <v>64</v>
      </c>
      <c r="II126" s="4">
        <f t="shared" si="13"/>
        <v>73</v>
      </c>
      <c r="IJ126" s="4">
        <f t="shared" si="13"/>
        <v>70</v>
      </c>
      <c r="IK126" s="4">
        <f t="shared" si="13"/>
        <v>72</v>
      </c>
      <c r="IL126" s="4">
        <f t="shared" si="13"/>
        <v>47</v>
      </c>
      <c r="IM126" s="4">
        <f t="shared" si="13"/>
        <v>43</v>
      </c>
      <c r="IN126" s="4">
        <f t="shared" si="13"/>
        <v>70</v>
      </c>
      <c r="IO126" s="4">
        <f t="shared" si="13"/>
        <v>67</v>
      </c>
      <c r="IP126" s="4">
        <f t="shared" si="13"/>
        <v>70</v>
      </c>
      <c r="IQ126" s="4">
        <f t="shared" si="13"/>
        <v>69</v>
      </c>
      <c r="IR126" s="4">
        <f t="shared" si="13"/>
        <v>53</v>
      </c>
      <c r="IS126" s="4">
        <f t="shared" si="13"/>
        <v>53</v>
      </c>
      <c r="IT126" s="4">
        <f t="shared" si="13"/>
        <v>62</v>
      </c>
      <c r="IU126" s="4">
        <f t="shared" si="13"/>
        <v>60</v>
      </c>
      <c r="IV126" s="4">
        <f t="shared" si="13"/>
        <v>30</v>
      </c>
      <c r="IW126" s="4">
        <f t="shared" si="13"/>
        <v>54</v>
      </c>
      <c r="IX126" s="4">
        <f t="shared" si="13"/>
        <v>26</v>
      </c>
      <c r="IY126" s="4">
        <f t="shared" si="13"/>
        <v>54</v>
      </c>
      <c r="IZ126" s="4">
        <f t="shared" si="13"/>
        <v>69</v>
      </c>
      <c r="JA126" s="4">
        <f t="shared" si="13"/>
        <v>62</v>
      </c>
      <c r="JB126" s="4">
        <f t="shared" si="13"/>
        <v>56</v>
      </c>
      <c r="JC126" s="4">
        <f t="shared" si="13"/>
        <v>44</v>
      </c>
      <c r="JD126" s="4">
        <f t="shared" si="13"/>
        <v>70</v>
      </c>
      <c r="JE126" s="4">
        <f t="shared" si="13"/>
        <v>60</v>
      </c>
      <c r="JF126" s="4">
        <f t="shared" si="13"/>
        <v>68</v>
      </c>
      <c r="JG126" s="4">
        <f t="shared" si="13"/>
        <v>60</v>
      </c>
      <c r="JH126" s="4">
        <f t="shared" si="13"/>
        <v>62</v>
      </c>
      <c r="JI126" s="4">
        <f t="shared" si="13"/>
        <v>68</v>
      </c>
      <c r="JJ126" s="4">
        <f t="shared" si="13"/>
        <v>68</v>
      </c>
      <c r="JK126" s="4">
        <f t="shared" si="13"/>
        <v>32</v>
      </c>
    </row>
    <row r="127" spans="1:271" x14ac:dyDescent="0.2">
      <c r="A127" s="5" t="s">
        <v>194</v>
      </c>
      <c r="B127">
        <f t="shared" ref="B127:BM127" si="14">SUM(B2:B26)</f>
        <v>25</v>
      </c>
      <c r="C127">
        <f t="shared" si="14"/>
        <v>25</v>
      </c>
      <c r="D127">
        <f t="shared" si="14"/>
        <v>21</v>
      </c>
      <c r="E127">
        <f t="shared" si="14"/>
        <v>15</v>
      </c>
      <c r="F127">
        <f t="shared" si="14"/>
        <v>24</v>
      </c>
      <c r="G127">
        <f t="shared" si="14"/>
        <v>25</v>
      </c>
      <c r="H127">
        <f t="shared" si="14"/>
        <v>24</v>
      </c>
      <c r="I127">
        <f t="shared" si="14"/>
        <v>19</v>
      </c>
      <c r="J127">
        <f t="shared" si="14"/>
        <v>8</v>
      </c>
      <c r="K127">
        <f t="shared" si="14"/>
        <v>24</v>
      </c>
      <c r="L127">
        <f t="shared" si="14"/>
        <v>24</v>
      </c>
      <c r="M127">
        <f t="shared" si="14"/>
        <v>20</v>
      </c>
      <c r="N127">
        <f t="shared" si="14"/>
        <v>16</v>
      </c>
      <c r="O127">
        <f t="shared" si="14"/>
        <v>24</v>
      </c>
      <c r="P127">
        <f t="shared" si="14"/>
        <v>25</v>
      </c>
      <c r="Q127">
        <f t="shared" si="14"/>
        <v>23</v>
      </c>
      <c r="R127">
        <f t="shared" si="14"/>
        <v>25</v>
      </c>
      <c r="S127">
        <f t="shared" si="14"/>
        <v>24</v>
      </c>
      <c r="T127">
        <f t="shared" si="14"/>
        <v>21</v>
      </c>
      <c r="U127">
        <f t="shared" si="14"/>
        <v>21</v>
      </c>
      <c r="V127">
        <f t="shared" si="14"/>
        <v>25</v>
      </c>
      <c r="W127">
        <f t="shared" si="14"/>
        <v>16</v>
      </c>
      <c r="X127">
        <f t="shared" si="14"/>
        <v>24</v>
      </c>
      <c r="Y127">
        <f t="shared" si="14"/>
        <v>18</v>
      </c>
      <c r="Z127">
        <f t="shared" si="14"/>
        <v>22</v>
      </c>
      <c r="AA127">
        <f t="shared" si="14"/>
        <v>14</v>
      </c>
      <c r="AB127">
        <f t="shared" si="14"/>
        <v>16</v>
      </c>
      <c r="AC127">
        <f t="shared" si="14"/>
        <v>19</v>
      </c>
      <c r="AD127">
        <f t="shared" si="14"/>
        <v>25</v>
      </c>
      <c r="AE127">
        <f t="shared" si="14"/>
        <v>23</v>
      </c>
      <c r="AF127">
        <f t="shared" si="14"/>
        <v>17</v>
      </c>
      <c r="AG127">
        <f t="shared" si="14"/>
        <v>23</v>
      </c>
      <c r="AH127">
        <f t="shared" si="14"/>
        <v>25</v>
      </c>
      <c r="AI127">
        <f t="shared" si="14"/>
        <v>23</v>
      </c>
      <c r="AJ127">
        <f t="shared" si="14"/>
        <v>24</v>
      </c>
      <c r="AK127">
        <f t="shared" si="14"/>
        <v>24</v>
      </c>
      <c r="AL127">
        <f t="shared" si="14"/>
        <v>25</v>
      </c>
      <c r="AM127">
        <f t="shared" si="14"/>
        <v>16</v>
      </c>
      <c r="AN127">
        <f t="shared" si="14"/>
        <v>22</v>
      </c>
      <c r="AO127">
        <f t="shared" si="14"/>
        <v>25</v>
      </c>
      <c r="AP127">
        <f t="shared" si="14"/>
        <v>21</v>
      </c>
      <c r="AQ127">
        <f t="shared" si="14"/>
        <v>20</v>
      </c>
      <c r="AR127">
        <f t="shared" si="14"/>
        <v>25</v>
      </c>
      <c r="AS127">
        <f t="shared" si="14"/>
        <v>23</v>
      </c>
      <c r="AT127">
        <f t="shared" si="14"/>
        <v>23</v>
      </c>
      <c r="AU127">
        <f t="shared" si="14"/>
        <v>24</v>
      </c>
      <c r="AV127">
        <f t="shared" si="14"/>
        <v>23</v>
      </c>
      <c r="AW127">
        <f t="shared" si="14"/>
        <v>25</v>
      </c>
      <c r="AX127">
        <f t="shared" si="14"/>
        <v>9</v>
      </c>
      <c r="AY127">
        <f t="shared" si="14"/>
        <v>19</v>
      </c>
      <c r="AZ127">
        <f t="shared" si="14"/>
        <v>25</v>
      </c>
      <c r="BA127">
        <f t="shared" si="14"/>
        <v>25</v>
      </c>
      <c r="BB127">
        <f t="shared" si="14"/>
        <v>24</v>
      </c>
      <c r="BC127">
        <f t="shared" si="14"/>
        <v>24</v>
      </c>
      <c r="BD127">
        <f t="shared" si="14"/>
        <v>24</v>
      </c>
      <c r="BE127">
        <f t="shared" si="14"/>
        <v>21</v>
      </c>
      <c r="BF127">
        <f t="shared" si="14"/>
        <v>16</v>
      </c>
      <c r="BG127">
        <f t="shared" si="14"/>
        <v>25</v>
      </c>
      <c r="BH127">
        <f t="shared" si="14"/>
        <v>24</v>
      </c>
      <c r="BI127">
        <f t="shared" si="14"/>
        <v>24</v>
      </c>
      <c r="BJ127">
        <f t="shared" si="14"/>
        <v>25</v>
      </c>
      <c r="BK127">
        <f t="shared" si="14"/>
        <v>25</v>
      </c>
      <c r="BL127">
        <f t="shared" si="14"/>
        <v>23</v>
      </c>
      <c r="BM127">
        <f t="shared" si="14"/>
        <v>6</v>
      </c>
      <c r="BN127">
        <f t="shared" ref="BN127:DY127" si="15">SUM(BN2:BN26)</f>
        <v>25</v>
      </c>
      <c r="BO127">
        <f t="shared" si="15"/>
        <v>22</v>
      </c>
      <c r="BP127">
        <f t="shared" si="15"/>
        <v>22</v>
      </c>
      <c r="BQ127">
        <f t="shared" si="15"/>
        <v>14</v>
      </c>
      <c r="BR127">
        <f t="shared" si="15"/>
        <v>25</v>
      </c>
      <c r="BS127">
        <f t="shared" si="15"/>
        <v>22</v>
      </c>
      <c r="BT127">
        <f t="shared" si="15"/>
        <v>25</v>
      </c>
      <c r="BU127">
        <f t="shared" si="15"/>
        <v>25</v>
      </c>
      <c r="BV127">
        <f t="shared" si="15"/>
        <v>25</v>
      </c>
      <c r="BW127">
        <f t="shared" si="15"/>
        <v>15</v>
      </c>
      <c r="BX127">
        <f t="shared" si="15"/>
        <v>25</v>
      </c>
      <c r="BY127">
        <f t="shared" si="15"/>
        <v>24</v>
      </c>
      <c r="BZ127">
        <f t="shared" si="15"/>
        <v>24</v>
      </c>
      <c r="CA127">
        <f t="shared" si="15"/>
        <v>24</v>
      </c>
      <c r="CB127">
        <f t="shared" si="15"/>
        <v>25</v>
      </c>
      <c r="CC127">
        <f t="shared" si="15"/>
        <v>18</v>
      </c>
      <c r="CD127">
        <f t="shared" si="15"/>
        <v>24</v>
      </c>
      <c r="CE127">
        <f t="shared" si="15"/>
        <v>25</v>
      </c>
      <c r="CF127">
        <f t="shared" si="15"/>
        <v>21</v>
      </c>
      <c r="CG127">
        <f t="shared" si="15"/>
        <v>15</v>
      </c>
      <c r="CH127">
        <f t="shared" si="15"/>
        <v>25</v>
      </c>
      <c r="CI127">
        <f t="shared" si="15"/>
        <v>16</v>
      </c>
      <c r="CJ127">
        <f t="shared" si="15"/>
        <v>18</v>
      </c>
      <c r="CK127">
        <f t="shared" si="15"/>
        <v>22</v>
      </c>
      <c r="CL127">
        <f t="shared" si="15"/>
        <v>20</v>
      </c>
      <c r="CM127">
        <f t="shared" si="15"/>
        <v>9</v>
      </c>
      <c r="CN127">
        <f t="shared" si="15"/>
        <v>23</v>
      </c>
      <c r="CO127">
        <f t="shared" si="15"/>
        <v>17</v>
      </c>
      <c r="CP127">
        <f t="shared" si="15"/>
        <v>16</v>
      </c>
      <c r="CQ127">
        <f t="shared" si="15"/>
        <v>20</v>
      </c>
      <c r="CR127">
        <f t="shared" si="15"/>
        <v>22</v>
      </c>
      <c r="CS127">
        <f t="shared" si="15"/>
        <v>25</v>
      </c>
      <c r="CT127">
        <f t="shared" si="15"/>
        <v>19</v>
      </c>
      <c r="CU127">
        <f t="shared" si="15"/>
        <v>25</v>
      </c>
      <c r="CV127">
        <f t="shared" si="15"/>
        <v>14</v>
      </c>
      <c r="CW127">
        <f t="shared" si="15"/>
        <v>24</v>
      </c>
      <c r="CX127">
        <f t="shared" si="15"/>
        <v>24</v>
      </c>
      <c r="CY127">
        <f t="shared" si="15"/>
        <v>23</v>
      </c>
      <c r="CZ127">
        <f t="shared" si="15"/>
        <v>19</v>
      </c>
      <c r="DA127">
        <f t="shared" si="15"/>
        <v>25</v>
      </c>
      <c r="DB127">
        <f t="shared" si="15"/>
        <v>24</v>
      </c>
      <c r="DC127">
        <f t="shared" si="15"/>
        <v>25</v>
      </c>
      <c r="DD127">
        <f t="shared" si="15"/>
        <v>25</v>
      </c>
      <c r="DE127">
        <f t="shared" si="15"/>
        <v>25</v>
      </c>
      <c r="DF127">
        <f t="shared" si="15"/>
        <v>12</v>
      </c>
      <c r="DG127">
        <f t="shared" si="15"/>
        <v>25</v>
      </c>
      <c r="DH127">
        <f t="shared" si="15"/>
        <v>25</v>
      </c>
      <c r="DI127">
        <f t="shared" si="15"/>
        <v>25</v>
      </c>
      <c r="DJ127">
        <f t="shared" si="15"/>
        <v>5</v>
      </c>
      <c r="DK127">
        <f t="shared" si="15"/>
        <v>25</v>
      </c>
      <c r="DL127">
        <f t="shared" si="15"/>
        <v>25</v>
      </c>
      <c r="DM127">
        <f t="shared" si="15"/>
        <v>25</v>
      </c>
      <c r="DN127">
        <f t="shared" si="15"/>
        <v>22</v>
      </c>
      <c r="DO127">
        <f t="shared" si="15"/>
        <v>24</v>
      </c>
      <c r="DP127">
        <f t="shared" si="15"/>
        <v>23</v>
      </c>
      <c r="DQ127">
        <f t="shared" si="15"/>
        <v>21</v>
      </c>
      <c r="DR127">
        <f t="shared" si="15"/>
        <v>25</v>
      </c>
      <c r="DS127">
        <f t="shared" si="15"/>
        <v>23</v>
      </c>
      <c r="DT127">
        <f t="shared" si="15"/>
        <v>25</v>
      </c>
      <c r="DU127">
        <f t="shared" si="15"/>
        <v>18</v>
      </c>
      <c r="DV127">
        <f t="shared" si="15"/>
        <v>16</v>
      </c>
      <c r="DW127">
        <f t="shared" si="15"/>
        <v>25</v>
      </c>
      <c r="DX127">
        <f t="shared" si="15"/>
        <v>15</v>
      </c>
      <c r="DY127">
        <f t="shared" si="15"/>
        <v>22</v>
      </c>
      <c r="DZ127">
        <f t="shared" ref="DZ127:GK127" si="16">SUM(DZ2:DZ26)</f>
        <v>25</v>
      </c>
      <c r="EA127">
        <f t="shared" si="16"/>
        <v>24</v>
      </c>
      <c r="EB127">
        <f t="shared" si="16"/>
        <v>25</v>
      </c>
      <c r="EC127">
        <f t="shared" si="16"/>
        <v>24</v>
      </c>
      <c r="ED127">
        <f t="shared" si="16"/>
        <v>21</v>
      </c>
      <c r="EE127">
        <f t="shared" si="16"/>
        <v>25</v>
      </c>
      <c r="EF127">
        <f t="shared" si="16"/>
        <v>25</v>
      </c>
      <c r="EG127">
        <f t="shared" si="16"/>
        <v>8</v>
      </c>
      <c r="EH127">
        <f t="shared" si="16"/>
        <v>21</v>
      </c>
      <c r="EI127">
        <f t="shared" si="16"/>
        <v>21</v>
      </c>
      <c r="EJ127">
        <f t="shared" si="16"/>
        <v>25</v>
      </c>
      <c r="EK127">
        <f t="shared" si="16"/>
        <v>9</v>
      </c>
      <c r="EL127">
        <f t="shared" si="16"/>
        <v>11</v>
      </c>
      <c r="EM127">
        <f t="shared" si="16"/>
        <v>23</v>
      </c>
      <c r="EN127">
        <f t="shared" si="16"/>
        <v>5</v>
      </c>
      <c r="EO127">
        <f t="shared" si="16"/>
        <v>10</v>
      </c>
      <c r="EP127">
        <f t="shared" si="16"/>
        <v>23</v>
      </c>
      <c r="EQ127">
        <f t="shared" si="16"/>
        <v>25</v>
      </c>
      <c r="ER127">
        <f t="shared" si="16"/>
        <v>24</v>
      </c>
      <c r="ES127">
        <f t="shared" si="16"/>
        <v>25</v>
      </c>
      <c r="ET127">
        <f t="shared" si="16"/>
        <v>24</v>
      </c>
      <c r="EU127">
        <f t="shared" si="16"/>
        <v>21</v>
      </c>
      <c r="EV127">
        <f t="shared" si="16"/>
        <v>24</v>
      </c>
      <c r="EW127">
        <f t="shared" si="16"/>
        <v>25</v>
      </c>
      <c r="EX127">
        <f t="shared" si="16"/>
        <v>23</v>
      </c>
      <c r="EY127">
        <f t="shared" si="16"/>
        <v>25</v>
      </c>
      <c r="EZ127">
        <f t="shared" si="16"/>
        <v>25</v>
      </c>
      <c r="FA127">
        <f t="shared" si="16"/>
        <v>22</v>
      </c>
      <c r="FB127">
        <f t="shared" si="16"/>
        <v>25</v>
      </c>
      <c r="FC127">
        <f t="shared" si="16"/>
        <v>25</v>
      </c>
      <c r="FD127">
        <f t="shared" si="16"/>
        <v>24</v>
      </c>
      <c r="FE127">
        <f t="shared" si="16"/>
        <v>24</v>
      </c>
      <c r="FF127">
        <f t="shared" si="16"/>
        <v>20</v>
      </c>
      <c r="FG127">
        <f t="shared" si="16"/>
        <v>24</v>
      </c>
      <c r="FH127">
        <f t="shared" si="16"/>
        <v>25</v>
      </c>
      <c r="FI127">
        <f t="shared" si="16"/>
        <v>25</v>
      </c>
      <c r="FJ127">
        <f t="shared" si="16"/>
        <v>20</v>
      </c>
      <c r="FK127">
        <f t="shared" si="16"/>
        <v>25</v>
      </c>
      <c r="FL127">
        <f t="shared" si="16"/>
        <v>25</v>
      </c>
      <c r="FM127">
        <f t="shared" si="16"/>
        <v>24</v>
      </c>
      <c r="FN127">
        <f t="shared" si="16"/>
        <v>24</v>
      </c>
      <c r="FO127">
        <f t="shared" si="16"/>
        <v>24</v>
      </c>
      <c r="FP127">
        <f t="shared" si="16"/>
        <v>25</v>
      </c>
      <c r="FQ127">
        <f t="shared" si="16"/>
        <v>25</v>
      </c>
      <c r="FR127">
        <f t="shared" si="16"/>
        <v>25</v>
      </c>
      <c r="FS127">
        <f t="shared" si="16"/>
        <v>25</v>
      </c>
      <c r="FT127">
        <f t="shared" si="16"/>
        <v>22</v>
      </c>
      <c r="FU127">
        <f t="shared" si="16"/>
        <v>25</v>
      </c>
      <c r="FV127">
        <f t="shared" si="16"/>
        <v>23</v>
      </c>
      <c r="FW127">
        <f t="shared" si="16"/>
        <v>25</v>
      </c>
      <c r="FX127">
        <f t="shared" si="16"/>
        <v>18</v>
      </c>
      <c r="FY127">
        <f t="shared" si="16"/>
        <v>23</v>
      </c>
      <c r="FZ127">
        <f t="shared" si="16"/>
        <v>24</v>
      </c>
      <c r="GA127">
        <f t="shared" si="16"/>
        <v>24</v>
      </c>
      <c r="GB127">
        <f t="shared" si="16"/>
        <v>24</v>
      </c>
      <c r="GC127">
        <f t="shared" si="16"/>
        <v>24</v>
      </c>
      <c r="GD127">
        <f t="shared" si="16"/>
        <v>22</v>
      </c>
      <c r="GE127">
        <f t="shared" si="16"/>
        <v>22</v>
      </c>
      <c r="GF127">
        <f t="shared" si="16"/>
        <v>17</v>
      </c>
      <c r="GG127">
        <f t="shared" si="16"/>
        <v>13</v>
      </c>
      <c r="GH127">
        <f t="shared" si="16"/>
        <v>25</v>
      </c>
      <c r="GI127">
        <f t="shared" si="16"/>
        <v>22</v>
      </c>
      <c r="GJ127">
        <f t="shared" si="16"/>
        <v>25</v>
      </c>
      <c r="GK127">
        <f t="shared" si="16"/>
        <v>7</v>
      </c>
      <c r="GL127">
        <f t="shared" ref="GL127:IW127" si="17">SUM(GL2:GL26)</f>
        <v>25</v>
      </c>
      <c r="GM127">
        <f t="shared" si="17"/>
        <v>23</v>
      </c>
      <c r="GN127">
        <f t="shared" si="17"/>
        <v>20</v>
      </c>
      <c r="GO127">
        <f t="shared" si="17"/>
        <v>25</v>
      </c>
      <c r="GP127">
        <f t="shared" si="17"/>
        <v>20</v>
      </c>
      <c r="GQ127">
        <f t="shared" si="17"/>
        <v>25</v>
      </c>
      <c r="GR127">
        <f t="shared" si="17"/>
        <v>24</v>
      </c>
      <c r="GS127">
        <f t="shared" si="17"/>
        <v>25</v>
      </c>
      <c r="GT127">
        <f t="shared" si="17"/>
        <v>19</v>
      </c>
      <c r="GU127">
        <f t="shared" si="17"/>
        <v>17</v>
      </c>
      <c r="GV127">
        <f t="shared" si="17"/>
        <v>24</v>
      </c>
      <c r="GW127">
        <f t="shared" si="17"/>
        <v>24</v>
      </c>
      <c r="GX127">
        <f t="shared" si="17"/>
        <v>24</v>
      </c>
      <c r="GY127">
        <f t="shared" si="17"/>
        <v>25</v>
      </c>
      <c r="GZ127">
        <f t="shared" si="17"/>
        <v>23</v>
      </c>
      <c r="HA127">
        <f t="shared" si="17"/>
        <v>24</v>
      </c>
      <c r="HB127">
        <f t="shared" si="17"/>
        <v>24</v>
      </c>
      <c r="HC127">
        <f t="shared" si="17"/>
        <v>21</v>
      </c>
      <c r="HD127">
        <f t="shared" si="17"/>
        <v>25</v>
      </c>
      <c r="HE127">
        <f t="shared" si="17"/>
        <v>25</v>
      </c>
      <c r="HF127">
        <f t="shared" si="17"/>
        <v>25</v>
      </c>
      <c r="HG127">
        <f t="shared" si="17"/>
        <v>25</v>
      </c>
      <c r="HH127">
        <f t="shared" si="17"/>
        <v>23</v>
      </c>
      <c r="HI127">
        <f t="shared" si="17"/>
        <v>25</v>
      </c>
      <c r="HJ127">
        <f t="shared" si="17"/>
        <v>25</v>
      </c>
      <c r="HK127">
        <f t="shared" si="17"/>
        <v>21</v>
      </c>
      <c r="HL127">
        <f t="shared" si="17"/>
        <v>25</v>
      </c>
      <c r="HM127">
        <f t="shared" si="17"/>
        <v>10</v>
      </c>
      <c r="HN127">
        <f t="shared" si="17"/>
        <v>24</v>
      </c>
      <c r="HO127">
        <f t="shared" si="17"/>
        <v>25</v>
      </c>
      <c r="HP127">
        <f t="shared" si="17"/>
        <v>25</v>
      </c>
      <c r="HQ127">
        <f t="shared" si="17"/>
        <v>23</v>
      </c>
      <c r="HR127">
        <f t="shared" si="17"/>
        <v>24</v>
      </c>
      <c r="HS127">
        <f t="shared" si="17"/>
        <v>22</v>
      </c>
      <c r="HT127">
        <f t="shared" si="17"/>
        <v>25</v>
      </c>
      <c r="HU127">
        <f t="shared" si="17"/>
        <v>25</v>
      </c>
      <c r="HV127">
        <f t="shared" si="17"/>
        <v>19</v>
      </c>
      <c r="HW127">
        <f t="shared" si="17"/>
        <v>25</v>
      </c>
      <c r="HX127">
        <f t="shared" si="17"/>
        <v>25</v>
      </c>
      <c r="HY127">
        <f t="shared" si="17"/>
        <v>8</v>
      </c>
      <c r="HZ127">
        <f t="shared" si="17"/>
        <v>22</v>
      </c>
      <c r="IA127">
        <f t="shared" si="17"/>
        <v>25</v>
      </c>
      <c r="IB127">
        <f t="shared" si="17"/>
        <v>24</v>
      </c>
      <c r="IC127">
        <f t="shared" si="17"/>
        <v>25</v>
      </c>
      <c r="ID127">
        <f t="shared" si="17"/>
        <v>24</v>
      </c>
      <c r="IE127">
        <f t="shared" si="17"/>
        <v>25</v>
      </c>
      <c r="IF127">
        <f t="shared" si="17"/>
        <v>24</v>
      </c>
      <c r="IG127">
        <f t="shared" si="17"/>
        <v>25</v>
      </c>
      <c r="IH127">
        <f t="shared" si="17"/>
        <v>18</v>
      </c>
      <c r="II127">
        <f t="shared" si="17"/>
        <v>25</v>
      </c>
      <c r="IJ127">
        <f t="shared" si="17"/>
        <v>25</v>
      </c>
      <c r="IK127">
        <f t="shared" si="17"/>
        <v>25</v>
      </c>
      <c r="IL127">
        <f t="shared" si="17"/>
        <v>18</v>
      </c>
      <c r="IM127">
        <f t="shared" si="17"/>
        <v>11</v>
      </c>
      <c r="IN127">
        <f t="shared" si="17"/>
        <v>24</v>
      </c>
      <c r="IO127">
        <f t="shared" si="17"/>
        <v>24</v>
      </c>
      <c r="IP127">
        <f t="shared" si="17"/>
        <v>25</v>
      </c>
      <c r="IQ127">
        <f t="shared" si="17"/>
        <v>25</v>
      </c>
      <c r="IR127">
        <f t="shared" si="17"/>
        <v>19</v>
      </c>
      <c r="IS127">
        <f t="shared" si="17"/>
        <v>22</v>
      </c>
      <c r="IT127">
        <f t="shared" si="17"/>
        <v>16</v>
      </c>
      <c r="IU127">
        <f t="shared" si="17"/>
        <v>17</v>
      </c>
      <c r="IV127">
        <f t="shared" si="17"/>
        <v>11</v>
      </c>
      <c r="IW127">
        <f t="shared" si="17"/>
        <v>21</v>
      </c>
      <c r="IX127">
        <f t="shared" ref="IX127:JK127" si="18">SUM(IX2:IX26)</f>
        <v>9</v>
      </c>
      <c r="IY127">
        <f t="shared" si="18"/>
        <v>20</v>
      </c>
      <c r="IZ127">
        <f t="shared" si="18"/>
        <v>24</v>
      </c>
      <c r="JA127">
        <f t="shared" si="18"/>
        <v>23</v>
      </c>
      <c r="JB127">
        <f t="shared" si="18"/>
        <v>22</v>
      </c>
      <c r="JC127">
        <f t="shared" si="18"/>
        <v>10</v>
      </c>
      <c r="JD127">
        <f t="shared" si="18"/>
        <v>24</v>
      </c>
      <c r="JE127">
        <f t="shared" si="18"/>
        <v>24</v>
      </c>
      <c r="JF127">
        <f t="shared" si="18"/>
        <v>24</v>
      </c>
      <c r="JG127">
        <f t="shared" si="18"/>
        <v>24</v>
      </c>
      <c r="JH127">
        <f t="shared" si="18"/>
        <v>22</v>
      </c>
      <c r="JI127">
        <f t="shared" si="18"/>
        <v>23</v>
      </c>
      <c r="JJ127">
        <f t="shared" si="18"/>
        <v>24</v>
      </c>
      <c r="JK127">
        <f t="shared" si="18"/>
        <v>14</v>
      </c>
    </row>
    <row r="128" spans="1:271" x14ac:dyDescent="0.2">
      <c r="A128" s="5" t="s">
        <v>195</v>
      </c>
      <c r="B128">
        <f t="shared" ref="B128:BM128" si="19">SUM(B27:B51)</f>
        <v>24</v>
      </c>
      <c r="C128">
        <f t="shared" si="19"/>
        <v>24</v>
      </c>
      <c r="D128">
        <f t="shared" si="19"/>
        <v>23</v>
      </c>
      <c r="E128">
        <f t="shared" si="19"/>
        <v>10</v>
      </c>
      <c r="F128">
        <f t="shared" si="19"/>
        <v>20</v>
      </c>
      <c r="G128">
        <f t="shared" si="19"/>
        <v>25</v>
      </c>
      <c r="H128">
        <f t="shared" si="19"/>
        <v>22</v>
      </c>
      <c r="I128">
        <f t="shared" si="19"/>
        <v>21</v>
      </c>
      <c r="J128">
        <f t="shared" si="19"/>
        <v>13</v>
      </c>
      <c r="K128">
        <f t="shared" si="19"/>
        <v>22</v>
      </c>
      <c r="L128">
        <f t="shared" si="19"/>
        <v>24</v>
      </c>
      <c r="M128">
        <f t="shared" si="19"/>
        <v>19</v>
      </c>
      <c r="N128">
        <f t="shared" si="19"/>
        <v>19</v>
      </c>
      <c r="O128">
        <f t="shared" si="19"/>
        <v>21</v>
      </c>
      <c r="P128">
        <f t="shared" si="19"/>
        <v>22</v>
      </c>
      <c r="Q128">
        <f t="shared" si="19"/>
        <v>23</v>
      </c>
      <c r="R128">
        <f t="shared" si="19"/>
        <v>19</v>
      </c>
      <c r="S128">
        <f t="shared" si="19"/>
        <v>21</v>
      </c>
      <c r="T128">
        <f t="shared" si="19"/>
        <v>14</v>
      </c>
      <c r="U128">
        <f t="shared" si="19"/>
        <v>21</v>
      </c>
      <c r="V128">
        <f t="shared" si="19"/>
        <v>25</v>
      </c>
      <c r="W128">
        <f t="shared" si="19"/>
        <v>7</v>
      </c>
      <c r="X128">
        <f t="shared" si="19"/>
        <v>19</v>
      </c>
      <c r="Y128">
        <f t="shared" si="19"/>
        <v>21</v>
      </c>
      <c r="Z128">
        <f t="shared" si="19"/>
        <v>23</v>
      </c>
      <c r="AA128">
        <f t="shared" si="19"/>
        <v>15</v>
      </c>
      <c r="AB128">
        <f t="shared" si="19"/>
        <v>7</v>
      </c>
      <c r="AC128">
        <f t="shared" si="19"/>
        <v>24</v>
      </c>
      <c r="AD128">
        <f t="shared" si="19"/>
        <v>23</v>
      </c>
      <c r="AE128">
        <f t="shared" si="19"/>
        <v>24</v>
      </c>
      <c r="AF128">
        <f t="shared" si="19"/>
        <v>13</v>
      </c>
      <c r="AG128">
        <f t="shared" si="19"/>
        <v>23</v>
      </c>
      <c r="AH128">
        <f t="shared" si="19"/>
        <v>25</v>
      </c>
      <c r="AI128">
        <f t="shared" si="19"/>
        <v>7</v>
      </c>
      <c r="AJ128">
        <f t="shared" si="19"/>
        <v>10</v>
      </c>
      <c r="AK128">
        <f t="shared" si="19"/>
        <v>23</v>
      </c>
      <c r="AL128">
        <f t="shared" si="19"/>
        <v>23</v>
      </c>
      <c r="AM128">
        <f t="shared" si="19"/>
        <v>12</v>
      </c>
      <c r="AN128">
        <f t="shared" si="19"/>
        <v>22</v>
      </c>
      <c r="AO128">
        <f t="shared" si="19"/>
        <v>23</v>
      </c>
      <c r="AP128">
        <f t="shared" si="19"/>
        <v>23</v>
      </c>
      <c r="AQ128">
        <f t="shared" si="19"/>
        <v>21</v>
      </c>
      <c r="AR128">
        <f t="shared" si="19"/>
        <v>25</v>
      </c>
      <c r="AS128">
        <f t="shared" si="19"/>
        <v>24</v>
      </c>
      <c r="AT128">
        <f t="shared" si="19"/>
        <v>24</v>
      </c>
      <c r="AU128">
        <f t="shared" si="19"/>
        <v>24</v>
      </c>
      <c r="AV128">
        <f t="shared" si="19"/>
        <v>14</v>
      </c>
      <c r="AW128">
        <f t="shared" si="19"/>
        <v>21</v>
      </c>
      <c r="AX128">
        <f t="shared" si="19"/>
        <v>8</v>
      </c>
      <c r="AY128">
        <f t="shared" si="19"/>
        <v>21</v>
      </c>
      <c r="AZ128">
        <f t="shared" si="19"/>
        <v>22</v>
      </c>
      <c r="BA128">
        <f t="shared" si="19"/>
        <v>25</v>
      </c>
      <c r="BB128">
        <f t="shared" si="19"/>
        <v>25</v>
      </c>
      <c r="BC128">
        <f t="shared" si="19"/>
        <v>1</v>
      </c>
      <c r="BD128">
        <f t="shared" si="19"/>
        <v>21</v>
      </c>
      <c r="BE128">
        <f t="shared" si="19"/>
        <v>24</v>
      </c>
      <c r="BF128">
        <f t="shared" si="19"/>
        <v>7</v>
      </c>
      <c r="BG128">
        <f t="shared" si="19"/>
        <v>25</v>
      </c>
      <c r="BH128">
        <f t="shared" si="19"/>
        <v>11</v>
      </c>
      <c r="BI128">
        <f t="shared" si="19"/>
        <v>22</v>
      </c>
      <c r="BJ128">
        <f t="shared" si="19"/>
        <v>24</v>
      </c>
      <c r="BK128">
        <f t="shared" si="19"/>
        <v>23</v>
      </c>
      <c r="BL128">
        <f t="shared" si="19"/>
        <v>23</v>
      </c>
      <c r="BM128">
        <f t="shared" si="19"/>
        <v>7</v>
      </c>
      <c r="BN128">
        <f t="shared" ref="BN128:DY128" si="20">SUM(BN27:BN51)</f>
        <v>20</v>
      </c>
      <c r="BO128">
        <f t="shared" si="20"/>
        <v>13</v>
      </c>
      <c r="BP128">
        <f t="shared" si="20"/>
        <v>17</v>
      </c>
      <c r="BQ128">
        <f t="shared" si="20"/>
        <v>11</v>
      </c>
      <c r="BR128">
        <f t="shared" si="20"/>
        <v>24</v>
      </c>
      <c r="BS128">
        <f t="shared" si="20"/>
        <v>22</v>
      </c>
      <c r="BT128">
        <f t="shared" si="20"/>
        <v>21</v>
      </c>
      <c r="BU128">
        <f t="shared" si="20"/>
        <v>24</v>
      </c>
      <c r="BV128">
        <f t="shared" si="20"/>
        <v>24</v>
      </c>
      <c r="BW128">
        <f t="shared" si="20"/>
        <v>13</v>
      </c>
      <c r="BX128">
        <f t="shared" si="20"/>
        <v>7</v>
      </c>
      <c r="BY128">
        <f t="shared" si="20"/>
        <v>16</v>
      </c>
      <c r="BZ128">
        <f t="shared" si="20"/>
        <v>23</v>
      </c>
      <c r="CA128">
        <f t="shared" si="20"/>
        <v>23</v>
      </c>
      <c r="CB128">
        <f t="shared" si="20"/>
        <v>22</v>
      </c>
      <c r="CC128">
        <f t="shared" si="20"/>
        <v>5</v>
      </c>
      <c r="CD128">
        <f t="shared" si="20"/>
        <v>20</v>
      </c>
      <c r="CE128">
        <f t="shared" si="20"/>
        <v>24</v>
      </c>
      <c r="CF128">
        <f t="shared" si="20"/>
        <v>3</v>
      </c>
      <c r="CG128">
        <f t="shared" si="20"/>
        <v>18</v>
      </c>
      <c r="CH128">
        <f t="shared" si="20"/>
        <v>23</v>
      </c>
      <c r="CI128">
        <f t="shared" si="20"/>
        <v>20</v>
      </c>
      <c r="CJ128">
        <f t="shared" si="20"/>
        <v>10</v>
      </c>
      <c r="CK128">
        <f t="shared" si="20"/>
        <v>23</v>
      </c>
      <c r="CL128">
        <f t="shared" si="20"/>
        <v>19</v>
      </c>
      <c r="CM128">
        <f t="shared" si="20"/>
        <v>14</v>
      </c>
      <c r="CN128">
        <f t="shared" si="20"/>
        <v>25</v>
      </c>
      <c r="CO128">
        <f t="shared" si="20"/>
        <v>12</v>
      </c>
      <c r="CP128">
        <f t="shared" si="20"/>
        <v>18</v>
      </c>
      <c r="CQ128">
        <f t="shared" si="20"/>
        <v>18</v>
      </c>
      <c r="CR128">
        <f t="shared" si="20"/>
        <v>23</v>
      </c>
      <c r="CS128">
        <f t="shared" si="20"/>
        <v>25</v>
      </c>
      <c r="CT128">
        <f t="shared" si="20"/>
        <v>9</v>
      </c>
      <c r="CU128">
        <f t="shared" si="20"/>
        <v>25</v>
      </c>
      <c r="CV128">
        <f t="shared" si="20"/>
        <v>14</v>
      </c>
      <c r="CW128">
        <f t="shared" si="20"/>
        <v>20</v>
      </c>
      <c r="CX128">
        <f t="shared" si="20"/>
        <v>24</v>
      </c>
      <c r="CY128">
        <f t="shared" si="20"/>
        <v>25</v>
      </c>
      <c r="CZ128">
        <f t="shared" si="20"/>
        <v>11</v>
      </c>
      <c r="DA128">
        <f t="shared" si="20"/>
        <v>24</v>
      </c>
      <c r="DB128">
        <f t="shared" si="20"/>
        <v>24</v>
      </c>
      <c r="DC128">
        <f t="shared" si="20"/>
        <v>24</v>
      </c>
      <c r="DD128">
        <f t="shared" si="20"/>
        <v>24</v>
      </c>
      <c r="DE128">
        <f t="shared" si="20"/>
        <v>21</v>
      </c>
      <c r="DF128">
        <f t="shared" si="20"/>
        <v>13</v>
      </c>
      <c r="DG128">
        <f t="shared" si="20"/>
        <v>23</v>
      </c>
      <c r="DH128">
        <f t="shared" si="20"/>
        <v>23</v>
      </c>
      <c r="DI128">
        <f t="shared" si="20"/>
        <v>24</v>
      </c>
      <c r="DJ128">
        <f t="shared" si="20"/>
        <v>11</v>
      </c>
      <c r="DK128">
        <f t="shared" si="20"/>
        <v>24</v>
      </c>
      <c r="DL128">
        <f t="shared" si="20"/>
        <v>24</v>
      </c>
      <c r="DM128">
        <f t="shared" si="20"/>
        <v>25</v>
      </c>
      <c r="DN128">
        <f t="shared" si="20"/>
        <v>21</v>
      </c>
      <c r="DO128">
        <f t="shared" si="20"/>
        <v>20</v>
      </c>
      <c r="DP128">
        <f t="shared" si="20"/>
        <v>19</v>
      </c>
      <c r="DQ128">
        <f t="shared" si="20"/>
        <v>12</v>
      </c>
      <c r="DR128">
        <f t="shared" si="20"/>
        <v>25</v>
      </c>
      <c r="DS128">
        <f t="shared" si="20"/>
        <v>19</v>
      </c>
      <c r="DT128">
        <f t="shared" si="20"/>
        <v>20</v>
      </c>
      <c r="DU128">
        <f t="shared" si="20"/>
        <v>14</v>
      </c>
      <c r="DV128">
        <f t="shared" si="20"/>
        <v>6</v>
      </c>
      <c r="DW128">
        <f t="shared" si="20"/>
        <v>25</v>
      </c>
      <c r="DX128">
        <f t="shared" si="20"/>
        <v>18</v>
      </c>
      <c r="DY128">
        <f t="shared" si="20"/>
        <v>12</v>
      </c>
      <c r="DZ128">
        <f t="shared" ref="DZ128:GK128" si="21">SUM(DZ27:DZ51)</f>
        <v>24</v>
      </c>
      <c r="EA128">
        <f t="shared" si="21"/>
        <v>15</v>
      </c>
      <c r="EB128">
        <f t="shared" si="21"/>
        <v>25</v>
      </c>
      <c r="EC128">
        <f t="shared" si="21"/>
        <v>25</v>
      </c>
      <c r="ED128">
        <f t="shared" si="21"/>
        <v>21</v>
      </c>
      <c r="EE128">
        <f t="shared" si="21"/>
        <v>8</v>
      </c>
      <c r="EF128">
        <f t="shared" si="21"/>
        <v>25</v>
      </c>
      <c r="EG128">
        <f t="shared" si="21"/>
        <v>7</v>
      </c>
      <c r="EH128">
        <f t="shared" si="21"/>
        <v>10</v>
      </c>
      <c r="EI128">
        <f t="shared" si="21"/>
        <v>22</v>
      </c>
      <c r="EJ128">
        <f t="shared" si="21"/>
        <v>25</v>
      </c>
      <c r="EK128">
        <f t="shared" si="21"/>
        <v>10</v>
      </c>
      <c r="EL128">
        <f t="shared" si="21"/>
        <v>9</v>
      </c>
      <c r="EM128">
        <f t="shared" si="21"/>
        <v>11</v>
      </c>
      <c r="EN128">
        <f t="shared" si="21"/>
        <v>13</v>
      </c>
      <c r="EO128">
        <f t="shared" si="21"/>
        <v>10</v>
      </c>
      <c r="EP128">
        <f t="shared" si="21"/>
        <v>24</v>
      </c>
      <c r="EQ128">
        <f t="shared" si="21"/>
        <v>25</v>
      </c>
      <c r="ER128">
        <f t="shared" si="21"/>
        <v>14</v>
      </c>
      <c r="ES128">
        <f t="shared" si="21"/>
        <v>24</v>
      </c>
      <c r="ET128">
        <f t="shared" si="21"/>
        <v>16</v>
      </c>
      <c r="EU128">
        <f t="shared" si="21"/>
        <v>24</v>
      </c>
      <c r="EV128">
        <f t="shared" si="21"/>
        <v>21</v>
      </c>
      <c r="EW128">
        <f t="shared" si="21"/>
        <v>23</v>
      </c>
      <c r="EX128">
        <f t="shared" si="21"/>
        <v>25</v>
      </c>
      <c r="EY128">
        <f t="shared" si="21"/>
        <v>24</v>
      </c>
      <c r="EZ128">
        <f t="shared" si="21"/>
        <v>25</v>
      </c>
      <c r="FA128">
        <f t="shared" si="21"/>
        <v>19</v>
      </c>
      <c r="FB128">
        <f t="shared" si="21"/>
        <v>25</v>
      </c>
      <c r="FC128">
        <f t="shared" si="21"/>
        <v>9</v>
      </c>
      <c r="FD128">
        <f t="shared" si="21"/>
        <v>23</v>
      </c>
      <c r="FE128">
        <f t="shared" si="21"/>
        <v>21</v>
      </c>
      <c r="FF128">
        <f t="shared" si="21"/>
        <v>17</v>
      </c>
      <c r="FG128">
        <f t="shared" si="21"/>
        <v>25</v>
      </c>
      <c r="FH128">
        <f t="shared" si="21"/>
        <v>25</v>
      </c>
      <c r="FI128">
        <f t="shared" si="21"/>
        <v>23</v>
      </c>
      <c r="FJ128">
        <f t="shared" si="21"/>
        <v>20</v>
      </c>
      <c r="FK128">
        <f t="shared" si="21"/>
        <v>19</v>
      </c>
      <c r="FL128">
        <f t="shared" si="21"/>
        <v>25</v>
      </c>
      <c r="FM128">
        <f t="shared" si="21"/>
        <v>22</v>
      </c>
      <c r="FN128">
        <f t="shared" si="21"/>
        <v>25</v>
      </c>
      <c r="FO128">
        <f t="shared" si="21"/>
        <v>21</v>
      </c>
      <c r="FP128">
        <f t="shared" si="21"/>
        <v>24</v>
      </c>
      <c r="FQ128">
        <f t="shared" si="21"/>
        <v>25</v>
      </c>
      <c r="FR128">
        <f t="shared" si="21"/>
        <v>24</v>
      </c>
      <c r="FS128">
        <f t="shared" si="21"/>
        <v>25</v>
      </c>
      <c r="FT128">
        <f t="shared" si="21"/>
        <v>15</v>
      </c>
      <c r="FU128">
        <f t="shared" si="21"/>
        <v>18</v>
      </c>
      <c r="FV128">
        <f t="shared" si="21"/>
        <v>23</v>
      </c>
      <c r="FW128">
        <f t="shared" si="21"/>
        <v>21</v>
      </c>
      <c r="FX128">
        <f t="shared" si="21"/>
        <v>22</v>
      </c>
      <c r="FY128">
        <f t="shared" si="21"/>
        <v>24</v>
      </c>
      <c r="FZ128">
        <f t="shared" si="21"/>
        <v>25</v>
      </c>
      <c r="GA128">
        <f t="shared" si="21"/>
        <v>25</v>
      </c>
      <c r="GB128">
        <f t="shared" si="21"/>
        <v>19</v>
      </c>
      <c r="GC128">
        <f t="shared" si="21"/>
        <v>25</v>
      </c>
      <c r="GD128">
        <f t="shared" si="21"/>
        <v>20</v>
      </c>
      <c r="GE128">
        <f t="shared" si="21"/>
        <v>23</v>
      </c>
      <c r="GF128">
        <f t="shared" si="21"/>
        <v>17</v>
      </c>
      <c r="GG128">
        <f t="shared" si="21"/>
        <v>21</v>
      </c>
      <c r="GH128">
        <f t="shared" si="21"/>
        <v>24</v>
      </c>
      <c r="GI128">
        <f t="shared" si="21"/>
        <v>12</v>
      </c>
      <c r="GJ128">
        <f t="shared" si="21"/>
        <v>25</v>
      </c>
      <c r="GK128">
        <f t="shared" si="21"/>
        <v>24</v>
      </c>
      <c r="GL128">
        <f t="shared" ref="GL128:IW128" si="22">SUM(GL27:GL51)</f>
        <v>25</v>
      </c>
      <c r="GM128">
        <f t="shared" si="22"/>
        <v>14</v>
      </c>
      <c r="GN128">
        <f t="shared" si="22"/>
        <v>11</v>
      </c>
      <c r="GO128">
        <f t="shared" si="22"/>
        <v>20</v>
      </c>
      <c r="GP128">
        <f t="shared" si="22"/>
        <v>15</v>
      </c>
      <c r="GQ128">
        <f t="shared" si="22"/>
        <v>20</v>
      </c>
      <c r="GR128">
        <f t="shared" si="22"/>
        <v>21</v>
      </c>
      <c r="GS128">
        <f t="shared" si="22"/>
        <v>24</v>
      </c>
      <c r="GT128">
        <f t="shared" si="22"/>
        <v>13</v>
      </c>
      <c r="GU128">
        <f t="shared" si="22"/>
        <v>13</v>
      </c>
      <c r="GV128">
        <f t="shared" si="22"/>
        <v>23</v>
      </c>
      <c r="GW128">
        <f t="shared" si="22"/>
        <v>22</v>
      </c>
      <c r="GX128">
        <f t="shared" si="22"/>
        <v>23</v>
      </c>
      <c r="GY128">
        <f t="shared" si="22"/>
        <v>25</v>
      </c>
      <c r="GZ128">
        <f t="shared" si="22"/>
        <v>25</v>
      </c>
      <c r="HA128">
        <f t="shared" si="22"/>
        <v>23</v>
      </c>
      <c r="HB128">
        <f t="shared" si="22"/>
        <v>22</v>
      </c>
      <c r="HC128">
        <f t="shared" si="22"/>
        <v>24</v>
      </c>
      <c r="HD128">
        <f t="shared" si="22"/>
        <v>24</v>
      </c>
      <c r="HE128">
        <f t="shared" si="22"/>
        <v>25</v>
      </c>
      <c r="HF128">
        <f t="shared" si="22"/>
        <v>25</v>
      </c>
      <c r="HG128">
        <f t="shared" si="22"/>
        <v>23</v>
      </c>
      <c r="HH128">
        <f t="shared" si="22"/>
        <v>23</v>
      </c>
      <c r="HI128">
        <f t="shared" si="22"/>
        <v>23</v>
      </c>
      <c r="HJ128">
        <f t="shared" si="22"/>
        <v>24</v>
      </c>
      <c r="HK128">
        <f t="shared" si="22"/>
        <v>23</v>
      </c>
      <c r="HL128">
        <f t="shared" si="22"/>
        <v>9</v>
      </c>
      <c r="HM128">
        <f t="shared" si="22"/>
        <v>10</v>
      </c>
      <c r="HN128">
        <f t="shared" si="22"/>
        <v>22</v>
      </c>
      <c r="HO128">
        <f t="shared" si="22"/>
        <v>25</v>
      </c>
      <c r="HP128">
        <f t="shared" si="22"/>
        <v>25</v>
      </c>
      <c r="HQ128">
        <f t="shared" si="22"/>
        <v>21</v>
      </c>
      <c r="HR128">
        <f t="shared" si="22"/>
        <v>23</v>
      </c>
      <c r="HS128">
        <f t="shared" si="22"/>
        <v>18</v>
      </c>
      <c r="HT128">
        <f t="shared" si="22"/>
        <v>22</v>
      </c>
      <c r="HU128">
        <f t="shared" si="22"/>
        <v>24</v>
      </c>
      <c r="HV128">
        <f t="shared" si="22"/>
        <v>18</v>
      </c>
      <c r="HW128">
        <f t="shared" si="22"/>
        <v>25</v>
      </c>
      <c r="HX128">
        <f t="shared" si="22"/>
        <v>16</v>
      </c>
      <c r="HY128">
        <f t="shared" si="22"/>
        <v>9</v>
      </c>
      <c r="HZ128">
        <f t="shared" si="22"/>
        <v>22</v>
      </c>
      <c r="IA128">
        <f t="shared" si="22"/>
        <v>20</v>
      </c>
      <c r="IB128">
        <f t="shared" si="22"/>
        <v>21</v>
      </c>
      <c r="IC128">
        <f t="shared" si="22"/>
        <v>24</v>
      </c>
      <c r="ID128">
        <f t="shared" si="22"/>
        <v>15</v>
      </c>
      <c r="IE128">
        <f t="shared" si="22"/>
        <v>22</v>
      </c>
      <c r="IF128">
        <f t="shared" si="22"/>
        <v>14</v>
      </c>
      <c r="IG128">
        <f t="shared" si="22"/>
        <v>25</v>
      </c>
      <c r="IH128">
        <f t="shared" si="22"/>
        <v>23</v>
      </c>
      <c r="II128">
        <f t="shared" si="22"/>
        <v>25</v>
      </c>
      <c r="IJ128">
        <f t="shared" si="22"/>
        <v>21</v>
      </c>
      <c r="IK128">
        <f t="shared" si="22"/>
        <v>24</v>
      </c>
      <c r="IL128">
        <f t="shared" si="22"/>
        <v>9</v>
      </c>
      <c r="IM128">
        <f t="shared" si="22"/>
        <v>11</v>
      </c>
      <c r="IN128">
        <f t="shared" si="22"/>
        <v>23</v>
      </c>
      <c r="IO128">
        <f t="shared" si="22"/>
        <v>21</v>
      </c>
      <c r="IP128">
        <f t="shared" si="22"/>
        <v>22</v>
      </c>
      <c r="IQ128">
        <f t="shared" si="22"/>
        <v>20</v>
      </c>
      <c r="IR128">
        <f t="shared" si="22"/>
        <v>16</v>
      </c>
      <c r="IS128">
        <f t="shared" si="22"/>
        <v>15</v>
      </c>
      <c r="IT128">
        <f t="shared" si="22"/>
        <v>23</v>
      </c>
      <c r="IU128">
        <f t="shared" si="22"/>
        <v>24</v>
      </c>
      <c r="IV128">
        <f t="shared" si="22"/>
        <v>4</v>
      </c>
      <c r="IW128">
        <f t="shared" si="22"/>
        <v>16</v>
      </c>
      <c r="IX128">
        <f t="shared" ref="IX128:JK128" si="23">SUM(IX27:IX51)</f>
        <v>11</v>
      </c>
      <c r="IY128">
        <f t="shared" si="23"/>
        <v>17</v>
      </c>
      <c r="IZ128">
        <f t="shared" si="23"/>
        <v>23</v>
      </c>
      <c r="JA128">
        <f t="shared" si="23"/>
        <v>15</v>
      </c>
      <c r="JB128">
        <f t="shared" si="23"/>
        <v>13</v>
      </c>
      <c r="JC128">
        <f t="shared" si="23"/>
        <v>16</v>
      </c>
      <c r="JD128">
        <f t="shared" si="23"/>
        <v>25</v>
      </c>
      <c r="JE128">
        <f t="shared" si="23"/>
        <v>15</v>
      </c>
      <c r="JF128">
        <f t="shared" si="23"/>
        <v>22</v>
      </c>
      <c r="JG128">
        <f t="shared" si="23"/>
        <v>16</v>
      </c>
      <c r="JH128">
        <f t="shared" si="23"/>
        <v>18</v>
      </c>
      <c r="JI128">
        <f t="shared" si="23"/>
        <v>23</v>
      </c>
      <c r="JJ128">
        <f t="shared" si="23"/>
        <v>23</v>
      </c>
      <c r="JK128">
        <f t="shared" si="23"/>
        <v>5</v>
      </c>
    </row>
    <row r="129" spans="1:271" x14ac:dyDescent="0.2">
      <c r="A129" s="5" t="s">
        <v>196</v>
      </c>
      <c r="B129">
        <f t="shared" ref="B129:AG129" si="24">SUM(B52:B76)</f>
        <v>20</v>
      </c>
      <c r="C129">
        <f t="shared" si="24"/>
        <v>24</v>
      </c>
      <c r="D129">
        <f t="shared" si="24"/>
        <v>21</v>
      </c>
      <c r="E129">
        <f t="shared" si="24"/>
        <v>15</v>
      </c>
      <c r="F129">
        <f t="shared" si="24"/>
        <v>25</v>
      </c>
      <c r="G129">
        <f t="shared" si="24"/>
        <v>24</v>
      </c>
      <c r="H129">
        <f t="shared" si="24"/>
        <v>23</v>
      </c>
      <c r="I129">
        <f t="shared" si="24"/>
        <v>19</v>
      </c>
      <c r="J129">
        <f t="shared" si="24"/>
        <v>10</v>
      </c>
      <c r="K129">
        <f t="shared" si="24"/>
        <v>25</v>
      </c>
      <c r="L129">
        <f t="shared" si="24"/>
        <v>25</v>
      </c>
      <c r="M129">
        <f t="shared" si="24"/>
        <v>21</v>
      </c>
      <c r="N129">
        <f t="shared" si="24"/>
        <v>25</v>
      </c>
      <c r="O129">
        <f t="shared" si="24"/>
        <v>15</v>
      </c>
      <c r="P129">
        <f t="shared" si="24"/>
        <v>20</v>
      </c>
      <c r="Q129">
        <f t="shared" si="24"/>
        <v>25</v>
      </c>
      <c r="R129">
        <f t="shared" si="24"/>
        <v>22</v>
      </c>
      <c r="S129">
        <f t="shared" si="24"/>
        <v>25</v>
      </c>
      <c r="T129">
        <f t="shared" si="24"/>
        <v>17</v>
      </c>
      <c r="U129">
        <f t="shared" si="24"/>
        <v>18</v>
      </c>
      <c r="V129">
        <f t="shared" si="24"/>
        <v>24</v>
      </c>
      <c r="W129">
        <f t="shared" si="24"/>
        <v>13</v>
      </c>
      <c r="X129">
        <f t="shared" si="24"/>
        <v>25</v>
      </c>
      <c r="Y129">
        <f t="shared" si="24"/>
        <v>21</v>
      </c>
      <c r="Z129">
        <f t="shared" si="24"/>
        <v>24</v>
      </c>
      <c r="AA129">
        <f t="shared" si="24"/>
        <v>14</v>
      </c>
      <c r="AB129">
        <f t="shared" si="24"/>
        <v>16</v>
      </c>
      <c r="AC129">
        <f t="shared" si="24"/>
        <v>22</v>
      </c>
      <c r="AD129">
        <f t="shared" si="24"/>
        <v>19</v>
      </c>
      <c r="AE129">
        <f t="shared" si="24"/>
        <v>21</v>
      </c>
      <c r="AF129">
        <f t="shared" si="24"/>
        <v>16</v>
      </c>
      <c r="AG129">
        <f t="shared" si="24"/>
        <v>17</v>
      </c>
      <c r="AH129">
        <f t="shared" ref="AH129:BM129" si="25">SUM(AH52:AH76)</f>
        <v>25</v>
      </c>
      <c r="AI129">
        <f t="shared" si="25"/>
        <v>21</v>
      </c>
      <c r="AJ129">
        <f t="shared" si="25"/>
        <v>16</v>
      </c>
      <c r="AK129">
        <f t="shared" si="25"/>
        <v>23</v>
      </c>
      <c r="AL129">
        <f t="shared" si="25"/>
        <v>24</v>
      </c>
      <c r="AM129">
        <f t="shared" si="25"/>
        <v>21</v>
      </c>
      <c r="AN129">
        <f t="shared" si="25"/>
        <v>25</v>
      </c>
      <c r="AO129">
        <f t="shared" si="25"/>
        <v>25</v>
      </c>
      <c r="AP129">
        <f t="shared" si="25"/>
        <v>25</v>
      </c>
      <c r="AQ129">
        <f t="shared" si="25"/>
        <v>21</v>
      </c>
      <c r="AR129">
        <f t="shared" si="25"/>
        <v>25</v>
      </c>
      <c r="AS129">
        <f t="shared" si="25"/>
        <v>24</v>
      </c>
      <c r="AT129">
        <f t="shared" si="25"/>
        <v>19</v>
      </c>
      <c r="AU129">
        <f t="shared" si="25"/>
        <v>25</v>
      </c>
      <c r="AV129">
        <f t="shared" si="25"/>
        <v>14</v>
      </c>
      <c r="AW129">
        <f t="shared" si="25"/>
        <v>23</v>
      </c>
      <c r="AX129">
        <f t="shared" si="25"/>
        <v>16</v>
      </c>
      <c r="AY129">
        <f t="shared" si="25"/>
        <v>21</v>
      </c>
      <c r="AZ129">
        <f t="shared" si="25"/>
        <v>25</v>
      </c>
      <c r="BA129">
        <f t="shared" si="25"/>
        <v>24</v>
      </c>
      <c r="BB129">
        <f t="shared" si="25"/>
        <v>25</v>
      </c>
      <c r="BC129">
        <f t="shared" si="25"/>
        <v>14</v>
      </c>
      <c r="BD129">
        <f t="shared" si="25"/>
        <v>23</v>
      </c>
      <c r="BE129">
        <f t="shared" si="25"/>
        <v>21</v>
      </c>
      <c r="BF129">
        <f t="shared" si="25"/>
        <v>13</v>
      </c>
      <c r="BG129">
        <f t="shared" si="25"/>
        <v>24</v>
      </c>
      <c r="BH129">
        <f t="shared" si="25"/>
        <v>14</v>
      </c>
      <c r="BI129">
        <f t="shared" si="25"/>
        <v>24</v>
      </c>
      <c r="BJ129">
        <f t="shared" si="25"/>
        <v>22</v>
      </c>
      <c r="BK129">
        <f t="shared" si="25"/>
        <v>25</v>
      </c>
      <c r="BL129">
        <f t="shared" si="25"/>
        <v>25</v>
      </c>
      <c r="BM129">
        <f t="shared" si="25"/>
        <v>10</v>
      </c>
      <c r="BN129">
        <f t="shared" ref="BN129:CS129" si="26">SUM(BN52:BN76)</f>
        <v>25</v>
      </c>
      <c r="BO129">
        <f t="shared" si="26"/>
        <v>20</v>
      </c>
      <c r="BP129">
        <f t="shared" si="26"/>
        <v>14</v>
      </c>
      <c r="BQ129">
        <f t="shared" si="26"/>
        <v>18</v>
      </c>
      <c r="BR129">
        <f t="shared" si="26"/>
        <v>24</v>
      </c>
      <c r="BS129">
        <f t="shared" si="26"/>
        <v>25</v>
      </c>
      <c r="BT129">
        <f t="shared" si="26"/>
        <v>25</v>
      </c>
      <c r="BU129">
        <f t="shared" si="26"/>
        <v>20</v>
      </c>
      <c r="BV129">
        <f t="shared" si="26"/>
        <v>25</v>
      </c>
      <c r="BW129">
        <f t="shared" si="26"/>
        <v>11</v>
      </c>
      <c r="BX129">
        <f t="shared" si="26"/>
        <v>8</v>
      </c>
      <c r="BY129">
        <f t="shared" si="26"/>
        <v>20</v>
      </c>
      <c r="BZ129">
        <f t="shared" si="26"/>
        <v>25</v>
      </c>
      <c r="CA129">
        <f t="shared" si="26"/>
        <v>20</v>
      </c>
      <c r="CB129">
        <f t="shared" si="26"/>
        <v>23</v>
      </c>
      <c r="CC129">
        <f t="shared" si="26"/>
        <v>16</v>
      </c>
      <c r="CD129">
        <f t="shared" si="26"/>
        <v>20</v>
      </c>
      <c r="CE129">
        <f t="shared" si="26"/>
        <v>23</v>
      </c>
      <c r="CF129">
        <f t="shared" si="26"/>
        <v>21</v>
      </c>
      <c r="CG129">
        <f t="shared" si="26"/>
        <v>11</v>
      </c>
      <c r="CH129">
        <f t="shared" si="26"/>
        <v>25</v>
      </c>
      <c r="CI129">
        <f t="shared" si="26"/>
        <v>22</v>
      </c>
      <c r="CJ129">
        <f t="shared" si="26"/>
        <v>16</v>
      </c>
      <c r="CK129">
        <f t="shared" si="26"/>
        <v>21</v>
      </c>
      <c r="CL129">
        <f t="shared" si="26"/>
        <v>20</v>
      </c>
      <c r="CM129">
        <f t="shared" si="26"/>
        <v>23</v>
      </c>
      <c r="CN129">
        <f t="shared" si="26"/>
        <v>19</v>
      </c>
      <c r="CO129">
        <f t="shared" si="26"/>
        <v>18</v>
      </c>
      <c r="CP129">
        <f t="shared" si="26"/>
        <v>17</v>
      </c>
      <c r="CQ129">
        <f t="shared" si="26"/>
        <v>17</v>
      </c>
      <c r="CR129">
        <f t="shared" si="26"/>
        <v>24</v>
      </c>
      <c r="CS129">
        <f t="shared" si="26"/>
        <v>22</v>
      </c>
      <c r="CT129">
        <f t="shared" ref="CT129:DY129" si="27">SUM(CT52:CT76)</f>
        <v>25</v>
      </c>
      <c r="CU129">
        <f t="shared" si="27"/>
        <v>24</v>
      </c>
      <c r="CV129">
        <f t="shared" si="27"/>
        <v>6</v>
      </c>
      <c r="CW129">
        <f t="shared" si="27"/>
        <v>23</v>
      </c>
      <c r="CX129">
        <f t="shared" si="27"/>
        <v>23</v>
      </c>
      <c r="CY129">
        <f t="shared" si="27"/>
        <v>25</v>
      </c>
      <c r="CZ129">
        <f t="shared" si="27"/>
        <v>15</v>
      </c>
      <c r="DA129">
        <f t="shared" si="27"/>
        <v>25</v>
      </c>
      <c r="DB129">
        <f t="shared" si="27"/>
        <v>19</v>
      </c>
      <c r="DC129">
        <f t="shared" si="27"/>
        <v>18</v>
      </c>
      <c r="DD129">
        <f t="shared" si="27"/>
        <v>25</v>
      </c>
      <c r="DE129">
        <f t="shared" si="27"/>
        <v>25</v>
      </c>
      <c r="DF129">
        <f t="shared" si="27"/>
        <v>18</v>
      </c>
      <c r="DG129">
        <f t="shared" si="27"/>
        <v>19</v>
      </c>
      <c r="DH129">
        <f t="shared" si="27"/>
        <v>23</v>
      </c>
      <c r="DI129">
        <f t="shared" si="27"/>
        <v>25</v>
      </c>
      <c r="DJ129">
        <f t="shared" si="27"/>
        <v>14</v>
      </c>
      <c r="DK129">
        <f t="shared" si="27"/>
        <v>25</v>
      </c>
      <c r="DL129">
        <f t="shared" si="27"/>
        <v>25</v>
      </c>
      <c r="DM129">
        <f t="shared" si="27"/>
        <v>24</v>
      </c>
      <c r="DN129">
        <f t="shared" si="27"/>
        <v>25</v>
      </c>
      <c r="DO129">
        <f t="shared" si="27"/>
        <v>25</v>
      </c>
      <c r="DP129">
        <f t="shared" si="27"/>
        <v>18</v>
      </c>
      <c r="DQ129">
        <f t="shared" si="27"/>
        <v>23</v>
      </c>
      <c r="DR129">
        <f t="shared" si="27"/>
        <v>22</v>
      </c>
      <c r="DS129">
        <f t="shared" si="27"/>
        <v>24</v>
      </c>
      <c r="DT129">
        <f t="shared" si="27"/>
        <v>25</v>
      </c>
      <c r="DU129">
        <f t="shared" si="27"/>
        <v>17</v>
      </c>
      <c r="DV129">
        <f t="shared" si="27"/>
        <v>17</v>
      </c>
      <c r="DW129">
        <f t="shared" si="27"/>
        <v>25</v>
      </c>
      <c r="DX129">
        <f t="shared" si="27"/>
        <v>12</v>
      </c>
      <c r="DY129">
        <f t="shared" si="27"/>
        <v>21</v>
      </c>
      <c r="DZ129">
        <f t="shared" ref="DZ129:EN129" si="28">SUM(DZ52:DZ76)</f>
        <v>25</v>
      </c>
      <c r="EA129">
        <f t="shared" si="28"/>
        <v>14</v>
      </c>
      <c r="EB129">
        <f t="shared" si="28"/>
        <v>24</v>
      </c>
      <c r="EC129">
        <f t="shared" si="28"/>
        <v>20</v>
      </c>
      <c r="ED129">
        <f t="shared" si="28"/>
        <v>23</v>
      </c>
      <c r="EE129">
        <f t="shared" si="28"/>
        <v>13</v>
      </c>
      <c r="EF129">
        <f t="shared" si="28"/>
        <v>25</v>
      </c>
      <c r="EG129">
        <f t="shared" si="28"/>
        <v>6</v>
      </c>
      <c r="EH129">
        <f t="shared" si="28"/>
        <v>19</v>
      </c>
      <c r="EI129">
        <f t="shared" si="28"/>
        <v>19</v>
      </c>
      <c r="EJ129">
        <f t="shared" si="28"/>
        <v>23</v>
      </c>
      <c r="EK129">
        <f t="shared" si="28"/>
        <v>24</v>
      </c>
      <c r="EL129">
        <f t="shared" si="28"/>
        <v>19</v>
      </c>
      <c r="EM129">
        <f t="shared" si="28"/>
        <v>19</v>
      </c>
      <c r="EN129">
        <f t="shared" si="28"/>
        <v>18</v>
      </c>
      <c r="EO129" t="s">
        <v>119</v>
      </c>
      <c r="EP129" t="s">
        <v>119</v>
      </c>
      <c r="EQ129" t="s">
        <v>119</v>
      </c>
      <c r="ER129" t="s">
        <v>119</v>
      </c>
      <c r="ES129" t="s">
        <v>119</v>
      </c>
      <c r="ET129" t="s">
        <v>119</v>
      </c>
      <c r="EU129" t="s">
        <v>119</v>
      </c>
      <c r="EV129" t="s">
        <v>119</v>
      </c>
      <c r="EW129" t="s">
        <v>119</v>
      </c>
      <c r="EX129" t="s">
        <v>119</v>
      </c>
      <c r="EY129" t="s">
        <v>119</v>
      </c>
      <c r="EZ129" t="s">
        <v>119</v>
      </c>
      <c r="FA129" t="s">
        <v>119</v>
      </c>
      <c r="FB129" t="s">
        <v>119</v>
      </c>
      <c r="FC129" t="s">
        <v>119</v>
      </c>
      <c r="FD129" t="s">
        <v>119</v>
      </c>
      <c r="FE129" t="s">
        <v>119</v>
      </c>
      <c r="FF129" t="s">
        <v>119</v>
      </c>
      <c r="FG129" t="s">
        <v>119</v>
      </c>
      <c r="FH129" t="s">
        <v>119</v>
      </c>
      <c r="FI129" t="s">
        <v>119</v>
      </c>
      <c r="FJ129" t="s">
        <v>119</v>
      </c>
      <c r="FK129" t="s">
        <v>119</v>
      </c>
      <c r="FL129" t="s">
        <v>119</v>
      </c>
      <c r="FM129" t="s">
        <v>119</v>
      </c>
      <c r="FN129" t="s">
        <v>119</v>
      </c>
      <c r="FO129" t="s">
        <v>119</v>
      </c>
      <c r="FP129" t="s">
        <v>119</v>
      </c>
      <c r="FQ129" t="s">
        <v>119</v>
      </c>
      <c r="FR129" t="s">
        <v>119</v>
      </c>
      <c r="FS129" t="s">
        <v>119</v>
      </c>
      <c r="FT129" t="s">
        <v>119</v>
      </c>
      <c r="FU129" t="s">
        <v>119</v>
      </c>
      <c r="FV129" t="s">
        <v>119</v>
      </c>
      <c r="FW129" t="s">
        <v>119</v>
      </c>
      <c r="FX129" t="s">
        <v>119</v>
      </c>
      <c r="FY129" t="s">
        <v>119</v>
      </c>
      <c r="FZ129" t="s">
        <v>119</v>
      </c>
      <c r="GA129" t="s">
        <v>119</v>
      </c>
      <c r="GB129" t="s">
        <v>119</v>
      </c>
      <c r="GC129" t="s">
        <v>119</v>
      </c>
      <c r="GD129" t="s">
        <v>119</v>
      </c>
      <c r="GE129" t="s">
        <v>119</v>
      </c>
      <c r="GF129" t="s">
        <v>119</v>
      </c>
      <c r="GG129" t="s">
        <v>119</v>
      </c>
      <c r="GH129" t="s">
        <v>119</v>
      </c>
      <c r="GI129" t="s">
        <v>119</v>
      </c>
      <c r="GJ129" t="s">
        <v>119</v>
      </c>
      <c r="GK129" t="s">
        <v>119</v>
      </c>
      <c r="GL129" t="s">
        <v>119</v>
      </c>
      <c r="GM129" t="s">
        <v>119</v>
      </c>
      <c r="GN129" t="s">
        <v>119</v>
      </c>
      <c r="GO129" t="s">
        <v>119</v>
      </c>
      <c r="GP129" t="s">
        <v>119</v>
      </c>
      <c r="GQ129" t="s">
        <v>119</v>
      </c>
      <c r="GR129" t="s">
        <v>119</v>
      </c>
      <c r="GS129" t="s">
        <v>119</v>
      </c>
      <c r="GT129" t="s">
        <v>119</v>
      </c>
      <c r="GU129" t="s">
        <v>119</v>
      </c>
      <c r="GV129" t="s">
        <v>119</v>
      </c>
      <c r="GW129" t="s">
        <v>119</v>
      </c>
      <c r="GX129" t="s">
        <v>119</v>
      </c>
      <c r="GY129" t="s">
        <v>119</v>
      </c>
      <c r="GZ129" t="s">
        <v>119</v>
      </c>
      <c r="HA129" t="s">
        <v>119</v>
      </c>
      <c r="HB129" t="s">
        <v>119</v>
      </c>
      <c r="HC129" t="s">
        <v>119</v>
      </c>
      <c r="HD129" t="s">
        <v>119</v>
      </c>
      <c r="HE129" t="s">
        <v>119</v>
      </c>
      <c r="HF129" t="s">
        <v>119</v>
      </c>
      <c r="HG129" t="s">
        <v>119</v>
      </c>
      <c r="HH129" t="s">
        <v>119</v>
      </c>
      <c r="HI129" t="s">
        <v>119</v>
      </c>
      <c r="HJ129" t="s">
        <v>119</v>
      </c>
      <c r="HK129" t="s">
        <v>119</v>
      </c>
      <c r="HL129" t="s">
        <v>119</v>
      </c>
      <c r="HM129" t="s">
        <v>119</v>
      </c>
      <c r="HN129" t="s">
        <v>119</v>
      </c>
      <c r="HO129" t="s">
        <v>119</v>
      </c>
      <c r="HP129" t="s">
        <v>119</v>
      </c>
      <c r="HQ129" t="s">
        <v>119</v>
      </c>
      <c r="HR129" t="s">
        <v>119</v>
      </c>
      <c r="HS129" t="s">
        <v>119</v>
      </c>
      <c r="HT129" t="s">
        <v>119</v>
      </c>
      <c r="HU129" t="s">
        <v>119</v>
      </c>
      <c r="HV129" t="s">
        <v>119</v>
      </c>
      <c r="HW129" t="s">
        <v>119</v>
      </c>
      <c r="HX129" t="s">
        <v>119</v>
      </c>
      <c r="HY129" t="s">
        <v>119</v>
      </c>
      <c r="HZ129" t="s">
        <v>119</v>
      </c>
      <c r="IA129" t="s">
        <v>119</v>
      </c>
      <c r="IB129" t="s">
        <v>119</v>
      </c>
      <c r="IC129" t="s">
        <v>119</v>
      </c>
      <c r="ID129" t="s">
        <v>119</v>
      </c>
      <c r="IE129" t="s">
        <v>119</v>
      </c>
      <c r="IF129" t="s">
        <v>119</v>
      </c>
      <c r="IG129" t="s">
        <v>119</v>
      </c>
      <c r="IH129" t="s">
        <v>119</v>
      </c>
      <c r="II129" t="s">
        <v>119</v>
      </c>
      <c r="IJ129" t="s">
        <v>119</v>
      </c>
      <c r="IK129" t="s">
        <v>119</v>
      </c>
      <c r="IL129" t="s">
        <v>119</v>
      </c>
      <c r="IM129" t="s">
        <v>119</v>
      </c>
      <c r="IN129" t="s">
        <v>119</v>
      </c>
      <c r="IO129" t="s">
        <v>119</v>
      </c>
      <c r="IP129" t="s">
        <v>119</v>
      </c>
      <c r="IQ129" t="s">
        <v>119</v>
      </c>
      <c r="IR129" t="s">
        <v>119</v>
      </c>
      <c r="IS129" t="s">
        <v>119</v>
      </c>
      <c r="IT129" t="s">
        <v>119</v>
      </c>
      <c r="IU129" t="s">
        <v>119</v>
      </c>
      <c r="IV129" t="s">
        <v>119</v>
      </c>
      <c r="IW129" t="s">
        <v>119</v>
      </c>
      <c r="IX129" t="s">
        <v>119</v>
      </c>
      <c r="IY129" t="s">
        <v>119</v>
      </c>
      <c r="IZ129" t="s">
        <v>119</v>
      </c>
      <c r="JA129" t="s">
        <v>119</v>
      </c>
      <c r="JB129" t="s">
        <v>119</v>
      </c>
      <c r="JC129" t="s">
        <v>119</v>
      </c>
      <c r="JD129" t="s">
        <v>119</v>
      </c>
      <c r="JE129" t="s">
        <v>119</v>
      </c>
      <c r="JF129" t="s">
        <v>119</v>
      </c>
      <c r="JG129" t="s">
        <v>119</v>
      </c>
      <c r="JH129" t="s">
        <v>119</v>
      </c>
      <c r="JI129" t="s">
        <v>119</v>
      </c>
      <c r="JJ129" t="s">
        <v>119</v>
      </c>
      <c r="JK129" t="s">
        <v>119</v>
      </c>
    </row>
    <row r="130" spans="1:271" x14ac:dyDescent="0.2">
      <c r="A130" s="5" t="s">
        <v>197</v>
      </c>
      <c r="B130">
        <f t="shared" ref="B130:AG130" si="29">SUM(B77:B100)</f>
        <v>23</v>
      </c>
      <c r="C130">
        <f t="shared" si="29"/>
        <v>23</v>
      </c>
      <c r="D130">
        <f t="shared" si="29"/>
        <v>23</v>
      </c>
      <c r="E130">
        <f t="shared" si="29"/>
        <v>19</v>
      </c>
      <c r="F130">
        <f t="shared" si="29"/>
        <v>24</v>
      </c>
      <c r="G130">
        <f t="shared" si="29"/>
        <v>21</v>
      </c>
      <c r="H130">
        <f t="shared" si="29"/>
        <v>23</v>
      </c>
      <c r="I130">
        <f t="shared" si="29"/>
        <v>20</v>
      </c>
      <c r="J130">
        <f t="shared" si="29"/>
        <v>19</v>
      </c>
      <c r="K130">
        <f t="shared" si="29"/>
        <v>20</v>
      </c>
      <c r="L130">
        <f t="shared" si="29"/>
        <v>23</v>
      </c>
      <c r="M130">
        <f t="shared" si="29"/>
        <v>23</v>
      </c>
      <c r="N130">
        <f t="shared" si="29"/>
        <v>21</v>
      </c>
      <c r="O130">
        <f t="shared" si="29"/>
        <v>21</v>
      </c>
      <c r="P130">
        <f t="shared" si="29"/>
        <v>20</v>
      </c>
      <c r="Q130">
        <f t="shared" si="29"/>
        <v>19</v>
      </c>
      <c r="R130">
        <f t="shared" si="29"/>
        <v>21</v>
      </c>
      <c r="S130">
        <f t="shared" si="29"/>
        <v>21</v>
      </c>
      <c r="T130">
        <f t="shared" si="29"/>
        <v>21</v>
      </c>
      <c r="U130">
        <f t="shared" si="29"/>
        <v>18</v>
      </c>
      <c r="V130">
        <f t="shared" si="29"/>
        <v>21</v>
      </c>
      <c r="W130">
        <f t="shared" si="29"/>
        <v>18</v>
      </c>
      <c r="X130">
        <f t="shared" si="29"/>
        <v>23</v>
      </c>
      <c r="Y130">
        <f t="shared" si="29"/>
        <v>23</v>
      </c>
      <c r="Z130">
        <f t="shared" si="29"/>
        <v>24</v>
      </c>
      <c r="AA130">
        <f t="shared" si="29"/>
        <v>22</v>
      </c>
      <c r="AB130">
        <f t="shared" si="29"/>
        <v>15</v>
      </c>
      <c r="AC130">
        <f t="shared" si="29"/>
        <v>23</v>
      </c>
      <c r="AD130">
        <f t="shared" si="29"/>
        <v>23</v>
      </c>
      <c r="AE130">
        <f t="shared" si="29"/>
        <v>11</v>
      </c>
      <c r="AF130">
        <f t="shared" si="29"/>
        <v>16</v>
      </c>
      <c r="AG130">
        <f t="shared" si="29"/>
        <v>23</v>
      </c>
      <c r="AH130">
        <f t="shared" ref="AH130:BM130" si="30">SUM(AH77:AH100)</f>
        <v>22</v>
      </c>
      <c r="AI130">
        <f t="shared" si="30"/>
        <v>17</v>
      </c>
      <c r="AJ130">
        <f t="shared" si="30"/>
        <v>17</v>
      </c>
      <c r="AK130">
        <f t="shared" si="30"/>
        <v>22</v>
      </c>
      <c r="AL130">
        <f t="shared" si="30"/>
        <v>22</v>
      </c>
      <c r="AM130">
        <f t="shared" si="30"/>
        <v>18</v>
      </c>
      <c r="AN130">
        <f t="shared" si="30"/>
        <v>18</v>
      </c>
      <c r="AO130">
        <f t="shared" si="30"/>
        <v>23</v>
      </c>
      <c r="AP130">
        <f t="shared" si="30"/>
        <v>23</v>
      </c>
      <c r="AQ130">
        <f t="shared" si="30"/>
        <v>22</v>
      </c>
      <c r="AR130">
        <f t="shared" si="30"/>
        <v>24</v>
      </c>
      <c r="AS130">
        <f t="shared" si="30"/>
        <v>24</v>
      </c>
      <c r="AT130">
        <f t="shared" si="30"/>
        <v>23</v>
      </c>
      <c r="AU130">
        <f t="shared" si="30"/>
        <v>22</v>
      </c>
      <c r="AV130">
        <f t="shared" si="30"/>
        <v>18</v>
      </c>
      <c r="AW130">
        <f t="shared" si="30"/>
        <v>24</v>
      </c>
      <c r="AX130">
        <f t="shared" si="30"/>
        <v>22</v>
      </c>
      <c r="AY130">
        <f t="shared" si="30"/>
        <v>21</v>
      </c>
      <c r="AZ130">
        <f t="shared" si="30"/>
        <v>22</v>
      </c>
      <c r="BA130">
        <f t="shared" si="30"/>
        <v>22</v>
      </c>
      <c r="BB130">
        <f t="shared" si="30"/>
        <v>24</v>
      </c>
      <c r="BC130">
        <f t="shared" si="30"/>
        <v>19</v>
      </c>
      <c r="BD130">
        <f t="shared" si="30"/>
        <v>24</v>
      </c>
      <c r="BE130">
        <f t="shared" si="30"/>
        <v>22</v>
      </c>
      <c r="BF130">
        <f t="shared" si="30"/>
        <v>21</v>
      </c>
      <c r="BG130">
        <f t="shared" si="30"/>
        <v>22</v>
      </c>
      <c r="BH130">
        <f t="shared" si="30"/>
        <v>22</v>
      </c>
      <c r="BI130">
        <f t="shared" si="30"/>
        <v>22</v>
      </c>
      <c r="BJ130">
        <f t="shared" si="30"/>
        <v>24</v>
      </c>
      <c r="BK130">
        <f t="shared" si="30"/>
        <v>22</v>
      </c>
      <c r="BL130">
        <f t="shared" si="30"/>
        <v>24</v>
      </c>
      <c r="BM130">
        <f t="shared" si="30"/>
        <v>9</v>
      </c>
      <c r="BN130">
        <f t="shared" ref="BN130:CS130" si="31">SUM(BN77:BN100)</f>
        <v>23</v>
      </c>
      <c r="BO130">
        <f t="shared" si="31"/>
        <v>23</v>
      </c>
      <c r="BP130">
        <f t="shared" si="31"/>
        <v>23</v>
      </c>
      <c r="BQ130">
        <f t="shared" si="31"/>
        <v>21</v>
      </c>
      <c r="BR130">
        <f t="shared" si="31"/>
        <v>23</v>
      </c>
      <c r="BS130">
        <f t="shared" si="31"/>
        <v>23</v>
      </c>
      <c r="BT130">
        <f t="shared" si="31"/>
        <v>22</v>
      </c>
      <c r="BU130">
        <f t="shared" si="31"/>
        <v>23</v>
      </c>
      <c r="BV130">
        <f t="shared" si="31"/>
        <v>24</v>
      </c>
      <c r="BW130">
        <f t="shared" si="31"/>
        <v>16</v>
      </c>
      <c r="BX130">
        <f t="shared" si="31"/>
        <v>20</v>
      </c>
      <c r="BY130">
        <f t="shared" si="31"/>
        <v>24</v>
      </c>
      <c r="BZ130">
        <f t="shared" si="31"/>
        <v>24</v>
      </c>
      <c r="CA130">
        <f t="shared" si="31"/>
        <v>21</v>
      </c>
      <c r="CB130">
        <f t="shared" si="31"/>
        <v>23</v>
      </c>
      <c r="CC130">
        <f t="shared" si="31"/>
        <v>21</v>
      </c>
      <c r="CD130">
        <f t="shared" si="31"/>
        <v>18</v>
      </c>
      <c r="CE130">
        <f t="shared" si="31"/>
        <v>22</v>
      </c>
      <c r="CF130">
        <f t="shared" si="31"/>
        <v>21</v>
      </c>
      <c r="CG130">
        <f t="shared" si="31"/>
        <v>21</v>
      </c>
      <c r="CH130">
        <f t="shared" si="31"/>
        <v>22</v>
      </c>
      <c r="CI130">
        <f t="shared" si="31"/>
        <v>20</v>
      </c>
      <c r="CJ130">
        <f t="shared" si="31"/>
        <v>19</v>
      </c>
      <c r="CK130">
        <f t="shared" si="31"/>
        <v>21</v>
      </c>
      <c r="CL130">
        <f t="shared" si="31"/>
        <v>16</v>
      </c>
      <c r="CM130">
        <f t="shared" si="31"/>
        <v>20</v>
      </c>
      <c r="CN130">
        <f t="shared" si="31"/>
        <v>23</v>
      </c>
      <c r="CO130">
        <f t="shared" si="31"/>
        <v>23</v>
      </c>
      <c r="CP130">
        <f t="shared" si="31"/>
        <v>20</v>
      </c>
      <c r="CQ130">
        <f t="shared" si="31"/>
        <v>22</v>
      </c>
      <c r="CR130">
        <f t="shared" si="31"/>
        <v>22</v>
      </c>
      <c r="CS130">
        <f t="shared" si="31"/>
        <v>23</v>
      </c>
      <c r="CT130">
        <f t="shared" ref="CT130:DY130" si="32">SUM(CT77:CT100)</f>
        <v>22</v>
      </c>
      <c r="CU130">
        <f t="shared" si="32"/>
        <v>23</v>
      </c>
      <c r="CV130">
        <f t="shared" si="32"/>
        <v>19</v>
      </c>
      <c r="CW130">
        <f t="shared" si="32"/>
        <v>24</v>
      </c>
      <c r="CX130">
        <f t="shared" si="32"/>
        <v>23</v>
      </c>
      <c r="CY130">
        <f t="shared" si="32"/>
        <v>24</v>
      </c>
      <c r="CZ130">
        <f t="shared" si="32"/>
        <v>21</v>
      </c>
      <c r="DA130">
        <f t="shared" si="32"/>
        <v>21</v>
      </c>
      <c r="DB130">
        <f t="shared" si="32"/>
        <v>24</v>
      </c>
      <c r="DC130">
        <f t="shared" si="32"/>
        <v>22</v>
      </c>
      <c r="DD130">
        <f t="shared" si="32"/>
        <v>22</v>
      </c>
      <c r="DE130">
        <f t="shared" si="32"/>
        <v>22</v>
      </c>
      <c r="DF130">
        <f t="shared" si="32"/>
        <v>15</v>
      </c>
      <c r="DG130">
        <f t="shared" si="32"/>
        <v>23</v>
      </c>
      <c r="DH130">
        <f t="shared" si="32"/>
        <v>21</v>
      </c>
      <c r="DI130">
        <f t="shared" si="32"/>
        <v>21</v>
      </c>
      <c r="DJ130">
        <f t="shared" si="32"/>
        <v>19</v>
      </c>
      <c r="DK130">
        <f t="shared" si="32"/>
        <v>24</v>
      </c>
      <c r="DL130">
        <f t="shared" si="32"/>
        <v>24</v>
      </c>
      <c r="DM130">
        <f t="shared" si="32"/>
        <v>22</v>
      </c>
      <c r="DN130">
        <f t="shared" si="32"/>
        <v>23</v>
      </c>
      <c r="DO130">
        <f t="shared" si="32"/>
        <v>19</v>
      </c>
      <c r="DP130">
        <f t="shared" si="32"/>
        <v>24</v>
      </c>
      <c r="DQ130">
        <f t="shared" si="32"/>
        <v>24</v>
      </c>
      <c r="DR130">
        <f t="shared" si="32"/>
        <v>22</v>
      </c>
      <c r="DS130">
        <f t="shared" si="32"/>
        <v>21</v>
      </c>
      <c r="DT130">
        <f t="shared" si="32"/>
        <v>23</v>
      </c>
      <c r="DU130">
        <f t="shared" si="32"/>
        <v>22</v>
      </c>
      <c r="DV130">
        <f t="shared" si="32"/>
        <v>16</v>
      </c>
      <c r="DW130">
        <f t="shared" si="32"/>
        <v>24</v>
      </c>
      <c r="DX130">
        <f t="shared" si="32"/>
        <v>17</v>
      </c>
      <c r="DY130">
        <f t="shared" si="32"/>
        <v>19</v>
      </c>
      <c r="DZ130">
        <f t="shared" ref="DZ130:EN130" si="33">SUM(DZ77:DZ100)</f>
        <v>24</v>
      </c>
      <c r="EA130">
        <f t="shared" si="33"/>
        <v>20</v>
      </c>
      <c r="EB130">
        <f t="shared" si="33"/>
        <v>24</v>
      </c>
      <c r="EC130">
        <f t="shared" si="33"/>
        <v>19</v>
      </c>
      <c r="ED130">
        <f t="shared" si="33"/>
        <v>20</v>
      </c>
      <c r="EE130">
        <f t="shared" si="33"/>
        <v>23</v>
      </c>
      <c r="EF130">
        <f t="shared" si="33"/>
        <v>24</v>
      </c>
      <c r="EG130">
        <f t="shared" si="33"/>
        <v>18</v>
      </c>
      <c r="EH130">
        <f t="shared" si="33"/>
        <v>20</v>
      </c>
      <c r="EI130">
        <f t="shared" si="33"/>
        <v>21</v>
      </c>
      <c r="EJ130">
        <f t="shared" si="33"/>
        <v>21</v>
      </c>
      <c r="EK130">
        <f t="shared" si="33"/>
        <v>18</v>
      </c>
      <c r="EL130">
        <f t="shared" si="33"/>
        <v>17</v>
      </c>
      <c r="EM130">
        <f t="shared" si="33"/>
        <v>22</v>
      </c>
      <c r="EN130">
        <f t="shared" si="33"/>
        <v>15</v>
      </c>
      <c r="EO130" t="s">
        <v>119</v>
      </c>
      <c r="EP130" t="s">
        <v>119</v>
      </c>
      <c r="EQ130" t="s">
        <v>119</v>
      </c>
      <c r="ER130" t="s">
        <v>119</v>
      </c>
      <c r="ES130" t="s">
        <v>119</v>
      </c>
      <c r="ET130" t="s">
        <v>119</v>
      </c>
      <c r="EU130" t="s">
        <v>119</v>
      </c>
      <c r="EV130" t="s">
        <v>119</v>
      </c>
      <c r="EW130" t="s">
        <v>119</v>
      </c>
      <c r="EX130" t="s">
        <v>119</v>
      </c>
      <c r="EY130" t="s">
        <v>119</v>
      </c>
      <c r="EZ130" t="s">
        <v>119</v>
      </c>
      <c r="FA130" t="s">
        <v>119</v>
      </c>
      <c r="FB130" t="s">
        <v>119</v>
      </c>
      <c r="FC130" t="s">
        <v>119</v>
      </c>
      <c r="FD130" t="s">
        <v>119</v>
      </c>
      <c r="FE130" t="s">
        <v>119</v>
      </c>
      <c r="FF130" t="s">
        <v>119</v>
      </c>
      <c r="FG130" t="s">
        <v>119</v>
      </c>
      <c r="FH130" t="s">
        <v>119</v>
      </c>
      <c r="FI130" t="s">
        <v>119</v>
      </c>
      <c r="FJ130" t="s">
        <v>119</v>
      </c>
      <c r="FK130" t="s">
        <v>119</v>
      </c>
      <c r="FL130" t="s">
        <v>119</v>
      </c>
      <c r="FM130" t="s">
        <v>119</v>
      </c>
      <c r="FN130" t="s">
        <v>119</v>
      </c>
      <c r="FO130" t="s">
        <v>119</v>
      </c>
      <c r="FP130" t="s">
        <v>119</v>
      </c>
      <c r="FQ130" t="s">
        <v>119</v>
      </c>
      <c r="FR130" t="s">
        <v>119</v>
      </c>
      <c r="FS130" t="s">
        <v>119</v>
      </c>
      <c r="FT130" t="s">
        <v>119</v>
      </c>
      <c r="FU130" t="s">
        <v>119</v>
      </c>
      <c r="FV130" t="s">
        <v>119</v>
      </c>
      <c r="FW130" t="s">
        <v>119</v>
      </c>
      <c r="FX130" t="s">
        <v>119</v>
      </c>
      <c r="FY130" t="s">
        <v>119</v>
      </c>
      <c r="FZ130" t="s">
        <v>119</v>
      </c>
      <c r="GA130" t="s">
        <v>119</v>
      </c>
      <c r="GB130" t="s">
        <v>119</v>
      </c>
      <c r="GC130" t="s">
        <v>119</v>
      </c>
      <c r="GD130" t="s">
        <v>119</v>
      </c>
      <c r="GE130" t="s">
        <v>119</v>
      </c>
      <c r="GF130" t="s">
        <v>119</v>
      </c>
      <c r="GG130" t="s">
        <v>119</v>
      </c>
      <c r="GH130" t="s">
        <v>119</v>
      </c>
      <c r="GI130" t="s">
        <v>119</v>
      </c>
      <c r="GJ130" t="s">
        <v>119</v>
      </c>
      <c r="GK130" t="s">
        <v>119</v>
      </c>
      <c r="GL130" t="s">
        <v>119</v>
      </c>
      <c r="GM130" t="s">
        <v>119</v>
      </c>
      <c r="GN130" t="s">
        <v>119</v>
      </c>
      <c r="GO130" t="s">
        <v>119</v>
      </c>
      <c r="GP130" t="s">
        <v>119</v>
      </c>
      <c r="GQ130" t="s">
        <v>119</v>
      </c>
      <c r="GR130" t="s">
        <v>119</v>
      </c>
      <c r="GS130" t="s">
        <v>119</v>
      </c>
      <c r="GT130" t="s">
        <v>119</v>
      </c>
      <c r="GU130" t="s">
        <v>119</v>
      </c>
      <c r="GV130" t="s">
        <v>119</v>
      </c>
      <c r="GW130" t="s">
        <v>119</v>
      </c>
      <c r="GX130" t="s">
        <v>119</v>
      </c>
      <c r="GY130" t="s">
        <v>119</v>
      </c>
      <c r="GZ130" t="s">
        <v>119</v>
      </c>
      <c r="HA130" t="s">
        <v>119</v>
      </c>
      <c r="HB130" t="s">
        <v>119</v>
      </c>
      <c r="HC130" t="s">
        <v>119</v>
      </c>
      <c r="HD130" t="s">
        <v>119</v>
      </c>
      <c r="HE130" t="s">
        <v>119</v>
      </c>
      <c r="HF130" t="s">
        <v>119</v>
      </c>
      <c r="HG130" t="s">
        <v>119</v>
      </c>
      <c r="HH130" t="s">
        <v>119</v>
      </c>
      <c r="HI130" t="s">
        <v>119</v>
      </c>
      <c r="HJ130" t="s">
        <v>119</v>
      </c>
      <c r="HK130" t="s">
        <v>119</v>
      </c>
      <c r="HL130" t="s">
        <v>119</v>
      </c>
      <c r="HM130" t="s">
        <v>119</v>
      </c>
      <c r="HN130" t="s">
        <v>119</v>
      </c>
      <c r="HO130" t="s">
        <v>119</v>
      </c>
      <c r="HP130" t="s">
        <v>119</v>
      </c>
      <c r="HQ130" t="s">
        <v>119</v>
      </c>
      <c r="HR130" t="s">
        <v>119</v>
      </c>
      <c r="HS130" t="s">
        <v>119</v>
      </c>
      <c r="HT130" t="s">
        <v>119</v>
      </c>
      <c r="HU130" t="s">
        <v>119</v>
      </c>
      <c r="HV130" t="s">
        <v>119</v>
      </c>
      <c r="HW130" t="s">
        <v>119</v>
      </c>
      <c r="HX130" t="s">
        <v>119</v>
      </c>
      <c r="HY130" t="s">
        <v>119</v>
      </c>
      <c r="HZ130" t="s">
        <v>119</v>
      </c>
      <c r="IA130" t="s">
        <v>119</v>
      </c>
      <c r="IB130" t="s">
        <v>119</v>
      </c>
      <c r="IC130" t="s">
        <v>119</v>
      </c>
      <c r="ID130" t="s">
        <v>119</v>
      </c>
      <c r="IE130" t="s">
        <v>119</v>
      </c>
      <c r="IF130" t="s">
        <v>119</v>
      </c>
      <c r="IG130" t="s">
        <v>119</v>
      </c>
      <c r="IH130" t="s">
        <v>119</v>
      </c>
      <c r="II130" t="s">
        <v>119</v>
      </c>
      <c r="IJ130" t="s">
        <v>119</v>
      </c>
      <c r="IK130" t="s">
        <v>119</v>
      </c>
      <c r="IL130" t="s">
        <v>119</v>
      </c>
      <c r="IM130" t="s">
        <v>119</v>
      </c>
      <c r="IN130" t="s">
        <v>119</v>
      </c>
      <c r="IO130" t="s">
        <v>119</v>
      </c>
      <c r="IP130" t="s">
        <v>119</v>
      </c>
      <c r="IQ130" t="s">
        <v>119</v>
      </c>
      <c r="IR130" t="s">
        <v>119</v>
      </c>
      <c r="IS130" t="s">
        <v>119</v>
      </c>
      <c r="IT130" t="s">
        <v>119</v>
      </c>
      <c r="IU130" t="s">
        <v>119</v>
      </c>
      <c r="IV130" t="s">
        <v>119</v>
      </c>
      <c r="IW130" t="s">
        <v>119</v>
      </c>
      <c r="IX130" t="s">
        <v>119</v>
      </c>
      <c r="IY130" t="s">
        <v>119</v>
      </c>
      <c r="IZ130" t="s">
        <v>119</v>
      </c>
      <c r="JA130" t="s">
        <v>119</v>
      </c>
      <c r="JB130" t="s">
        <v>119</v>
      </c>
      <c r="JC130" t="s">
        <v>119</v>
      </c>
      <c r="JD130" t="s">
        <v>119</v>
      </c>
      <c r="JE130" t="s">
        <v>119</v>
      </c>
      <c r="JF130" t="s">
        <v>119</v>
      </c>
      <c r="JG130" t="s">
        <v>119</v>
      </c>
      <c r="JH130" t="s">
        <v>119</v>
      </c>
      <c r="JI130" t="s">
        <v>119</v>
      </c>
      <c r="JJ130" t="s">
        <v>119</v>
      </c>
      <c r="JK130" t="s">
        <v>119</v>
      </c>
    </row>
    <row r="131" spans="1:271" x14ac:dyDescent="0.2">
      <c r="A131" s="5" t="s">
        <v>198</v>
      </c>
      <c r="B131">
        <f t="shared" ref="B131:BM131" si="34">SUM(B101:B124)</f>
        <v>19</v>
      </c>
      <c r="C131">
        <f t="shared" si="34"/>
        <v>24</v>
      </c>
      <c r="D131">
        <f t="shared" si="34"/>
        <v>19</v>
      </c>
      <c r="E131">
        <f t="shared" si="34"/>
        <v>3</v>
      </c>
      <c r="F131">
        <f t="shared" si="34"/>
        <v>22</v>
      </c>
      <c r="G131">
        <f t="shared" si="34"/>
        <v>19</v>
      </c>
      <c r="H131">
        <f t="shared" si="34"/>
        <v>22</v>
      </c>
      <c r="I131">
        <f t="shared" si="34"/>
        <v>22</v>
      </c>
      <c r="J131">
        <f t="shared" si="34"/>
        <v>17</v>
      </c>
      <c r="K131">
        <f t="shared" si="34"/>
        <v>22</v>
      </c>
      <c r="L131">
        <f t="shared" si="34"/>
        <v>24</v>
      </c>
      <c r="M131">
        <f t="shared" si="34"/>
        <v>21</v>
      </c>
      <c r="N131">
        <f t="shared" si="34"/>
        <v>22</v>
      </c>
      <c r="O131">
        <f t="shared" si="34"/>
        <v>17</v>
      </c>
      <c r="P131">
        <f t="shared" si="34"/>
        <v>18</v>
      </c>
      <c r="Q131">
        <f t="shared" si="34"/>
        <v>21</v>
      </c>
      <c r="R131">
        <f t="shared" si="34"/>
        <v>23</v>
      </c>
      <c r="S131">
        <f t="shared" si="34"/>
        <v>17</v>
      </c>
      <c r="T131">
        <f t="shared" si="34"/>
        <v>16</v>
      </c>
      <c r="U131">
        <f t="shared" si="34"/>
        <v>17</v>
      </c>
      <c r="V131">
        <f t="shared" si="34"/>
        <v>21</v>
      </c>
      <c r="W131">
        <f t="shared" si="34"/>
        <v>17</v>
      </c>
      <c r="X131">
        <f t="shared" si="34"/>
        <v>22</v>
      </c>
      <c r="Y131">
        <f t="shared" si="34"/>
        <v>24</v>
      </c>
      <c r="Z131">
        <f t="shared" si="34"/>
        <v>20</v>
      </c>
      <c r="AA131">
        <f t="shared" si="34"/>
        <v>22</v>
      </c>
      <c r="AB131">
        <f t="shared" si="34"/>
        <v>9</v>
      </c>
      <c r="AC131">
        <f t="shared" si="34"/>
        <v>21</v>
      </c>
      <c r="AD131">
        <f t="shared" si="34"/>
        <v>21</v>
      </c>
      <c r="AE131">
        <f t="shared" si="34"/>
        <v>9</v>
      </c>
      <c r="AF131">
        <f t="shared" si="34"/>
        <v>9</v>
      </c>
      <c r="AG131">
        <f t="shared" si="34"/>
        <v>18</v>
      </c>
      <c r="AH131">
        <f t="shared" si="34"/>
        <v>23</v>
      </c>
      <c r="AI131">
        <f t="shared" si="34"/>
        <v>20</v>
      </c>
      <c r="AJ131">
        <f t="shared" si="34"/>
        <v>13</v>
      </c>
      <c r="AK131">
        <f t="shared" si="34"/>
        <v>22</v>
      </c>
      <c r="AL131">
        <f t="shared" si="34"/>
        <v>22</v>
      </c>
      <c r="AM131">
        <f t="shared" si="34"/>
        <v>19</v>
      </c>
      <c r="AN131">
        <f t="shared" si="34"/>
        <v>24</v>
      </c>
      <c r="AO131">
        <f t="shared" si="34"/>
        <v>24</v>
      </c>
      <c r="AP131">
        <f t="shared" si="34"/>
        <v>22</v>
      </c>
      <c r="AQ131">
        <f t="shared" si="34"/>
        <v>21</v>
      </c>
      <c r="AR131">
        <f t="shared" si="34"/>
        <v>20</v>
      </c>
      <c r="AS131">
        <f t="shared" si="34"/>
        <v>21</v>
      </c>
      <c r="AT131">
        <f t="shared" si="34"/>
        <v>15</v>
      </c>
      <c r="AU131">
        <f t="shared" si="34"/>
        <v>22</v>
      </c>
      <c r="AV131">
        <f t="shared" si="34"/>
        <v>15</v>
      </c>
      <c r="AW131">
        <f t="shared" si="34"/>
        <v>23</v>
      </c>
      <c r="AX131">
        <f t="shared" si="34"/>
        <v>9</v>
      </c>
      <c r="AY131">
        <f t="shared" si="34"/>
        <v>16</v>
      </c>
      <c r="AZ131">
        <f t="shared" si="34"/>
        <v>24</v>
      </c>
      <c r="BA131">
        <f t="shared" si="34"/>
        <v>21</v>
      </c>
      <c r="BB131">
        <f t="shared" si="34"/>
        <v>24</v>
      </c>
      <c r="BC131">
        <f t="shared" si="34"/>
        <v>20</v>
      </c>
      <c r="BD131">
        <f t="shared" si="34"/>
        <v>24</v>
      </c>
      <c r="BE131">
        <f t="shared" si="34"/>
        <v>22</v>
      </c>
      <c r="BF131">
        <f t="shared" si="34"/>
        <v>14</v>
      </c>
      <c r="BG131">
        <f t="shared" si="34"/>
        <v>24</v>
      </c>
      <c r="BH131">
        <f t="shared" si="34"/>
        <v>18</v>
      </c>
      <c r="BI131">
        <f t="shared" si="34"/>
        <v>23</v>
      </c>
      <c r="BJ131">
        <f t="shared" si="34"/>
        <v>21</v>
      </c>
      <c r="BK131">
        <f t="shared" si="34"/>
        <v>24</v>
      </c>
      <c r="BL131">
        <f t="shared" si="34"/>
        <v>21</v>
      </c>
      <c r="BM131">
        <f t="shared" si="34"/>
        <v>9</v>
      </c>
      <c r="BN131">
        <f t="shared" ref="BN131:DY131" si="35">SUM(BN101:BN124)</f>
        <v>21</v>
      </c>
      <c r="BO131">
        <f t="shared" si="35"/>
        <v>24</v>
      </c>
      <c r="BP131">
        <f t="shared" si="35"/>
        <v>15</v>
      </c>
      <c r="BQ131">
        <f t="shared" si="35"/>
        <v>19</v>
      </c>
      <c r="BR131">
        <f t="shared" si="35"/>
        <v>18</v>
      </c>
      <c r="BS131">
        <f t="shared" si="35"/>
        <v>19</v>
      </c>
      <c r="BT131">
        <f t="shared" si="35"/>
        <v>21</v>
      </c>
      <c r="BU131">
        <f t="shared" si="35"/>
        <v>21</v>
      </c>
      <c r="BV131">
        <f t="shared" si="35"/>
        <v>23</v>
      </c>
      <c r="BW131">
        <f t="shared" si="35"/>
        <v>10</v>
      </c>
      <c r="BX131">
        <f t="shared" si="35"/>
        <v>19</v>
      </c>
      <c r="BY131">
        <f t="shared" si="35"/>
        <v>20</v>
      </c>
      <c r="BZ131">
        <f t="shared" si="35"/>
        <v>24</v>
      </c>
      <c r="CA131">
        <f t="shared" si="35"/>
        <v>21</v>
      </c>
      <c r="CB131">
        <f t="shared" si="35"/>
        <v>20</v>
      </c>
      <c r="CC131">
        <f t="shared" si="35"/>
        <v>15</v>
      </c>
      <c r="CD131">
        <f t="shared" si="35"/>
        <v>21</v>
      </c>
      <c r="CE131">
        <f t="shared" si="35"/>
        <v>22</v>
      </c>
      <c r="CF131">
        <f t="shared" si="35"/>
        <v>21</v>
      </c>
      <c r="CG131">
        <f t="shared" si="35"/>
        <v>22</v>
      </c>
      <c r="CH131">
        <f t="shared" si="35"/>
        <v>22</v>
      </c>
      <c r="CI131">
        <f t="shared" si="35"/>
        <v>20</v>
      </c>
      <c r="CJ131">
        <f t="shared" si="35"/>
        <v>20</v>
      </c>
      <c r="CK131">
        <f t="shared" si="35"/>
        <v>21</v>
      </c>
      <c r="CL131">
        <f t="shared" si="35"/>
        <v>16</v>
      </c>
      <c r="CM131">
        <f t="shared" si="35"/>
        <v>19</v>
      </c>
      <c r="CN131">
        <f t="shared" si="35"/>
        <v>17</v>
      </c>
      <c r="CO131">
        <f t="shared" si="35"/>
        <v>17</v>
      </c>
      <c r="CP131">
        <f t="shared" si="35"/>
        <v>16</v>
      </c>
      <c r="CQ131">
        <f t="shared" si="35"/>
        <v>21</v>
      </c>
      <c r="CR131">
        <f t="shared" si="35"/>
        <v>22</v>
      </c>
      <c r="CS131">
        <f t="shared" si="35"/>
        <v>21</v>
      </c>
      <c r="CT131">
        <f t="shared" si="35"/>
        <v>23</v>
      </c>
      <c r="CU131">
        <f t="shared" si="35"/>
        <v>22</v>
      </c>
      <c r="CV131">
        <f t="shared" si="35"/>
        <v>12</v>
      </c>
      <c r="CW131">
        <f t="shared" si="35"/>
        <v>23</v>
      </c>
      <c r="CX131">
        <f t="shared" si="35"/>
        <v>22</v>
      </c>
      <c r="CY131">
        <f t="shared" si="35"/>
        <v>20</v>
      </c>
      <c r="CZ131">
        <f t="shared" si="35"/>
        <v>15</v>
      </c>
      <c r="DA131">
        <f t="shared" si="35"/>
        <v>22</v>
      </c>
      <c r="DB131">
        <f t="shared" si="35"/>
        <v>22</v>
      </c>
      <c r="DC131">
        <f t="shared" si="35"/>
        <v>22</v>
      </c>
      <c r="DD131">
        <f t="shared" si="35"/>
        <v>22</v>
      </c>
      <c r="DE131">
        <f t="shared" si="35"/>
        <v>24</v>
      </c>
      <c r="DF131">
        <f t="shared" si="35"/>
        <v>10</v>
      </c>
      <c r="DG131">
        <f t="shared" si="35"/>
        <v>21</v>
      </c>
      <c r="DH131">
        <f t="shared" si="35"/>
        <v>18</v>
      </c>
      <c r="DI131">
        <f t="shared" si="35"/>
        <v>23</v>
      </c>
      <c r="DJ131">
        <f t="shared" si="35"/>
        <v>11</v>
      </c>
      <c r="DK131">
        <f t="shared" si="35"/>
        <v>21</v>
      </c>
      <c r="DL131">
        <f t="shared" si="35"/>
        <v>24</v>
      </c>
      <c r="DM131">
        <f t="shared" si="35"/>
        <v>22</v>
      </c>
      <c r="DN131">
        <f t="shared" si="35"/>
        <v>20</v>
      </c>
      <c r="DO131">
        <f t="shared" si="35"/>
        <v>17</v>
      </c>
      <c r="DP131">
        <f t="shared" si="35"/>
        <v>21</v>
      </c>
      <c r="DQ131">
        <f t="shared" si="35"/>
        <v>24</v>
      </c>
      <c r="DR131">
        <f t="shared" si="35"/>
        <v>23</v>
      </c>
      <c r="DS131">
        <f t="shared" si="35"/>
        <v>22</v>
      </c>
      <c r="DT131">
        <f t="shared" si="35"/>
        <v>21</v>
      </c>
      <c r="DU131">
        <f t="shared" si="35"/>
        <v>22</v>
      </c>
      <c r="DV131">
        <f t="shared" si="35"/>
        <v>14</v>
      </c>
      <c r="DW131">
        <f t="shared" si="35"/>
        <v>22</v>
      </c>
      <c r="DX131">
        <f t="shared" si="35"/>
        <v>12</v>
      </c>
      <c r="DY131">
        <f t="shared" si="35"/>
        <v>18</v>
      </c>
      <c r="DZ131">
        <f t="shared" ref="DZ131:GK131" si="36">SUM(DZ101:DZ124)</f>
        <v>22</v>
      </c>
      <c r="EA131">
        <f t="shared" si="36"/>
        <v>21</v>
      </c>
      <c r="EB131">
        <f t="shared" si="36"/>
        <v>20</v>
      </c>
      <c r="EC131">
        <f t="shared" si="36"/>
        <v>10</v>
      </c>
      <c r="ED131">
        <f t="shared" si="36"/>
        <v>20</v>
      </c>
      <c r="EE131">
        <f t="shared" si="36"/>
        <v>15</v>
      </c>
      <c r="EF131">
        <f t="shared" si="36"/>
        <v>20</v>
      </c>
      <c r="EG131">
        <f t="shared" si="36"/>
        <v>3</v>
      </c>
      <c r="EH131">
        <f t="shared" si="36"/>
        <v>24</v>
      </c>
      <c r="EI131">
        <f t="shared" si="36"/>
        <v>20</v>
      </c>
      <c r="EJ131">
        <f t="shared" si="36"/>
        <v>23</v>
      </c>
      <c r="EK131">
        <f t="shared" si="36"/>
        <v>13</v>
      </c>
      <c r="EL131">
        <f t="shared" si="36"/>
        <v>17</v>
      </c>
      <c r="EM131">
        <f t="shared" si="36"/>
        <v>19</v>
      </c>
      <c r="EN131">
        <f t="shared" si="36"/>
        <v>21</v>
      </c>
      <c r="EO131">
        <f t="shared" si="36"/>
        <v>18</v>
      </c>
      <c r="EP131">
        <f t="shared" si="36"/>
        <v>23</v>
      </c>
      <c r="EQ131">
        <f t="shared" si="36"/>
        <v>23</v>
      </c>
      <c r="ER131">
        <f t="shared" si="36"/>
        <v>19</v>
      </c>
      <c r="ES131">
        <f t="shared" si="36"/>
        <v>23</v>
      </c>
      <c r="ET131">
        <f t="shared" si="36"/>
        <v>20</v>
      </c>
      <c r="EU131">
        <f t="shared" si="36"/>
        <v>23</v>
      </c>
      <c r="EV131">
        <f t="shared" si="36"/>
        <v>24</v>
      </c>
      <c r="EW131">
        <f t="shared" si="36"/>
        <v>20</v>
      </c>
      <c r="EX131">
        <f t="shared" si="36"/>
        <v>21</v>
      </c>
      <c r="EY131">
        <f t="shared" si="36"/>
        <v>23</v>
      </c>
      <c r="EZ131">
        <f t="shared" si="36"/>
        <v>24</v>
      </c>
      <c r="FA131">
        <f t="shared" si="36"/>
        <v>19</v>
      </c>
      <c r="FB131">
        <f t="shared" si="36"/>
        <v>24</v>
      </c>
      <c r="FC131">
        <f t="shared" si="36"/>
        <v>19</v>
      </c>
      <c r="FD131">
        <f t="shared" si="36"/>
        <v>21</v>
      </c>
      <c r="FE131">
        <f t="shared" si="36"/>
        <v>22</v>
      </c>
      <c r="FF131">
        <f t="shared" si="36"/>
        <v>17</v>
      </c>
      <c r="FG131">
        <f t="shared" si="36"/>
        <v>24</v>
      </c>
      <c r="FH131">
        <f t="shared" si="36"/>
        <v>23</v>
      </c>
      <c r="FI131">
        <f t="shared" si="36"/>
        <v>24</v>
      </c>
      <c r="FJ131">
        <f t="shared" si="36"/>
        <v>23</v>
      </c>
      <c r="FK131">
        <f t="shared" si="36"/>
        <v>23</v>
      </c>
      <c r="FL131">
        <f t="shared" si="36"/>
        <v>23</v>
      </c>
      <c r="FM131">
        <f t="shared" si="36"/>
        <v>23</v>
      </c>
      <c r="FN131">
        <f t="shared" si="36"/>
        <v>23</v>
      </c>
      <c r="FO131">
        <f t="shared" si="36"/>
        <v>24</v>
      </c>
      <c r="FP131">
        <f t="shared" si="36"/>
        <v>21</v>
      </c>
      <c r="FQ131">
        <f t="shared" si="36"/>
        <v>23</v>
      </c>
      <c r="FR131">
        <f t="shared" si="36"/>
        <v>24</v>
      </c>
      <c r="FS131">
        <f t="shared" si="36"/>
        <v>24</v>
      </c>
      <c r="FT131">
        <f t="shared" si="36"/>
        <v>17</v>
      </c>
      <c r="FU131">
        <f t="shared" si="36"/>
        <v>24</v>
      </c>
      <c r="FV131">
        <f t="shared" si="36"/>
        <v>22</v>
      </c>
      <c r="FW131">
        <f t="shared" si="36"/>
        <v>22</v>
      </c>
      <c r="FX131">
        <f t="shared" si="36"/>
        <v>22</v>
      </c>
      <c r="FY131">
        <f t="shared" si="36"/>
        <v>24</v>
      </c>
      <c r="FZ131">
        <f t="shared" si="36"/>
        <v>23</v>
      </c>
      <c r="GA131">
        <f t="shared" si="36"/>
        <v>24</v>
      </c>
      <c r="GB131">
        <f t="shared" si="36"/>
        <v>24</v>
      </c>
      <c r="GC131">
        <f t="shared" si="36"/>
        <v>24</v>
      </c>
      <c r="GD131">
        <f t="shared" si="36"/>
        <v>23</v>
      </c>
      <c r="GE131">
        <f t="shared" si="36"/>
        <v>21</v>
      </c>
      <c r="GF131">
        <f t="shared" si="36"/>
        <v>18</v>
      </c>
      <c r="GG131">
        <f t="shared" si="36"/>
        <v>14</v>
      </c>
      <c r="GH131">
        <f t="shared" si="36"/>
        <v>22</v>
      </c>
      <c r="GI131">
        <f t="shared" si="36"/>
        <v>20</v>
      </c>
      <c r="GJ131">
        <f t="shared" si="36"/>
        <v>24</v>
      </c>
      <c r="GK131">
        <f t="shared" si="36"/>
        <v>20</v>
      </c>
      <c r="GL131">
        <f t="shared" ref="GL131:IW131" si="37">SUM(GL101:GL124)</f>
        <v>24</v>
      </c>
      <c r="GM131">
        <f t="shared" si="37"/>
        <v>17</v>
      </c>
      <c r="GN131">
        <f t="shared" si="37"/>
        <v>16</v>
      </c>
      <c r="GO131">
        <f t="shared" si="37"/>
        <v>23</v>
      </c>
      <c r="GP131">
        <f t="shared" si="37"/>
        <v>21</v>
      </c>
      <c r="GQ131">
        <f t="shared" si="37"/>
        <v>23</v>
      </c>
      <c r="GR131">
        <f t="shared" si="37"/>
        <v>23</v>
      </c>
      <c r="GS131">
        <f t="shared" si="37"/>
        <v>22</v>
      </c>
      <c r="GT131">
        <f t="shared" si="37"/>
        <v>16</v>
      </c>
      <c r="GU131">
        <f t="shared" si="37"/>
        <v>6</v>
      </c>
      <c r="GV131">
        <f t="shared" si="37"/>
        <v>23</v>
      </c>
      <c r="GW131">
        <f t="shared" si="37"/>
        <v>23</v>
      </c>
      <c r="GX131">
        <f t="shared" si="37"/>
        <v>18</v>
      </c>
      <c r="GY131">
        <f t="shared" si="37"/>
        <v>22</v>
      </c>
      <c r="GZ131">
        <f t="shared" si="37"/>
        <v>22</v>
      </c>
      <c r="HA131">
        <f t="shared" si="37"/>
        <v>23</v>
      </c>
      <c r="HB131">
        <f t="shared" si="37"/>
        <v>24</v>
      </c>
      <c r="HC131">
        <f t="shared" si="37"/>
        <v>22</v>
      </c>
      <c r="HD131">
        <f t="shared" si="37"/>
        <v>23</v>
      </c>
      <c r="HE131">
        <f t="shared" si="37"/>
        <v>22</v>
      </c>
      <c r="HF131">
        <f t="shared" si="37"/>
        <v>24</v>
      </c>
      <c r="HG131">
        <f t="shared" si="37"/>
        <v>22</v>
      </c>
      <c r="HH131">
        <f t="shared" si="37"/>
        <v>24</v>
      </c>
      <c r="HI131">
        <f t="shared" si="37"/>
        <v>21</v>
      </c>
      <c r="HJ131">
        <f t="shared" si="37"/>
        <v>24</v>
      </c>
      <c r="HK131">
        <f t="shared" si="37"/>
        <v>23</v>
      </c>
      <c r="HL131">
        <f t="shared" si="37"/>
        <v>21</v>
      </c>
      <c r="HM131">
        <f t="shared" si="37"/>
        <v>2</v>
      </c>
      <c r="HN131">
        <f t="shared" si="37"/>
        <v>23</v>
      </c>
      <c r="HO131">
        <f t="shared" si="37"/>
        <v>22</v>
      </c>
      <c r="HP131">
        <f t="shared" si="37"/>
        <v>24</v>
      </c>
      <c r="HQ131">
        <f t="shared" si="37"/>
        <v>22</v>
      </c>
      <c r="HR131">
        <f t="shared" si="37"/>
        <v>24</v>
      </c>
      <c r="HS131">
        <f t="shared" si="37"/>
        <v>20</v>
      </c>
      <c r="HT131">
        <f t="shared" si="37"/>
        <v>23</v>
      </c>
      <c r="HU131">
        <f t="shared" si="37"/>
        <v>24</v>
      </c>
      <c r="HV131">
        <f t="shared" si="37"/>
        <v>20</v>
      </c>
      <c r="HW131">
        <f t="shared" si="37"/>
        <v>22</v>
      </c>
      <c r="HX131">
        <f t="shared" si="37"/>
        <v>24</v>
      </c>
      <c r="HY131">
        <f t="shared" si="37"/>
        <v>13</v>
      </c>
      <c r="HZ131">
        <f t="shared" si="37"/>
        <v>22</v>
      </c>
      <c r="IA131">
        <f t="shared" si="37"/>
        <v>22</v>
      </c>
      <c r="IB131">
        <f t="shared" si="37"/>
        <v>24</v>
      </c>
      <c r="IC131">
        <f t="shared" si="37"/>
        <v>24</v>
      </c>
      <c r="ID131">
        <f t="shared" si="37"/>
        <v>21</v>
      </c>
      <c r="IE131">
        <f t="shared" si="37"/>
        <v>24</v>
      </c>
      <c r="IF131">
        <f t="shared" si="37"/>
        <v>19</v>
      </c>
      <c r="IG131">
        <f t="shared" si="37"/>
        <v>24</v>
      </c>
      <c r="IH131">
        <f t="shared" si="37"/>
        <v>23</v>
      </c>
      <c r="II131">
        <f t="shared" si="37"/>
        <v>23</v>
      </c>
      <c r="IJ131">
        <f t="shared" si="37"/>
        <v>24</v>
      </c>
      <c r="IK131">
        <f t="shared" si="37"/>
        <v>23</v>
      </c>
      <c r="IL131">
        <f t="shared" si="37"/>
        <v>20</v>
      </c>
      <c r="IM131">
        <f t="shared" si="37"/>
        <v>21</v>
      </c>
      <c r="IN131">
        <f t="shared" si="37"/>
        <v>23</v>
      </c>
      <c r="IO131">
        <f t="shared" si="37"/>
        <v>22</v>
      </c>
      <c r="IP131">
        <f t="shared" si="37"/>
        <v>23</v>
      </c>
      <c r="IQ131">
        <f t="shared" si="37"/>
        <v>24</v>
      </c>
      <c r="IR131">
        <f t="shared" si="37"/>
        <v>18</v>
      </c>
      <c r="IS131">
        <f t="shared" si="37"/>
        <v>16</v>
      </c>
      <c r="IT131">
        <f t="shared" si="37"/>
        <v>23</v>
      </c>
      <c r="IU131">
        <f t="shared" si="37"/>
        <v>19</v>
      </c>
      <c r="IV131">
        <f t="shared" si="37"/>
        <v>15</v>
      </c>
      <c r="IW131">
        <f t="shared" si="37"/>
        <v>17</v>
      </c>
      <c r="IX131">
        <f t="shared" ref="IX131:JK131" si="38">SUM(IX101:IX124)</f>
        <v>6</v>
      </c>
      <c r="IY131">
        <f t="shared" si="38"/>
        <v>17</v>
      </c>
      <c r="IZ131">
        <f t="shared" si="38"/>
        <v>22</v>
      </c>
      <c r="JA131">
        <f t="shared" si="38"/>
        <v>24</v>
      </c>
      <c r="JB131">
        <f t="shared" si="38"/>
        <v>21</v>
      </c>
      <c r="JC131">
        <f t="shared" si="38"/>
        <v>18</v>
      </c>
      <c r="JD131">
        <f t="shared" si="38"/>
        <v>21</v>
      </c>
      <c r="JE131">
        <f t="shared" si="38"/>
        <v>21</v>
      </c>
      <c r="JF131">
        <f t="shared" si="38"/>
        <v>22</v>
      </c>
      <c r="JG131">
        <f t="shared" si="38"/>
        <v>20</v>
      </c>
      <c r="JH131">
        <f t="shared" si="38"/>
        <v>22</v>
      </c>
      <c r="JI131">
        <f t="shared" si="38"/>
        <v>22</v>
      </c>
      <c r="JJ131">
        <f t="shared" si="38"/>
        <v>21</v>
      </c>
      <c r="JK131">
        <f t="shared" si="38"/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92479-CE68-AA43-9B06-028790983CFC}">
  <dimension ref="A1:DW139"/>
  <sheetViews>
    <sheetView workbookViewId="0">
      <selection activeCell="CZ1" sqref="CZ1:DW1"/>
    </sheetView>
  </sheetViews>
  <sheetFormatPr baseColWidth="10" defaultColWidth="8.83203125" defaultRowHeight="16" x14ac:dyDescent="0.2"/>
  <cols>
    <col min="2" max="2" width="10.6640625" style="22" bestFit="1" customWidth="1"/>
    <col min="3" max="3" width="8.83203125" style="22" customWidth="1"/>
  </cols>
  <sheetData>
    <row r="1" spans="1:127" s="5" customFormat="1" ht="17" customHeight="1" thickBot="1" x14ac:dyDescent="0.25">
      <c r="A1" s="7" t="s">
        <v>0</v>
      </c>
      <c r="B1" s="9" t="s">
        <v>199</v>
      </c>
      <c r="C1" s="8" t="s">
        <v>200</v>
      </c>
      <c r="D1" s="5" t="s">
        <v>201</v>
      </c>
      <c r="E1" s="5" t="s">
        <v>68</v>
      </c>
      <c r="F1" s="5" t="s">
        <v>69</v>
      </c>
      <c r="G1" s="5" t="s">
        <v>70</v>
      </c>
      <c r="H1" s="5" t="s">
        <v>71</v>
      </c>
      <c r="I1" s="5" t="s">
        <v>72</v>
      </c>
      <c r="J1" s="5" t="s">
        <v>73</v>
      </c>
      <c r="K1" s="5" t="s">
        <v>74</v>
      </c>
      <c r="L1" s="5" t="s">
        <v>75</v>
      </c>
      <c r="M1" s="5" t="s">
        <v>76</v>
      </c>
      <c r="N1" s="5" t="s">
        <v>77</v>
      </c>
      <c r="O1" s="5" t="s">
        <v>78</v>
      </c>
      <c r="P1" s="5" t="s">
        <v>79</v>
      </c>
      <c r="Q1" s="5" t="s">
        <v>80</v>
      </c>
      <c r="R1" s="5" t="s">
        <v>81</v>
      </c>
      <c r="S1" s="5" t="s">
        <v>82</v>
      </c>
      <c r="T1" s="5" t="s">
        <v>83</v>
      </c>
      <c r="U1" s="5" t="s">
        <v>84</v>
      </c>
      <c r="V1" s="5" t="s">
        <v>85</v>
      </c>
      <c r="W1" s="5" t="s">
        <v>86</v>
      </c>
      <c r="X1" s="5" t="s">
        <v>87</v>
      </c>
      <c r="Y1" s="5" t="s">
        <v>88</v>
      </c>
      <c r="Z1" s="5" t="s">
        <v>89</v>
      </c>
      <c r="AA1" s="5" t="s">
        <v>90</v>
      </c>
      <c r="AB1" s="5" t="s">
        <v>91</v>
      </c>
      <c r="AC1" s="5" t="s">
        <v>92</v>
      </c>
      <c r="AD1" s="5" t="s">
        <v>93</v>
      </c>
      <c r="AE1" s="5" t="s">
        <v>94</v>
      </c>
      <c r="AF1" s="5" t="s">
        <v>95</v>
      </c>
      <c r="AG1" s="5" t="s">
        <v>96</v>
      </c>
      <c r="AH1" s="5" t="s">
        <v>97</v>
      </c>
      <c r="AI1" s="5" t="s">
        <v>98</v>
      </c>
      <c r="AJ1" s="5" t="s">
        <v>99</v>
      </c>
      <c r="AK1" s="5" t="s">
        <v>100</v>
      </c>
      <c r="AL1" s="5" t="s">
        <v>101</v>
      </c>
      <c r="AM1" s="5" t="s">
        <v>102</v>
      </c>
      <c r="AN1" s="5" t="s">
        <v>103</v>
      </c>
      <c r="AO1" s="5" t="s">
        <v>104</v>
      </c>
      <c r="AP1" s="5" t="s">
        <v>105</v>
      </c>
      <c r="AQ1" s="5" t="s">
        <v>106</v>
      </c>
      <c r="AR1" s="5" t="s">
        <v>107</v>
      </c>
      <c r="AS1" s="5" t="s">
        <v>108</v>
      </c>
      <c r="AT1" s="5" t="s">
        <v>109</v>
      </c>
      <c r="AU1" s="5" t="s">
        <v>110</v>
      </c>
      <c r="AV1" s="5" t="s">
        <v>111</v>
      </c>
      <c r="AW1" s="5" t="s">
        <v>112</v>
      </c>
      <c r="AX1" s="5" t="s">
        <v>113</v>
      </c>
      <c r="AY1" s="5" t="s">
        <v>114</v>
      </c>
      <c r="AZ1" s="5" t="s">
        <v>115</v>
      </c>
      <c r="BA1" s="5" t="s">
        <v>116</v>
      </c>
      <c r="BB1" s="5" t="s">
        <v>117</v>
      </c>
      <c r="BC1" s="5" t="s">
        <v>213</v>
      </c>
      <c r="BD1" s="5" t="s">
        <v>214</v>
      </c>
      <c r="BE1" s="5" t="s">
        <v>215</v>
      </c>
      <c r="BF1" s="5" t="s">
        <v>216</v>
      </c>
      <c r="BG1" s="5" t="s">
        <v>217</v>
      </c>
      <c r="BH1" s="5" t="s">
        <v>218</v>
      </c>
      <c r="BI1" s="5" t="s">
        <v>219</v>
      </c>
      <c r="BJ1" s="5" t="s">
        <v>220</v>
      </c>
      <c r="BK1" s="5" t="s">
        <v>221</v>
      </c>
      <c r="BL1" s="5" t="s">
        <v>222</v>
      </c>
      <c r="BM1" s="5" t="s">
        <v>223</v>
      </c>
      <c r="BN1" s="5" t="s">
        <v>224</v>
      </c>
      <c r="BO1" s="5" t="s">
        <v>225</v>
      </c>
      <c r="BP1" s="5" t="s">
        <v>226</v>
      </c>
      <c r="BQ1" s="5" t="s">
        <v>227</v>
      </c>
      <c r="BR1" s="5" t="s">
        <v>228</v>
      </c>
      <c r="BS1" s="5" t="s">
        <v>229</v>
      </c>
      <c r="BT1" s="5" t="s">
        <v>230</v>
      </c>
      <c r="BU1" s="5" t="s">
        <v>231</v>
      </c>
      <c r="BV1" s="5" t="s">
        <v>232</v>
      </c>
      <c r="BW1" s="5" t="s">
        <v>233</v>
      </c>
      <c r="BX1" s="5" t="s">
        <v>234</v>
      </c>
      <c r="BY1" s="5" t="s">
        <v>235</v>
      </c>
      <c r="BZ1" s="5" t="s">
        <v>236</v>
      </c>
      <c r="CA1" s="5" t="s">
        <v>237</v>
      </c>
      <c r="CB1" s="5" t="s">
        <v>239</v>
      </c>
      <c r="CC1" s="5" t="s">
        <v>238</v>
      </c>
      <c r="CD1" s="5" t="s">
        <v>240</v>
      </c>
      <c r="CE1" s="5" t="s">
        <v>241</v>
      </c>
      <c r="CF1" s="5" t="s">
        <v>242</v>
      </c>
      <c r="CG1" s="5" t="s">
        <v>243</v>
      </c>
      <c r="CH1" s="5" t="s">
        <v>244</v>
      </c>
      <c r="CI1" s="5" t="s">
        <v>245</v>
      </c>
      <c r="CJ1" s="5" t="s">
        <v>246</v>
      </c>
      <c r="CK1" s="5" t="s">
        <v>247</v>
      </c>
      <c r="CL1" s="5" t="s">
        <v>248</v>
      </c>
      <c r="CM1" s="5" t="s">
        <v>249</v>
      </c>
      <c r="CN1" s="5" t="s">
        <v>250</v>
      </c>
      <c r="CO1" s="5" t="s">
        <v>251</v>
      </c>
      <c r="CP1" s="5" t="s">
        <v>252</v>
      </c>
      <c r="CQ1" s="5" t="s">
        <v>253</v>
      </c>
      <c r="CR1" s="5" t="s">
        <v>254</v>
      </c>
      <c r="CS1" s="5" t="s">
        <v>255</v>
      </c>
      <c r="CT1" s="5" t="s">
        <v>256</v>
      </c>
      <c r="CU1" s="5" t="s">
        <v>257</v>
      </c>
      <c r="CV1" s="5" t="s">
        <v>258</v>
      </c>
      <c r="CW1" s="5" t="s">
        <v>259</v>
      </c>
      <c r="CX1" s="5" t="s">
        <v>260</v>
      </c>
      <c r="CY1" s="5" t="s">
        <v>261</v>
      </c>
      <c r="CZ1" s="5" t="s">
        <v>262</v>
      </c>
      <c r="DA1" s="5" t="s">
        <v>263</v>
      </c>
      <c r="DB1" s="5" t="s">
        <v>264</v>
      </c>
      <c r="DC1" s="5" t="s">
        <v>265</v>
      </c>
      <c r="DD1" s="5" t="s">
        <v>266</v>
      </c>
      <c r="DE1" s="5" t="s">
        <v>267</v>
      </c>
      <c r="DF1" s="5" t="s">
        <v>268</v>
      </c>
      <c r="DG1" s="5" t="s">
        <v>269</v>
      </c>
      <c r="DH1" s="5" t="s">
        <v>270</v>
      </c>
      <c r="DI1" s="5" t="s">
        <v>271</v>
      </c>
      <c r="DJ1" s="5" t="s">
        <v>272</v>
      </c>
      <c r="DK1" s="5" t="s">
        <v>273</v>
      </c>
      <c r="DL1" s="5" t="s">
        <v>274</v>
      </c>
      <c r="DM1" s="5" t="s">
        <v>275</v>
      </c>
      <c r="DN1" s="5" t="s">
        <v>276</v>
      </c>
      <c r="DO1" s="5" t="s">
        <v>277</v>
      </c>
      <c r="DP1" s="5" t="s">
        <v>278</v>
      </c>
      <c r="DQ1" s="5" t="s">
        <v>279</v>
      </c>
      <c r="DR1" s="5" t="s">
        <v>280</v>
      </c>
      <c r="DS1" s="5" t="s">
        <v>281</v>
      </c>
      <c r="DT1" s="5" t="s">
        <v>282</v>
      </c>
      <c r="DU1" s="5" t="s">
        <v>283</v>
      </c>
      <c r="DV1" s="5" t="s">
        <v>284</v>
      </c>
      <c r="DW1" s="5" t="s">
        <v>285</v>
      </c>
    </row>
    <row r="2" spans="1:127" x14ac:dyDescent="0.2">
      <c r="A2" s="6" t="s">
        <v>39</v>
      </c>
      <c r="B2" s="10">
        <v>3.868493150684932</v>
      </c>
      <c r="C2" s="22" t="s">
        <v>209</v>
      </c>
      <c r="D2" t="s">
        <v>210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1</v>
      </c>
      <c r="AW2">
        <v>0</v>
      </c>
      <c r="AX2">
        <v>1</v>
      </c>
      <c r="AY2">
        <v>0</v>
      </c>
      <c r="AZ2">
        <v>1</v>
      </c>
      <c r="BA2">
        <v>1</v>
      </c>
      <c r="BB2">
        <v>0</v>
      </c>
      <c r="BC2">
        <v>1</v>
      </c>
      <c r="BD2">
        <v>1</v>
      </c>
      <c r="BE2">
        <v>0</v>
      </c>
      <c r="BF2">
        <v>0</v>
      </c>
      <c r="BG2">
        <v>1</v>
      </c>
      <c r="BH2">
        <v>1</v>
      </c>
      <c r="BI2">
        <v>0</v>
      </c>
      <c r="BJ2">
        <v>1</v>
      </c>
      <c r="BK2">
        <v>0</v>
      </c>
      <c r="BL2">
        <v>1</v>
      </c>
      <c r="BM2">
        <v>1</v>
      </c>
      <c r="BN2">
        <v>0</v>
      </c>
      <c r="BO2">
        <v>0</v>
      </c>
      <c r="BP2">
        <v>1</v>
      </c>
      <c r="BQ2">
        <v>1</v>
      </c>
      <c r="BR2">
        <v>1</v>
      </c>
      <c r="BS2">
        <v>1</v>
      </c>
      <c r="BT2">
        <v>0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0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0</v>
      </c>
      <c r="CM2">
        <v>1</v>
      </c>
      <c r="CN2">
        <v>1</v>
      </c>
      <c r="CO2">
        <v>0</v>
      </c>
      <c r="CP2">
        <v>1</v>
      </c>
      <c r="CQ2">
        <v>1</v>
      </c>
      <c r="CR2">
        <v>0</v>
      </c>
      <c r="CS2">
        <v>0</v>
      </c>
      <c r="CT2">
        <v>0</v>
      </c>
      <c r="CU2">
        <v>1</v>
      </c>
      <c r="CV2">
        <v>0</v>
      </c>
      <c r="CW2">
        <v>1</v>
      </c>
      <c r="CX2">
        <v>0</v>
      </c>
      <c r="CY2">
        <v>0</v>
      </c>
      <c r="CZ2">
        <v>1</v>
      </c>
      <c r="DA2">
        <v>0</v>
      </c>
      <c r="DB2">
        <v>0</v>
      </c>
      <c r="DC2">
        <v>1</v>
      </c>
      <c r="DD2">
        <v>1</v>
      </c>
      <c r="DE2">
        <v>0</v>
      </c>
      <c r="DF2">
        <v>1</v>
      </c>
      <c r="DG2">
        <v>0</v>
      </c>
      <c r="DH2">
        <v>1</v>
      </c>
      <c r="DI2">
        <v>0</v>
      </c>
      <c r="DJ2">
        <v>0</v>
      </c>
      <c r="DK2">
        <v>1</v>
      </c>
      <c r="DL2">
        <v>1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  <c r="DV2">
        <v>0</v>
      </c>
      <c r="DW2">
        <v>1</v>
      </c>
    </row>
    <row r="3" spans="1:127" x14ac:dyDescent="0.2">
      <c r="A3" s="6" t="s">
        <v>4</v>
      </c>
      <c r="B3" s="10">
        <v>4.04</v>
      </c>
      <c r="C3" s="22" t="s">
        <v>209</v>
      </c>
      <c r="D3" t="s">
        <v>210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1</v>
      </c>
      <c r="AI3">
        <v>0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1</v>
      </c>
      <c r="AT3">
        <v>0</v>
      </c>
      <c r="AU3">
        <v>0</v>
      </c>
      <c r="AV3">
        <v>1</v>
      </c>
      <c r="AW3">
        <v>1</v>
      </c>
      <c r="AX3">
        <v>0</v>
      </c>
      <c r="AY3">
        <v>1</v>
      </c>
      <c r="AZ3">
        <v>1</v>
      </c>
      <c r="BA3">
        <v>1</v>
      </c>
      <c r="BB3">
        <v>1</v>
      </c>
      <c r="BC3">
        <v>0</v>
      </c>
      <c r="BD3">
        <v>1</v>
      </c>
      <c r="BE3">
        <v>0</v>
      </c>
      <c r="BF3">
        <v>0</v>
      </c>
      <c r="BG3">
        <v>1</v>
      </c>
      <c r="BH3">
        <v>1</v>
      </c>
      <c r="BI3">
        <v>0</v>
      </c>
      <c r="BJ3">
        <v>0</v>
      </c>
      <c r="BK3">
        <v>1</v>
      </c>
      <c r="BL3">
        <v>1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0</v>
      </c>
      <c r="CM3">
        <v>1</v>
      </c>
      <c r="CN3">
        <v>1</v>
      </c>
      <c r="CO3">
        <v>1</v>
      </c>
      <c r="CP3">
        <v>1</v>
      </c>
      <c r="CQ3">
        <v>1</v>
      </c>
      <c r="CR3">
        <v>0</v>
      </c>
      <c r="CS3">
        <v>1</v>
      </c>
      <c r="CT3">
        <v>0</v>
      </c>
      <c r="CU3">
        <v>0</v>
      </c>
      <c r="CV3">
        <v>0</v>
      </c>
      <c r="CW3">
        <v>1</v>
      </c>
      <c r="CX3">
        <v>1</v>
      </c>
      <c r="CY3">
        <v>1</v>
      </c>
      <c r="CZ3">
        <v>0</v>
      </c>
      <c r="DA3">
        <v>0</v>
      </c>
      <c r="DB3">
        <v>1</v>
      </c>
      <c r="DC3">
        <v>0</v>
      </c>
      <c r="DD3">
        <v>1</v>
      </c>
      <c r="DE3">
        <v>1</v>
      </c>
      <c r="DF3">
        <v>1</v>
      </c>
      <c r="DG3">
        <v>0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0</v>
      </c>
      <c r="DP3">
        <v>1</v>
      </c>
      <c r="DQ3">
        <v>0</v>
      </c>
      <c r="DR3">
        <v>1</v>
      </c>
      <c r="DS3">
        <v>1</v>
      </c>
      <c r="DT3">
        <v>0</v>
      </c>
      <c r="DU3">
        <v>1</v>
      </c>
      <c r="DV3">
        <v>1</v>
      </c>
      <c r="DW3">
        <v>1</v>
      </c>
    </row>
    <row r="4" spans="1:127" x14ac:dyDescent="0.2">
      <c r="A4" s="6" t="s">
        <v>16</v>
      </c>
      <c r="B4" s="10">
        <v>4.26</v>
      </c>
      <c r="C4" s="26" t="s">
        <v>211</v>
      </c>
      <c r="D4" t="s">
        <v>210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1</v>
      </c>
      <c r="BF4">
        <v>1</v>
      </c>
      <c r="BG4">
        <v>0</v>
      </c>
      <c r="BH4">
        <v>0</v>
      </c>
      <c r="BI4">
        <v>0</v>
      </c>
      <c r="BJ4">
        <v>1</v>
      </c>
      <c r="BK4">
        <v>1</v>
      </c>
      <c r="BL4">
        <v>1</v>
      </c>
      <c r="BM4">
        <v>1</v>
      </c>
      <c r="BN4">
        <v>0</v>
      </c>
      <c r="BO4">
        <v>0</v>
      </c>
      <c r="BP4">
        <v>1</v>
      </c>
      <c r="BQ4">
        <v>0</v>
      </c>
      <c r="BR4">
        <v>0</v>
      </c>
      <c r="BS4">
        <v>1</v>
      </c>
      <c r="BT4">
        <v>0</v>
      </c>
      <c r="BU4">
        <v>1</v>
      </c>
      <c r="BV4">
        <v>1</v>
      </c>
      <c r="BW4">
        <v>1</v>
      </c>
      <c r="BX4">
        <v>0</v>
      </c>
      <c r="BY4">
        <v>1</v>
      </c>
      <c r="BZ4">
        <v>0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0</v>
      </c>
      <c r="CI4">
        <v>1</v>
      </c>
      <c r="CJ4">
        <v>1</v>
      </c>
      <c r="CK4">
        <v>1</v>
      </c>
      <c r="CL4">
        <v>0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0</v>
      </c>
      <c r="CT4">
        <v>1</v>
      </c>
      <c r="CU4">
        <v>1</v>
      </c>
      <c r="CV4">
        <v>0</v>
      </c>
      <c r="CW4">
        <v>1</v>
      </c>
      <c r="CX4">
        <v>1</v>
      </c>
      <c r="CY4">
        <v>0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0</v>
      </c>
      <c r="DO4">
        <v>0</v>
      </c>
      <c r="DP4">
        <v>0</v>
      </c>
      <c r="DQ4">
        <v>1</v>
      </c>
      <c r="DR4">
        <v>1</v>
      </c>
      <c r="DS4">
        <v>0</v>
      </c>
      <c r="DT4">
        <v>1</v>
      </c>
      <c r="DU4">
        <v>1</v>
      </c>
      <c r="DV4">
        <v>1</v>
      </c>
      <c r="DW4">
        <v>1</v>
      </c>
    </row>
    <row r="5" spans="1:127" x14ac:dyDescent="0.2">
      <c r="A5" s="6" t="s">
        <v>34</v>
      </c>
      <c r="B5" s="13">
        <v>4.3068493150684928</v>
      </c>
      <c r="C5" s="22" t="s">
        <v>209</v>
      </c>
      <c r="D5" t="s">
        <v>210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0</v>
      </c>
      <c r="BA5">
        <v>1</v>
      </c>
      <c r="BB5">
        <v>1</v>
      </c>
      <c r="BC5">
        <v>1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1</v>
      </c>
      <c r="CA5">
        <v>0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1</v>
      </c>
      <c r="CS5">
        <v>0</v>
      </c>
      <c r="CT5">
        <v>0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0</v>
      </c>
      <c r="DC5">
        <v>1</v>
      </c>
      <c r="DD5">
        <v>1</v>
      </c>
      <c r="DE5">
        <v>0</v>
      </c>
      <c r="DF5">
        <v>1</v>
      </c>
      <c r="DG5">
        <v>0</v>
      </c>
      <c r="DH5">
        <v>0</v>
      </c>
      <c r="DI5">
        <v>1</v>
      </c>
      <c r="DJ5">
        <v>1</v>
      </c>
      <c r="DK5">
        <v>0</v>
      </c>
      <c r="DL5">
        <v>1</v>
      </c>
      <c r="DM5">
        <v>0</v>
      </c>
      <c r="DN5">
        <v>0</v>
      </c>
      <c r="DO5">
        <v>1</v>
      </c>
      <c r="DP5">
        <v>0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</row>
    <row r="6" spans="1:127" x14ac:dyDescent="0.2">
      <c r="A6" s="6" t="s">
        <v>51</v>
      </c>
      <c r="B6" s="10">
        <v>4.3600000000000003</v>
      </c>
      <c r="C6" s="22" t="s">
        <v>211</v>
      </c>
      <c r="D6" t="s">
        <v>210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0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1</v>
      </c>
      <c r="BB6">
        <v>1</v>
      </c>
      <c r="BC6">
        <v>1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1</v>
      </c>
      <c r="BK6">
        <v>1</v>
      </c>
      <c r="BL6">
        <v>1</v>
      </c>
      <c r="BM6">
        <v>0</v>
      </c>
      <c r="BN6">
        <v>1</v>
      </c>
      <c r="BO6">
        <v>0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0</v>
      </c>
      <c r="CF6">
        <v>1</v>
      </c>
      <c r="CG6">
        <v>1</v>
      </c>
      <c r="CH6">
        <v>1</v>
      </c>
      <c r="CI6">
        <v>0</v>
      </c>
      <c r="CJ6">
        <v>1</v>
      </c>
      <c r="CK6">
        <v>1</v>
      </c>
      <c r="CL6">
        <v>0</v>
      </c>
      <c r="CM6">
        <v>0</v>
      </c>
      <c r="CN6">
        <v>1</v>
      </c>
      <c r="CO6">
        <v>0</v>
      </c>
      <c r="CP6">
        <v>1</v>
      </c>
      <c r="CQ6">
        <v>1</v>
      </c>
      <c r="CR6">
        <v>1</v>
      </c>
      <c r="CS6">
        <v>0</v>
      </c>
      <c r="CT6">
        <v>0</v>
      </c>
      <c r="CU6">
        <v>0</v>
      </c>
      <c r="CV6">
        <v>1</v>
      </c>
      <c r="CW6">
        <v>1</v>
      </c>
      <c r="CX6">
        <v>1</v>
      </c>
      <c r="CY6">
        <v>0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0</v>
      </c>
      <c r="DH6">
        <v>1</v>
      </c>
      <c r="DI6">
        <v>1</v>
      </c>
      <c r="DJ6">
        <v>1</v>
      </c>
      <c r="DK6">
        <v>1</v>
      </c>
      <c r="DL6">
        <v>0</v>
      </c>
      <c r="DM6">
        <v>1</v>
      </c>
      <c r="DN6">
        <v>0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</row>
    <row r="7" spans="1:127" x14ac:dyDescent="0.2">
      <c r="A7" s="6" t="s">
        <v>30</v>
      </c>
      <c r="B7" s="10">
        <v>4.4904109589041097</v>
      </c>
      <c r="C7" s="26" t="s">
        <v>211</v>
      </c>
      <c r="D7" t="s">
        <v>210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1</v>
      </c>
      <c r="AJ7">
        <v>1</v>
      </c>
      <c r="AK7">
        <v>0</v>
      </c>
      <c r="AL7">
        <v>1</v>
      </c>
      <c r="AM7">
        <v>0</v>
      </c>
      <c r="AN7">
        <v>0</v>
      </c>
      <c r="AO7">
        <v>1</v>
      </c>
      <c r="AP7">
        <v>1</v>
      </c>
      <c r="AQ7">
        <v>1</v>
      </c>
      <c r="AR7">
        <v>1</v>
      </c>
      <c r="AS7">
        <v>0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</v>
      </c>
      <c r="BF7">
        <v>1</v>
      </c>
      <c r="BG7">
        <v>1</v>
      </c>
      <c r="BH7">
        <v>1</v>
      </c>
      <c r="BI7">
        <v>0</v>
      </c>
      <c r="BJ7">
        <v>1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1</v>
      </c>
      <c r="CA7">
        <v>0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0</v>
      </c>
      <c r="CM7">
        <v>1</v>
      </c>
      <c r="CN7">
        <v>1</v>
      </c>
      <c r="CO7">
        <v>1</v>
      </c>
      <c r="CP7">
        <v>1</v>
      </c>
      <c r="CQ7">
        <v>0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0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0</v>
      </c>
      <c r="DS7">
        <v>1</v>
      </c>
      <c r="DT7">
        <v>1</v>
      </c>
      <c r="DU7">
        <v>1</v>
      </c>
      <c r="DV7">
        <v>1</v>
      </c>
      <c r="DW7">
        <v>0</v>
      </c>
    </row>
    <row r="8" spans="1:127" x14ac:dyDescent="0.2">
      <c r="A8" s="6" t="s">
        <v>10</v>
      </c>
      <c r="B8" s="23">
        <v>4.4986301369863018</v>
      </c>
      <c r="C8" s="23" t="s">
        <v>211</v>
      </c>
      <c r="D8" t="s">
        <v>210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1</v>
      </c>
      <c r="BF8">
        <v>1</v>
      </c>
      <c r="BG8">
        <v>1</v>
      </c>
      <c r="BH8">
        <v>1</v>
      </c>
      <c r="BI8">
        <v>0</v>
      </c>
      <c r="BJ8">
        <v>1</v>
      </c>
      <c r="BK8">
        <v>0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0</v>
      </c>
      <c r="CI8">
        <v>1</v>
      </c>
      <c r="CJ8">
        <v>1</v>
      </c>
      <c r="CK8">
        <v>1</v>
      </c>
      <c r="CL8">
        <v>0</v>
      </c>
      <c r="CM8">
        <v>0</v>
      </c>
      <c r="CN8">
        <v>1</v>
      </c>
      <c r="CO8">
        <v>1</v>
      </c>
      <c r="CP8">
        <v>1</v>
      </c>
      <c r="CQ8">
        <v>1</v>
      </c>
      <c r="CR8">
        <v>0</v>
      </c>
      <c r="CS8">
        <v>1</v>
      </c>
      <c r="CT8">
        <v>1</v>
      </c>
      <c r="CU8">
        <v>0</v>
      </c>
      <c r="CV8">
        <v>1</v>
      </c>
      <c r="CW8">
        <v>0</v>
      </c>
      <c r="CX8">
        <v>0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0</v>
      </c>
      <c r="DJ8">
        <v>0</v>
      </c>
      <c r="DK8">
        <v>1</v>
      </c>
      <c r="DL8">
        <v>1</v>
      </c>
      <c r="DM8">
        <v>1</v>
      </c>
      <c r="DN8">
        <v>1</v>
      </c>
      <c r="DO8">
        <v>1</v>
      </c>
      <c r="DP8">
        <v>0</v>
      </c>
      <c r="DQ8">
        <v>0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</row>
    <row r="9" spans="1:127" x14ac:dyDescent="0.2">
      <c r="A9" s="6">
        <v>4011</v>
      </c>
      <c r="B9" s="14">
        <v>4.5424657534246577</v>
      </c>
      <c r="C9" s="26" t="s">
        <v>209</v>
      </c>
      <c r="D9" t="s">
        <v>210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0</v>
      </c>
      <c r="AP9">
        <v>1</v>
      </c>
      <c r="AQ9">
        <v>0</v>
      </c>
      <c r="AR9">
        <v>1</v>
      </c>
      <c r="AS9">
        <v>1</v>
      </c>
      <c r="AT9">
        <v>1</v>
      </c>
      <c r="AU9">
        <v>0</v>
      </c>
      <c r="AV9">
        <v>1</v>
      </c>
      <c r="AW9">
        <v>1</v>
      </c>
      <c r="AX9">
        <v>0</v>
      </c>
      <c r="AY9">
        <v>0</v>
      </c>
      <c r="AZ9">
        <v>1</v>
      </c>
      <c r="BA9">
        <v>1</v>
      </c>
      <c r="BB9">
        <v>1</v>
      </c>
      <c r="BC9">
        <v>1</v>
      </c>
      <c r="BD9">
        <v>1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1</v>
      </c>
      <c r="BM9">
        <v>1</v>
      </c>
      <c r="BN9">
        <v>0</v>
      </c>
      <c r="BO9">
        <v>0</v>
      </c>
      <c r="BP9">
        <v>0</v>
      </c>
      <c r="BQ9">
        <v>1</v>
      </c>
      <c r="BR9">
        <v>1</v>
      </c>
      <c r="BS9">
        <v>0</v>
      </c>
      <c r="BT9">
        <v>1</v>
      </c>
      <c r="BU9">
        <v>1</v>
      </c>
      <c r="BV9">
        <v>0</v>
      </c>
      <c r="BW9">
        <v>0</v>
      </c>
      <c r="BX9">
        <v>1</v>
      </c>
      <c r="BY9">
        <v>1</v>
      </c>
      <c r="BZ9">
        <v>0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0</v>
      </c>
      <c r="CI9">
        <v>1</v>
      </c>
      <c r="CJ9">
        <v>1</v>
      </c>
      <c r="CK9">
        <v>0</v>
      </c>
      <c r="CL9">
        <v>0</v>
      </c>
      <c r="CM9">
        <v>0</v>
      </c>
      <c r="CN9">
        <v>1</v>
      </c>
      <c r="CO9">
        <v>1</v>
      </c>
      <c r="CP9">
        <v>1</v>
      </c>
      <c r="CQ9">
        <v>1</v>
      </c>
      <c r="CR9">
        <v>1</v>
      </c>
      <c r="CS9">
        <v>0</v>
      </c>
      <c r="CT9">
        <v>0</v>
      </c>
      <c r="CU9">
        <v>1</v>
      </c>
      <c r="CV9">
        <v>0</v>
      </c>
      <c r="CW9">
        <v>1</v>
      </c>
      <c r="CX9">
        <v>1</v>
      </c>
      <c r="CY9">
        <v>1</v>
      </c>
      <c r="CZ9">
        <v>0</v>
      </c>
      <c r="DA9">
        <v>1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1</v>
      </c>
      <c r="DM9">
        <v>1</v>
      </c>
      <c r="DN9">
        <v>1</v>
      </c>
      <c r="DO9">
        <v>0</v>
      </c>
      <c r="DP9">
        <v>1</v>
      </c>
      <c r="DQ9">
        <v>1</v>
      </c>
      <c r="DR9">
        <v>0</v>
      </c>
      <c r="DS9">
        <v>1</v>
      </c>
      <c r="DT9">
        <v>1</v>
      </c>
      <c r="DU9">
        <v>0</v>
      </c>
      <c r="DV9">
        <v>1</v>
      </c>
      <c r="DW9">
        <v>1</v>
      </c>
    </row>
    <row r="10" spans="1:127" x14ac:dyDescent="0.2">
      <c r="A10" s="6" t="s">
        <v>44</v>
      </c>
      <c r="B10" s="10">
        <v>4.5999999999999996</v>
      </c>
      <c r="C10" s="26" t="s">
        <v>209</v>
      </c>
      <c r="D10" t="s">
        <v>210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0</v>
      </c>
      <c r="BP10">
        <v>1</v>
      </c>
      <c r="BQ10">
        <v>1</v>
      </c>
      <c r="BR10">
        <v>1</v>
      </c>
      <c r="BS10">
        <v>1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0</v>
      </c>
      <c r="CF10">
        <v>1</v>
      </c>
      <c r="CG10">
        <v>1</v>
      </c>
      <c r="CH10">
        <v>0</v>
      </c>
      <c r="CI10">
        <v>1</v>
      </c>
      <c r="CJ10">
        <v>1</v>
      </c>
      <c r="CK10">
        <v>1</v>
      </c>
      <c r="CL10">
        <v>0</v>
      </c>
      <c r="CM10">
        <v>1</v>
      </c>
      <c r="CN10">
        <v>0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0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0</v>
      </c>
      <c r="DT10">
        <v>1</v>
      </c>
      <c r="DU10">
        <v>1</v>
      </c>
      <c r="DV10">
        <v>1</v>
      </c>
      <c r="DW10">
        <v>0</v>
      </c>
    </row>
    <row r="11" spans="1:127" x14ac:dyDescent="0.2">
      <c r="A11" s="6" t="s">
        <v>37</v>
      </c>
      <c r="B11" s="23">
        <v>4.6273972602739724</v>
      </c>
      <c r="C11" s="27" t="s">
        <v>211</v>
      </c>
      <c r="D11" t="s">
        <v>210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1</v>
      </c>
      <c r="BD11">
        <v>1</v>
      </c>
      <c r="BE11">
        <v>0</v>
      </c>
      <c r="BF11">
        <v>1</v>
      </c>
      <c r="BG11">
        <v>1</v>
      </c>
      <c r="BH11">
        <v>1</v>
      </c>
      <c r="BI11">
        <v>0</v>
      </c>
      <c r="BJ11">
        <v>0</v>
      </c>
      <c r="BK11">
        <v>1</v>
      </c>
      <c r="BL11">
        <v>1</v>
      </c>
      <c r="BM11">
        <v>0</v>
      </c>
      <c r="BN11">
        <v>1</v>
      </c>
      <c r="BO11">
        <v>0</v>
      </c>
      <c r="BP11">
        <v>0</v>
      </c>
      <c r="BQ11">
        <v>1</v>
      </c>
      <c r="BR11">
        <v>1</v>
      </c>
      <c r="BS11">
        <v>0</v>
      </c>
      <c r="BT11">
        <v>0</v>
      </c>
      <c r="BU11">
        <v>1</v>
      </c>
      <c r="BV11">
        <v>1</v>
      </c>
      <c r="BW11">
        <v>1</v>
      </c>
      <c r="BX11">
        <v>0</v>
      </c>
      <c r="BY11">
        <v>1</v>
      </c>
      <c r="BZ11">
        <v>1</v>
      </c>
      <c r="CA11">
        <v>0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0</v>
      </c>
      <c r="CO11">
        <v>0</v>
      </c>
      <c r="CP11">
        <v>1</v>
      </c>
      <c r="CQ11">
        <v>1</v>
      </c>
      <c r="CR11">
        <v>1</v>
      </c>
      <c r="CS11">
        <v>0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0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</row>
    <row r="12" spans="1:127" x14ac:dyDescent="0.2">
      <c r="A12" s="6" t="s">
        <v>46</v>
      </c>
      <c r="B12" s="13">
        <v>4.7780821917808218</v>
      </c>
      <c r="C12" s="22" t="s">
        <v>211</v>
      </c>
      <c r="D12" t="s">
        <v>210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1</v>
      </c>
      <c r="BD12">
        <v>0</v>
      </c>
      <c r="BE12">
        <v>1</v>
      </c>
      <c r="BF12">
        <v>1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1</v>
      </c>
      <c r="BY12">
        <v>1</v>
      </c>
      <c r="BZ12">
        <v>0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0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0</v>
      </c>
      <c r="DI12">
        <v>0</v>
      </c>
      <c r="DJ12">
        <v>1</v>
      </c>
      <c r="DK12">
        <v>0</v>
      </c>
      <c r="DL12">
        <v>1</v>
      </c>
      <c r="DM12">
        <v>1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0</v>
      </c>
      <c r="DT12">
        <v>1</v>
      </c>
      <c r="DU12">
        <v>0</v>
      </c>
      <c r="DV12">
        <v>1</v>
      </c>
      <c r="DW12">
        <v>0</v>
      </c>
    </row>
    <row r="13" spans="1:127" x14ac:dyDescent="0.2">
      <c r="A13" s="6" t="s">
        <v>43</v>
      </c>
      <c r="B13" s="10">
        <v>4.8600000000000003</v>
      </c>
      <c r="C13" s="22" t="s">
        <v>209</v>
      </c>
      <c r="D13" t="s">
        <v>210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1</v>
      </c>
      <c r="BD13">
        <v>1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1</v>
      </c>
      <c r="BL13">
        <v>1</v>
      </c>
      <c r="BM13">
        <v>1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0</v>
      </c>
      <c r="BY13">
        <v>1</v>
      </c>
      <c r="BZ13">
        <v>0</v>
      </c>
      <c r="CA13">
        <v>1</v>
      </c>
      <c r="CB13">
        <v>1</v>
      </c>
      <c r="CC13">
        <v>1</v>
      </c>
      <c r="CD13">
        <v>1</v>
      </c>
      <c r="CE13">
        <v>0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0</v>
      </c>
      <c r="CM13">
        <v>0</v>
      </c>
      <c r="CN13">
        <v>1</v>
      </c>
      <c r="CO13">
        <v>1</v>
      </c>
      <c r="CP13">
        <v>1</v>
      </c>
      <c r="CQ13">
        <v>1</v>
      </c>
      <c r="CR13">
        <v>0</v>
      </c>
      <c r="CS13">
        <v>1</v>
      </c>
      <c r="CT13">
        <v>0</v>
      </c>
      <c r="CU13">
        <v>1</v>
      </c>
      <c r="CV13">
        <v>0</v>
      </c>
      <c r="CW13">
        <v>1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1</v>
      </c>
      <c r="DD13">
        <v>1</v>
      </c>
      <c r="DE13">
        <v>1</v>
      </c>
      <c r="DF13">
        <v>1</v>
      </c>
      <c r="DG13">
        <v>0</v>
      </c>
      <c r="DH13">
        <v>1</v>
      </c>
      <c r="DI13">
        <v>0</v>
      </c>
      <c r="DJ13">
        <v>1</v>
      </c>
      <c r="DK13">
        <v>0</v>
      </c>
      <c r="DL13">
        <v>0</v>
      </c>
      <c r="DM13">
        <v>1</v>
      </c>
      <c r="DN13">
        <v>0</v>
      </c>
      <c r="DO13">
        <v>1</v>
      </c>
      <c r="DP13">
        <v>0</v>
      </c>
      <c r="DQ13">
        <v>1</v>
      </c>
      <c r="DR13">
        <v>1</v>
      </c>
      <c r="DS13">
        <v>0</v>
      </c>
      <c r="DT13">
        <v>1</v>
      </c>
      <c r="DU13">
        <v>0</v>
      </c>
      <c r="DV13">
        <v>1</v>
      </c>
      <c r="DW13">
        <v>1</v>
      </c>
    </row>
    <row r="14" spans="1:127" x14ac:dyDescent="0.2">
      <c r="A14" s="6" t="s">
        <v>5</v>
      </c>
      <c r="B14" s="10">
        <v>4.8600000000000003</v>
      </c>
      <c r="C14" s="22" t="s">
        <v>211</v>
      </c>
      <c r="D14" t="s">
        <v>210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0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</row>
    <row r="15" spans="1:127" x14ac:dyDescent="0.2">
      <c r="A15" s="6" t="s">
        <v>18</v>
      </c>
      <c r="B15" s="10">
        <v>4.87</v>
      </c>
      <c r="C15" s="22" t="s">
        <v>211</v>
      </c>
      <c r="D15" t="s">
        <v>210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1</v>
      </c>
      <c r="BM15">
        <v>0</v>
      </c>
      <c r="BN15">
        <v>1</v>
      </c>
      <c r="BO15">
        <v>1</v>
      </c>
      <c r="BP15">
        <v>0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0</v>
      </c>
      <c r="CY15">
        <v>0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0</v>
      </c>
      <c r="DO15">
        <v>0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</row>
    <row r="16" spans="1:127" x14ac:dyDescent="0.2">
      <c r="A16" s="6" t="s">
        <v>47</v>
      </c>
      <c r="B16" s="10">
        <v>4.91</v>
      </c>
      <c r="C16" s="26" t="s">
        <v>211</v>
      </c>
      <c r="D16" t="s">
        <v>210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0</v>
      </c>
      <c r="CL16">
        <v>0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0</v>
      </c>
      <c r="CT16">
        <v>0</v>
      </c>
      <c r="CU16">
        <v>1</v>
      </c>
      <c r="CV16">
        <v>0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</row>
    <row r="17" spans="1:127" x14ac:dyDescent="0.2">
      <c r="A17" s="6" t="s">
        <v>21</v>
      </c>
      <c r="B17" s="10">
        <v>4.956164383561644</v>
      </c>
      <c r="C17" s="26" t="s">
        <v>211</v>
      </c>
      <c r="D17" t="s">
        <v>210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1</v>
      </c>
      <c r="BA17">
        <v>1</v>
      </c>
      <c r="BB17">
        <v>1</v>
      </c>
      <c r="BC17">
        <v>1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1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1</v>
      </c>
      <c r="CN17">
        <v>0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1</v>
      </c>
      <c r="CU17">
        <v>1</v>
      </c>
      <c r="CV17">
        <v>0</v>
      </c>
      <c r="CW17">
        <v>0</v>
      </c>
      <c r="CX17">
        <v>0</v>
      </c>
      <c r="CY17">
        <v>1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1</v>
      </c>
      <c r="DI17">
        <v>1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1</v>
      </c>
      <c r="DW17">
        <v>1</v>
      </c>
    </row>
    <row r="18" spans="1:127" x14ac:dyDescent="0.2">
      <c r="A18" s="6" t="s">
        <v>11</v>
      </c>
      <c r="B18" s="10">
        <v>5.0849315068493146</v>
      </c>
      <c r="C18" s="22" t="s">
        <v>209</v>
      </c>
      <c r="D18" t="s">
        <v>210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1</v>
      </c>
      <c r="BC18">
        <v>1</v>
      </c>
      <c r="BD18">
        <v>1</v>
      </c>
      <c r="BE18">
        <v>0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0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0</v>
      </c>
      <c r="BX18">
        <v>1</v>
      </c>
      <c r="BY18">
        <v>1</v>
      </c>
      <c r="BZ18">
        <v>0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0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0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0</v>
      </c>
      <c r="CU18">
        <v>1</v>
      </c>
      <c r="CV18">
        <v>0</v>
      </c>
      <c r="CW18">
        <v>0</v>
      </c>
      <c r="CX18">
        <v>1</v>
      </c>
      <c r="CY18">
        <v>0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0</v>
      </c>
      <c r="DF18">
        <v>0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0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0</v>
      </c>
      <c r="DT18">
        <v>0</v>
      </c>
      <c r="DU18">
        <v>1</v>
      </c>
      <c r="DV18">
        <v>1</v>
      </c>
      <c r="DW18">
        <v>1</v>
      </c>
    </row>
    <row r="19" spans="1:127" x14ac:dyDescent="0.2">
      <c r="A19" s="6" t="s">
        <v>9</v>
      </c>
      <c r="B19" s="10">
        <v>5.26</v>
      </c>
      <c r="C19" s="22" t="s">
        <v>209</v>
      </c>
      <c r="D19" t="s">
        <v>210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0</v>
      </c>
      <c r="AX19">
        <v>1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0</v>
      </c>
      <c r="BK19">
        <v>1</v>
      </c>
      <c r="BL19">
        <v>0</v>
      </c>
      <c r="BM19">
        <v>0</v>
      </c>
      <c r="BN19">
        <v>1</v>
      </c>
      <c r="BO19">
        <v>0</v>
      </c>
      <c r="BP19">
        <v>1</v>
      </c>
      <c r="BQ19">
        <v>0</v>
      </c>
      <c r="BR19">
        <v>0</v>
      </c>
      <c r="BS19">
        <v>1</v>
      </c>
      <c r="BT19">
        <v>1</v>
      </c>
      <c r="BU19">
        <v>1</v>
      </c>
      <c r="BV19">
        <v>0</v>
      </c>
      <c r="BW19">
        <v>1</v>
      </c>
      <c r="BX19">
        <v>1</v>
      </c>
      <c r="BY19">
        <v>1</v>
      </c>
      <c r="BZ19">
        <v>1</v>
      </c>
      <c r="CA19">
        <v>0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0</v>
      </c>
      <c r="CM19">
        <v>0</v>
      </c>
      <c r="CN19">
        <v>1</v>
      </c>
      <c r="CO19">
        <v>1</v>
      </c>
      <c r="CP19">
        <v>0</v>
      </c>
      <c r="CQ19">
        <v>1</v>
      </c>
      <c r="CR19">
        <v>1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1</v>
      </c>
      <c r="DK19">
        <v>0</v>
      </c>
      <c r="DL19">
        <v>1</v>
      </c>
      <c r="DM19">
        <v>1</v>
      </c>
      <c r="DN19">
        <v>0</v>
      </c>
      <c r="DO19">
        <v>1</v>
      </c>
      <c r="DP19">
        <v>1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1</v>
      </c>
    </row>
    <row r="20" spans="1:127" x14ac:dyDescent="0.2">
      <c r="A20" s="6" t="s">
        <v>2</v>
      </c>
      <c r="B20" s="13">
        <v>5.3342465753424646</v>
      </c>
      <c r="C20" s="26" t="s">
        <v>209</v>
      </c>
      <c r="D20" t="s">
        <v>210</v>
      </c>
      <c r="E20">
        <v>0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1</v>
      </c>
      <c r="AW20">
        <v>0</v>
      </c>
      <c r="AX20">
        <v>1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1</v>
      </c>
      <c r="BG20">
        <v>0</v>
      </c>
      <c r="BH20">
        <v>0</v>
      </c>
      <c r="BI20">
        <v>1</v>
      </c>
      <c r="BJ20">
        <v>1</v>
      </c>
      <c r="BK20">
        <v>1</v>
      </c>
      <c r="BL20">
        <v>0</v>
      </c>
      <c r="BM20">
        <v>1</v>
      </c>
      <c r="BN20">
        <v>0</v>
      </c>
      <c r="BO20">
        <v>1</v>
      </c>
      <c r="BP20">
        <v>1</v>
      </c>
      <c r="BQ20">
        <v>0</v>
      </c>
      <c r="BR20">
        <v>1</v>
      </c>
      <c r="BS20">
        <v>0</v>
      </c>
      <c r="BT20">
        <v>0</v>
      </c>
      <c r="BU20">
        <v>1</v>
      </c>
      <c r="BV20">
        <v>0</v>
      </c>
      <c r="BW20">
        <v>1</v>
      </c>
      <c r="BX20">
        <v>1</v>
      </c>
      <c r="BY20">
        <v>1</v>
      </c>
      <c r="BZ20">
        <v>1</v>
      </c>
      <c r="CA20">
        <v>0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0</v>
      </c>
      <c r="CL20">
        <v>0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0</v>
      </c>
      <c r="CT20">
        <v>1</v>
      </c>
      <c r="CU20">
        <v>1</v>
      </c>
      <c r="CV20">
        <v>1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</v>
      </c>
    </row>
    <row r="21" spans="1:127" x14ac:dyDescent="0.2">
      <c r="A21" s="6">
        <v>4017</v>
      </c>
      <c r="B21" s="10">
        <v>5.3397260273972602</v>
      </c>
      <c r="C21" s="22" t="s">
        <v>211</v>
      </c>
      <c r="D21" t="s">
        <v>210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0</v>
      </c>
      <c r="BD21">
        <v>0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0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1</v>
      </c>
      <c r="BZ21">
        <v>1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0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0</v>
      </c>
      <c r="CS21">
        <v>0</v>
      </c>
      <c r="CT21">
        <v>0</v>
      </c>
      <c r="CU21">
        <v>1</v>
      </c>
      <c r="CV21">
        <v>1</v>
      </c>
      <c r="CW21">
        <v>0</v>
      </c>
      <c r="CX21">
        <v>0</v>
      </c>
      <c r="CY21">
        <v>1</v>
      </c>
      <c r="CZ21">
        <v>1</v>
      </c>
      <c r="DA21">
        <v>1</v>
      </c>
      <c r="DB21">
        <v>1</v>
      </c>
      <c r="DC21">
        <v>0</v>
      </c>
      <c r="DD21">
        <v>1</v>
      </c>
      <c r="DE21">
        <v>0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0</v>
      </c>
      <c r="DL21">
        <v>1</v>
      </c>
      <c r="DM21">
        <v>1</v>
      </c>
      <c r="DN21">
        <v>1</v>
      </c>
      <c r="DO21">
        <v>1</v>
      </c>
      <c r="DP21">
        <v>0</v>
      </c>
      <c r="DQ21">
        <v>0</v>
      </c>
      <c r="DR21">
        <v>1</v>
      </c>
      <c r="DS21">
        <v>1</v>
      </c>
      <c r="DT21">
        <v>1</v>
      </c>
      <c r="DU21">
        <v>0</v>
      </c>
      <c r="DV21">
        <v>0</v>
      </c>
      <c r="DW21">
        <v>0</v>
      </c>
    </row>
    <row r="22" spans="1:127" x14ac:dyDescent="0.2">
      <c r="A22" s="6" t="s">
        <v>19</v>
      </c>
      <c r="B22" s="10">
        <v>5.38</v>
      </c>
      <c r="C22" s="22" t="s">
        <v>209</v>
      </c>
      <c r="D22" t="s">
        <v>210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1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1</v>
      </c>
      <c r="BJ22">
        <v>0</v>
      </c>
      <c r="BK22">
        <v>1</v>
      </c>
      <c r="BL22">
        <v>1</v>
      </c>
      <c r="BM22">
        <v>0</v>
      </c>
      <c r="BN22">
        <v>1</v>
      </c>
      <c r="BO22">
        <v>1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0</v>
      </c>
      <c r="CT22">
        <v>1</v>
      </c>
      <c r="CU22">
        <v>1</v>
      </c>
      <c r="CV22">
        <v>0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0</v>
      </c>
      <c r="DL22">
        <v>1</v>
      </c>
      <c r="DM22">
        <v>1</v>
      </c>
      <c r="DN22">
        <v>0</v>
      </c>
      <c r="DO22">
        <v>0</v>
      </c>
      <c r="DP22">
        <v>1</v>
      </c>
      <c r="DQ22">
        <v>0</v>
      </c>
      <c r="DR22">
        <v>1</v>
      </c>
      <c r="DS22">
        <v>0</v>
      </c>
      <c r="DT22">
        <v>0</v>
      </c>
      <c r="DU22">
        <v>1</v>
      </c>
      <c r="DV22">
        <v>1</v>
      </c>
      <c r="DW22">
        <v>1</v>
      </c>
    </row>
    <row r="23" spans="1:127" x14ac:dyDescent="0.2">
      <c r="A23" s="6">
        <v>4009</v>
      </c>
      <c r="B23" s="10">
        <v>5.4082191780821924</v>
      </c>
      <c r="C23" s="22" t="s">
        <v>211</v>
      </c>
      <c r="D23" t="s">
        <v>210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1</v>
      </c>
      <c r="BA23">
        <v>1</v>
      </c>
      <c r="BB23">
        <v>1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1</v>
      </c>
      <c r="BJ23">
        <v>0</v>
      </c>
      <c r="BK23">
        <v>1</v>
      </c>
      <c r="BL23">
        <v>1</v>
      </c>
      <c r="BM23">
        <v>1</v>
      </c>
      <c r="BN23">
        <v>0</v>
      </c>
      <c r="BO23">
        <v>1</v>
      </c>
      <c r="BP23">
        <v>1</v>
      </c>
      <c r="BQ23">
        <v>0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0</v>
      </c>
      <c r="CM23">
        <v>1</v>
      </c>
      <c r="CN23">
        <v>1</v>
      </c>
      <c r="CO23">
        <v>1</v>
      </c>
      <c r="CP23">
        <v>1</v>
      </c>
      <c r="CQ23">
        <v>0</v>
      </c>
      <c r="CR23">
        <v>1</v>
      </c>
      <c r="CS23">
        <v>0</v>
      </c>
      <c r="CT23">
        <v>0</v>
      </c>
      <c r="CU23">
        <v>1</v>
      </c>
      <c r="CV23">
        <v>1</v>
      </c>
      <c r="CW23">
        <v>0</v>
      </c>
      <c r="CX23">
        <v>0</v>
      </c>
      <c r="CY23">
        <v>1</v>
      </c>
      <c r="CZ23">
        <v>1</v>
      </c>
      <c r="DA23">
        <v>1</v>
      </c>
      <c r="DB23">
        <v>0</v>
      </c>
      <c r="DC23">
        <v>1</v>
      </c>
      <c r="DD23">
        <v>1</v>
      </c>
      <c r="DE23">
        <v>1</v>
      </c>
      <c r="DF23">
        <v>0</v>
      </c>
      <c r="DG23">
        <v>1</v>
      </c>
      <c r="DH23">
        <v>0</v>
      </c>
      <c r="DI23">
        <v>1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1</v>
      </c>
      <c r="DQ23">
        <v>1</v>
      </c>
      <c r="DR23">
        <v>0</v>
      </c>
      <c r="DS23">
        <v>0</v>
      </c>
      <c r="DT23">
        <v>1</v>
      </c>
      <c r="DU23">
        <v>0</v>
      </c>
      <c r="DV23">
        <v>1</v>
      </c>
      <c r="DW23">
        <v>1</v>
      </c>
    </row>
    <row r="24" spans="1:127" x14ac:dyDescent="0.2">
      <c r="A24" s="6" t="s">
        <v>49</v>
      </c>
      <c r="B24" s="10">
        <v>5.41</v>
      </c>
      <c r="C24" s="22" t="s">
        <v>209</v>
      </c>
      <c r="D24" t="s">
        <v>210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0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0</v>
      </c>
      <c r="CD24">
        <v>1</v>
      </c>
      <c r="CE24">
        <v>0</v>
      </c>
      <c r="CF24">
        <v>0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0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0</v>
      </c>
      <c r="CT24">
        <v>0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0</v>
      </c>
      <c r="DE24">
        <v>1</v>
      </c>
      <c r="DF24">
        <v>1</v>
      </c>
      <c r="DG24">
        <v>1</v>
      </c>
      <c r="DH24">
        <v>1</v>
      </c>
      <c r="DI24">
        <v>0</v>
      </c>
      <c r="DJ24">
        <v>0</v>
      </c>
      <c r="DK24">
        <v>1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1</v>
      </c>
      <c r="DV24">
        <v>1</v>
      </c>
      <c r="DW24">
        <v>0</v>
      </c>
    </row>
    <row r="25" spans="1:127" x14ac:dyDescent="0.2">
      <c r="A25" s="6" t="s">
        <v>25</v>
      </c>
      <c r="B25" s="13">
        <v>5.4356164383561643</v>
      </c>
      <c r="C25" s="22" t="s">
        <v>209</v>
      </c>
      <c r="D25" t="s">
        <v>210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0</v>
      </c>
      <c r="AZ25">
        <v>1</v>
      </c>
      <c r="BA25">
        <v>1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1</v>
      </c>
      <c r="BL25">
        <v>1</v>
      </c>
      <c r="BM25">
        <v>1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1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0</v>
      </c>
      <c r="CI25">
        <v>1</v>
      </c>
      <c r="CJ25">
        <v>0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0</v>
      </c>
      <c r="CT25">
        <v>1</v>
      </c>
      <c r="CU25">
        <v>1</v>
      </c>
      <c r="CV25">
        <v>1</v>
      </c>
      <c r="CW25">
        <v>1</v>
      </c>
      <c r="CX25">
        <v>0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0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0</v>
      </c>
      <c r="DK25">
        <v>1</v>
      </c>
      <c r="DL25">
        <v>0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0</v>
      </c>
      <c r="DT25">
        <v>0</v>
      </c>
      <c r="DU25">
        <v>1</v>
      </c>
      <c r="DV25">
        <v>1</v>
      </c>
      <c r="DW25">
        <v>1</v>
      </c>
    </row>
    <row r="26" spans="1:127" x14ac:dyDescent="0.2">
      <c r="A26" s="6" t="s">
        <v>27</v>
      </c>
      <c r="B26" s="13">
        <v>5.4767123287671229</v>
      </c>
      <c r="C26" s="22" t="s">
        <v>209</v>
      </c>
      <c r="D26" t="s">
        <v>210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1</v>
      </c>
      <c r="W26">
        <v>1</v>
      </c>
      <c r="X26">
        <v>1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1</v>
      </c>
      <c r="BF26">
        <v>0</v>
      </c>
      <c r="BG26">
        <v>1</v>
      </c>
      <c r="BH26">
        <v>0</v>
      </c>
      <c r="BI26">
        <v>1</v>
      </c>
      <c r="BJ26">
        <v>0</v>
      </c>
      <c r="BK26">
        <v>0</v>
      </c>
      <c r="BL26">
        <v>1</v>
      </c>
      <c r="BM26">
        <v>1</v>
      </c>
      <c r="BN26">
        <v>1</v>
      </c>
      <c r="BO26">
        <v>1</v>
      </c>
      <c r="BP26">
        <v>0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1</v>
      </c>
      <c r="BW26">
        <v>1</v>
      </c>
      <c r="BX26">
        <v>0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0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0</v>
      </c>
      <c r="CO26">
        <v>1</v>
      </c>
      <c r="CP26">
        <v>1</v>
      </c>
      <c r="CQ26">
        <v>1</v>
      </c>
      <c r="CR26">
        <v>1</v>
      </c>
      <c r="CS26">
        <v>0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0</v>
      </c>
      <c r="DD26">
        <v>1</v>
      </c>
      <c r="DE26">
        <v>1</v>
      </c>
      <c r="DF26">
        <v>1</v>
      </c>
      <c r="DG26">
        <v>1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1</v>
      </c>
      <c r="DO26">
        <v>1</v>
      </c>
      <c r="DP26">
        <v>0</v>
      </c>
      <c r="DQ26">
        <v>0</v>
      </c>
      <c r="DR26">
        <v>1</v>
      </c>
      <c r="DS26">
        <v>0</v>
      </c>
      <c r="DT26">
        <v>1</v>
      </c>
      <c r="DU26">
        <v>1</v>
      </c>
      <c r="DV26">
        <v>0</v>
      </c>
      <c r="DW26">
        <v>1</v>
      </c>
    </row>
    <row r="27" spans="1:127" x14ac:dyDescent="0.2">
      <c r="A27" s="6" t="s">
        <v>29</v>
      </c>
      <c r="B27" s="10">
        <v>5.5</v>
      </c>
      <c r="C27" s="22" t="s">
        <v>211</v>
      </c>
      <c r="D27" t="s">
        <v>210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0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0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0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0</v>
      </c>
      <c r="CT27">
        <v>1</v>
      </c>
      <c r="CU27">
        <v>1</v>
      </c>
      <c r="CV27">
        <v>1</v>
      </c>
      <c r="CW27">
        <v>0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0</v>
      </c>
      <c r="DN27">
        <v>1</v>
      </c>
      <c r="DO27">
        <v>0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0</v>
      </c>
      <c r="DV27">
        <v>1</v>
      </c>
      <c r="DW27">
        <v>1</v>
      </c>
    </row>
    <row r="28" spans="1:127" x14ac:dyDescent="0.2">
      <c r="A28" s="6" t="s">
        <v>3</v>
      </c>
      <c r="B28" s="10">
        <v>5.5</v>
      </c>
      <c r="C28" s="26" t="s">
        <v>211</v>
      </c>
      <c r="D28" t="s">
        <v>210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0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1</v>
      </c>
      <c r="Z28">
        <v>0</v>
      </c>
      <c r="AA28">
        <v>1</v>
      </c>
      <c r="AB28">
        <v>1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0</v>
      </c>
      <c r="AU28">
        <v>1</v>
      </c>
      <c r="AV28">
        <v>1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0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0</v>
      </c>
      <c r="BL28">
        <v>1</v>
      </c>
      <c r="BM28">
        <v>0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0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0</v>
      </c>
      <c r="CQ28">
        <v>1</v>
      </c>
      <c r="CR28">
        <v>1</v>
      </c>
      <c r="CS28">
        <v>0</v>
      </c>
      <c r="CT28">
        <v>1</v>
      </c>
      <c r="CU28">
        <v>1</v>
      </c>
      <c r="CV28">
        <v>1</v>
      </c>
      <c r="CW28">
        <v>0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0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0</v>
      </c>
      <c r="DU28">
        <v>1</v>
      </c>
      <c r="DV28">
        <v>1</v>
      </c>
      <c r="DW28">
        <v>1</v>
      </c>
    </row>
    <row r="29" spans="1:127" x14ac:dyDescent="0.2">
      <c r="A29" s="6">
        <v>4022</v>
      </c>
      <c r="B29" s="10">
        <v>5.5342465753424657</v>
      </c>
      <c r="C29" s="16" t="s">
        <v>211</v>
      </c>
      <c r="D29" t="s">
        <v>210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0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0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0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0</v>
      </c>
      <c r="DS29">
        <v>1</v>
      </c>
      <c r="DT29">
        <v>1</v>
      </c>
      <c r="DU29">
        <v>1</v>
      </c>
      <c r="DV29">
        <v>1</v>
      </c>
      <c r="DW29">
        <v>1</v>
      </c>
    </row>
    <row r="30" spans="1:127" x14ac:dyDescent="0.2">
      <c r="A30" s="6">
        <v>2009</v>
      </c>
      <c r="B30" s="10">
        <v>5.66</v>
      </c>
      <c r="C30" s="22" t="s">
        <v>211</v>
      </c>
      <c r="D30" t="s">
        <v>210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1</v>
      </c>
      <c r="BS30">
        <v>1</v>
      </c>
      <c r="BT30">
        <v>0</v>
      </c>
      <c r="BU30">
        <v>1</v>
      </c>
      <c r="BV30">
        <v>0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1</v>
      </c>
      <c r="CC30">
        <v>1</v>
      </c>
      <c r="CD30">
        <v>1</v>
      </c>
      <c r="CE30">
        <v>0</v>
      </c>
      <c r="CF30">
        <v>0</v>
      </c>
      <c r="CG30">
        <v>0</v>
      </c>
      <c r="CH30">
        <v>1</v>
      </c>
      <c r="CI30">
        <v>1</v>
      </c>
      <c r="CJ30">
        <v>0</v>
      </c>
      <c r="CK30">
        <v>0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1</v>
      </c>
      <c r="CU30">
        <v>0</v>
      </c>
      <c r="CV30">
        <v>1</v>
      </c>
      <c r="CW30">
        <v>1</v>
      </c>
      <c r="CX30">
        <v>1</v>
      </c>
      <c r="CY30">
        <v>1</v>
      </c>
      <c r="CZ30">
        <v>0</v>
      </c>
      <c r="DA30">
        <v>1</v>
      </c>
      <c r="DB30">
        <v>0</v>
      </c>
      <c r="DC30">
        <v>1</v>
      </c>
      <c r="DD30">
        <v>1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1</v>
      </c>
      <c r="DT30">
        <v>1</v>
      </c>
      <c r="DU30">
        <v>0</v>
      </c>
      <c r="DV30">
        <v>1</v>
      </c>
      <c r="DW30">
        <v>0</v>
      </c>
    </row>
    <row r="31" spans="1:127" x14ac:dyDescent="0.2">
      <c r="A31" s="6" t="s">
        <v>22</v>
      </c>
      <c r="B31" s="13">
        <v>5.6739726027397257</v>
      </c>
      <c r="C31" s="22" t="s">
        <v>209</v>
      </c>
      <c r="D31" t="s">
        <v>210</v>
      </c>
      <c r="E31">
        <v>0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1</v>
      </c>
      <c r="AZ31">
        <v>0</v>
      </c>
      <c r="BA31">
        <v>1</v>
      </c>
      <c r="BB31">
        <v>1</v>
      </c>
      <c r="BC31">
        <v>1</v>
      </c>
      <c r="BD31">
        <v>0</v>
      </c>
      <c r="BE31">
        <v>0</v>
      </c>
      <c r="BF31">
        <v>1</v>
      </c>
      <c r="BG31">
        <v>1</v>
      </c>
      <c r="BH31">
        <v>0</v>
      </c>
      <c r="BI31">
        <v>1</v>
      </c>
      <c r="BJ31">
        <v>1</v>
      </c>
      <c r="BK31">
        <v>1</v>
      </c>
      <c r="BL31">
        <v>0</v>
      </c>
      <c r="BM31">
        <v>1</v>
      </c>
      <c r="BN31">
        <v>0</v>
      </c>
      <c r="BO31">
        <v>0</v>
      </c>
      <c r="BP31">
        <v>1</v>
      </c>
      <c r="BQ31">
        <v>0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0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0</v>
      </c>
      <c r="CT31">
        <v>0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0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0</v>
      </c>
      <c r="DN31">
        <v>0</v>
      </c>
      <c r="DO31">
        <v>1</v>
      </c>
      <c r="DP31">
        <v>1</v>
      </c>
      <c r="DQ31">
        <v>0</v>
      </c>
      <c r="DR31">
        <v>1</v>
      </c>
      <c r="DS31">
        <v>0</v>
      </c>
      <c r="DT31">
        <v>1</v>
      </c>
      <c r="DU31">
        <v>1</v>
      </c>
      <c r="DV31">
        <v>1</v>
      </c>
      <c r="DW31">
        <v>1</v>
      </c>
    </row>
    <row r="32" spans="1:127" x14ac:dyDescent="0.2">
      <c r="A32" s="6">
        <v>1509</v>
      </c>
      <c r="B32" s="10">
        <v>5.7</v>
      </c>
      <c r="C32" s="26" t="s">
        <v>211</v>
      </c>
      <c r="D32" t="s">
        <v>210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0</v>
      </c>
      <c r="BC32">
        <v>1</v>
      </c>
      <c r="BD32">
        <v>1</v>
      </c>
      <c r="BE32">
        <v>1</v>
      </c>
      <c r="BF32">
        <v>1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0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0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0</v>
      </c>
      <c r="DM32">
        <v>0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0</v>
      </c>
      <c r="DU32">
        <v>0</v>
      </c>
      <c r="DV32">
        <v>1</v>
      </c>
      <c r="DW32">
        <v>0</v>
      </c>
    </row>
    <row r="33" spans="1:127" x14ac:dyDescent="0.2">
      <c r="A33" s="6">
        <v>1510</v>
      </c>
      <c r="B33" s="10">
        <v>5.7</v>
      </c>
      <c r="C33" s="26" t="s">
        <v>209</v>
      </c>
      <c r="D33" t="s">
        <v>210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0</v>
      </c>
      <c r="BE33">
        <v>0</v>
      </c>
      <c r="BF33">
        <v>1</v>
      </c>
      <c r="BG33">
        <v>1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0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0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0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0</v>
      </c>
      <c r="DW33">
        <v>1</v>
      </c>
    </row>
    <row r="34" spans="1:127" x14ac:dyDescent="0.2">
      <c r="A34" s="6">
        <v>2138</v>
      </c>
      <c r="B34" s="10">
        <v>5.93</v>
      </c>
      <c r="C34" s="22" t="s">
        <v>211</v>
      </c>
      <c r="D34" t="s">
        <v>210</v>
      </c>
      <c r="E34">
        <v>1</v>
      </c>
      <c r="F34">
        <v>1</v>
      </c>
      <c r="G34">
        <v>0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1</v>
      </c>
      <c r="R34">
        <v>1</v>
      </c>
      <c r="S34">
        <v>1</v>
      </c>
      <c r="T34">
        <v>0</v>
      </c>
      <c r="U34">
        <v>1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1</v>
      </c>
      <c r="BF34">
        <v>1</v>
      </c>
      <c r="BG34">
        <v>0</v>
      </c>
      <c r="BH34">
        <v>0</v>
      </c>
      <c r="BI34">
        <v>1</v>
      </c>
      <c r="BJ34">
        <v>1</v>
      </c>
      <c r="BK34">
        <v>1</v>
      </c>
      <c r="BL34">
        <v>0</v>
      </c>
      <c r="BM34">
        <v>1</v>
      </c>
      <c r="BN34">
        <v>1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1</v>
      </c>
      <c r="BX34">
        <v>1</v>
      </c>
      <c r="BY34">
        <v>1</v>
      </c>
      <c r="BZ34">
        <v>0</v>
      </c>
      <c r="CA34">
        <v>1</v>
      </c>
      <c r="CB34">
        <v>1</v>
      </c>
      <c r="CC34">
        <v>1</v>
      </c>
      <c r="CD34">
        <v>1</v>
      </c>
      <c r="CE34">
        <v>0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0</v>
      </c>
      <c r="CW34">
        <v>1</v>
      </c>
      <c r="CX34">
        <v>0</v>
      </c>
      <c r="CY34">
        <v>1</v>
      </c>
      <c r="CZ34">
        <v>1</v>
      </c>
      <c r="DA34">
        <v>1</v>
      </c>
      <c r="DB34">
        <v>0</v>
      </c>
      <c r="DC34">
        <v>1</v>
      </c>
      <c r="DD34">
        <v>1</v>
      </c>
      <c r="DE34">
        <v>1</v>
      </c>
      <c r="DF34">
        <v>0</v>
      </c>
      <c r="DG34">
        <v>0</v>
      </c>
      <c r="DH34">
        <v>1</v>
      </c>
      <c r="DI34">
        <v>1</v>
      </c>
      <c r="DJ34">
        <v>1</v>
      </c>
      <c r="DK34">
        <v>0</v>
      </c>
      <c r="DL34">
        <v>1</v>
      </c>
      <c r="DM34">
        <v>1</v>
      </c>
      <c r="DN34">
        <v>1</v>
      </c>
      <c r="DO34">
        <v>0</v>
      </c>
      <c r="DP34">
        <v>0</v>
      </c>
      <c r="DQ34">
        <v>1</v>
      </c>
      <c r="DR34">
        <v>0</v>
      </c>
      <c r="DS34">
        <v>1</v>
      </c>
      <c r="DT34">
        <v>0</v>
      </c>
      <c r="DU34">
        <v>0</v>
      </c>
      <c r="DV34">
        <v>1</v>
      </c>
      <c r="DW34">
        <v>0</v>
      </c>
    </row>
    <row r="35" spans="1:127" x14ac:dyDescent="0.2">
      <c r="A35" s="6" t="s">
        <v>33</v>
      </c>
      <c r="B35" s="10">
        <v>5.95</v>
      </c>
      <c r="C35" s="26" t="s">
        <v>211</v>
      </c>
      <c r="D35" t="s">
        <v>210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0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0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0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0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</row>
    <row r="36" spans="1:127" x14ac:dyDescent="0.2">
      <c r="A36" s="6">
        <v>2324</v>
      </c>
      <c r="B36" s="10">
        <v>6.04</v>
      </c>
      <c r="C36" s="26" t="s">
        <v>211</v>
      </c>
      <c r="D36" t="s">
        <v>210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1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0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0</v>
      </c>
      <c r="DU36">
        <v>1</v>
      </c>
      <c r="DV36">
        <v>1</v>
      </c>
      <c r="DW36">
        <v>1</v>
      </c>
    </row>
    <row r="37" spans="1:127" x14ac:dyDescent="0.2">
      <c r="A37" s="6">
        <v>2334</v>
      </c>
      <c r="B37" s="10">
        <v>6.08</v>
      </c>
      <c r="C37" s="22" t="s">
        <v>211</v>
      </c>
      <c r="D37" t="s">
        <v>210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0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0</v>
      </c>
      <c r="CT37">
        <v>1</v>
      </c>
      <c r="CU37">
        <v>1</v>
      </c>
      <c r="CV37">
        <v>1</v>
      </c>
      <c r="CW37">
        <v>1</v>
      </c>
      <c r="CX37">
        <v>0</v>
      </c>
      <c r="CY37">
        <v>1</v>
      </c>
      <c r="CZ37">
        <v>1</v>
      </c>
      <c r="DA37">
        <v>0</v>
      </c>
      <c r="DB37">
        <v>0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0</v>
      </c>
      <c r="DU37">
        <v>1</v>
      </c>
      <c r="DV37">
        <v>1</v>
      </c>
      <c r="DW37">
        <v>1</v>
      </c>
    </row>
    <row r="38" spans="1:127" x14ac:dyDescent="0.2">
      <c r="A38" s="6">
        <v>2331</v>
      </c>
      <c r="B38" s="10">
        <v>6.11</v>
      </c>
      <c r="C38" s="26" t="s">
        <v>209</v>
      </c>
      <c r="D38" t="s">
        <v>210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0</v>
      </c>
      <c r="BQ38">
        <v>0</v>
      </c>
      <c r="BR38">
        <v>0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0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0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0</v>
      </c>
      <c r="CY38">
        <v>1</v>
      </c>
      <c r="CZ38">
        <v>1</v>
      </c>
      <c r="DA38">
        <v>0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0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1</v>
      </c>
    </row>
    <row r="39" spans="1:127" x14ac:dyDescent="0.2">
      <c r="A39" s="6">
        <v>2214</v>
      </c>
      <c r="B39" s="10">
        <v>6.12</v>
      </c>
      <c r="C39" s="22" t="s">
        <v>209</v>
      </c>
      <c r="D39" t="s">
        <v>210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0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0</v>
      </c>
      <c r="CK39">
        <v>1</v>
      </c>
      <c r="CL39">
        <v>0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0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0</v>
      </c>
      <c r="DU39">
        <v>1</v>
      </c>
      <c r="DV39">
        <v>1</v>
      </c>
      <c r="DW39">
        <v>1</v>
      </c>
    </row>
    <row r="40" spans="1:127" x14ac:dyDescent="0.2">
      <c r="A40" s="6">
        <v>2259</v>
      </c>
      <c r="B40" s="10">
        <v>6.15</v>
      </c>
      <c r="C40" s="22" t="s">
        <v>209</v>
      </c>
      <c r="D40" t="s">
        <v>210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0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0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0</v>
      </c>
      <c r="DS40">
        <v>1</v>
      </c>
      <c r="DT40">
        <v>0</v>
      </c>
      <c r="DU40">
        <v>1</v>
      </c>
      <c r="DV40">
        <v>1</v>
      </c>
      <c r="DW40">
        <v>1</v>
      </c>
    </row>
    <row r="41" spans="1:127" x14ac:dyDescent="0.2">
      <c r="A41" s="6">
        <v>2294</v>
      </c>
      <c r="B41" s="10">
        <v>6.17</v>
      </c>
      <c r="C41" s="22" t="s">
        <v>211</v>
      </c>
      <c r="D41" t="s">
        <v>210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0</v>
      </c>
      <c r="CM41">
        <v>1</v>
      </c>
      <c r="CN41">
        <v>0</v>
      </c>
      <c r="CO41">
        <v>0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0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0</v>
      </c>
      <c r="DN41">
        <v>1</v>
      </c>
      <c r="DO41">
        <v>1</v>
      </c>
      <c r="DP41">
        <v>0</v>
      </c>
      <c r="DQ41">
        <v>0</v>
      </c>
      <c r="DR41">
        <v>1</v>
      </c>
      <c r="DS41">
        <v>1</v>
      </c>
      <c r="DT41">
        <v>0</v>
      </c>
      <c r="DU41">
        <v>0</v>
      </c>
      <c r="DV41">
        <v>1</v>
      </c>
      <c r="DW41">
        <v>0</v>
      </c>
    </row>
    <row r="42" spans="1:127" x14ac:dyDescent="0.2">
      <c r="A42" s="6" t="s">
        <v>28</v>
      </c>
      <c r="B42" s="10">
        <v>6.18</v>
      </c>
      <c r="C42" s="22" t="s">
        <v>211</v>
      </c>
      <c r="D42" t="s">
        <v>210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0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0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0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0</v>
      </c>
      <c r="DU42">
        <v>1</v>
      </c>
      <c r="DV42">
        <v>1</v>
      </c>
      <c r="DW42">
        <v>0</v>
      </c>
    </row>
    <row r="43" spans="1:127" x14ac:dyDescent="0.2">
      <c r="A43" s="6">
        <v>2261</v>
      </c>
      <c r="B43" s="10">
        <v>6.19</v>
      </c>
      <c r="C43" s="16" t="s">
        <v>209</v>
      </c>
      <c r="D43" t="s">
        <v>210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0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0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0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0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0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0</v>
      </c>
      <c r="DR43">
        <v>1</v>
      </c>
      <c r="DS43">
        <v>1</v>
      </c>
      <c r="DT43">
        <v>0</v>
      </c>
      <c r="DU43">
        <v>0</v>
      </c>
      <c r="DV43">
        <v>1</v>
      </c>
      <c r="DW43">
        <v>0</v>
      </c>
    </row>
    <row r="44" spans="1:127" x14ac:dyDescent="0.2">
      <c r="A44" s="6">
        <v>2085</v>
      </c>
      <c r="B44" s="10">
        <v>6.22</v>
      </c>
      <c r="C44" s="26" t="s">
        <v>209</v>
      </c>
      <c r="D44" t="s">
        <v>210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0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</row>
    <row r="45" spans="1:127" x14ac:dyDescent="0.2">
      <c r="A45" s="6">
        <v>2151</v>
      </c>
      <c r="B45" s="10">
        <v>6.25</v>
      </c>
      <c r="C45" s="26" t="s">
        <v>211</v>
      </c>
      <c r="D45" t="s">
        <v>210</v>
      </c>
      <c r="E45">
        <v>1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0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0</v>
      </c>
      <c r="BM45">
        <v>1</v>
      </c>
      <c r="BN45">
        <v>0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0</v>
      </c>
      <c r="CJ45">
        <v>0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0</v>
      </c>
      <c r="CR45">
        <v>1</v>
      </c>
      <c r="CS45">
        <v>0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0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0</v>
      </c>
      <c r="DN45">
        <v>1</v>
      </c>
      <c r="DO45">
        <v>0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0</v>
      </c>
    </row>
    <row r="46" spans="1:127" x14ac:dyDescent="0.2">
      <c r="A46" s="6">
        <v>2269</v>
      </c>
      <c r="B46" s="10">
        <v>6.27</v>
      </c>
      <c r="C46" s="26" t="s">
        <v>209</v>
      </c>
      <c r="D46" t="s">
        <v>210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1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0</v>
      </c>
      <c r="CT46">
        <v>0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</row>
    <row r="47" spans="1:127" x14ac:dyDescent="0.2">
      <c r="A47" s="6">
        <v>2186</v>
      </c>
      <c r="B47" s="10">
        <v>6.31</v>
      </c>
      <c r="C47" s="22" t="s">
        <v>211</v>
      </c>
      <c r="D47" t="s">
        <v>210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0</v>
      </c>
      <c r="Z47">
        <v>1</v>
      </c>
      <c r="AA47">
        <v>0</v>
      </c>
      <c r="AB47">
        <v>0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0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0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0</v>
      </c>
      <c r="DS47">
        <v>1</v>
      </c>
      <c r="DT47">
        <v>1</v>
      </c>
      <c r="DU47">
        <v>0</v>
      </c>
      <c r="DV47">
        <v>1</v>
      </c>
      <c r="DW47">
        <v>0</v>
      </c>
    </row>
    <row r="48" spans="1:127" x14ac:dyDescent="0.2">
      <c r="A48" s="6">
        <v>4014</v>
      </c>
      <c r="B48" s="10">
        <v>6.3561643835616426</v>
      </c>
      <c r="C48" s="22" t="s">
        <v>211</v>
      </c>
      <c r="D48" t="s">
        <v>210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0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0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0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0</v>
      </c>
      <c r="CK48">
        <v>1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1</v>
      </c>
      <c r="CR48">
        <v>1</v>
      </c>
      <c r="CS48">
        <v>1</v>
      </c>
      <c r="CT48">
        <v>0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</row>
    <row r="49" spans="1:127" x14ac:dyDescent="0.2">
      <c r="A49" s="6">
        <v>2136</v>
      </c>
      <c r="B49" s="10">
        <v>6.36</v>
      </c>
      <c r="C49" s="26" t="s">
        <v>209</v>
      </c>
      <c r="D49" t="s">
        <v>210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0</v>
      </c>
      <c r="AR49">
        <v>1</v>
      </c>
      <c r="AS49">
        <v>0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0</v>
      </c>
      <c r="BD49">
        <v>1</v>
      </c>
      <c r="BE49">
        <v>1</v>
      </c>
      <c r="BF49">
        <v>1</v>
      </c>
      <c r="BG49">
        <v>1</v>
      </c>
      <c r="BH49">
        <v>0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0</v>
      </c>
      <c r="BP49">
        <v>0</v>
      </c>
      <c r="BQ49">
        <v>1</v>
      </c>
      <c r="BR49">
        <v>1</v>
      </c>
      <c r="BS49">
        <v>0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0</v>
      </c>
      <c r="CI49">
        <v>1</v>
      </c>
      <c r="CJ49">
        <v>1</v>
      </c>
      <c r="CK49">
        <v>1</v>
      </c>
      <c r="CL49">
        <v>0</v>
      </c>
      <c r="CM49">
        <v>0</v>
      </c>
      <c r="CN49">
        <v>1</v>
      </c>
      <c r="CO49">
        <v>1</v>
      </c>
      <c r="CP49">
        <v>1</v>
      </c>
      <c r="CQ49">
        <v>1</v>
      </c>
      <c r="CR49">
        <v>0</v>
      </c>
      <c r="CS49">
        <v>0</v>
      </c>
      <c r="CT49">
        <v>1</v>
      </c>
      <c r="CU49">
        <v>1</v>
      </c>
      <c r="CV49">
        <v>1</v>
      </c>
      <c r="CW49">
        <v>0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0</v>
      </c>
      <c r="DJ49">
        <v>1</v>
      </c>
      <c r="DK49">
        <v>1</v>
      </c>
      <c r="DL49">
        <v>0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0</v>
      </c>
      <c r="DV49">
        <v>1</v>
      </c>
      <c r="DW49">
        <v>1</v>
      </c>
    </row>
    <row r="50" spans="1:127" x14ac:dyDescent="0.2">
      <c r="A50" s="6">
        <v>2090</v>
      </c>
      <c r="B50" s="10">
        <v>6.41</v>
      </c>
      <c r="C50" s="22" t="s">
        <v>209</v>
      </c>
      <c r="D50" t="s">
        <v>210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0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0</v>
      </c>
      <c r="BK50">
        <v>1</v>
      </c>
      <c r="BL50">
        <v>0</v>
      </c>
      <c r="BM50">
        <v>0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0</v>
      </c>
      <c r="BY50">
        <v>1</v>
      </c>
      <c r="BZ50">
        <v>0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0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0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0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0</v>
      </c>
      <c r="DQ50">
        <v>0</v>
      </c>
      <c r="DR50">
        <v>1</v>
      </c>
      <c r="DS50">
        <v>1</v>
      </c>
      <c r="DT50">
        <v>0</v>
      </c>
      <c r="DU50">
        <v>0</v>
      </c>
      <c r="DV50">
        <v>0</v>
      </c>
      <c r="DW50">
        <v>1</v>
      </c>
    </row>
    <row r="51" spans="1:127" x14ac:dyDescent="0.2">
      <c r="A51" s="6">
        <v>2273</v>
      </c>
      <c r="B51" s="10">
        <v>6.52</v>
      </c>
      <c r="C51" s="22" t="s">
        <v>209</v>
      </c>
      <c r="D51" t="s">
        <v>210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0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0</v>
      </c>
      <c r="BX51">
        <v>1</v>
      </c>
      <c r="BY51">
        <v>1</v>
      </c>
      <c r="BZ51">
        <v>0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0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0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0</v>
      </c>
      <c r="DU51">
        <v>1</v>
      </c>
      <c r="DV51">
        <v>1</v>
      </c>
      <c r="DW51">
        <v>0</v>
      </c>
    </row>
    <row r="52" spans="1:127" x14ac:dyDescent="0.2">
      <c r="A52" s="6">
        <v>1786</v>
      </c>
      <c r="B52" s="10">
        <v>6.66</v>
      </c>
      <c r="C52" s="22" t="s">
        <v>209</v>
      </c>
      <c r="D52" t="s">
        <v>210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1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1</v>
      </c>
      <c r="BN52">
        <v>1</v>
      </c>
      <c r="BO52">
        <v>0</v>
      </c>
      <c r="BP52">
        <v>1</v>
      </c>
      <c r="BQ52">
        <v>0</v>
      </c>
      <c r="BR52">
        <v>1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1</v>
      </c>
      <c r="CC52">
        <v>1</v>
      </c>
      <c r="CD52">
        <v>1</v>
      </c>
      <c r="CE52">
        <v>0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0</v>
      </c>
      <c r="CN52">
        <v>1</v>
      </c>
      <c r="CO52">
        <v>0</v>
      </c>
      <c r="CP52">
        <v>1</v>
      </c>
      <c r="CQ52">
        <v>0</v>
      </c>
      <c r="CR52">
        <v>1</v>
      </c>
      <c r="CS52">
        <v>0</v>
      </c>
      <c r="CT52">
        <v>1</v>
      </c>
      <c r="CU52">
        <v>1</v>
      </c>
      <c r="CV52">
        <v>0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0</v>
      </c>
      <c r="DC52">
        <v>1</v>
      </c>
      <c r="DD52">
        <v>1</v>
      </c>
      <c r="DE52">
        <v>1</v>
      </c>
      <c r="DF52">
        <v>1</v>
      </c>
      <c r="DG52">
        <v>0</v>
      </c>
      <c r="DH52">
        <v>1</v>
      </c>
      <c r="DI52">
        <v>1</v>
      </c>
      <c r="DJ52">
        <v>0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0</v>
      </c>
      <c r="DS52">
        <v>0</v>
      </c>
      <c r="DT52">
        <v>0</v>
      </c>
      <c r="DU52">
        <v>1</v>
      </c>
      <c r="DV52">
        <v>1</v>
      </c>
      <c r="DW52">
        <v>0</v>
      </c>
    </row>
    <row r="53" spans="1:127" x14ac:dyDescent="0.2">
      <c r="A53" s="6">
        <v>2097</v>
      </c>
      <c r="B53" s="13">
        <v>6.6684931506849319</v>
      </c>
      <c r="C53" s="22" t="s">
        <v>211</v>
      </c>
      <c r="D53" t="s">
        <v>210</v>
      </c>
      <c r="E53">
        <v>1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  <c r="X53">
        <v>1</v>
      </c>
      <c r="Y53">
        <v>1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0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0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0</v>
      </c>
      <c r="DL53">
        <v>1</v>
      </c>
      <c r="DM53">
        <v>1</v>
      </c>
      <c r="DN53">
        <v>0</v>
      </c>
      <c r="DO53">
        <v>1</v>
      </c>
      <c r="DP53">
        <v>1</v>
      </c>
      <c r="DQ53">
        <v>1</v>
      </c>
      <c r="DR53">
        <v>0</v>
      </c>
      <c r="DS53">
        <v>1</v>
      </c>
      <c r="DT53">
        <v>1</v>
      </c>
      <c r="DU53">
        <v>1</v>
      </c>
      <c r="DV53">
        <v>1</v>
      </c>
      <c r="DW53">
        <v>0</v>
      </c>
    </row>
    <row r="54" spans="1:127" x14ac:dyDescent="0.2">
      <c r="A54" s="6" t="s">
        <v>45</v>
      </c>
      <c r="B54" s="10">
        <v>6.67</v>
      </c>
      <c r="C54" s="22" t="s">
        <v>209</v>
      </c>
      <c r="D54" t="s">
        <v>210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0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0</v>
      </c>
      <c r="BH54">
        <v>1</v>
      </c>
      <c r="BI54">
        <v>1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0</v>
      </c>
      <c r="BP54">
        <v>0</v>
      </c>
      <c r="BQ54">
        <v>0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0</v>
      </c>
      <c r="CF54">
        <v>0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0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0</v>
      </c>
      <c r="CU54">
        <v>1</v>
      </c>
      <c r="CV54">
        <v>1</v>
      </c>
      <c r="CW54">
        <v>1</v>
      </c>
      <c r="CX54">
        <v>0</v>
      </c>
      <c r="CY54">
        <v>1</v>
      </c>
      <c r="CZ54">
        <v>1</v>
      </c>
      <c r="DA54">
        <v>1</v>
      </c>
      <c r="DB54">
        <v>1</v>
      </c>
      <c r="DC54">
        <v>0</v>
      </c>
      <c r="DD54">
        <v>1</v>
      </c>
      <c r="DE54">
        <v>1</v>
      </c>
      <c r="DF54">
        <v>1</v>
      </c>
      <c r="DG54">
        <v>0</v>
      </c>
      <c r="DH54">
        <v>0</v>
      </c>
      <c r="DI54">
        <v>1</v>
      </c>
      <c r="DJ54">
        <v>1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</v>
      </c>
      <c r="DW54">
        <v>0</v>
      </c>
    </row>
    <row r="55" spans="1:127" x14ac:dyDescent="0.2">
      <c r="A55" s="6">
        <v>1500</v>
      </c>
      <c r="B55" s="10">
        <v>6.67</v>
      </c>
      <c r="C55" s="22" t="s">
        <v>209</v>
      </c>
      <c r="D55" t="s">
        <v>210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0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0</v>
      </c>
      <c r="DS55">
        <v>1</v>
      </c>
      <c r="DT55">
        <v>1</v>
      </c>
      <c r="DU55">
        <v>0</v>
      </c>
      <c r="DV55">
        <v>1</v>
      </c>
      <c r="DW55">
        <v>1</v>
      </c>
    </row>
    <row r="56" spans="1:127" x14ac:dyDescent="0.2">
      <c r="A56" s="6">
        <v>2110</v>
      </c>
      <c r="B56" s="10">
        <v>6.75</v>
      </c>
      <c r="C56" s="22" t="s">
        <v>211</v>
      </c>
      <c r="D56" t="s">
        <v>210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0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0</v>
      </c>
      <c r="DW56">
        <v>1</v>
      </c>
    </row>
    <row r="57" spans="1:127" x14ac:dyDescent="0.2">
      <c r="A57" s="6">
        <v>1122</v>
      </c>
      <c r="B57" s="10">
        <v>6.78</v>
      </c>
      <c r="C57" s="22" t="s">
        <v>211</v>
      </c>
      <c r="D57" t="s">
        <v>210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0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0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0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0</v>
      </c>
      <c r="CZ57">
        <v>1</v>
      </c>
      <c r="DA57">
        <v>1</v>
      </c>
      <c r="DB57">
        <v>0</v>
      </c>
      <c r="DC57">
        <v>1</v>
      </c>
      <c r="DD57">
        <v>1</v>
      </c>
      <c r="DE57">
        <v>0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</row>
    <row r="58" spans="1:127" x14ac:dyDescent="0.2">
      <c r="A58" s="6">
        <v>4007</v>
      </c>
      <c r="B58" s="10">
        <v>6.7863013698630139</v>
      </c>
      <c r="C58" s="22" t="s">
        <v>211</v>
      </c>
      <c r="D58" t="s">
        <v>210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1</v>
      </c>
      <c r="Y58">
        <v>0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1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0</v>
      </c>
      <c r="BQ58">
        <v>0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0</v>
      </c>
      <c r="BX58">
        <v>1</v>
      </c>
      <c r="BY58">
        <v>1</v>
      </c>
      <c r="BZ58">
        <v>0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0</v>
      </c>
      <c r="CI58">
        <v>1</v>
      </c>
      <c r="CJ58">
        <v>0</v>
      </c>
      <c r="CK58">
        <v>0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0</v>
      </c>
      <c r="CX58">
        <v>0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0</v>
      </c>
      <c r="DE58">
        <v>1</v>
      </c>
      <c r="DF58">
        <v>1</v>
      </c>
      <c r="DG58">
        <v>1</v>
      </c>
      <c r="DH58">
        <v>0</v>
      </c>
      <c r="DI58">
        <v>0</v>
      </c>
      <c r="DJ58">
        <v>1</v>
      </c>
      <c r="DK58">
        <v>1</v>
      </c>
      <c r="DL58">
        <v>0</v>
      </c>
      <c r="DM58">
        <v>1</v>
      </c>
      <c r="DN58">
        <v>1</v>
      </c>
      <c r="DO58">
        <v>1</v>
      </c>
      <c r="DP58">
        <v>1</v>
      </c>
      <c r="DQ58">
        <v>0</v>
      </c>
      <c r="DR58">
        <v>1</v>
      </c>
      <c r="DS58">
        <v>0</v>
      </c>
      <c r="DT58">
        <v>1</v>
      </c>
      <c r="DU58">
        <v>1</v>
      </c>
      <c r="DV58">
        <v>1</v>
      </c>
      <c r="DW58">
        <v>1</v>
      </c>
    </row>
    <row r="59" spans="1:127" x14ac:dyDescent="0.2">
      <c r="A59" s="6">
        <v>1912</v>
      </c>
      <c r="B59" s="10">
        <v>6.8</v>
      </c>
      <c r="C59" s="22" t="s">
        <v>209</v>
      </c>
      <c r="D59" t="s">
        <v>210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0</v>
      </c>
      <c r="AM59">
        <v>1</v>
      </c>
      <c r="AN59">
        <v>1</v>
      </c>
      <c r="AO59">
        <v>1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1</v>
      </c>
      <c r="AV59">
        <v>1</v>
      </c>
      <c r="AW59">
        <v>1</v>
      </c>
      <c r="AX59">
        <v>0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0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0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0</v>
      </c>
      <c r="CS59">
        <v>1</v>
      </c>
      <c r="CT59">
        <v>1</v>
      </c>
      <c r="CU59">
        <v>1</v>
      </c>
      <c r="CV59">
        <v>1</v>
      </c>
      <c r="CW59">
        <v>0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0</v>
      </c>
      <c r="DV59">
        <v>1</v>
      </c>
      <c r="DW59">
        <v>1</v>
      </c>
    </row>
    <row r="60" spans="1:127" x14ac:dyDescent="0.2">
      <c r="A60" s="6">
        <v>1751</v>
      </c>
      <c r="B60" s="13">
        <v>6.82</v>
      </c>
      <c r="C60" s="22" t="s">
        <v>209</v>
      </c>
      <c r="D60" t="s">
        <v>210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0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0</v>
      </c>
      <c r="BA60">
        <v>1</v>
      </c>
      <c r="BB60">
        <v>1</v>
      </c>
      <c r="BC60">
        <v>0</v>
      </c>
      <c r="BD60">
        <v>1</v>
      </c>
      <c r="BE60">
        <v>0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0</v>
      </c>
      <c r="BM60">
        <v>1</v>
      </c>
      <c r="BN60">
        <v>1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1</v>
      </c>
      <c r="BU60">
        <v>0</v>
      </c>
      <c r="BV60">
        <v>1</v>
      </c>
      <c r="BW60">
        <v>1</v>
      </c>
      <c r="BX60">
        <v>0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0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0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0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0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</row>
    <row r="61" spans="1:127" x14ac:dyDescent="0.2">
      <c r="A61" s="6">
        <v>1947</v>
      </c>
      <c r="B61" s="10">
        <v>6.83</v>
      </c>
      <c r="C61" s="22" t="s">
        <v>211</v>
      </c>
      <c r="D61" t="s">
        <v>210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0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0</v>
      </c>
      <c r="DO61">
        <v>1</v>
      </c>
      <c r="DP61">
        <v>1</v>
      </c>
      <c r="DQ61">
        <v>1</v>
      </c>
      <c r="DR61">
        <v>0</v>
      </c>
      <c r="DS61">
        <v>1</v>
      </c>
      <c r="DT61">
        <v>1</v>
      </c>
      <c r="DU61">
        <v>1</v>
      </c>
      <c r="DV61">
        <v>1</v>
      </c>
      <c r="DW61">
        <v>1</v>
      </c>
    </row>
    <row r="62" spans="1:127" x14ac:dyDescent="0.2">
      <c r="A62" s="6">
        <v>1901</v>
      </c>
      <c r="B62" s="10">
        <v>6.86</v>
      </c>
      <c r="C62" s="22" t="s">
        <v>211</v>
      </c>
      <c r="D62" t="s">
        <v>210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0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0</v>
      </c>
      <c r="BL62">
        <v>1</v>
      </c>
      <c r="BM62">
        <v>1</v>
      </c>
      <c r="BN62">
        <v>0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0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0</v>
      </c>
      <c r="DR62">
        <v>0</v>
      </c>
      <c r="DS62">
        <v>1</v>
      </c>
      <c r="DT62">
        <v>0</v>
      </c>
      <c r="DU62">
        <v>1</v>
      </c>
      <c r="DV62">
        <v>1</v>
      </c>
      <c r="DW62">
        <v>1</v>
      </c>
    </row>
    <row r="63" spans="1:127" x14ac:dyDescent="0.2">
      <c r="A63" s="6">
        <v>1869</v>
      </c>
      <c r="B63" s="10">
        <v>6.9</v>
      </c>
      <c r="C63" s="22" t="s">
        <v>209</v>
      </c>
      <c r="D63" t="s">
        <v>210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1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0</v>
      </c>
      <c r="BK63">
        <v>1</v>
      </c>
      <c r="BL63">
        <v>1</v>
      </c>
      <c r="BM63">
        <v>1</v>
      </c>
      <c r="BN63">
        <v>1</v>
      </c>
      <c r="BO63">
        <v>0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0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</row>
    <row r="64" spans="1:127" x14ac:dyDescent="0.2">
      <c r="A64" s="6">
        <v>1241</v>
      </c>
      <c r="B64" s="10">
        <v>6.93</v>
      </c>
      <c r="C64" s="22" t="s">
        <v>209</v>
      </c>
      <c r="D64" t="s">
        <v>210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0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0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0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0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0</v>
      </c>
      <c r="DS64">
        <v>1</v>
      </c>
      <c r="DT64">
        <v>1</v>
      </c>
      <c r="DU64">
        <v>1</v>
      </c>
      <c r="DV64">
        <v>1</v>
      </c>
      <c r="DW64">
        <v>1</v>
      </c>
    </row>
    <row r="65" spans="1:127" x14ac:dyDescent="0.2">
      <c r="A65" s="6" t="s">
        <v>42</v>
      </c>
      <c r="B65" s="10">
        <v>7</v>
      </c>
      <c r="C65" s="16" t="s">
        <v>211</v>
      </c>
      <c r="D65" t="s">
        <v>210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0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0</v>
      </c>
      <c r="CL65">
        <v>0</v>
      </c>
      <c r="CM65">
        <v>0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0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0</v>
      </c>
      <c r="DT65">
        <v>1</v>
      </c>
      <c r="DU65">
        <v>1</v>
      </c>
      <c r="DV65">
        <v>1</v>
      </c>
      <c r="DW65">
        <v>1</v>
      </c>
    </row>
    <row r="66" spans="1:127" x14ac:dyDescent="0.2">
      <c r="A66" s="6">
        <v>1563</v>
      </c>
      <c r="B66" s="10">
        <v>7.06</v>
      </c>
      <c r="C66" s="22" t="s">
        <v>211</v>
      </c>
      <c r="D66" t="s">
        <v>210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1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1</v>
      </c>
      <c r="BI66">
        <v>1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0</v>
      </c>
      <c r="BP66">
        <v>1</v>
      </c>
      <c r="BQ66">
        <v>1</v>
      </c>
      <c r="BR66">
        <v>0</v>
      </c>
      <c r="BS66">
        <v>1</v>
      </c>
      <c r="BT66">
        <v>0</v>
      </c>
      <c r="BU66">
        <v>1</v>
      </c>
      <c r="BV66">
        <v>1</v>
      </c>
      <c r="BW66">
        <v>0</v>
      </c>
      <c r="BX66">
        <v>0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0</v>
      </c>
      <c r="CH66">
        <v>1</v>
      </c>
      <c r="CI66">
        <v>1</v>
      </c>
      <c r="CJ66">
        <v>1</v>
      </c>
      <c r="CK66">
        <v>1</v>
      </c>
      <c r="CL66">
        <v>0</v>
      </c>
      <c r="CM66">
        <v>0</v>
      </c>
      <c r="CN66">
        <v>1</v>
      </c>
      <c r="CO66">
        <v>0</v>
      </c>
      <c r="CP66">
        <v>1</v>
      </c>
      <c r="CQ66">
        <v>1</v>
      </c>
      <c r="CR66">
        <v>1</v>
      </c>
      <c r="CS66">
        <v>0</v>
      </c>
      <c r="CT66">
        <v>1</v>
      </c>
      <c r="CU66">
        <v>0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0</v>
      </c>
      <c r="DB66">
        <v>1</v>
      </c>
      <c r="DC66">
        <v>0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1</v>
      </c>
      <c r="DQ66">
        <v>0</v>
      </c>
      <c r="DR66">
        <v>1</v>
      </c>
      <c r="DS66">
        <v>0</v>
      </c>
      <c r="DT66">
        <v>1</v>
      </c>
      <c r="DU66">
        <v>1</v>
      </c>
      <c r="DV66">
        <v>0</v>
      </c>
      <c r="DW66">
        <v>1</v>
      </c>
    </row>
    <row r="67" spans="1:127" x14ac:dyDescent="0.2">
      <c r="A67" s="6">
        <v>1206</v>
      </c>
      <c r="B67" s="10">
        <v>7.09</v>
      </c>
      <c r="C67" s="16" t="s">
        <v>211</v>
      </c>
      <c r="D67" t="s">
        <v>210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1</v>
      </c>
      <c r="O67">
        <v>1</v>
      </c>
      <c r="P67">
        <v>0</v>
      </c>
      <c r="Q67">
        <v>1</v>
      </c>
      <c r="R67">
        <v>0</v>
      </c>
      <c r="S67">
        <v>1</v>
      </c>
      <c r="T67">
        <v>0</v>
      </c>
      <c r="U67">
        <v>1</v>
      </c>
      <c r="V67">
        <v>1</v>
      </c>
      <c r="W67">
        <v>1</v>
      </c>
      <c r="X67">
        <v>1</v>
      </c>
      <c r="Y67">
        <v>0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0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0</v>
      </c>
      <c r="CT67">
        <v>0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0</v>
      </c>
      <c r="DR67">
        <v>1</v>
      </c>
      <c r="DS67">
        <v>0</v>
      </c>
      <c r="DT67">
        <v>1</v>
      </c>
      <c r="DU67">
        <v>1</v>
      </c>
      <c r="DV67">
        <v>1</v>
      </c>
      <c r="DW67">
        <v>1</v>
      </c>
    </row>
    <row r="68" spans="1:127" x14ac:dyDescent="0.2">
      <c r="A68" s="6" t="s">
        <v>32</v>
      </c>
      <c r="B68" s="10">
        <v>7.1</v>
      </c>
      <c r="C68" s="16" t="s">
        <v>209</v>
      </c>
      <c r="D68" t="s">
        <v>210</v>
      </c>
      <c r="E68">
        <v>0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0</v>
      </c>
      <c r="U68">
        <v>0</v>
      </c>
      <c r="V68">
        <v>1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0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1</v>
      </c>
      <c r="BO68">
        <v>1</v>
      </c>
      <c r="BP68">
        <v>0</v>
      </c>
      <c r="BQ68">
        <v>0</v>
      </c>
      <c r="BR68">
        <v>1</v>
      </c>
      <c r="BS68">
        <v>1</v>
      </c>
      <c r="BT68">
        <v>1</v>
      </c>
      <c r="BU68">
        <v>1</v>
      </c>
      <c r="BV68">
        <v>0</v>
      </c>
      <c r="BW68">
        <v>1</v>
      </c>
      <c r="BX68">
        <v>0</v>
      </c>
      <c r="BY68">
        <v>1</v>
      </c>
      <c r="BZ68">
        <v>0</v>
      </c>
      <c r="CA68">
        <v>0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0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0</v>
      </c>
      <c r="CP68">
        <v>0</v>
      </c>
      <c r="CQ68">
        <v>0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0</v>
      </c>
      <c r="DC68">
        <v>1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0</v>
      </c>
      <c r="DU68">
        <v>1</v>
      </c>
      <c r="DV68">
        <v>0</v>
      </c>
      <c r="DW68">
        <v>1</v>
      </c>
    </row>
    <row r="69" spans="1:127" x14ac:dyDescent="0.2">
      <c r="A69" s="6">
        <v>1302</v>
      </c>
      <c r="B69" s="10">
        <v>7.1</v>
      </c>
      <c r="C69" s="16" t="s">
        <v>209</v>
      </c>
      <c r="D69" t="s">
        <v>210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1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0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0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0</v>
      </c>
      <c r="CT69">
        <v>1</v>
      </c>
      <c r="CU69">
        <v>1</v>
      </c>
      <c r="CV69">
        <v>1</v>
      </c>
      <c r="CW69">
        <v>0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0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0</v>
      </c>
      <c r="DW69">
        <v>1</v>
      </c>
    </row>
    <row r="70" spans="1:127" x14ac:dyDescent="0.2">
      <c r="A70" s="6">
        <v>1916</v>
      </c>
      <c r="B70" s="10">
        <v>7.13</v>
      </c>
      <c r="C70" s="16" t="s">
        <v>211</v>
      </c>
      <c r="D70" t="s">
        <v>210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0</v>
      </c>
      <c r="BI70">
        <v>0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0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0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1</v>
      </c>
      <c r="DW70">
        <v>1</v>
      </c>
    </row>
    <row r="71" spans="1:127" x14ac:dyDescent="0.2">
      <c r="A71" s="6">
        <v>1271</v>
      </c>
      <c r="B71" s="13">
        <v>7.1424657534246574</v>
      </c>
      <c r="C71" s="16" t="s">
        <v>211</v>
      </c>
      <c r="D71" t="s">
        <v>210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0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0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0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0</v>
      </c>
      <c r="DD71">
        <v>1</v>
      </c>
      <c r="DE71">
        <v>1</v>
      </c>
      <c r="DF71">
        <v>1</v>
      </c>
      <c r="DG71">
        <v>1</v>
      </c>
      <c r="DH71">
        <v>0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</row>
    <row r="72" spans="1:127" x14ac:dyDescent="0.2">
      <c r="A72" s="6">
        <v>1443</v>
      </c>
      <c r="B72" s="13">
        <v>7.1726027397260266</v>
      </c>
      <c r="C72" s="16" t="s">
        <v>209</v>
      </c>
      <c r="D72" t="s">
        <v>210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0</v>
      </c>
      <c r="CF72">
        <v>1</v>
      </c>
      <c r="CG72">
        <v>1</v>
      </c>
      <c r="CH72">
        <v>1</v>
      </c>
      <c r="CI72">
        <v>1</v>
      </c>
      <c r="CJ72">
        <v>0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0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0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</row>
    <row r="73" spans="1:127" x14ac:dyDescent="0.2">
      <c r="A73" s="6" t="s">
        <v>8</v>
      </c>
      <c r="B73" s="10">
        <v>7.19</v>
      </c>
      <c r="C73" s="22" t="s">
        <v>211</v>
      </c>
      <c r="D73" t="s">
        <v>210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0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0</v>
      </c>
      <c r="BX73">
        <v>0</v>
      </c>
      <c r="BY73">
        <v>1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1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1</v>
      </c>
      <c r="CS73">
        <v>0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0</v>
      </c>
      <c r="DA73">
        <v>1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0</v>
      </c>
      <c r="DN73">
        <v>0</v>
      </c>
      <c r="DO73">
        <v>0</v>
      </c>
      <c r="DP73">
        <v>1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</row>
    <row r="74" spans="1:127" x14ac:dyDescent="0.2">
      <c r="A74" s="6">
        <v>1676</v>
      </c>
      <c r="B74" s="10">
        <v>7.26</v>
      </c>
      <c r="C74" s="16" t="s">
        <v>209</v>
      </c>
      <c r="D74" t="s">
        <v>210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0</v>
      </c>
      <c r="Y74">
        <v>1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0</v>
      </c>
      <c r="BD74">
        <v>0</v>
      </c>
      <c r="BE74">
        <v>1</v>
      </c>
      <c r="BF74">
        <v>1</v>
      </c>
      <c r="BG74">
        <v>1</v>
      </c>
      <c r="BH74">
        <v>0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0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0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0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0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0</v>
      </c>
      <c r="DQ74">
        <v>0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0</v>
      </c>
    </row>
    <row r="75" spans="1:127" x14ac:dyDescent="0.2">
      <c r="A75" s="6">
        <v>1289</v>
      </c>
      <c r="B75" s="23">
        <v>7.26</v>
      </c>
      <c r="C75" s="22" t="s">
        <v>209</v>
      </c>
      <c r="D75" t="s">
        <v>210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0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0</v>
      </c>
      <c r="BR75">
        <v>1</v>
      </c>
      <c r="BS75">
        <v>1</v>
      </c>
      <c r="BT75">
        <v>1</v>
      </c>
      <c r="BU75">
        <v>1</v>
      </c>
      <c r="BV75">
        <v>0</v>
      </c>
      <c r="BW75">
        <v>0</v>
      </c>
      <c r="BX75">
        <v>1</v>
      </c>
      <c r="BY75">
        <v>1</v>
      </c>
      <c r="BZ75">
        <v>0</v>
      </c>
      <c r="CA75">
        <v>0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0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0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0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0</v>
      </c>
      <c r="DT75">
        <v>1</v>
      </c>
      <c r="DU75">
        <v>1</v>
      </c>
      <c r="DV75">
        <v>1</v>
      </c>
      <c r="DW75">
        <v>1</v>
      </c>
    </row>
    <row r="76" spans="1:127" x14ac:dyDescent="0.2">
      <c r="A76" s="6">
        <v>1756</v>
      </c>
      <c r="B76" s="10">
        <v>7.28</v>
      </c>
      <c r="C76" s="22" t="s">
        <v>211</v>
      </c>
      <c r="D76" t="s">
        <v>210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0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0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0</v>
      </c>
      <c r="DC76">
        <v>1</v>
      </c>
      <c r="DD76">
        <v>1</v>
      </c>
      <c r="DE76">
        <v>1</v>
      </c>
      <c r="DF76">
        <v>0</v>
      </c>
      <c r="DG76">
        <v>1</v>
      </c>
      <c r="DH76">
        <v>1</v>
      </c>
      <c r="DI76">
        <v>1</v>
      </c>
      <c r="DJ76">
        <v>1</v>
      </c>
      <c r="DK76">
        <v>0</v>
      </c>
      <c r="DL76">
        <v>1</v>
      </c>
      <c r="DM76">
        <v>1</v>
      </c>
      <c r="DN76">
        <v>1</v>
      </c>
      <c r="DO76">
        <v>0</v>
      </c>
      <c r="DP76">
        <v>1</v>
      </c>
      <c r="DQ76">
        <v>1</v>
      </c>
      <c r="DR76">
        <v>1</v>
      </c>
      <c r="DS76">
        <v>0</v>
      </c>
      <c r="DT76">
        <v>1</v>
      </c>
      <c r="DU76">
        <v>1</v>
      </c>
      <c r="DV76">
        <v>1</v>
      </c>
      <c r="DW76">
        <v>0</v>
      </c>
    </row>
    <row r="77" spans="1:127" x14ac:dyDescent="0.2">
      <c r="A77" s="6">
        <v>1220</v>
      </c>
      <c r="B77" s="19">
        <v>7.2849315068493148</v>
      </c>
      <c r="C77" s="22" t="s">
        <v>211</v>
      </c>
      <c r="D77" t="s">
        <v>210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1</v>
      </c>
      <c r="S77">
        <v>0</v>
      </c>
      <c r="T77">
        <v>0</v>
      </c>
      <c r="U77">
        <v>1</v>
      </c>
      <c r="V77">
        <v>1</v>
      </c>
      <c r="W77">
        <v>0</v>
      </c>
      <c r="X77">
        <v>0</v>
      </c>
      <c r="Y77">
        <v>1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1</v>
      </c>
      <c r="BA77">
        <v>1</v>
      </c>
      <c r="BB77">
        <v>0</v>
      </c>
      <c r="BC77">
        <v>1</v>
      </c>
      <c r="BD77">
        <v>1</v>
      </c>
      <c r="BE77">
        <v>0</v>
      </c>
      <c r="BF77">
        <v>1</v>
      </c>
      <c r="BG77">
        <v>1</v>
      </c>
      <c r="BH77">
        <v>1</v>
      </c>
      <c r="BI77">
        <v>0</v>
      </c>
      <c r="BJ77">
        <v>0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1</v>
      </c>
      <c r="BQ77">
        <v>1</v>
      </c>
      <c r="BR77">
        <v>1</v>
      </c>
      <c r="BS77">
        <v>1</v>
      </c>
      <c r="BT77">
        <v>0</v>
      </c>
      <c r="BU77">
        <v>1</v>
      </c>
      <c r="BV77">
        <v>1</v>
      </c>
      <c r="BW77">
        <v>1</v>
      </c>
      <c r="BX77">
        <v>0</v>
      </c>
      <c r="BY77">
        <v>0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0</v>
      </c>
      <c r="CP77">
        <v>1</v>
      </c>
      <c r="CQ77">
        <v>1</v>
      </c>
      <c r="CR77">
        <v>0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0</v>
      </c>
      <c r="DB77">
        <v>1</v>
      </c>
      <c r="DC77">
        <v>0</v>
      </c>
      <c r="DD77">
        <v>1</v>
      </c>
      <c r="DE77">
        <v>0</v>
      </c>
      <c r="DF77">
        <v>1</v>
      </c>
      <c r="DG77">
        <v>1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1</v>
      </c>
      <c r="DW77">
        <v>1</v>
      </c>
    </row>
    <row r="78" spans="1:127" x14ac:dyDescent="0.2">
      <c r="A78" s="6" t="s">
        <v>26</v>
      </c>
      <c r="B78" s="13">
        <v>7.3178082191780822</v>
      </c>
      <c r="C78" s="22" t="s">
        <v>211</v>
      </c>
      <c r="D78" t="s">
        <v>210</v>
      </c>
      <c r="E78">
        <v>1</v>
      </c>
      <c r="F78">
        <v>1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</row>
    <row r="79" spans="1:127" x14ac:dyDescent="0.2">
      <c r="A79" s="6">
        <v>1505</v>
      </c>
      <c r="B79" s="10">
        <v>7.3506849315068497</v>
      </c>
      <c r="C79" s="22" t="s">
        <v>209</v>
      </c>
      <c r="D79" t="s">
        <v>210</v>
      </c>
      <c r="E79">
        <v>1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0</v>
      </c>
      <c r="BD79">
        <v>0</v>
      </c>
      <c r="BE79">
        <v>1</v>
      </c>
      <c r="BF79">
        <v>1</v>
      </c>
      <c r="BG79">
        <v>1</v>
      </c>
      <c r="BH79">
        <v>0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0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0</v>
      </c>
      <c r="BW79">
        <v>1</v>
      </c>
      <c r="BX79">
        <v>1</v>
      </c>
      <c r="BY79">
        <v>1</v>
      </c>
      <c r="BZ79">
        <v>0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0</v>
      </c>
      <c r="CM79">
        <v>0</v>
      </c>
      <c r="CN79">
        <v>1</v>
      </c>
      <c r="CO79">
        <v>0</v>
      </c>
      <c r="CP79">
        <v>1</v>
      </c>
      <c r="CQ79">
        <v>1</v>
      </c>
      <c r="CR79">
        <v>1</v>
      </c>
      <c r="CS79">
        <v>0</v>
      </c>
      <c r="CT79">
        <v>0</v>
      </c>
      <c r="CU79">
        <v>1</v>
      </c>
      <c r="CV79">
        <v>1</v>
      </c>
      <c r="CW79">
        <v>1</v>
      </c>
      <c r="CX79">
        <v>0</v>
      </c>
      <c r="CY79">
        <v>1</v>
      </c>
      <c r="CZ79">
        <v>1</v>
      </c>
      <c r="DA79">
        <v>0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0</v>
      </c>
      <c r="DH79">
        <v>1</v>
      </c>
      <c r="DI79">
        <v>0</v>
      </c>
      <c r="DJ79">
        <v>1</v>
      </c>
      <c r="DK79">
        <v>1</v>
      </c>
      <c r="DL79">
        <v>1</v>
      </c>
      <c r="DM79">
        <v>1</v>
      </c>
      <c r="DN79">
        <v>0</v>
      </c>
      <c r="DO79">
        <v>1</v>
      </c>
      <c r="DP79">
        <v>1</v>
      </c>
      <c r="DQ79">
        <v>1</v>
      </c>
      <c r="DR79">
        <v>0</v>
      </c>
      <c r="DS79">
        <v>0</v>
      </c>
      <c r="DT79">
        <v>1</v>
      </c>
      <c r="DU79">
        <v>0</v>
      </c>
      <c r="DV79">
        <v>1</v>
      </c>
      <c r="DW79">
        <v>1</v>
      </c>
    </row>
    <row r="80" spans="1:127" x14ac:dyDescent="0.2">
      <c r="A80" s="6">
        <v>1286</v>
      </c>
      <c r="B80" s="13">
        <v>7.3671232876712329</v>
      </c>
      <c r="C80" s="22" t="s">
        <v>209</v>
      </c>
      <c r="D80" t="s">
        <v>210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0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0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0</v>
      </c>
      <c r="CJ80">
        <v>1</v>
      </c>
      <c r="CK80">
        <v>1</v>
      </c>
      <c r="CL80">
        <v>0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0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0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0</v>
      </c>
      <c r="DN80">
        <v>0</v>
      </c>
      <c r="DO80">
        <v>1</v>
      </c>
      <c r="DP80">
        <v>0</v>
      </c>
      <c r="DQ80">
        <v>1</v>
      </c>
      <c r="DR80">
        <v>1</v>
      </c>
      <c r="DS80">
        <v>0</v>
      </c>
      <c r="DT80">
        <v>0</v>
      </c>
      <c r="DU80">
        <v>1</v>
      </c>
      <c r="DV80">
        <v>1</v>
      </c>
      <c r="DW80">
        <v>1</v>
      </c>
    </row>
    <row r="81" spans="1:127" x14ac:dyDescent="0.2">
      <c r="A81" s="6">
        <v>1878</v>
      </c>
      <c r="B81" s="10">
        <v>7.43</v>
      </c>
      <c r="C81" s="22" t="s">
        <v>209</v>
      </c>
      <c r="D81" t="s">
        <v>210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0</v>
      </c>
      <c r="DG81">
        <v>0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</row>
    <row r="82" spans="1:127" x14ac:dyDescent="0.2">
      <c r="A82" s="6">
        <v>1715</v>
      </c>
      <c r="B82" s="10">
        <v>7.44</v>
      </c>
      <c r="C82" s="22" t="s">
        <v>211</v>
      </c>
      <c r="D82" t="s">
        <v>210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0</v>
      </c>
      <c r="U82">
        <v>0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0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0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0</v>
      </c>
      <c r="DT82">
        <v>1</v>
      </c>
      <c r="DU82">
        <v>1</v>
      </c>
      <c r="DV82">
        <v>1</v>
      </c>
      <c r="DW82">
        <v>0</v>
      </c>
    </row>
    <row r="83" spans="1:127" x14ac:dyDescent="0.2">
      <c r="A83" s="6">
        <v>1940</v>
      </c>
      <c r="B83" s="10">
        <v>7.48</v>
      </c>
      <c r="C83" s="22" t="s">
        <v>209</v>
      </c>
      <c r="D83" t="s">
        <v>210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0</v>
      </c>
      <c r="AJ83">
        <v>1</v>
      </c>
      <c r="AK83">
        <v>1</v>
      </c>
      <c r="AL83">
        <v>1</v>
      </c>
      <c r="AM83">
        <v>1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0</v>
      </c>
      <c r="BD83">
        <v>1</v>
      </c>
      <c r="BE83">
        <v>1</v>
      </c>
      <c r="BF83">
        <v>1</v>
      </c>
      <c r="BG83">
        <v>0</v>
      </c>
      <c r="BH83">
        <v>1</v>
      </c>
      <c r="BI83">
        <v>1</v>
      </c>
      <c r="BJ83">
        <v>0</v>
      </c>
      <c r="BK83">
        <v>0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0</v>
      </c>
      <c r="BR83">
        <v>1</v>
      </c>
      <c r="BS83">
        <v>1</v>
      </c>
      <c r="BT83">
        <v>0</v>
      </c>
      <c r="BU83">
        <v>1</v>
      </c>
      <c r="BV83">
        <v>1</v>
      </c>
      <c r="BW83">
        <v>1</v>
      </c>
      <c r="BX83">
        <v>0</v>
      </c>
      <c r="BY83">
        <v>1</v>
      </c>
      <c r="BZ83">
        <v>0</v>
      </c>
      <c r="CA83">
        <v>1</v>
      </c>
      <c r="CB83">
        <v>1</v>
      </c>
      <c r="CC83">
        <v>1</v>
      </c>
      <c r="CD83">
        <v>1</v>
      </c>
      <c r="CE83">
        <v>0</v>
      </c>
      <c r="CF83">
        <v>1</v>
      </c>
      <c r="CG83">
        <v>1</v>
      </c>
      <c r="CH83">
        <v>1</v>
      </c>
      <c r="CI83">
        <v>1</v>
      </c>
      <c r="CJ83">
        <v>0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0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0</v>
      </c>
      <c r="DS83">
        <v>0</v>
      </c>
      <c r="DT83">
        <v>1</v>
      </c>
      <c r="DU83">
        <v>1</v>
      </c>
      <c r="DV83">
        <v>1</v>
      </c>
      <c r="DW83">
        <v>1</v>
      </c>
    </row>
    <row r="84" spans="1:127" x14ac:dyDescent="0.2">
      <c r="A84" s="6">
        <v>1750</v>
      </c>
      <c r="B84" s="23">
        <v>7.4821917808219176</v>
      </c>
      <c r="C84" s="22" t="s">
        <v>209</v>
      </c>
      <c r="D84" t="s">
        <v>210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0</v>
      </c>
      <c r="AJ84">
        <v>1</v>
      </c>
      <c r="AK84">
        <v>1</v>
      </c>
      <c r="AL84">
        <v>0</v>
      </c>
      <c r="AM84">
        <v>1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0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0</v>
      </c>
      <c r="DO84">
        <v>1</v>
      </c>
      <c r="DP84">
        <v>1</v>
      </c>
      <c r="DQ84">
        <v>1</v>
      </c>
      <c r="DR84">
        <v>0</v>
      </c>
      <c r="DS84">
        <v>0</v>
      </c>
      <c r="DT84">
        <v>1</v>
      </c>
      <c r="DU84">
        <v>1</v>
      </c>
      <c r="DV84">
        <v>1</v>
      </c>
      <c r="DW84">
        <v>1</v>
      </c>
    </row>
    <row r="85" spans="1:127" x14ac:dyDescent="0.2">
      <c r="A85" s="6">
        <v>1293</v>
      </c>
      <c r="B85" s="13">
        <v>7.5205479452054798</v>
      </c>
      <c r="C85" s="22" t="s">
        <v>209</v>
      </c>
      <c r="D85" t="s">
        <v>210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0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0</v>
      </c>
      <c r="CI85">
        <v>1</v>
      </c>
      <c r="CJ85">
        <v>1</v>
      </c>
      <c r="CK85">
        <v>1</v>
      </c>
      <c r="CL85">
        <v>0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0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0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0</v>
      </c>
      <c r="DV85">
        <v>1</v>
      </c>
      <c r="DW85">
        <v>0</v>
      </c>
    </row>
    <row r="86" spans="1:127" x14ac:dyDescent="0.2">
      <c r="A86" s="6">
        <v>1828</v>
      </c>
      <c r="B86" s="10">
        <v>7.59</v>
      </c>
      <c r="C86" s="22" t="s">
        <v>209</v>
      </c>
      <c r="D86" t="s">
        <v>210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0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0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0</v>
      </c>
      <c r="DU86">
        <v>1</v>
      </c>
      <c r="DV86">
        <v>1</v>
      </c>
      <c r="DW86">
        <v>1</v>
      </c>
    </row>
    <row r="87" spans="1:127" x14ac:dyDescent="0.2">
      <c r="A87" s="6">
        <v>1951</v>
      </c>
      <c r="B87" s="10">
        <v>7.68</v>
      </c>
      <c r="C87" s="22" t="s">
        <v>209</v>
      </c>
      <c r="D87" t="s">
        <v>210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0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0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</row>
    <row r="88" spans="1:127" x14ac:dyDescent="0.2">
      <c r="A88" s="6">
        <v>2252</v>
      </c>
      <c r="B88" s="10">
        <v>8.17</v>
      </c>
      <c r="C88" s="22" t="s">
        <v>209</v>
      </c>
      <c r="D88" t="s">
        <v>210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0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0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0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0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0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0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0</v>
      </c>
      <c r="CS88">
        <v>1</v>
      </c>
      <c r="CT88">
        <v>1</v>
      </c>
      <c r="CU88">
        <v>1</v>
      </c>
      <c r="CV88">
        <v>1</v>
      </c>
      <c r="CW88">
        <v>0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0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0</v>
      </c>
      <c r="DT88">
        <v>1</v>
      </c>
      <c r="DU88">
        <v>1</v>
      </c>
      <c r="DV88">
        <v>1</v>
      </c>
      <c r="DW88">
        <v>0</v>
      </c>
    </row>
    <row r="89" spans="1:127" x14ac:dyDescent="0.2">
      <c r="A89" s="6" t="s">
        <v>36</v>
      </c>
      <c r="B89" s="10">
        <v>8.17</v>
      </c>
      <c r="C89" s="22" t="s">
        <v>209</v>
      </c>
      <c r="D89" t="s">
        <v>210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0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0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0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0</v>
      </c>
      <c r="DM89">
        <v>0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</row>
    <row r="90" spans="1:127" x14ac:dyDescent="0.2">
      <c r="A90" s="6">
        <v>1966</v>
      </c>
      <c r="B90" s="23">
        <v>8.2657534246575342</v>
      </c>
      <c r="C90" s="22" t="s">
        <v>211</v>
      </c>
      <c r="D90" t="s">
        <v>210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0</v>
      </c>
      <c r="DB90">
        <v>1</v>
      </c>
      <c r="DC90">
        <v>1</v>
      </c>
      <c r="DD90">
        <v>0</v>
      </c>
      <c r="DE90">
        <v>1</v>
      </c>
      <c r="DF90">
        <v>0</v>
      </c>
      <c r="DG90">
        <v>1</v>
      </c>
      <c r="DH90">
        <v>1</v>
      </c>
      <c r="DI90">
        <v>1</v>
      </c>
      <c r="DJ90">
        <v>0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</row>
    <row r="91" spans="1:127" x14ac:dyDescent="0.2">
      <c r="A91" s="6">
        <v>1741</v>
      </c>
      <c r="B91" s="10">
        <v>8.27</v>
      </c>
      <c r="C91" s="22" t="s">
        <v>211</v>
      </c>
      <c r="D91" t="s">
        <v>210</v>
      </c>
      <c r="E91">
        <v>1</v>
      </c>
      <c r="F91">
        <v>1</v>
      </c>
      <c r="G91">
        <v>1</v>
      </c>
      <c r="H91">
        <v>0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0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0</v>
      </c>
      <c r="BF91">
        <v>1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0</v>
      </c>
      <c r="BO91">
        <v>0</v>
      </c>
      <c r="BP91">
        <v>1</v>
      </c>
      <c r="BQ91">
        <v>1</v>
      </c>
      <c r="BR91">
        <v>0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0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0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0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0</v>
      </c>
      <c r="DJ91">
        <v>1</v>
      </c>
      <c r="DK91">
        <v>1</v>
      </c>
      <c r="DL91">
        <v>1</v>
      </c>
      <c r="DM91">
        <v>1</v>
      </c>
      <c r="DN91">
        <v>0</v>
      </c>
      <c r="DO91">
        <v>0</v>
      </c>
      <c r="DP91">
        <v>1</v>
      </c>
      <c r="DQ91">
        <v>0</v>
      </c>
      <c r="DR91">
        <v>0</v>
      </c>
      <c r="DS91">
        <v>1</v>
      </c>
      <c r="DT91">
        <v>1</v>
      </c>
      <c r="DU91">
        <v>0</v>
      </c>
      <c r="DV91">
        <v>1</v>
      </c>
      <c r="DW91">
        <v>1</v>
      </c>
    </row>
    <row r="92" spans="1:127" x14ac:dyDescent="0.2">
      <c r="A92" s="6" t="s">
        <v>13</v>
      </c>
      <c r="B92" s="10">
        <v>8.2899999999999991</v>
      </c>
      <c r="C92" s="22" t="s">
        <v>209</v>
      </c>
      <c r="D92" t="s">
        <v>210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>
        <v>1</v>
      </c>
      <c r="V92">
        <v>0</v>
      </c>
      <c r="W92">
        <v>1</v>
      </c>
      <c r="X92">
        <v>1</v>
      </c>
      <c r="Y92">
        <v>0</v>
      </c>
      <c r="Z92">
        <v>0</v>
      </c>
      <c r="AA92">
        <v>1</v>
      </c>
      <c r="AB92">
        <v>0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0</v>
      </c>
      <c r="AK92">
        <v>1</v>
      </c>
      <c r="AL92">
        <v>1</v>
      </c>
      <c r="AM92">
        <v>1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1</v>
      </c>
      <c r="BJ92">
        <v>0</v>
      </c>
      <c r="BK92">
        <v>1</v>
      </c>
      <c r="BL92">
        <v>1</v>
      </c>
      <c r="BM92">
        <v>1</v>
      </c>
      <c r="BN92">
        <v>1</v>
      </c>
      <c r="BO92">
        <v>0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0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0</v>
      </c>
      <c r="CM92">
        <v>0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0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0</v>
      </c>
      <c r="DF92">
        <v>1</v>
      </c>
      <c r="DG92">
        <v>1</v>
      </c>
      <c r="DH92">
        <v>1</v>
      </c>
      <c r="DI92">
        <v>0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0</v>
      </c>
      <c r="DP92">
        <v>1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1</v>
      </c>
      <c r="DW92">
        <v>0</v>
      </c>
    </row>
    <row r="93" spans="1:127" x14ac:dyDescent="0.2">
      <c r="A93" s="6" t="s">
        <v>12</v>
      </c>
      <c r="B93" s="10">
        <v>8.31</v>
      </c>
      <c r="C93" s="22" t="s">
        <v>209</v>
      </c>
      <c r="D93" t="s">
        <v>210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0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0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0</v>
      </c>
      <c r="DU93">
        <v>0</v>
      </c>
      <c r="DV93">
        <v>1</v>
      </c>
      <c r="DW93">
        <v>1</v>
      </c>
    </row>
    <row r="94" spans="1:127" x14ac:dyDescent="0.2">
      <c r="A94" s="6" t="s">
        <v>31</v>
      </c>
      <c r="B94" s="10">
        <v>8.4</v>
      </c>
      <c r="C94" s="22" t="s">
        <v>209</v>
      </c>
      <c r="D94" t="s">
        <v>210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1</v>
      </c>
      <c r="V94">
        <v>1</v>
      </c>
      <c r="W94">
        <v>1</v>
      </c>
      <c r="X94">
        <v>1</v>
      </c>
      <c r="Y94">
        <v>0</v>
      </c>
      <c r="Z94">
        <v>1</v>
      </c>
      <c r="AA94">
        <v>0</v>
      </c>
      <c r="AB94">
        <v>0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1</v>
      </c>
      <c r="AN94">
        <v>0</v>
      </c>
      <c r="AO94">
        <v>1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0</v>
      </c>
      <c r="BO94">
        <v>1</v>
      </c>
      <c r="BP94">
        <v>0</v>
      </c>
      <c r="BQ94">
        <v>1</v>
      </c>
      <c r="BR94">
        <v>0</v>
      </c>
      <c r="BS94">
        <v>1</v>
      </c>
      <c r="BT94">
        <v>0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0</v>
      </c>
      <c r="CN94">
        <v>1</v>
      </c>
      <c r="CO94">
        <v>1</v>
      </c>
      <c r="CP94">
        <v>1</v>
      </c>
      <c r="CQ94">
        <v>1</v>
      </c>
      <c r="CR94">
        <v>0</v>
      </c>
      <c r="CS94">
        <v>0</v>
      </c>
      <c r="CT94">
        <v>1</v>
      </c>
      <c r="CU94">
        <v>1</v>
      </c>
      <c r="CV94">
        <v>0</v>
      </c>
      <c r="CW94">
        <v>0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0</v>
      </c>
      <c r="DP94">
        <v>0</v>
      </c>
      <c r="DQ94">
        <v>0</v>
      </c>
      <c r="DR94">
        <v>1</v>
      </c>
      <c r="DS94">
        <v>1</v>
      </c>
      <c r="DT94">
        <v>0</v>
      </c>
      <c r="DU94">
        <v>1</v>
      </c>
      <c r="DV94">
        <v>1</v>
      </c>
      <c r="DW94">
        <v>1</v>
      </c>
    </row>
    <row r="95" spans="1:127" x14ac:dyDescent="0.2">
      <c r="A95" s="6">
        <v>4013</v>
      </c>
      <c r="B95" s="10">
        <v>8.4876712328767123</v>
      </c>
      <c r="C95" s="22" t="s">
        <v>211</v>
      </c>
      <c r="D95" t="s">
        <v>210</v>
      </c>
      <c r="E95">
        <v>0</v>
      </c>
      <c r="F95">
        <v>1</v>
      </c>
      <c r="G95">
        <v>1</v>
      </c>
      <c r="H95">
        <v>1</v>
      </c>
      <c r="I95">
        <v>0</v>
      </c>
      <c r="J95">
        <v>1</v>
      </c>
      <c r="K95">
        <v>0</v>
      </c>
      <c r="L95">
        <v>0</v>
      </c>
      <c r="M95">
        <v>1</v>
      </c>
      <c r="N95">
        <v>1</v>
      </c>
      <c r="O95">
        <v>0</v>
      </c>
      <c r="P95">
        <v>1</v>
      </c>
      <c r="Q95">
        <v>1</v>
      </c>
      <c r="R95">
        <v>0</v>
      </c>
      <c r="S95">
        <v>1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1</v>
      </c>
      <c r="BA95">
        <v>0</v>
      </c>
      <c r="BB95">
        <v>0</v>
      </c>
      <c r="BC95">
        <v>0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0</v>
      </c>
      <c r="BJ95">
        <v>0</v>
      </c>
      <c r="BK95">
        <v>0</v>
      </c>
      <c r="BL95">
        <v>1</v>
      </c>
      <c r="BM95">
        <v>1</v>
      </c>
      <c r="BN95">
        <v>0</v>
      </c>
      <c r="BO95">
        <v>1</v>
      </c>
      <c r="BP95">
        <v>0</v>
      </c>
      <c r="BQ95">
        <v>1</v>
      </c>
      <c r="BR95">
        <v>1</v>
      </c>
      <c r="BS95">
        <v>1</v>
      </c>
      <c r="BT95">
        <v>0</v>
      </c>
      <c r="BU95">
        <v>1</v>
      </c>
      <c r="BV95">
        <v>0</v>
      </c>
      <c r="BW95">
        <v>1</v>
      </c>
      <c r="BX95">
        <v>0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0</v>
      </c>
      <c r="CF95">
        <v>1</v>
      </c>
      <c r="CG95">
        <v>1</v>
      </c>
      <c r="CH95">
        <v>1</v>
      </c>
      <c r="CI95">
        <v>1</v>
      </c>
      <c r="CJ95">
        <v>0</v>
      </c>
      <c r="CK95">
        <v>1</v>
      </c>
      <c r="CL95">
        <v>0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1</v>
      </c>
      <c r="DJ95">
        <v>1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1</v>
      </c>
      <c r="DS95">
        <v>1</v>
      </c>
      <c r="DT95">
        <v>0</v>
      </c>
      <c r="DU95">
        <v>1</v>
      </c>
      <c r="DV95">
        <v>1</v>
      </c>
      <c r="DW95">
        <v>1</v>
      </c>
    </row>
    <row r="96" spans="1:127" x14ac:dyDescent="0.2">
      <c r="A96" s="6">
        <v>4028</v>
      </c>
      <c r="B96" s="23">
        <v>8.5013698630136982</v>
      </c>
      <c r="C96" s="22" t="s">
        <v>211</v>
      </c>
      <c r="D96" t="s">
        <v>210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0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0</v>
      </c>
      <c r="BS96">
        <v>0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0</v>
      </c>
      <c r="CA96">
        <v>1</v>
      </c>
      <c r="CB96">
        <v>1</v>
      </c>
      <c r="CC96">
        <v>1</v>
      </c>
      <c r="CD96">
        <v>1</v>
      </c>
      <c r="CE96">
        <v>0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0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0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0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0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1</v>
      </c>
      <c r="DV96">
        <v>1</v>
      </c>
      <c r="DW96">
        <v>0</v>
      </c>
    </row>
    <row r="97" spans="1:127" x14ac:dyDescent="0.2">
      <c r="A97" s="6" t="s">
        <v>24</v>
      </c>
      <c r="B97" s="10">
        <v>8.61</v>
      </c>
      <c r="C97" s="22" t="s">
        <v>209</v>
      </c>
      <c r="D97" t="s">
        <v>210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0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0</v>
      </c>
      <c r="DS97">
        <v>1</v>
      </c>
      <c r="DT97">
        <v>1</v>
      </c>
      <c r="DU97">
        <v>1</v>
      </c>
      <c r="DV97">
        <v>1</v>
      </c>
      <c r="DW97">
        <v>1</v>
      </c>
    </row>
    <row r="98" spans="1:127" x14ac:dyDescent="0.2">
      <c r="A98" s="6" t="s">
        <v>38</v>
      </c>
      <c r="B98" s="10">
        <v>8.6199999999999992</v>
      </c>
      <c r="C98" s="22" t="s">
        <v>209</v>
      </c>
      <c r="D98" t="s">
        <v>210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0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0</v>
      </c>
      <c r="CT98">
        <v>0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0</v>
      </c>
      <c r="DS98">
        <v>0</v>
      </c>
      <c r="DT98">
        <v>1</v>
      </c>
      <c r="DU98">
        <v>1</v>
      </c>
      <c r="DV98">
        <v>1</v>
      </c>
      <c r="DW98">
        <v>1</v>
      </c>
    </row>
    <row r="99" spans="1:127" x14ac:dyDescent="0.2">
      <c r="A99" s="6">
        <v>4006</v>
      </c>
      <c r="B99" s="10">
        <v>8.632876712328768</v>
      </c>
      <c r="C99" s="22" t="s">
        <v>209</v>
      </c>
      <c r="D99" t="s">
        <v>210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0</v>
      </c>
      <c r="AD99">
        <v>1</v>
      </c>
      <c r="AE99">
        <v>1</v>
      </c>
      <c r="AF99">
        <v>0</v>
      </c>
      <c r="AG99">
        <v>1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0</v>
      </c>
      <c r="CM99">
        <v>1</v>
      </c>
      <c r="CN99">
        <v>1</v>
      </c>
      <c r="CO99">
        <v>0</v>
      </c>
      <c r="CP99">
        <v>1</v>
      </c>
      <c r="CQ99">
        <v>1</v>
      </c>
      <c r="CR99">
        <v>0</v>
      </c>
      <c r="CS99">
        <v>0</v>
      </c>
      <c r="CT99">
        <v>1</v>
      </c>
      <c r="CU99">
        <v>1</v>
      </c>
      <c r="CV99">
        <v>1</v>
      </c>
      <c r="CW99">
        <v>0</v>
      </c>
      <c r="CX99">
        <v>1</v>
      </c>
      <c r="CY99">
        <v>1</v>
      </c>
      <c r="CZ99">
        <v>1</v>
      </c>
      <c r="DA99">
        <v>0</v>
      </c>
      <c r="DB99">
        <v>1</v>
      </c>
      <c r="DC99">
        <v>1</v>
      </c>
      <c r="DD99">
        <v>0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0</v>
      </c>
      <c r="DL99">
        <v>1</v>
      </c>
      <c r="DM99">
        <v>0</v>
      </c>
      <c r="DN99">
        <v>1</v>
      </c>
      <c r="DO99">
        <v>1</v>
      </c>
      <c r="DP99">
        <v>0</v>
      </c>
      <c r="DQ99">
        <v>1</v>
      </c>
      <c r="DR99">
        <v>1</v>
      </c>
      <c r="DS99">
        <v>0</v>
      </c>
      <c r="DT99">
        <v>0</v>
      </c>
      <c r="DU99">
        <v>1</v>
      </c>
      <c r="DV99">
        <v>1</v>
      </c>
      <c r="DW99">
        <v>1</v>
      </c>
    </row>
    <row r="100" spans="1:127" x14ac:dyDescent="0.2">
      <c r="A100" s="6">
        <v>2284</v>
      </c>
      <c r="B100" s="10">
        <v>8.66</v>
      </c>
      <c r="C100" s="22" t="s">
        <v>209</v>
      </c>
      <c r="D100" t="s">
        <v>210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0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0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0</v>
      </c>
      <c r="DF100">
        <v>1</v>
      </c>
      <c r="DG100">
        <v>0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0</v>
      </c>
      <c r="DU100">
        <v>1</v>
      </c>
      <c r="DV100">
        <v>1</v>
      </c>
      <c r="DW100">
        <v>1</v>
      </c>
    </row>
    <row r="101" spans="1:127" x14ac:dyDescent="0.2">
      <c r="A101" s="6">
        <v>1397</v>
      </c>
      <c r="B101" s="10">
        <v>8.67</v>
      </c>
      <c r="C101" s="20" t="s">
        <v>209</v>
      </c>
      <c r="D101" t="s">
        <v>210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0</v>
      </c>
      <c r="AI101">
        <v>0</v>
      </c>
      <c r="AJ101">
        <v>1</v>
      </c>
      <c r="AK101">
        <v>1</v>
      </c>
      <c r="AL101">
        <v>1</v>
      </c>
      <c r="AM101">
        <v>1</v>
      </c>
      <c r="AN101">
        <v>0</v>
      </c>
      <c r="AO101">
        <v>1</v>
      </c>
      <c r="AP101">
        <v>1</v>
      </c>
      <c r="AQ101">
        <v>0</v>
      </c>
      <c r="AR101">
        <v>1</v>
      </c>
      <c r="AS101">
        <v>0</v>
      </c>
      <c r="AT101">
        <v>0</v>
      </c>
      <c r="AU101">
        <v>1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0</v>
      </c>
      <c r="BE101">
        <v>1</v>
      </c>
      <c r="BF101">
        <v>1</v>
      </c>
      <c r="BG101">
        <v>1</v>
      </c>
      <c r="BH101">
        <v>1</v>
      </c>
      <c r="BI101">
        <v>0</v>
      </c>
      <c r="BJ101">
        <v>1</v>
      </c>
      <c r="BK101">
        <v>0</v>
      </c>
      <c r="BL101">
        <v>1</v>
      </c>
      <c r="BM101">
        <v>0</v>
      </c>
      <c r="BN101">
        <v>1</v>
      </c>
      <c r="BO101">
        <v>1</v>
      </c>
      <c r="BP101">
        <v>1</v>
      </c>
      <c r="BQ101">
        <v>0</v>
      </c>
      <c r="BR101">
        <v>1</v>
      </c>
      <c r="BS101">
        <v>1</v>
      </c>
      <c r="BT101">
        <v>1</v>
      </c>
      <c r="BU101">
        <v>0</v>
      </c>
      <c r="BV101">
        <v>0</v>
      </c>
      <c r="BW101">
        <v>1</v>
      </c>
      <c r="BX101">
        <v>1</v>
      </c>
      <c r="BY101">
        <v>1</v>
      </c>
      <c r="BZ101">
        <v>0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0</v>
      </c>
      <c r="CM101">
        <v>0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0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0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0</v>
      </c>
      <c r="DJ101">
        <v>1</v>
      </c>
      <c r="DK101">
        <v>0</v>
      </c>
      <c r="DL101">
        <v>0</v>
      </c>
      <c r="DM101">
        <v>1</v>
      </c>
      <c r="DN101">
        <v>1</v>
      </c>
      <c r="DO101">
        <v>0</v>
      </c>
      <c r="DP101">
        <v>0</v>
      </c>
      <c r="DQ101">
        <v>0</v>
      </c>
      <c r="DR101">
        <v>1</v>
      </c>
      <c r="DS101">
        <v>1</v>
      </c>
      <c r="DT101">
        <v>0</v>
      </c>
      <c r="DU101">
        <v>1</v>
      </c>
      <c r="DV101">
        <v>1</v>
      </c>
      <c r="DW101">
        <v>1</v>
      </c>
    </row>
    <row r="102" spans="1:127" x14ac:dyDescent="0.2">
      <c r="A102" s="6" t="s">
        <v>48</v>
      </c>
      <c r="B102" s="10">
        <v>8.73</v>
      </c>
      <c r="C102" s="22" t="s">
        <v>211</v>
      </c>
      <c r="D102" t="s">
        <v>210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0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0</v>
      </c>
      <c r="CA102">
        <v>1</v>
      </c>
      <c r="CB102">
        <v>1</v>
      </c>
      <c r="CC102">
        <v>1</v>
      </c>
      <c r="CD102">
        <v>0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0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0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0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</row>
    <row r="103" spans="1:127" x14ac:dyDescent="0.2">
      <c r="A103" s="6" t="s">
        <v>20</v>
      </c>
      <c r="B103" s="10">
        <v>8.76</v>
      </c>
      <c r="C103" s="22" t="s">
        <v>209</v>
      </c>
      <c r="D103" t="s">
        <v>210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0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0</v>
      </c>
      <c r="AX103">
        <v>1</v>
      </c>
      <c r="AY103">
        <v>1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0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0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0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0</v>
      </c>
    </row>
    <row r="104" spans="1:127" x14ac:dyDescent="0.2">
      <c r="A104" s="6" t="s">
        <v>6</v>
      </c>
      <c r="B104" s="10">
        <v>8.84</v>
      </c>
      <c r="C104" s="22" t="s">
        <v>209</v>
      </c>
      <c r="D104" t="s">
        <v>210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1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0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0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0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0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</row>
    <row r="105" spans="1:127" x14ac:dyDescent="0.2">
      <c r="A105" s="6" t="s">
        <v>41</v>
      </c>
      <c r="B105" s="11">
        <v>8.84</v>
      </c>
      <c r="C105" s="22" t="s">
        <v>209</v>
      </c>
      <c r="D105" t="s">
        <v>210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0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</row>
    <row r="106" spans="1:127" x14ac:dyDescent="0.2">
      <c r="A106" s="6">
        <v>1875</v>
      </c>
      <c r="B106" s="10">
        <v>8.8800000000000008</v>
      </c>
      <c r="C106" s="22" t="s">
        <v>209</v>
      </c>
      <c r="D106" t="s">
        <v>210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0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0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0</v>
      </c>
      <c r="BL106">
        <v>1</v>
      </c>
      <c r="BM106">
        <v>1</v>
      </c>
      <c r="BN106">
        <v>1</v>
      </c>
      <c r="BO106">
        <v>1</v>
      </c>
      <c r="BP106">
        <v>0</v>
      </c>
      <c r="BQ106">
        <v>0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0</v>
      </c>
      <c r="BY106">
        <v>1</v>
      </c>
      <c r="BZ106">
        <v>0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0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0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</row>
    <row r="107" spans="1:127" x14ac:dyDescent="0.2">
      <c r="A107" s="6">
        <v>4010</v>
      </c>
      <c r="B107" s="10">
        <v>8.92</v>
      </c>
      <c r="C107" s="22" t="s">
        <v>211</v>
      </c>
      <c r="D107" t="s">
        <v>210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0</v>
      </c>
      <c r="BI107">
        <v>1</v>
      </c>
      <c r="BJ107">
        <v>1</v>
      </c>
      <c r="BK107">
        <v>1</v>
      </c>
      <c r="BL107">
        <v>1</v>
      </c>
      <c r="BM107">
        <v>0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0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0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0</v>
      </c>
      <c r="DT107">
        <v>1</v>
      </c>
      <c r="DU107">
        <v>1</v>
      </c>
      <c r="DV107">
        <v>1</v>
      </c>
      <c r="DW107">
        <v>1</v>
      </c>
    </row>
    <row r="108" spans="1:127" x14ac:dyDescent="0.2">
      <c r="A108" s="6">
        <v>2347</v>
      </c>
      <c r="B108" s="11">
        <v>8.9205479452054792</v>
      </c>
      <c r="C108" s="22" t="s">
        <v>209</v>
      </c>
      <c r="D108" t="s">
        <v>210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0</v>
      </c>
      <c r="AF108">
        <v>1</v>
      </c>
      <c r="AG108">
        <v>0</v>
      </c>
      <c r="AH108">
        <v>1</v>
      </c>
      <c r="AI108">
        <v>1</v>
      </c>
      <c r="AJ108">
        <v>1</v>
      </c>
      <c r="AK108">
        <v>1</v>
      </c>
      <c r="AL108">
        <v>0</v>
      </c>
      <c r="AM108">
        <v>1</v>
      </c>
      <c r="AN108">
        <v>1</v>
      </c>
      <c r="AO108">
        <v>1</v>
      </c>
      <c r="AP108">
        <v>0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0</v>
      </c>
      <c r="AY108">
        <v>1</v>
      </c>
      <c r="AZ108">
        <v>0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0</v>
      </c>
      <c r="BG108">
        <v>1</v>
      </c>
      <c r="BH108">
        <v>1</v>
      </c>
      <c r="BI108">
        <v>1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0</v>
      </c>
      <c r="BU108">
        <v>1</v>
      </c>
      <c r="BV108">
        <v>1</v>
      </c>
      <c r="BW108">
        <v>0</v>
      </c>
      <c r="BX108">
        <v>0</v>
      </c>
      <c r="BY108">
        <v>1</v>
      </c>
      <c r="BZ108">
        <v>0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0</v>
      </c>
      <c r="DR108">
        <v>1</v>
      </c>
      <c r="DS108">
        <v>0</v>
      </c>
      <c r="DT108">
        <v>1</v>
      </c>
      <c r="DU108">
        <v>0</v>
      </c>
      <c r="DV108">
        <v>1</v>
      </c>
      <c r="DW108">
        <v>1</v>
      </c>
    </row>
    <row r="109" spans="1:127" x14ac:dyDescent="0.2">
      <c r="A109" s="6">
        <v>2318</v>
      </c>
      <c r="B109" s="14">
        <v>9.0164383561643842</v>
      </c>
      <c r="C109" s="22" t="s">
        <v>211</v>
      </c>
      <c r="D109" t="s">
        <v>210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0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0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0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0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0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0</v>
      </c>
    </row>
    <row r="110" spans="1:127" x14ac:dyDescent="0.2">
      <c r="A110" s="6">
        <v>4012</v>
      </c>
      <c r="B110" s="10">
        <v>9.0356164383561648</v>
      </c>
      <c r="C110" s="22" t="s">
        <v>211</v>
      </c>
      <c r="D110" t="s">
        <v>210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1</v>
      </c>
      <c r="AR110">
        <v>0</v>
      </c>
      <c r="AS110">
        <v>1</v>
      </c>
      <c r="AT110">
        <v>1</v>
      </c>
      <c r="AU110">
        <v>1</v>
      </c>
      <c r="AV110">
        <v>0</v>
      </c>
      <c r="AW110">
        <v>1</v>
      </c>
      <c r="AX110">
        <v>0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0</v>
      </c>
      <c r="BN110">
        <v>0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0</v>
      </c>
      <c r="BU110">
        <v>1</v>
      </c>
      <c r="BV110">
        <v>1</v>
      </c>
      <c r="BW110">
        <v>1</v>
      </c>
      <c r="BX110">
        <v>0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0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0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0</v>
      </c>
      <c r="DU110">
        <v>0</v>
      </c>
      <c r="DV110">
        <v>1</v>
      </c>
      <c r="DW110">
        <v>1</v>
      </c>
    </row>
    <row r="111" spans="1:127" x14ac:dyDescent="0.2">
      <c r="A111" s="6">
        <v>4025</v>
      </c>
      <c r="B111" s="10">
        <v>9.0410958904109595</v>
      </c>
      <c r="C111" s="22" t="s">
        <v>209</v>
      </c>
      <c r="D111" t="s">
        <v>210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0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0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0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</row>
    <row r="112" spans="1:127" x14ac:dyDescent="0.2">
      <c r="A112" s="6">
        <v>2235</v>
      </c>
      <c r="B112" s="10">
        <v>9.08</v>
      </c>
      <c r="C112" s="20" t="s">
        <v>211</v>
      </c>
      <c r="D112" t="s">
        <v>210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0</v>
      </c>
      <c r="W112">
        <v>1</v>
      </c>
      <c r="X112">
        <v>0</v>
      </c>
      <c r="Y112">
        <v>1</v>
      </c>
      <c r="Z112">
        <v>1</v>
      </c>
      <c r="AA112">
        <v>1</v>
      </c>
      <c r="AB112">
        <v>0</v>
      </c>
      <c r="AC112">
        <v>1</v>
      </c>
      <c r="AD112">
        <v>1</v>
      </c>
      <c r="AE112">
        <v>1</v>
      </c>
      <c r="AF112">
        <v>0</v>
      </c>
      <c r="AG112">
        <v>1</v>
      </c>
      <c r="AH112">
        <v>1</v>
      </c>
      <c r="AI112">
        <v>0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0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0</v>
      </c>
      <c r="BG112">
        <v>1</v>
      </c>
      <c r="BH112">
        <v>0</v>
      </c>
      <c r="BI112">
        <v>1</v>
      </c>
      <c r="BJ112">
        <v>1</v>
      </c>
      <c r="BK112">
        <v>1</v>
      </c>
      <c r="BL112">
        <v>0</v>
      </c>
      <c r="BM112">
        <v>1</v>
      </c>
      <c r="BN112">
        <v>1</v>
      </c>
      <c r="BO112">
        <v>1</v>
      </c>
      <c r="BP112">
        <v>0</v>
      </c>
      <c r="BQ112">
        <v>1</v>
      </c>
      <c r="BR112">
        <v>1</v>
      </c>
      <c r="BS112">
        <v>1</v>
      </c>
      <c r="BT112">
        <v>0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0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0</v>
      </c>
      <c r="CK112">
        <v>1</v>
      </c>
      <c r="CL112">
        <v>0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0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0</v>
      </c>
      <c r="DB112">
        <v>1</v>
      </c>
      <c r="DC112">
        <v>1</v>
      </c>
      <c r="DD112">
        <v>1</v>
      </c>
      <c r="DE112">
        <v>1</v>
      </c>
      <c r="DF112">
        <v>0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0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0</v>
      </c>
      <c r="DU112">
        <v>1</v>
      </c>
      <c r="DV112">
        <v>1</v>
      </c>
      <c r="DW112">
        <v>1</v>
      </c>
    </row>
    <row r="113" spans="1:127" x14ac:dyDescent="0.2">
      <c r="A113" s="6" t="s">
        <v>14</v>
      </c>
      <c r="B113" s="10">
        <v>9.14</v>
      </c>
      <c r="C113" s="22" t="s">
        <v>209</v>
      </c>
      <c r="D113" t="s">
        <v>210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0</v>
      </c>
      <c r="AO113">
        <v>1</v>
      </c>
      <c r="AP113">
        <v>1</v>
      </c>
      <c r="AQ113">
        <v>1</v>
      </c>
      <c r="AR113">
        <v>0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0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0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</row>
    <row r="114" spans="1:127" x14ac:dyDescent="0.2">
      <c r="A114" s="6">
        <v>1002</v>
      </c>
      <c r="B114" s="14">
        <v>9.1589041095890416</v>
      </c>
      <c r="C114" s="22" t="s">
        <v>211</v>
      </c>
      <c r="D114" t="s">
        <v>210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1</v>
      </c>
      <c r="Y114">
        <v>0</v>
      </c>
      <c r="Z114">
        <v>1</v>
      </c>
      <c r="AA114">
        <v>1</v>
      </c>
      <c r="AB114">
        <v>1</v>
      </c>
      <c r="AC114">
        <v>0</v>
      </c>
      <c r="AD114">
        <v>1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1</v>
      </c>
      <c r="AV114">
        <v>1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0</v>
      </c>
      <c r="CP114">
        <v>1</v>
      </c>
      <c r="CQ114">
        <v>1</v>
      </c>
      <c r="CR114">
        <v>1</v>
      </c>
      <c r="CS114">
        <v>0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0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</row>
    <row r="115" spans="1:127" x14ac:dyDescent="0.2">
      <c r="A115" s="6">
        <v>2012</v>
      </c>
      <c r="B115" s="11">
        <v>9.16</v>
      </c>
      <c r="C115" s="22" t="s">
        <v>211</v>
      </c>
      <c r="D115" t="s">
        <v>210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1</v>
      </c>
      <c r="T115">
        <v>0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0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0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0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0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0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0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0</v>
      </c>
      <c r="DU115">
        <v>1</v>
      </c>
      <c r="DV115">
        <v>1</v>
      </c>
      <c r="DW115">
        <v>1</v>
      </c>
    </row>
    <row r="116" spans="1:127" x14ac:dyDescent="0.2">
      <c r="A116" s="6" t="s">
        <v>35</v>
      </c>
      <c r="B116" s="10">
        <v>9.19</v>
      </c>
      <c r="C116" s="22" t="s">
        <v>211</v>
      </c>
      <c r="D116" t="s">
        <v>210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0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0</v>
      </c>
      <c r="AX116">
        <v>0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0</v>
      </c>
      <c r="BE116">
        <v>1</v>
      </c>
      <c r="BF116">
        <v>0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0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</row>
    <row r="117" spans="1:127" x14ac:dyDescent="0.2">
      <c r="A117" s="6">
        <v>1021</v>
      </c>
      <c r="B117" s="10">
        <v>9.25</v>
      </c>
      <c r="C117" s="22" t="s">
        <v>211</v>
      </c>
      <c r="D117" t="s">
        <v>210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1</v>
      </c>
      <c r="T117">
        <v>0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0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0</v>
      </c>
      <c r="BE117">
        <v>0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0</v>
      </c>
      <c r="BL117">
        <v>1</v>
      </c>
      <c r="BM117">
        <v>1</v>
      </c>
      <c r="BN117">
        <v>1</v>
      </c>
      <c r="BO117">
        <v>1</v>
      </c>
      <c r="BP117">
        <v>0</v>
      </c>
      <c r="BQ117">
        <v>1</v>
      </c>
      <c r="BR117">
        <v>1</v>
      </c>
      <c r="BS117">
        <v>0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0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0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0</v>
      </c>
      <c r="DC117">
        <v>1</v>
      </c>
      <c r="DD117">
        <v>0</v>
      </c>
      <c r="DE117">
        <v>1</v>
      </c>
      <c r="DF117">
        <v>0</v>
      </c>
      <c r="DG117">
        <v>1</v>
      </c>
      <c r="DH117">
        <v>0</v>
      </c>
      <c r="DI117">
        <v>1</v>
      </c>
      <c r="DJ117">
        <v>0</v>
      </c>
      <c r="DK117">
        <v>1</v>
      </c>
      <c r="DL117">
        <v>0</v>
      </c>
      <c r="DM117">
        <v>0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0</v>
      </c>
      <c r="DU117">
        <v>0</v>
      </c>
      <c r="DV117">
        <v>1</v>
      </c>
      <c r="DW117">
        <v>1</v>
      </c>
    </row>
    <row r="118" spans="1:127" x14ac:dyDescent="0.2">
      <c r="A118" s="6">
        <v>2317</v>
      </c>
      <c r="B118" s="10">
        <v>9.32</v>
      </c>
      <c r="C118" s="20" t="s">
        <v>211</v>
      </c>
      <c r="D118" t="s">
        <v>210</v>
      </c>
      <c r="E118">
        <v>1</v>
      </c>
      <c r="F118">
        <v>1</v>
      </c>
      <c r="G118">
        <v>1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1</v>
      </c>
      <c r="Q118">
        <v>1</v>
      </c>
      <c r="R118">
        <v>0</v>
      </c>
      <c r="S118">
        <v>1</v>
      </c>
      <c r="T118">
        <v>0</v>
      </c>
      <c r="U118">
        <v>1</v>
      </c>
      <c r="V118">
        <v>1</v>
      </c>
      <c r="W118">
        <v>1</v>
      </c>
      <c r="X118">
        <v>0</v>
      </c>
      <c r="Y118">
        <v>1</v>
      </c>
      <c r="Z118">
        <v>1</v>
      </c>
      <c r="AA118">
        <v>1</v>
      </c>
      <c r="AB118">
        <v>0</v>
      </c>
      <c r="AC118">
        <v>0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0</v>
      </c>
      <c r="AX118">
        <v>0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0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0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0</v>
      </c>
      <c r="CB118">
        <v>1</v>
      </c>
      <c r="CC118">
        <v>1</v>
      </c>
      <c r="CD118">
        <v>1</v>
      </c>
      <c r="CE118">
        <v>0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0</v>
      </c>
      <c r="CM118">
        <v>0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0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0</v>
      </c>
      <c r="DG118">
        <v>1</v>
      </c>
      <c r="DH118">
        <v>1</v>
      </c>
      <c r="DI118">
        <v>1</v>
      </c>
      <c r="DJ118">
        <v>0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0</v>
      </c>
      <c r="DV118">
        <v>1</v>
      </c>
      <c r="DW118">
        <v>0</v>
      </c>
    </row>
    <row r="119" spans="1:127" x14ac:dyDescent="0.2">
      <c r="A119" s="6">
        <v>1250</v>
      </c>
      <c r="B119" s="17">
        <v>9.36</v>
      </c>
      <c r="C119" s="18" t="s">
        <v>211</v>
      </c>
      <c r="D119" t="s">
        <v>210</v>
      </c>
      <c r="E119">
        <v>0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0</v>
      </c>
      <c r="AB119">
        <v>1</v>
      </c>
      <c r="AC119">
        <v>1</v>
      </c>
      <c r="AD119">
        <v>1</v>
      </c>
      <c r="AE119">
        <v>1</v>
      </c>
      <c r="AF119">
        <v>0</v>
      </c>
      <c r="AG119">
        <v>1</v>
      </c>
      <c r="AH119">
        <v>1</v>
      </c>
      <c r="AI119">
        <v>1</v>
      </c>
      <c r="AJ119">
        <v>0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0</v>
      </c>
      <c r="AQ119">
        <v>1</v>
      </c>
      <c r="AR119">
        <v>0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0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0</v>
      </c>
      <c r="BL119">
        <v>1</v>
      </c>
      <c r="BM119">
        <v>1</v>
      </c>
      <c r="BN119">
        <v>1</v>
      </c>
      <c r="BO119">
        <v>1</v>
      </c>
      <c r="BP119">
        <v>0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0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0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</row>
    <row r="120" spans="1:127" x14ac:dyDescent="0.2">
      <c r="A120" s="6" t="s">
        <v>15</v>
      </c>
      <c r="B120" s="13">
        <v>9.4328767123287669</v>
      </c>
      <c r="C120" s="22" t="s">
        <v>209</v>
      </c>
      <c r="D120" t="s">
        <v>210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</row>
    <row r="121" spans="1:127" x14ac:dyDescent="0.2">
      <c r="A121" s="6">
        <v>2160</v>
      </c>
      <c r="B121" s="10">
        <v>9.5</v>
      </c>
      <c r="C121" s="22" t="s">
        <v>211</v>
      </c>
      <c r="D121" t="s">
        <v>210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0</v>
      </c>
      <c r="AD121">
        <v>1</v>
      </c>
      <c r="AE121">
        <v>1</v>
      </c>
      <c r="AF121">
        <v>1</v>
      </c>
      <c r="AG121">
        <v>0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0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1</v>
      </c>
      <c r="BU121">
        <v>1</v>
      </c>
      <c r="BV121">
        <v>1</v>
      </c>
      <c r="BW121">
        <v>0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0</v>
      </c>
      <c r="CL121">
        <v>1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0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0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0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0</v>
      </c>
      <c r="DU121">
        <v>1</v>
      </c>
      <c r="DV121">
        <v>1</v>
      </c>
      <c r="DW121">
        <v>1</v>
      </c>
    </row>
    <row r="122" spans="1:127" x14ac:dyDescent="0.2">
      <c r="A122" s="6" t="s">
        <v>7</v>
      </c>
      <c r="B122" s="13">
        <v>9.5424657534246577</v>
      </c>
      <c r="C122" s="22" t="s">
        <v>211</v>
      </c>
      <c r="D122" t="s">
        <v>210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0</v>
      </c>
      <c r="AA122">
        <v>1</v>
      </c>
      <c r="AB122">
        <v>0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0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0</v>
      </c>
      <c r="BP122">
        <v>1</v>
      </c>
      <c r="BQ122">
        <v>0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0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0</v>
      </c>
      <c r="CY122">
        <v>1</v>
      </c>
      <c r="CZ122">
        <v>1</v>
      </c>
      <c r="DA122">
        <v>0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0</v>
      </c>
      <c r="DR122">
        <v>1</v>
      </c>
      <c r="DS122">
        <v>1</v>
      </c>
      <c r="DT122">
        <v>0</v>
      </c>
      <c r="DU122">
        <v>1</v>
      </c>
      <c r="DV122">
        <v>1</v>
      </c>
      <c r="DW122">
        <v>1</v>
      </c>
    </row>
    <row r="123" spans="1:127" x14ac:dyDescent="0.2">
      <c r="A123" s="6">
        <v>4004</v>
      </c>
      <c r="B123" s="10">
        <v>9.5698630136986296</v>
      </c>
      <c r="C123" s="22" t="s">
        <v>209</v>
      </c>
      <c r="D123" t="s">
        <v>210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1</v>
      </c>
      <c r="AN123">
        <v>0</v>
      </c>
      <c r="AO123">
        <v>1</v>
      </c>
      <c r="AP123">
        <v>1</v>
      </c>
      <c r="AQ123">
        <v>1</v>
      </c>
      <c r="AR123">
        <v>0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0</v>
      </c>
      <c r="BO123">
        <v>1</v>
      </c>
      <c r="BP123">
        <v>1</v>
      </c>
      <c r="BQ123">
        <v>0</v>
      </c>
      <c r="BR123">
        <v>1</v>
      </c>
      <c r="BS123">
        <v>1</v>
      </c>
      <c r="BT123">
        <v>0</v>
      </c>
      <c r="BU123">
        <v>1</v>
      </c>
      <c r="BV123">
        <v>1</v>
      </c>
      <c r="BW123">
        <v>0</v>
      </c>
      <c r="BX123">
        <v>1</v>
      </c>
      <c r="BY123">
        <v>0</v>
      </c>
      <c r="BZ123">
        <v>1</v>
      </c>
      <c r="CA123">
        <v>1</v>
      </c>
      <c r="CB123">
        <v>1</v>
      </c>
      <c r="CC123">
        <v>0</v>
      </c>
      <c r="CD123">
        <v>1</v>
      </c>
      <c r="CE123">
        <v>0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0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0</v>
      </c>
      <c r="DB123">
        <v>1</v>
      </c>
      <c r="DC123">
        <v>1</v>
      </c>
      <c r="DD123">
        <v>1</v>
      </c>
      <c r="DE123">
        <v>0</v>
      </c>
      <c r="DF123">
        <v>1</v>
      </c>
      <c r="DG123">
        <v>1</v>
      </c>
      <c r="DH123">
        <v>1</v>
      </c>
      <c r="DI123">
        <v>0</v>
      </c>
      <c r="DJ123">
        <v>1</v>
      </c>
      <c r="DK123">
        <v>0</v>
      </c>
      <c r="DL123">
        <v>1</v>
      </c>
      <c r="DM123">
        <v>1</v>
      </c>
      <c r="DN123">
        <v>0</v>
      </c>
      <c r="DO123">
        <v>1</v>
      </c>
      <c r="DP123">
        <v>0</v>
      </c>
      <c r="DQ123">
        <v>1</v>
      </c>
      <c r="DR123">
        <v>1</v>
      </c>
      <c r="DS123">
        <v>0</v>
      </c>
      <c r="DT123">
        <v>1</v>
      </c>
      <c r="DU123">
        <v>1</v>
      </c>
      <c r="DV123">
        <v>1</v>
      </c>
      <c r="DW123">
        <v>1</v>
      </c>
    </row>
    <row r="124" spans="1:127" x14ac:dyDescent="0.2">
      <c r="A124" s="6">
        <v>2311</v>
      </c>
      <c r="B124" s="22">
        <v>9.59</v>
      </c>
      <c r="C124" s="22" t="s">
        <v>211</v>
      </c>
      <c r="D124" t="s">
        <v>210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0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0</v>
      </c>
      <c r="DU124">
        <v>1</v>
      </c>
      <c r="DV124">
        <v>1</v>
      </c>
      <c r="DW124">
        <v>1</v>
      </c>
    </row>
    <row r="125" spans="1:127" x14ac:dyDescent="0.2">
      <c r="A125" s="6">
        <v>1737</v>
      </c>
      <c r="B125" s="10">
        <v>10.029999999999999</v>
      </c>
      <c r="C125" s="20" t="s">
        <v>211</v>
      </c>
      <c r="D125" t="s">
        <v>210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0</v>
      </c>
      <c r="AJ125">
        <v>0</v>
      </c>
      <c r="AK125">
        <v>1</v>
      </c>
      <c r="AL125">
        <v>1</v>
      </c>
      <c r="AM125">
        <v>0</v>
      </c>
      <c r="AN125">
        <v>0</v>
      </c>
      <c r="AO125">
        <v>1</v>
      </c>
      <c r="AP125">
        <v>1</v>
      </c>
      <c r="AQ125">
        <v>1</v>
      </c>
      <c r="AR125">
        <v>0</v>
      </c>
      <c r="AS125">
        <v>1</v>
      </c>
      <c r="AT125">
        <v>0</v>
      </c>
      <c r="AU125">
        <v>1</v>
      </c>
      <c r="AV125">
        <v>1</v>
      </c>
      <c r="AW125">
        <v>0</v>
      </c>
      <c r="AX125">
        <v>1</v>
      </c>
      <c r="AY125">
        <v>0</v>
      </c>
      <c r="AZ125">
        <v>0</v>
      </c>
      <c r="BA125">
        <v>1</v>
      </c>
      <c r="BB125">
        <v>1</v>
      </c>
      <c r="BC125">
        <v>0</v>
      </c>
      <c r="BD125">
        <v>1</v>
      </c>
      <c r="BE125">
        <v>1</v>
      </c>
      <c r="BF125">
        <v>0</v>
      </c>
      <c r="BG125">
        <v>0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0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0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0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0</v>
      </c>
      <c r="DP125">
        <v>1</v>
      </c>
      <c r="DQ125">
        <v>0</v>
      </c>
      <c r="DR125">
        <v>1</v>
      </c>
      <c r="DS125">
        <v>0</v>
      </c>
      <c r="DT125">
        <v>1</v>
      </c>
      <c r="DU125">
        <v>1</v>
      </c>
      <c r="DV125">
        <v>1</v>
      </c>
      <c r="DW125">
        <v>1</v>
      </c>
    </row>
    <row r="126" spans="1:127" x14ac:dyDescent="0.2">
      <c r="A126" s="25">
        <v>1598</v>
      </c>
      <c r="B126" s="10">
        <v>10.039999999999999</v>
      </c>
      <c r="C126" s="20" t="s">
        <v>211</v>
      </c>
      <c r="D126" t="s">
        <v>210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0</v>
      </c>
      <c r="AS126">
        <v>1</v>
      </c>
      <c r="AT126">
        <v>1</v>
      </c>
      <c r="AU126">
        <v>1</v>
      </c>
      <c r="AV126">
        <v>1</v>
      </c>
      <c r="AW126">
        <v>0</v>
      </c>
      <c r="AX126">
        <v>1</v>
      </c>
      <c r="AY126">
        <v>1</v>
      </c>
      <c r="AZ126">
        <v>0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0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0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0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0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0</v>
      </c>
      <c r="DS126">
        <v>1</v>
      </c>
      <c r="DT126">
        <v>0</v>
      </c>
      <c r="DU126">
        <v>0</v>
      </c>
      <c r="DV126">
        <v>1</v>
      </c>
      <c r="DW126">
        <v>1</v>
      </c>
    </row>
    <row r="127" spans="1:127" x14ac:dyDescent="0.2">
      <c r="A127" s="25">
        <v>2170</v>
      </c>
      <c r="B127" s="10">
        <v>10.07</v>
      </c>
      <c r="C127" s="22" t="s">
        <v>209</v>
      </c>
      <c r="D127" t="s">
        <v>210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0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0</v>
      </c>
      <c r="BY127">
        <v>1</v>
      </c>
      <c r="BZ127">
        <v>0</v>
      </c>
      <c r="CA127">
        <v>1</v>
      </c>
      <c r="CB127">
        <v>0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0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0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0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</row>
    <row r="128" spans="1:127" x14ac:dyDescent="0.2">
      <c r="A128" s="25" t="s">
        <v>23</v>
      </c>
      <c r="B128" s="10">
        <v>10.08</v>
      </c>
      <c r="C128" s="22" t="s">
        <v>211</v>
      </c>
      <c r="D128" t="s">
        <v>210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0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0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0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0</v>
      </c>
      <c r="DE128">
        <v>1</v>
      </c>
      <c r="DF128">
        <v>0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0</v>
      </c>
      <c r="DT128">
        <v>1</v>
      </c>
      <c r="DU128">
        <v>1</v>
      </c>
      <c r="DV128">
        <v>1</v>
      </c>
      <c r="DW128">
        <v>1</v>
      </c>
    </row>
    <row r="129" spans="1:127" x14ac:dyDescent="0.2">
      <c r="A129" s="25">
        <v>1346</v>
      </c>
      <c r="B129" s="10">
        <v>10.119999999999999</v>
      </c>
      <c r="C129" s="22" t="s">
        <v>211</v>
      </c>
      <c r="D129" t="s">
        <v>210</v>
      </c>
      <c r="E129">
        <v>1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1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1</v>
      </c>
      <c r="AH129">
        <v>0</v>
      </c>
      <c r="AI129">
        <v>1</v>
      </c>
      <c r="AJ129">
        <v>1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1</v>
      </c>
      <c r="AT129">
        <v>1</v>
      </c>
      <c r="AU129">
        <v>1</v>
      </c>
      <c r="AV129">
        <v>1</v>
      </c>
      <c r="AW129">
        <v>0</v>
      </c>
      <c r="AX129">
        <v>1</v>
      </c>
      <c r="AY129">
        <v>1</v>
      </c>
      <c r="AZ129">
        <v>1</v>
      </c>
      <c r="BA129">
        <v>1</v>
      </c>
      <c r="BB129">
        <v>0</v>
      </c>
      <c r="BC129">
        <v>1</v>
      </c>
      <c r="BD129">
        <v>0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0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0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0</v>
      </c>
      <c r="CT129">
        <v>1</v>
      </c>
      <c r="CU129">
        <v>1</v>
      </c>
      <c r="CV129">
        <v>0</v>
      </c>
      <c r="CW129">
        <v>1</v>
      </c>
      <c r="CX129">
        <v>1</v>
      </c>
      <c r="CY129">
        <v>0</v>
      </c>
      <c r="CZ129">
        <v>0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1</v>
      </c>
      <c r="DU129">
        <v>1</v>
      </c>
      <c r="DV129">
        <v>1</v>
      </c>
      <c r="DW129">
        <v>1</v>
      </c>
    </row>
    <row r="130" spans="1:127" x14ac:dyDescent="0.2">
      <c r="A130" s="25">
        <v>2247</v>
      </c>
      <c r="B130" s="10">
        <v>10.15</v>
      </c>
      <c r="C130" s="22" t="s">
        <v>209</v>
      </c>
      <c r="D130" t="s">
        <v>210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0</v>
      </c>
      <c r="W130">
        <v>1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0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1</v>
      </c>
      <c r="AV130">
        <v>1</v>
      </c>
      <c r="AW130">
        <v>1</v>
      </c>
      <c r="AX130">
        <v>0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0</v>
      </c>
      <c r="BH130">
        <v>1</v>
      </c>
      <c r="BI130">
        <v>1</v>
      </c>
      <c r="BJ130">
        <v>1</v>
      </c>
      <c r="BK130">
        <v>0</v>
      </c>
      <c r="BL130">
        <v>1</v>
      </c>
      <c r="BM130">
        <v>0</v>
      </c>
      <c r="BN130">
        <v>1</v>
      </c>
      <c r="BO130">
        <v>0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0</v>
      </c>
      <c r="CH130">
        <v>1</v>
      </c>
      <c r="CI130">
        <v>1</v>
      </c>
      <c r="CJ130">
        <v>0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0</v>
      </c>
      <c r="DO130">
        <v>1</v>
      </c>
      <c r="DP130">
        <v>1</v>
      </c>
      <c r="DQ130">
        <v>1</v>
      </c>
      <c r="DR130">
        <v>0</v>
      </c>
      <c r="DS130">
        <v>0</v>
      </c>
      <c r="DT130">
        <v>1</v>
      </c>
      <c r="DU130">
        <v>1</v>
      </c>
      <c r="DV130">
        <v>1</v>
      </c>
      <c r="DW130">
        <v>1</v>
      </c>
    </row>
    <row r="131" spans="1:127" x14ac:dyDescent="0.2">
      <c r="A131" s="25" t="s">
        <v>17</v>
      </c>
      <c r="B131" s="11">
        <v>10.15</v>
      </c>
      <c r="C131" s="22" t="s">
        <v>211</v>
      </c>
      <c r="D131" t="s">
        <v>210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0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0</v>
      </c>
      <c r="AO131">
        <v>1</v>
      </c>
      <c r="AP131">
        <v>1</v>
      </c>
      <c r="AQ131">
        <v>0</v>
      </c>
      <c r="AR131">
        <v>0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0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0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</row>
    <row r="132" spans="1:127" x14ac:dyDescent="0.2">
      <c r="A132" s="25">
        <v>1584</v>
      </c>
      <c r="B132" s="10">
        <v>10.17</v>
      </c>
      <c r="C132" s="20" t="s">
        <v>211</v>
      </c>
      <c r="D132" t="s">
        <v>210</v>
      </c>
      <c r="E132">
        <v>0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1</v>
      </c>
      <c r="AS132">
        <v>1</v>
      </c>
      <c r="AT132">
        <v>0</v>
      </c>
      <c r="AU132">
        <v>1</v>
      </c>
      <c r="AV132">
        <v>1</v>
      </c>
      <c r="AW132">
        <v>1</v>
      </c>
      <c r="AX132">
        <v>0</v>
      </c>
      <c r="AY132">
        <v>1</v>
      </c>
      <c r="AZ132">
        <v>0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0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0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</row>
    <row r="133" spans="1:127" x14ac:dyDescent="0.2">
      <c r="A133" s="25">
        <v>4015</v>
      </c>
      <c r="B133" s="10">
        <v>10.202739726027399</v>
      </c>
      <c r="C133" s="22" t="s">
        <v>209</v>
      </c>
      <c r="D133" t="s">
        <v>210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0</v>
      </c>
      <c r="BZ133">
        <v>1</v>
      </c>
      <c r="CA133">
        <v>1</v>
      </c>
      <c r="CB133">
        <v>1</v>
      </c>
      <c r="CC133">
        <v>0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0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</row>
    <row r="134" spans="1:127" x14ac:dyDescent="0.2">
      <c r="A134" s="25">
        <v>970</v>
      </c>
      <c r="B134" s="10">
        <v>10.32</v>
      </c>
      <c r="C134" s="22" t="s">
        <v>209</v>
      </c>
      <c r="D134" t="s">
        <v>210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0</v>
      </c>
      <c r="AN134">
        <v>0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0</v>
      </c>
      <c r="CE134">
        <v>0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0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0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0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0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0</v>
      </c>
      <c r="DO134">
        <v>1</v>
      </c>
      <c r="DP134">
        <v>1</v>
      </c>
      <c r="DQ134">
        <v>0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</row>
    <row r="135" spans="1:127" x14ac:dyDescent="0.2">
      <c r="A135" s="25">
        <v>1243</v>
      </c>
      <c r="B135" s="13">
        <v>10.479452054794519</v>
      </c>
      <c r="C135" s="20" t="s">
        <v>211</v>
      </c>
      <c r="D135" t="s">
        <v>210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1</v>
      </c>
      <c r="AD135">
        <v>1</v>
      </c>
      <c r="AE135">
        <v>1</v>
      </c>
      <c r="AF135">
        <v>0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0</v>
      </c>
      <c r="AM135">
        <v>1</v>
      </c>
      <c r="AN135">
        <v>1</v>
      </c>
      <c r="AO135">
        <v>1</v>
      </c>
      <c r="AP135">
        <v>0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0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0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</row>
    <row r="136" spans="1:127" x14ac:dyDescent="0.2">
      <c r="A136" s="25">
        <v>4008</v>
      </c>
      <c r="B136" s="10">
        <v>10.53150684931507</v>
      </c>
      <c r="C136" s="26" t="s">
        <v>211</v>
      </c>
      <c r="D136" t="s">
        <v>210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0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0</v>
      </c>
      <c r="BK136">
        <v>1</v>
      </c>
      <c r="BL136">
        <v>1</v>
      </c>
      <c r="BM136">
        <v>1</v>
      </c>
      <c r="BN136">
        <v>0</v>
      </c>
      <c r="BO136">
        <v>1</v>
      </c>
      <c r="BP136">
        <v>0</v>
      </c>
      <c r="BQ136">
        <v>1</v>
      </c>
      <c r="BR136">
        <v>1</v>
      </c>
      <c r="BS136">
        <v>1</v>
      </c>
      <c r="BT136">
        <v>0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0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0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0</v>
      </c>
      <c r="DE136">
        <v>1</v>
      </c>
      <c r="DF136">
        <v>1</v>
      </c>
      <c r="DG136">
        <v>0</v>
      </c>
      <c r="DH136">
        <v>1</v>
      </c>
      <c r="DI136">
        <v>1</v>
      </c>
      <c r="DJ136">
        <v>1</v>
      </c>
      <c r="DK136">
        <v>0</v>
      </c>
      <c r="DL136">
        <v>1</v>
      </c>
      <c r="DM136">
        <v>1</v>
      </c>
      <c r="DN136">
        <v>1</v>
      </c>
      <c r="DO136">
        <v>0</v>
      </c>
      <c r="DP136">
        <v>1</v>
      </c>
      <c r="DQ136">
        <v>1</v>
      </c>
      <c r="DR136">
        <v>1</v>
      </c>
      <c r="DS136">
        <v>0</v>
      </c>
      <c r="DT136">
        <v>1</v>
      </c>
      <c r="DU136">
        <v>1</v>
      </c>
      <c r="DV136">
        <v>1</v>
      </c>
      <c r="DW136">
        <v>1</v>
      </c>
    </row>
    <row r="137" spans="1:127" x14ac:dyDescent="0.2">
      <c r="A137" s="25" t="s">
        <v>1</v>
      </c>
      <c r="B137" s="10">
        <v>11.27</v>
      </c>
      <c r="C137" s="22" t="s">
        <v>211</v>
      </c>
      <c r="D137" t="s">
        <v>210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0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0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0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</row>
    <row r="138" spans="1:127" x14ac:dyDescent="0.2">
      <c r="A138" s="25">
        <v>1242</v>
      </c>
      <c r="B138" s="13">
        <v>12.734246575342469</v>
      </c>
      <c r="C138" s="20" t="s">
        <v>211</v>
      </c>
      <c r="D138" t="s">
        <v>210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0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0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0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0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0</v>
      </c>
      <c r="DB138">
        <v>1</v>
      </c>
      <c r="DC138">
        <v>1</v>
      </c>
      <c r="DD138">
        <v>1</v>
      </c>
      <c r="DE138">
        <v>1</v>
      </c>
      <c r="DF138">
        <v>0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</row>
    <row r="139" spans="1:127" x14ac:dyDescent="0.2">
      <c r="A139" s="25">
        <v>4026</v>
      </c>
      <c r="B139" s="10">
        <v>13.0027397260274</v>
      </c>
      <c r="C139" s="22" t="s">
        <v>211</v>
      </c>
      <c r="D139" t="s">
        <v>210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0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0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0</v>
      </c>
      <c r="DI139">
        <v>0</v>
      </c>
      <c r="DJ139">
        <v>1</v>
      </c>
      <c r="DK139">
        <v>0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</row>
  </sheetData>
  <sortState xmlns:xlrd2="http://schemas.microsoft.com/office/spreadsheetml/2017/richdata2" ref="A2:DW139">
    <sortCondition ref="D96:D139"/>
  </sortState>
  <phoneticPr fontId="1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A1C4-261F-B440-8B0C-DCAE6ACC3BE7}">
  <dimension ref="A1:AC257"/>
  <sheetViews>
    <sheetView topLeftCell="S1" workbookViewId="0">
      <selection activeCell="AD12" sqref="AD12"/>
    </sheetView>
  </sheetViews>
  <sheetFormatPr baseColWidth="10" defaultColWidth="8.83203125" defaultRowHeight="16" x14ac:dyDescent="0.2"/>
  <cols>
    <col min="2" max="2" width="10.6640625" style="22" bestFit="1" customWidth="1"/>
    <col min="3" max="3" width="8.83203125" style="22" customWidth="1"/>
  </cols>
  <sheetData>
    <row r="1" spans="1:29" s="5" customFormat="1" ht="17" customHeight="1" thickBot="1" x14ac:dyDescent="0.25">
      <c r="A1" s="7" t="s">
        <v>0</v>
      </c>
      <c r="B1" s="9" t="s">
        <v>199</v>
      </c>
      <c r="C1" s="8" t="s">
        <v>200</v>
      </c>
      <c r="D1" s="5" t="s">
        <v>201</v>
      </c>
      <c r="E1" s="5" t="s">
        <v>68</v>
      </c>
      <c r="F1" s="5" t="s">
        <v>69</v>
      </c>
      <c r="G1" s="5" t="s">
        <v>70</v>
      </c>
      <c r="H1" s="5" t="s">
        <v>71</v>
      </c>
      <c r="I1" s="5" t="s">
        <v>72</v>
      </c>
      <c r="J1" s="5" t="s">
        <v>73</v>
      </c>
      <c r="K1" s="5" t="s">
        <v>74</v>
      </c>
      <c r="L1" s="5" t="s">
        <v>75</v>
      </c>
      <c r="M1" s="5" t="s">
        <v>76</v>
      </c>
      <c r="N1" s="5" t="s">
        <v>77</v>
      </c>
      <c r="O1" s="5" t="s">
        <v>78</v>
      </c>
      <c r="P1" s="5" t="s">
        <v>79</v>
      </c>
      <c r="Q1" s="5" t="s">
        <v>80</v>
      </c>
      <c r="R1" s="5" t="s">
        <v>81</v>
      </c>
      <c r="S1" s="5" t="s">
        <v>82</v>
      </c>
      <c r="T1" s="5" t="s">
        <v>83</v>
      </c>
      <c r="U1" s="5" t="s">
        <v>84</v>
      </c>
      <c r="V1" s="5" t="s">
        <v>85</v>
      </c>
      <c r="W1" s="5" t="s">
        <v>86</v>
      </c>
      <c r="X1" s="5" t="s">
        <v>87</v>
      </c>
      <c r="Y1" s="5" t="s">
        <v>88</v>
      </c>
      <c r="Z1" s="5" t="s">
        <v>89</v>
      </c>
      <c r="AA1" s="5" t="s">
        <v>90</v>
      </c>
      <c r="AB1" s="5" t="s">
        <v>91</v>
      </c>
      <c r="AC1" s="5" t="s">
        <v>92</v>
      </c>
    </row>
    <row r="2" spans="1:29" x14ac:dyDescent="0.2">
      <c r="A2" s="6" t="s">
        <v>39</v>
      </c>
      <c r="B2" s="10">
        <v>3.868493150684932</v>
      </c>
      <c r="C2" s="22" t="s">
        <v>209</v>
      </c>
      <c r="D2" t="s">
        <v>210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1</v>
      </c>
    </row>
    <row r="3" spans="1:29" x14ac:dyDescent="0.2">
      <c r="A3" s="6" t="s">
        <v>4</v>
      </c>
      <c r="B3" s="10">
        <v>4.04</v>
      </c>
      <c r="C3" s="22" t="s">
        <v>209</v>
      </c>
      <c r="D3" t="s">
        <v>210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</row>
    <row r="4" spans="1:29" x14ac:dyDescent="0.2">
      <c r="A4" s="6" t="s">
        <v>16</v>
      </c>
      <c r="B4" s="10">
        <v>4.26</v>
      </c>
      <c r="C4" s="16" t="s">
        <v>211</v>
      </c>
      <c r="D4" t="s">
        <v>210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  <row r="5" spans="1:29" x14ac:dyDescent="0.2">
      <c r="A5" s="6" t="s">
        <v>34</v>
      </c>
      <c r="B5" s="13">
        <v>4.3068493150684928</v>
      </c>
      <c r="C5" s="22" t="s">
        <v>209</v>
      </c>
      <c r="D5" t="s">
        <v>210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</row>
    <row r="6" spans="1:29" x14ac:dyDescent="0.2">
      <c r="A6" s="6" t="s">
        <v>51</v>
      </c>
      <c r="B6" s="10">
        <v>4.3600000000000003</v>
      </c>
      <c r="C6" s="22" t="s">
        <v>211</v>
      </c>
      <c r="D6" t="s">
        <v>210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">
      <c r="A7" s="6" t="s">
        <v>30</v>
      </c>
      <c r="B7" s="10">
        <v>4.4904109589041097</v>
      </c>
      <c r="C7" s="16" t="s">
        <v>211</v>
      </c>
      <c r="D7" t="s">
        <v>210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</row>
    <row r="8" spans="1:29" x14ac:dyDescent="0.2">
      <c r="A8" s="6" t="s">
        <v>10</v>
      </c>
      <c r="B8" s="23">
        <v>4.4986301369863018</v>
      </c>
      <c r="C8" s="23" t="s">
        <v>211</v>
      </c>
      <c r="D8" t="s">
        <v>210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</v>
      </c>
      <c r="AB8">
        <v>1</v>
      </c>
      <c r="AC8">
        <v>0</v>
      </c>
    </row>
    <row r="9" spans="1:29" x14ac:dyDescent="0.2">
      <c r="A9" s="6">
        <v>4011</v>
      </c>
      <c r="B9" s="14">
        <v>4.5424657534246577</v>
      </c>
      <c r="C9" s="16" t="s">
        <v>209</v>
      </c>
      <c r="D9" t="s">
        <v>210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</row>
    <row r="10" spans="1:29" x14ac:dyDescent="0.2">
      <c r="A10" s="6" t="s">
        <v>44</v>
      </c>
      <c r="B10" s="10">
        <v>4.5999999999999996</v>
      </c>
      <c r="C10" s="16" t="s">
        <v>209</v>
      </c>
      <c r="D10" t="s">
        <v>210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</row>
    <row r="11" spans="1:29" x14ac:dyDescent="0.2">
      <c r="A11" s="6" t="s">
        <v>37</v>
      </c>
      <c r="B11" s="23">
        <v>4.6273972602739724</v>
      </c>
      <c r="C11" s="21" t="s">
        <v>211</v>
      </c>
      <c r="D11" t="s">
        <v>210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1</v>
      </c>
    </row>
    <row r="12" spans="1:29" x14ac:dyDescent="0.2">
      <c r="A12" s="6">
        <v>4108</v>
      </c>
      <c r="B12" s="10">
        <v>4.6301369863013697</v>
      </c>
      <c r="C12" s="16" t="s">
        <v>211</v>
      </c>
      <c r="D12" t="s">
        <v>212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0</v>
      </c>
      <c r="AC12">
        <v>0</v>
      </c>
    </row>
    <row r="13" spans="1:29" x14ac:dyDescent="0.2">
      <c r="A13" s="6" t="s">
        <v>46</v>
      </c>
      <c r="B13" s="13">
        <v>4.7780821917808218</v>
      </c>
      <c r="C13" s="22" t="s">
        <v>211</v>
      </c>
      <c r="D13" t="s">
        <v>210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</row>
    <row r="14" spans="1:29" x14ac:dyDescent="0.2">
      <c r="A14" s="6" t="s">
        <v>43</v>
      </c>
      <c r="B14" s="10">
        <v>4.8600000000000003</v>
      </c>
      <c r="C14" s="22" t="s">
        <v>209</v>
      </c>
      <c r="D14" t="s">
        <v>210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</v>
      </c>
    </row>
    <row r="15" spans="1:29" x14ac:dyDescent="0.2">
      <c r="A15" s="6" t="s">
        <v>5</v>
      </c>
      <c r="B15" s="10">
        <v>4.8600000000000003</v>
      </c>
      <c r="C15" s="22" t="s">
        <v>211</v>
      </c>
      <c r="D15" t="s">
        <v>210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</row>
    <row r="16" spans="1:29" x14ac:dyDescent="0.2">
      <c r="A16" s="6" t="s">
        <v>18</v>
      </c>
      <c r="B16" s="10">
        <v>4.87</v>
      </c>
      <c r="C16" s="22" t="s">
        <v>211</v>
      </c>
      <c r="D16" t="s">
        <v>210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</row>
    <row r="17" spans="1:29" x14ac:dyDescent="0.2">
      <c r="A17" s="6">
        <v>3003</v>
      </c>
      <c r="B17" s="10">
        <v>4.95</v>
      </c>
      <c r="C17" s="22" t="s">
        <v>209</v>
      </c>
      <c r="D17" t="s">
        <v>212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">
      <c r="A18" s="6" t="s">
        <v>11</v>
      </c>
      <c r="B18" s="10">
        <v>5.0849315068493146</v>
      </c>
      <c r="C18" s="22" t="s">
        <v>209</v>
      </c>
      <c r="D18" t="s">
        <v>210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</row>
    <row r="19" spans="1:29" x14ac:dyDescent="0.2">
      <c r="A19" s="6" t="s">
        <v>9</v>
      </c>
      <c r="B19" s="10">
        <v>5.26</v>
      </c>
      <c r="C19" s="22" t="s">
        <v>209</v>
      </c>
      <c r="D19" t="s">
        <v>210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</v>
      </c>
    </row>
    <row r="20" spans="1:29" x14ac:dyDescent="0.2">
      <c r="A20" s="6">
        <v>4017</v>
      </c>
      <c r="B20" s="10">
        <v>5.3397260273972602</v>
      </c>
      <c r="C20" s="22" t="s">
        <v>211</v>
      </c>
      <c r="D20" t="s">
        <v>210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1</v>
      </c>
      <c r="X20">
        <v>1</v>
      </c>
      <c r="Y20">
        <v>1</v>
      </c>
      <c r="Z20">
        <v>0</v>
      </c>
      <c r="AA20">
        <v>1</v>
      </c>
      <c r="AB20">
        <v>1</v>
      </c>
      <c r="AC20">
        <v>0</v>
      </c>
    </row>
    <row r="21" spans="1:29" x14ac:dyDescent="0.2">
      <c r="A21" s="6" t="s">
        <v>19</v>
      </c>
      <c r="B21" s="10">
        <v>5.38</v>
      </c>
      <c r="C21" s="22" t="s">
        <v>209</v>
      </c>
      <c r="D21" t="s">
        <v>210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</row>
    <row r="22" spans="1:29" x14ac:dyDescent="0.2">
      <c r="A22" s="6">
        <v>4009</v>
      </c>
      <c r="B22" s="10">
        <v>5.4082191780821924</v>
      </c>
      <c r="C22" s="22" t="s">
        <v>211</v>
      </c>
      <c r="D22" t="s">
        <v>210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</row>
    <row r="23" spans="1:29" x14ac:dyDescent="0.2">
      <c r="A23" s="6" t="s">
        <v>49</v>
      </c>
      <c r="B23" s="10">
        <v>5.41</v>
      </c>
      <c r="C23" s="22" t="s">
        <v>209</v>
      </c>
      <c r="D23" t="s">
        <v>210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</row>
    <row r="24" spans="1:29" x14ac:dyDescent="0.2">
      <c r="A24" s="6" t="s">
        <v>25</v>
      </c>
      <c r="B24" s="13">
        <v>5.4356164383561643</v>
      </c>
      <c r="C24" s="22" t="s">
        <v>209</v>
      </c>
      <c r="D24" t="s">
        <v>210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</row>
    <row r="25" spans="1:29" x14ac:dyDescent="0.2">
      <c r="A25" s="6" t="s">
        <v>50</v>
      </c>
      <c r="B25" s="10">
        <v>5.45</v>
      </c>
      <c r="C25" s="22" t="s">
        <v>211</v>
      </c>
      <c r="D25" t="s">
        <v>210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</row>
    <row r="26" spans="1:29" x14ac:dyDescent="0.2">
      <c r="A26" s="6" t="s">
        <v>27</v>
      </c>
      <c r="B26" s="13">
        <v>5.4767123287671229</v>
      </c>
      <c r="C26" s="22" t="s">
        <v>209</v>
      </c>
      <c r="D26" t="s">
        <v>210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1</v>
      </c>
      <c r="W26">
        <v>1</v>
      </c>
      <c r="X26">
        <v>1</v>
      </c>
      <c r="Y26">
        <v>0</v>
      </c>
      <c r="Z26">
        <v>1</v>
      </c>
      <c r="AA26">
        <v>0</v>
      </c>
      <c r="AB26">
        <v>0</v>
      </c>
      <c r="AC26">
        <v>1</v>
      </c>
    </row>
    <row r="27" spans="1:29" x14ac:dyDescent="0.2">
      <c r="A27" s="6" t="s">
        <v>29</v>
      </c>
      <c r="B27" s="10">
        <v>5.5</v>
      </c>
      <c r="C27" s="22" t="s">
        <v>211</v>
      </c>
      <c r="D27" t="s">
        <v>210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1</v>
      </c>
      <c r="AA27">
        <v>1</v>
      </c>
      <c r="AB27">
        <v>0</v>
      </c>
      <c r="AC27">
        <v>1</v>
      </c>
    </row>
    <row r="28" spans="1:29" x14ac:dyDescent="0.2">
      <c r="A28" s="6" t="s">
        <v>3</v>
      </c>
      <c r="B28" s="10">
        <v>5.5</v>
      </c>
      <c r="C28" s="16" t="s">
        <v>211</v>
      </c>
      <c r="D28" t="s">
        <v>210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0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1</v>
      </c>
      <c r="Z28">
        <v>0</v>
      </c>
      <c r="AA28">
        <v>1</v>
      </c>
      <c r="AB28">
        <v>1</v>
      </c>
      <c r="AC28">
        <v>0</v>
      </c>
    </row>
    <row r="29" spans="1:29" x14ac:dyDescent="0.2">
      <c r="A29" s="6">
        <v>4022</v>
      </c>
      <c r="B29" s="10">
        <v>5.5342465753424657</v>
      </c>
      <c r="C29" s="16" t="s">
        <v>211</v>
      </c>
      <c r="D29" t="s">
        <v>210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</row>
    <row r="30" spans="1:29" x14ac:dyDescent="0.2">
      <c r="A30" s="6" t="s">
        <v>22</v>
      </c>
      <c r="B30" s="13">
        <v>5.6739726027397257</v>
      </c>
      <c r="C30" s="22" t="s">
        <v>209</v>
      </c>
      <c r="D30" t="s">
        <v>210</v>
      </c>
      <c r="E30">
        <v>0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0</v>
      </c>
    </row>
    <row r="31" spans="1:29" x14ac:dyDescent="0.2">
      <c r="A31" s="6">
        <v>1509</v>
      </c>
      <c r="B31" s="10">
        <v>5.7</v>
      </c>
      <c r="C31" s="16" t="s">
        <v>211</v>
      </c>
      <c r="D31" t="s">
        <v>210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</row>
    <row r="32" spans="1:29" x14ac:dyDescent="0.2">
      <c r="A32" s="6">
        <v>1510</v>
      </c>
      <c r="B32" s="10">
        <v>5.7</v>
      </c>
      <c r="C32" s="16" t="s">
        <v>209</v>
      </c>
      <c r="D32" t="s">
        <v>210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</row>
    <row r="33" spans="1:29" x14ac:dyDescent="0.2">
      <c r="A33" s="6">
        <v>2138</v>
      </c>
      <c r="B33" s="10">
        <v>5.93</v>
      </c>
      <c r="C33" s="22" t="s">
        <v>211</v>
      </c>
      <c r="D33" t="s">
        <v>210</v>
      </c>
      <c r="E33">
        <v>1</v>
      </c>
      <c r="F33">
        <v>1</v>
      </c>
      <c r="G33">
        <v>0</v>
      </c>
      <c r="H33">
        <v>1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  <c r="R33">
        <v>1</v>
      </c>
      <c r="S33">
        <v>1</v>
      </c>
      <c r="T33">
        <v>0</v>
      </c>
      <c r="U33">
        <v>1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</row>
    <row r="34" spans="1:29" x14ac:dyDescent="0.2">
      <c r="A34" s="6" t="s">
        <v>33</v>
      </c>
      <c r="B34" s="10">
        <v>5.95</v>
      </c>
      <c r="C34" s="16" t="s">
        <v>211</v>
      </c>
      <c r="D34" t="s">
        <v>210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</row>
    <row r="35" spans="1:29" x14ac:dyDescent="0.2">
      <c r="A35" s="6">
        <v>2324</v>
      </c>
      <c r="B35" s="10">
        <v>6.04</v>
      </c>
      <c r="C35" s="16" t="s">
        <v>211</v>
      </c>
      <c r="D35" t="s">
        <v>210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</row>
    <row r="36" spans="1:29" x14ac:dyDescent="0.2">
      <c r="A36" s="6">
        <v>2334</v>
      </c>
      <c r="B36" s="10">
        <v>6.08</v>
      </c>
      <c r="C36" s="22" t="s">
        <v>211</v>
      </c>
      <c r="D36" t="s">
        <v>210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</row>
    <row r="37" spans="1:29" x14ac:dyDescent="0.2">
      <c r="A37" s="6">
        <v>2331</v>
      </c>
      <c r="B37" s="10">
        <v>6.11</v>
      </c>
      <c r="C37" s="16" t="s">
        <v>209</v>
      </c>
      <c r="D37" t="s">
        <v>210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</row>
    <row r="38" spans="1:29" x14ac:dyDescent="0.2">
      <c r="A38" s="6">
        <v>2214</v>
      </c>
      <c r="B38" s="10">
        <v>6.12</v>
      </c>
      <c r="C38" s="22" t="s">
        <v>209</v>
      </c>
      <c r="D38" t="s">
        <v>210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</row>
    <row r="39" spans="1:29" x14ac:dyDescent="0.2">
      <c r="A39" s="6">
        <v>2259</v>
      </c>
      <c r="B39" s="10">
        <v>6.15</v>
      </c>
      <c r="C39" s="22" t="s">
        <v>209</v>
      </c>
      <c r="D39" t="s">
        <v>210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</row>
    <row r="40" spans="1:29" x14ac:dyDescent="0.2">
      <c r="A40" s="6">
        <v>2294</v>
      </c>
      <c r="B40" s="10">
        <v>6.17</v>
      </c>
      <c r="C40" s="22" t="s">
        <v>211</v>
      </c>
      <c r="D40" t="s">
        <v>210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</row>
    <row r="41" spans="1:29" x14ac:dyDescent="0.2">
      <c r="A41" s="6" t="s">
        <v>28</v>
      </c>
      <c r="B41" s="10">
        <v>6.18</v>
      </c>
      <c r="C41" s="22" t="s">
        <v>211</v>
      </c>
      <c r="D41" t="s">
        <v>210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</row>
    <row r="42" spans="1:29" x14ac:dyDescent="0.2">
      <c r="A42" s="6">
        <v>2261</v>
      </c>
      <c r="B42" s="10">
        <v>6.19</v>
      </c>
      <c r="C42" s="16" t="s">
        <v>209</v>
      </c>
      <c r="D42" t="s">
        <v>210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</row>
    <row r="43" spans="1:29" x14ac:dyDescent="0.2">
      <c r="A43" s="6">
        <v>2085</v>
      </c>
      <c r="B43" s="10">
        <v>6.22</v>
      </c>
      <c r="C43" s="16" t="s">
        <v>209</v>
      </c>
      <c r="D43" t="s">
        <v>210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</row>
    <row r="44" spans="1:29" x14ac:dyDescent="0.2">
      <c r="A44" s="6">
        <v>2151</v>
      </c>
      <c r="B44" s="10">
        <v>6.25</v>
      </c>
      <c r="C44" s="16" t="s">
        <v>211</v>
      </c>
      <c r="D44" t="s">
        <v>210</v>
      </c>
      <c r="E44">
        <v>1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0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</row>
    <row r="45" spans="1:29" x14ac:dyDescent="0.2">
      <c r="A45" s="6">
        <v>2269</v>
      </c>
      <c r="B45" s="10">
        <v>6.27</v>
      </c>
      <c r="C45" s="16" t="s">
        <v>209</v>
      </c>
      <c r="D45" t="s">
        <v>210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</row>
    <row r="46" spans="1:29" x14ac:dyDescent="0.2">
      <c r="A46" s="6">
        <v>2186</v>
      </c>
      <c r="B46" s="10">
        <v>6.31</v>
      </c>
      <c r="C46" s="22" t="s">
        <v>211</v>
      </c>
      <c r="D46" t="s">
        <v>210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0</v>
      </c>
      <c r="Z46">
        <v>1</v>
      </c>
      <c r="AA46">
        <v>0</v>
      </c>
      <c r="AB46">
        <v>0</v>
      </c>
      <c r="AC46">
        <v>1</v>
      </c>
    </row>
    <row r="47" spans="1:29" x14ac:dyDescent="0.2">
      <c r="A47" s="6">
        <v>4201</v>
      </c>
      <c r="B47" s="23">
        <v>6.3506849315068497</v>
      </c>
      <c r="C47" s="23" t="s">
        <v>211</v>
      </c>
      <c r="D47" t="s">
        <v>212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</row>
    <row r="48" spans="1:29" x14ac:dyDescent="0.2">
      <c r="A48" s="6">
        <v>4014</v>
      </c>
      <c r="B48" s="10">
        <v>6.3561643835616426</v>
      </c>
      <c r="C48" s="22" t="s">
        <v>211</v>
      </c>
      <c r="D48" t="s">
        <v>210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0</v>
      </c>
    </row>
    <row r="49" spans="1:29" x14ac:dyDescent="0.2">
      <c r="A49" s="6">
        <v>2136</v>
      </c>
      <c r="B49" s="10">
        <v>6.36</v>
      </c>
      <c r="C49" s="16" t="s">
        <v>209</v>
      </c>
      <c r="D49" t="s">
        <v>210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</row>
    <row r="50" spans="1:29" x14ac:dyDescent="0.2">
      <c r="A50" s="6">
        <v>2090</v>
      </c>
      <c r="B50" s="10">
        <v>6.41</v>
      </c>
      <c r="C50" s="22" t="s">
        <v>209</v>
      </c>
      <c r="D50" t="s">
        <v>210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</row>
    <row r="51" spans="1:29" x14ac:dyDescent="0.2">
      <c r="A51" s="6">
        <v>2273</v>
      </c>
      <c r="B51" s="10">
        <v>6.52</v>
      </c>
      <c r="C51" s="22" t="s">
        <v>209</v>
      </c>
      <c r="D51" t="s">
        <v>210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</row>
    <row r="52" spans="1:29" x14ac:dyDescent="0.2">
      <c r="A52" s="6">
        <v>5037</v>
      </c>
      <c r="B52" s="13">
        <v>6.5753424657534243</v>
      </c>
      <c r="C52" s="20" t="s">
        <v>209</v>
      </c>
      <c r="D52" t="s">
        <v>212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</row>
    <row r="53" spans="1:29" x14ac:dyDescent="0.2">
      <c r="A53" s="6">
        <v>1490</v>
      </c>
      <c r="B53" s="10">
        <v>6.58</v>
      </c>
      <c r="C53" s="22" t="s">
        <v>211</v>
      </c>
      <c r="D53" t="s">
        <v>210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0</v>
      </c>
      <c r="AC53">
        <v>1</v>
      </c>
    </row>
    <row r="54" spans="1:29" x14ac:dyDescent="0.2">
      <c r="A54" s="6">
        <v>1786</v>
      </c>
      <c r="B54" s="10">
        <v>6.66</v>
      </c>
      <c r="C54" s="22" t="s">
        <v>209</v>
      </c>
      <c r="D54" t="s">
        <v>210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1</v>
      </c>
      <c r="Y54">
        <v>0</v>
      </c>
      <c r="Z54">
        <v>1</v>
      </c>
      <c r="AA54">
        <v>0</v>
      </c>
      <c r="AB54">
        <v>0</v>
      </c>
      <c r="AC54">
        <v>1</v>
      </c>
    </row>
    <row r="55" spans="1:29" x14ac:dyDescent="0.2">
      <c r="A55" s="6">
        <v>2097</v>
      </c>
      <c r="B55" s="13">
        <v>6.6684931506849319</v>
      </c>
      <c r="C55" s="22" t="s">
        <v>211</v>
      </c>
      <c r="D55" t="s">
        <v>210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</row>
    <row r="56" spans="1:29" x14ac:dyDescent="0.2">
      <c r="A56" s="6" t="s">
        <v>45</v>
      </c>
      <c r="B56" s="10">
        <v>6.67</v>
      </c>
      <c r="C56" s="22" t="s">
        <v>209</v>
      </c>
      <c r="D56" t="s">
        <v>210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0</v>
      </c>
    </row>
    <row r="57" spans="1:29" x14ac:dyDescent="0.2">
      <c r="A57" s="6">
        <v>1500</v>
      </c>
      <c r="B57" s="10">
        <v>6.67</v>
      </c>
      <c r="C57" s="22" t="s">
        <v>209</v>
      </c>
      <c r="D57" t="s">
        <v>210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</row>
    <row r="58" spans="1:29" x14ac:dyDescent="0.2">
      <c r="A58" s="6">
        <v>2110</v>
      </c>
      <c r="B58" s="10">
        <v>6.75</v>
      </c>
      <c r="C58" s="22" t="s">
        <v>211</v>
      </c>
      <c r="D58" t="s">
        <v>210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</row>
    <row r="59" spans="1:29" x14ac:dyDescent="0.2">
      <c r="A59" s="6">
        <v>1122</v>
      </c>
      <c r="B59" s="10">
        <v>6.78</v>
      </c>
      <c r="C59" s="22" t="s">
        <v>211</v>
      </c>
      <c r="D59" t="s">
        <v>210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0</v>
      </c>
      <c r="AB59">
        <v>1</v>
      </c>
      <c r="AC59">
        <v>1</v>
      </c>
    </row>
    <row r="60" spans="1:29" x14ac:dyDescent="0.2">
      <c r="A60" s="6">
        <v>4007</v>
      </c>
      <c r="B60" s="10">
        <v>6.7863013698630139</v>
      </c>
      <c r="C60" s="22" t="s">
        <v>211</v>
      </c>
      <c r="D60" t="s">
        <v>210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0</v>
      </c>
      <c r="X60">
        <v>1</v>
      </c>
      <c r="Y60">
        <v>0</v>
      </c>
      <c r="Z60">
        <v>1</v>
      </c>
      <c r="AA60">
        <v>1</v>
      </c>
      <c r="AB60">
        <v>0</v>
      </c>
      <c r="AC60">
        <v>1</v>
      </c>
    </row>
    <row r="61" spans="1:29" x14ac:dyDescent="0.2">
      <c r="A61" s="6">
        <v>1912</v>
      </c>
      <c r="B61" s="10">
        <v>6.8</v>
      </c>
      <c r="C61" s="22" t="s">
        <v>209</v>
      </c>
      <c r="D61" t="s">
        <v>210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</row>
    <row r="62" spans="1:29" x14ac:dyDescent="0.2">
      <c r="A62" s="6">
        <v>1751</v>
      </c>
      <c r="B62" s="13">
        <v>6.82</v>
      </c>
      <c r="C62" s="22" t="s">
        <v>209</v>
      </c>
      <c r="D62" t="s">
        <v>210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0</v>
      </c>
      <c r="U62">
        <v>1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>
        <v>1</v>
      </c>
      <c r="AC62">
        <v>0</v>
      </c>
    </row>
    <row r="63" spans="1:29" x14ac:dyDescent="0.2">
      <c r="A63" s="6">
        <v>1947</v>
      </c>
      <c r="B63" s="10">
        <v>6.83</v>
      </c>
      <c r="C63" s="22" t="s">
        <v>211</v>
      </c>
      <c r="D63" t="s">
        <v>210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</row>
    <row r="64" spans="1:29" x14ac:dyDescent="0.2">
      <c r="A64" s="6">
        <v>1901</v>
      </c>
      <c r="B64" s="10">
        <v>6.86</v>
      </c>
      <c r="C64" s="22" t="s">
        <v>211</v>
      </c>
      <c r="D64" t="s">
        <v>210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</row>
    <row r="65" spans="1:29" x14ac:dyDescent="0.2">
      <c r="A65" s="6">
        <v>1869</v>
      </c>
      <c r="B65" s="10">
        <v>6.9</v>
      </c>
      <c r="C65" s="22" t="s">
        <v>209</v>
      </c>
      <c r="D65" t="s">
        <v>210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1</v>
      </c>
      <c r="O65">
        <v>1</v>
      </c>
      <c r="P65">
        <v>1</v>
      </c>
      <c r="Q65">
        <v>1</v>
      </c>
      <c r="R65">
        <v>0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0</v>
      </c>
    </row>
    <row r="66" spans="1:29" x14ac:dyDescent="0.2">
      <c r="A66" s="6">
        <v>4203</v>
      </c>
      <c r="B66" s="10">
        <v>6.912328767123288</v>
      </c>
      <c r="C66" s="22" t="s">
        <v>209</v>
      </c>
      <c r="D66" t="s">
        <v>212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1</v>
      </c>
      <c r="Z66">
        <v>1</v>
      </c>
      <c r="AA66">
        <v>1</v>
      </c>
      <c r="AB66">
        <v>1</v>
      </c>
      <c r="AC66">
        <v>1</v>
      </c>
    </row>
    <row r="67" spans="1:29" x14ac:dyDescent="0.2">
      <c r="A67" s="6">
        <v>1241</v>
      </c>
      <c r="B67" s="10">
        <v>6.93</v>
      </c>
      <c r="C67" s="22" t="s">
        <v>209</v>
      </c>
      <c r="D67" t="s">
        <v>210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</row>
    <row r="68" spans="1:29" x14ac:dyDescent="0.2">
      <c r="A68" s="6" t="s">
        <v>42</v>
      </c>
      <c r="B68" s="10">
        <v>7</v>
      </c>
      <c r="C68" s="22" t="s">
        <v>211</v>
      </c>
      <c r="D68" t="s">
        <v>210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</row>
    <row r="69" spans="1:29" x14ac:dyDescent="0.2">
      <c r="A69" s="6">
        <v>1563</v>
      </c>
      <c r="B69" s="10">
        <v>7.06</v>
      </c>
      <c r="C69" s="22" t="s">
        <v>211</v>
      </c>
      <c r="D69" t="s">
        <v>210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1</v>
      </c>
    </row>
    <row r="70" spans="1:29" x14ac:dyDescent="0.2">
      <c r="A70" s="6">
        <v>1206</v>
      </c>
      <c r="B70" s="10">
        <v>7.09</v>
      </c>
      <c r="C70" s="22" t="s">
        <v>211</v>
      </c>
      <c r="D70" t="s">
        <v>210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1</v>
      </c>
      <c r="P70">
        <v>0</v>
      </c>
      <c r="Q70">
        <v>1</v>
      </c>
      <c r="R70">
        <v>0</v>
      </c>
      <c r="S70">
        <v>1</v>
      </c>
      <c r="T70">
        <v>0</v>
      </c>
      <c r="U70">
        <v>1</v>
      </c>
      <c r="V70">
        <v>1</v>
      </c>
      <c r="W70">
        <v>1</v>
      </c>
      <c r="X70">
        <v>1</v>
      </c>
      <c r="Y70">
        <v>0</v>
      </c>
      <c r="Z70">
        <v>0</v>
      </c>
      <c r="AA70">
        <v>1</v>
      </c>
      <c r="AB70">
        <v>0</v>
      </c>
      <c r="AC70">
        <v>1</v>
      </c>
    </row>
    <row r="71" spans="1:29" x14ac:dyDescent="0.2">
      <c r="A71" s="6" t="s">
        <v>32</v>
      </c>
      <c r="B71" s="10">
        <v>7.1</v>
      </c>
      <c r="C71" s="22" t="s">
        <v>209</v>
      </c>
      <c r="D71" t="s">
        <v>210</v>
      </c>
      <c r="E71">
        <v>0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0</v>
      </c>
      <c r="U71">
        <v>0</v>
      </c>
      <c r="V71">
        <v>1</v>
      </c>
      <c r="W71">
        <v>1</v>
      </c>
      <c r="X71">
        <v>1</v>
      </c>
      <c r="Y71">
        <v>0</v>
      </c>
      <c r="Z71">
        <v>1</v>
      </c>
      <c r="AA71">
        <v>0</v>
      </c>
      <c r="AB71">
        <v>0</v>
      </c>
      <c r="AC71">
        <v>1</v>
      </c>
    </row>
    <row r="72" spans="1:29" x14ac:dyDescent="0.2">
      <c r="A72" s="6">
        <v>1302</v>
      </c>
      <c r="B72" s="10">
        <v>7.1</v>
      </c>
      <c r="C72" s="22" t="s">
        <v>209</v>
      </c>
      <c r="D72" t="s">
        <v>210</v>
      </c>
      <c r="E72">
        <v>1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</row>
    <row r="73" spans="1:29" x14ac:dyDescent="0.2">
      <c r="A73" s="6">
        <v>1916</v>
      </c>
      <c r="B73" s="10">
        <v>7.13</v>
      </c>
      <c r="C73" s="22" t="s">
        <v>211</v>
      </c>
      <c r="D73" t="s">
        <v>210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</row>
    <row r="74" spans="1:29" x14ac:dyDescent="0.2">
      <c r="A74" s="6">
        <v>1271</v>
      </c>
      <c r="B74" s="13">
        <v>7.1424657534246574</v>
      </c>
      <c r="C74" s="22" t="s">
        <v>211</v>
      </c>
      <c r="D74" t="s">
        <v>210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</row>
    <row r="75" spans="1:29" x14ac:dyDescent="0.2">
      <c r="A75" s="6">
        <v>1443</v>
      </c>
      <c r="B75" s="13">
        <v>7.1726027397260266</v>
      </c>
      <c r="C75" s="22" t="s">
        <v>209</v>
      </c>
      <c r="D75" t="s">
        <v>210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</row>
    <row r="76" spans="1:29" x14ac:dyDescent="0.2">
      <c r="A76" s="6" t="s">
        <v>8</v>
      </c>
      <c r="B76" s="10">
        <v>7.19</v>
      </c>
      <c r="C76" s="22" t="s">
        <v>211</v>
      </c>
      <c r="D76" t="s">
        <v>210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</row>
    <row r="77" spans="1:29" x14ac:dyDescent="0.2">
      <c r="A77" s="6">
        <v>1676</v>
      </c>
      <c r="B77" s="10">
        <v>7.26</v>
      </c>
      <c r="C77" s="22" t="s">
        <v>209</v>
      </c>
      <c r="D77" t="s">
        <v>210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  <c r="Y77">
        <v>1</v>
      </c>
      <c r="Z77">
        <v>1</v>
      </c>
      <c r="AA77">
        <v>1</v>
      </c>
      <c r="AB77">
        <v>0</v>
      </c>
      <c r="AC77">
        <v>1</v>
      </c>
    </row>
    <row r="78" spans="1:29" x14ac:dyDescent="0.2">
      <c r="A78" s="6">
        <v>1289</v>
      </c>
      <c r="B78" s="23">
        <v>7.26</v>
      </c>
      <c r="C78" s="22" t="s">
        <v>209</v>
      </c>
      <c r="D78" t="s">
        <v>210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</row>
    <row r="79" spans="1:29" x14ac:dyDescent="0.2">
      <c r="A79" s="6">
        <v>1756</v>
      </c>
      <c r="B79" s="10">
        <v>7.28</v>
      </c>
      <c r="C79" s="22" t="s">
        <v>211</v>
      </c>
      <c r="D79" t="s">
        <v>210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</row>
    <row r="80" spans="1:29" x14ac:dyDescent="0.2">
      <c r="A80" s="6">
        <v>1220</v>
      </c>
      <c r="B80" s="19">
        <v>7.2849315068493148</v>
      </c>
      <c r="C80" s="22" t="s">
        <v>211</v>
      </c>
      <c r="D80" t="s">
        <v>210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1</v>
      </c>
      <c r="S80">
        <v>0</v>
      </c>
      <c r="T80">
        <v>0</v>
      </c>
      <c r="U80">
        <v>1</v>
      </c>
      <c r="V80">
        <v>1</v>
      </c>
      <c r="W80">
        <v>0</v>
      </c>
      <c r="X80">
        <v>0</v>
      </c>
      <c r="Y80">
        <v>1</v>
      </c>
      <c r="Z80">
        <v>1</v>
      </c>
      <c r="AA80">
        <v>1</v>
      </c>
      <c r="AB80">
        <v>0</v>
      </c>
      <c r="AC80">
        <v>1</v>
      </c>
    </row>
    <row r="81" spans="1:29" x14ac:dyDescent="0.2">
      <c r="A81" s="6" t="s">
        <v>26</v>
      </c>
      <c r="B81" s="13">
        <v>7.3178082191780822</v>
      </c>
      <c r="C81" s="22" t="s">
        <v>211</v>
      </c>
      <c r="D81" t="s">
        <v>210</v>
      </c>
      <c r="E81">
        <v>1</v>
      </c>
      <c r="F81">
        <v>1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</row>
    <row r="82" spans="1:29" x14ac:dyDescent="0.2">
      <c r="A82" s="6">
        <v>1505</v>
      </c>
      <c r="B82" s="10">
        <v>7.3506849315068497</v>
      </c>
      <c r="C82" s="22" t="s">
        <v>209</v>
      </c>
      <c r="D82" t="s">
        <v>210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</row>
    <row r="83" spans="1:29" x14ac:dyDescent="0.2">
      <c r="A83" s="6">
        <v>1286</v>
      </c>
      <c r="B83" s="13">
        <v>7.3671232876712329</v>
      </c>
      <c r="C83" s="22" t="s">
        <v>209</v>
      </c>
      <c r="D83" t="s">
        <v>210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</row>
    <row r="84" spans="1:29" x14ac:dyDescent="0.2">
      <c r="A84" s="6">
        <v>1878</v>
      </c>
      <c r="B84" s="10">
        <v>7.43</v>
      </c>
      <c r="C84" s="22" t="s">
        <v>209</v>
      </c>
      <c r="D84" t="s">
        <v>210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</row>
    <row r="85" spans="1:29" x14ac:dyDescent="0.2">
      <c r="A85" s="6">
        <v>1715</v>
      </c>
      <c r="B85" s="10">
        <v>7.44</v>
      </c>
      <c r="C85" s="22" t="s">
        <v>211</v>
      </c>
      <c r="D85" t="s">
        <v>210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0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</row>
    <row r="86" spans="1:29" x14ac:dyDescent="0.2">
      <c r="A86" s="6">
        <v>5002</v>
      </c>
      <c r="B86" s="23">
        <v>7.4438356164383563</v>
      </c>
      <c r="C86" s="23" t="s">
        <v>211</v>
      </c>
      <c r="D86" t="s">
        <v>212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1</v>
      </c>
    </row>
    <row r="87" spans="1:29" x14ac:dyDescent="0.2">
      <c r="A87" s="6">
        <v>1940</v>
      </c>
      <c r="B87" s="10">
        <v>7.48</v>
      </c>
      <c r="C87" s="22" t="s">
        <v>209</v>
      </c>
      <c r="D87" t="s">
        <v>210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</row>
    <row r="88" spans="1:29" x14ac:dyDescent="0.2">
      <c r="A88" s="6">
        <v>1750</v>
      </c>
      <c r="B88" s="23">
        <v>7.4821917808219176</v>
      </c>
      <c r="C88" s="22" t="s">
        <v>209</v>
      </c>
      <c r="D88" t="s">
        <v>210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</row>
    <row r="89" spans="1:29" x14ac:dyDescent="0.2">
      <c r="A89" s="6">
        <v>1293</v>
      </c>
      <c r="B89" s="13">
        <v>7.5205479452054798</v>
      </c>
      <c r="C89" s="22" t="s">
        <v>209</v>
      </c>
      <c r="D89" t="s">
        <v>210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</row>
    <row r="90" spans="1:29" x14ac:dyDescent="0.2">
      <c r="A90" s="6">
        <v>1828</v>
      </c>
      <c r="B90" s="10">
        <v>7.59</v>
      </c>
      <c r="C90" s="22" t="s">
        <v>209</v>
      </c>
      <c r="D90" t="s">
        <v>210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</row>
    <row r="91" spans="1:29" x14ac:dyDescent="0.2">
      <c r="A91" s="6">
        <v>1951</v>
      </c>
      <c r="B91" s="10">
        <v>7.68</v>
      </c>
      <c r="C91" s="22" t="s">
        <v>209</v>
      </c>
      <c r="D91" t="s">
        <v>210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</row>
    <row r="92" spans="1:29" x14ac:dyDescent="0.2">
      <c r="A92" s="6">
        <v>4101</v>
      </c>
      <c r="B92" s="10">
        <v>7.6849315068493151</v>
      </c>
      <c r="C92" s="22" t="s">
        <v>209</v>
      </c>
      <c r="D92" t="s">
        <v>212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0</v>
      </c>
      <c r="AC92">
        <v>0</v>
      </c>
    </row>
    <row r="93" spans="1:29" x14ac:dyDescent="0.2">
      <c r="A93" s="6">
        <v>3013</v>
      </c>
      <c r="B93" s="10">
        <v>7.8493150684931514</v>
      </c>
      <c r="C93" s="22" t="s">
        <v>209</v>
      </c>
      <c r="D93" t="s">
        <v>212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</row>
    <row r="94" spans="1:29" x14ac:dyDescent="0.2">
      <c r="A94" s="6">
        <v>5026</v>
      </c>
      <c r="B94" s="23">
        <v>8.0328767123287665</v>
      </c>
      <c r="C94" s="23" t="s">
        <v>211</v>
      </c>
      <c r="D94" t="s">
        <v>212</v>
      </c>
      <c r="E94">
        <v>1</v>
      </c>
      <c r="F94">
        <v>1</v>
      </c>
      <c r="G94">
        <v>1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0</v>
      </c>
      <c r="Y94">
        <v>1</v>
      </c>
      <c r="Z94">
        <v>1</v>
      </c>
      <c r="AA94">
        <v>1</v>
      </c>
      <c r="AB94">
        <v>1</v>
      </c>
      <c r="AC94">
        <v>1</v>
      </c>
    </row>
    <row r="95" spans="1:29" x14ac:dyDescent="0.2">
      <c r="A95" s="6">
        <v>2252</v>
      </c>
      <c r="B95" s="10">
        <v>8.17</v>
      </c>
      <c r="C95" s="22" t="s">
        <v>209</v>
      </c>
      <c r="D95" t="s">
        <v>210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0</v>
      </c>
      <c r="S95">
        <v>0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1</v>
      </c>
    </row>
    <row r="96" spans="1:29" x14ac:dyDescent="0.2">
      <c r="A96" s="6" t="s">
        <v>36</v>
      </c>
      <c r="B96" s="10">
        <v>8.17</v>
      </c>
      <c r="C96" s="22" t="s">
        <v>209</v>
      </c>
      <c r="D96" t="s">
        <v>210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0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</row>
    <row r="97" spans="1:29" x14ac:dyDescent="0.2">
      <c r="A97" s="6">
        <v>5001</v>
      </c>
      <c r="B97" s="23">
        <v>8.2082191780821923</v>
      </c>
      <c r="C97" s="23" t="s">
        <v>209</v>
      </c>
      <c r="D97" t="s">
        <v>212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0</v>
      </c>
      <c r="AC97">
        <v>1</v>
      </c>
    </row>
    <row r="98" spans="1:29" x14ac:dyDescent="0.2">
      <c r="A98" s="6">
        <v>1966</v>
      </c>
      <c r="B98" s="23">
        <v>8.2657534246575342</v>
      </c>
      <c r="C98" s="22" t="s">
        <v>211</v>
      </c>
      <c r="D98" t="s">
        <v>210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</row>
    <row r="99" spans="1:29" x14ac:dyDescent="0.2">
      <c r="A99" s="6">
        <v>1741</v>
      </c>
      <c r="B99" s="10">
        <v>8.27</v>
      </c>
      <c r="C99" s="22" t="s">
        <v>211</v>
      </c>
      <c r="D99" t="s">
        <v>210</v>
      </c>
      <c r="E99">
        <v>1</v>
      </c>
      <c r="F99">
        <v>1</v>
      </c>
      <c r="G99">
        <v>1</v>
      </c>
      <c r="H99">
        <v>0</v>
      </c>
      <c r="I99">
        <v>1</v>
      </c>
      <c r="J99">
        <v>1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0</v>
      </c>
      <c r="W99">
        <v>1</v>
      </c>
      <c r="X99">
        <v>1</v>
      </c>
      <c r="Y99">
        <v>0</v>
      </c>
      <c r="Z99">
        <v>1</v>
      </c>
      <c r="AA99">
        <v>0</v>
      </c>
      <c r="AB99">
        <v>0</v>
      </c>
      <c r="AC99">
        <v>0</v>
      </c>
    </row>
    <row r="100" spans="1:29" x14ac:dyDescent="0.2">
      <c r="A100" s="6" t="s">
        <v>13</v>
      </c>
      <c r="B100" s="10">
        <v>8.2899999999999991</v>
      </c>
      <c r="C100" s="22" t="s">
        <v>209</v>
      </c>
      <c r="D100" t="s">
        <v>210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1</v>
      </c>
      <c r="AB100">
        <v>0</v>
      </c>
      <c r="AC100">
        <v>1</v>
      </c>
    </row>
    <row r="101" spans="1:29" x14ac:dyDescent="0.2">
      <c r="A101" s="6" t="s">
        <v>12</v>
      </c>
      <c r="B101" s="10">
        <v>8.31</v>
      </c>
      <c r="C101" s="22" t="s">
        <v>209</v>
      </c>
      <c r="D101" t="s">
        <v>210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</row>
    <row r="102" spans="1:29" x14ac:dyDescent="0.2">
      <c r="A102" s="6" t="s">
        <v>31</v>
      </c>
      <c r="B102" s="10">
        <v>8.4</v>
      </c>
      <c r="C102" s="22" t="s">
        <v>209</v>
      </c>
      <c r="D102" t="s">
        <v>210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1</v>
      </c>
      <c r="W102">
        <v>1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1</v>
      </c>
    </row>
    <row r="103" spans="1:29" x14ac:dyDescent="0.2">
      <c r="A103" s="6">
        <v>5019</v>
      </c>
      <c r="B103" s="23">
        <v>8.4082191780821915</v>
      </c>
      <c r="C103" s="23" t="s">
        <v>209</v>
      </c>
      <c r="D103" t="s">
        <v>212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</row>
    <row r="104" spans="1:29" x14ac:dyDescent="0.2">
      <c r="A104" s="6">
        <v>4202</v>
      </c>
      <c r="B104" s="10">
        <v>8.4273972602739722</v>
      </c>
      <c r="C104" s="22" t="s">
        <v>209</v>
      </c>
      <c r="D104" t="s">
        <v>212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</row>
    <row r="105" spans="1:29" x14ac:dyDescent="0.2">
      <c r="A105" s="6">
        <v>5013</v>
      </c>
      <c r="B105" s="23">
        <v>8.4602739726027405</v>
      </c>
      <c r="C105" s="23" t="s">
        <v>211</v>
      </c>
      <c r="D105" t="s">
        <v>212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</row>
    <row r="106" spans="1:29" x14ac:dyDescent="0.2">
      <c r="A106" s="6">
        <v>4013</v>
      </c>
      <c r="B106" s="10">
        <v>8.4876712328767123</v>
      </c>
      <c r="C106" s="22" t="s">
        <v>211</v>
      </c>
      <c r="D106" t="s">
        <v>210</v>
      </c>
      <c r="E106">
        <v>0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0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1</v>
      </c>
      <c r="AB106">
        <v>1</v>
      </c>
      <c r="AC106">
        <v>0</v>
      </c>
    </row>
    <row r="107" spans="1:29" x14ac:dyDescent="0.2">
      <c r="A107" s="6">
        <v>4028</v>
      </c>
      <c r="B107" s="23">
        <v>8.5013698630136982</v>
      </c>
      <c r="C107" s="22" t="s">
        <v>211</v>
      </c>
      <c r="D107" t="s">
        <v>210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</row>
    <row r="108" spans="1:29" x14ac:dyDescent="0.2">
      <c r="A108" s="6">
        <v>5028</v>
      </c>
      <c r="B108" s="13">
        <v>8.6082191780821926</v>
      </c>
      <c r="C108" s="20" t="s">
        <v>211</v>
      </c>
      <c r="D108" t="s">
        <v>212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</v>
      </c>
      <c r="Y108">
        <v>1</v>
      </c>
      <c r="Z108">
        <v>1</v>
      </c>
      <c r="AA108">
        <v>1</v>
      </c>
      <c r="AB108">
        <v>1</v>
      </c>
      <c r="AC108">
        <v>1</v>
      </c>
    </row>
    <row r="109" spans="1:29" x14ac:dyDescent="0.2">
      <c r="A109" s="6" t="s">
        <v>24</v>
      </c>
      <c r="B109" s="10">
        <v>8.61</v>
      </c>
      <c r="C109" s="22" t="s">
        <v>209</v>
      </c>
      <c r="D109" t="s">
        <v>210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</row>
    <row r="110" spans="1:29" x14ac:dyDescent="0.2">
      <c r="A110" s="6" t="s">
        <v>38</v>
      </c>
      <c r="B110" s="10">
        <v>8.6199999999999992</v>
      </c>
      <c r="C110" s="22" t="s">
        <v>209</v>
      </c>
      <c r="D110" t="s">
        <v>210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</row>
    <row r="111" spans="1:29" x14ac:dyDescent="0.2">
      <c r="A111" s="6">
        <v>4006</v>
      </c>
      <c r="B111" s="10">
        <v>8.632876712328768</v>
      </c>
      <c r="C111" s="22" t="s">
        <v>209</v>
      </c>
      <c r="D111" t="s">
        <v>210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0</v>
      </c>
    </row>
    <row r="112" spans="1:29" x14ac:dyDescent="0.2">
      <c r="A112" s="6">
        <v>1397</v>
      </c>
      <c r="B112" s="10">
        <v>8.67</v>
      </c>
      <c r="C112" s="20" t="s">
        <v>209</v>
      </c>
      <c r="D112" t="s">
        <v>210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0</v>
      </c>
      <c r="Y112">
        <v>1</v>
      </c>
      <c r="Z112">
        <v>1</v>
      </c>
      <c r="AA112">
        <v>1</v>
      </c>
      <c r="AB112">
        <v>1</v>
      </c>
      <c r="AC112">
        <v>0</v>
      </c>
    </row>
    <row r="113" spans="1:29" x14ac:dyDescent="0.2">
      <c r="A113" s="6" t="s">
        <v>48</v>
      </c>
      <c r="B113" s="10">
        <v>8.73</v>
      </c>
      <c r="C113" s="22" t="s">
        <v>211</v>
      </c>
      <c r="D113" t="s">
        <v>210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</row>
    <row r="114" spans="1:29" x14ac:dyDescent="0.2">
      <c r="A114" s="6" t="s">
        <v>20</v>
      </c>
      <c r="B114" s="10">
        <v>8.76</v>
      </c>
      <c r="C114" s="22" t="s">
        <v>209</v>
      </c>
      <c r="D114" t="s">
        <v>210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</row>
    <row r="115" spans="1:29" x14ac:dyDescent="0.2">
      <c r="A115" s="6" t="s">
        <v>6</v>
      </c>
      <c r="B115" s="10">
        <v>8.84</v>
      </c>
      <c r="C115" s="22" t="s">
        <v>209</v>
      </c>
      <c r="D115" t="s">
        <v>210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</row>
    <row r="116" spans="1:29" x14ac:dyDescent="0.2">
      <c r="A116" s="6" t="s">
        <v>41</v>
      </c>
      <c r="B116" s="11">
        <v>8.84</v>
      </c>
      <c r="C116" s="22" t="s">
        <v>209</v>
      </c>
      <c r="D116" t="s">
        <v>210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</row>
    <row r="117" spans="1:29" x14ac:dyDescent="0.2">
      <c r="A117" s="6">
        <v>1875</v>
      </c>
      <c r="B117" s="10">
        <v>8.8800000000000008</v>
      </c>
      <c r="C117" s="22" t="s">
        <v>209</v>
      </c>
      <c r="D117" t="s">
        <v>210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</row>
    <row r="118" spans="1:29" x14ac:dyDescent="0.2">
      <c r="A118" s="6">
        <v>4010</v>
      </c>
      <c r="B118" s="10">
        <v>8.92</v>
      </c>
      <c r="C118" s="22" t="s">
        <v>211</v>
      </c>
      <c r="D118" t="s">
        <v>210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</row>
    <row r="119" spans="1:29" x14ac:dyDescent="0.2">
      <c r="A119" s="6">
        <v>2347</v>
      </c>
      <c r="B119" s="11">
        <v>8.9205479452054792</v>
      </c>
      <c r="C119" s="22" t="s">
        <v>209</v>
      </c>
      <c r="D119" t="s">
        <v>210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1</v>
      </c>
      <c r="T119">
        <v>0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</row>
    <row r="120" spans="1:29" x14ac:dyDescent="0.2">
      <c r="A120" s="6">
        <v>2318</v>
      </c>
      <c r="B120" s="14">
        <v>9.0164383561643842</v>
      </c>
      <c r="C120" s="22" t="s">
        <v>211</v>
      </c>
      <c r="D120" t="s">
        <v>210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0</v>
      </c>
      <c r="Y120">
        <v>1</v>
      </c>
      <c r="Z120">
        <v>1</v>
      </c>
      <c r="AA120">
        <v>1</v>
      </c>
      <c r="AB120">
        <v>1</v>
      </c>
      <c r="AC120">
        <v>1</v>
      </c>
    </row>
    <row r="121" spans="1:29" x14ac:dyDescent="0.2">
      <c r="A121" s="6">
        <v>5012</v>
      </c>
      <c r="B121" s="23">
        <v>9.0246575342465754</v>
      </c>
      <c r="C121" s="23" t="s">
        <v>211</v>
      </c>
      <c r="D121" t="s">
        <v>212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1</v>
      </c>
      <c r="L121">
        <v>1</v>
      </c>
      <c r="M121">
        <v>0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0</v>
      </c>
      <c r="Z121">
        <v>1</v>
      </c>
      <c r="AA121">
        <v>1</v>
      </c>
      <c r="AB121">
        <v>1</v>
      </c>
      <c r="AC121">
        <v>1</v>
      </c>
    </row>
    <row r="122" spans="1:29" x14ac:dyDescent="0.2">
      <c r="A122" s="6">
        <v>4012</v>
      </c>
      <c r="B122" s="10">
        <v>9.0356164383561648</v>
      </c>
      <c r="C122" s="22" t="s">
        <v>211</v>
      </c>
      <c r="D122" t="s">
        <v>210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</row>
    <row r="123" spans="1:29" x14ac:dyDescent="0.2">
      <c r="A123" s="6">
        <v>4025</v>
      </c>
      <c r="B123" s="10">
        <v>9.0410958904109595</v>
      </c>
      <c r="C123" s="22" t="s">
        <v>209</v>
      </c>
      <c r="D123" t="s">
        <v>210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</row>
    <row r="124" spans="1:29" x14ac:dyDescent="0.2">
      <c r="A124" s="6" t="s">
        <v>14</v>
      </c>
      <c r="B124" s="10">
        <v>9.14</v>
      </c>
      <c r="C124" s="22" t="s">
        <v>209</v>
      </c>
      <c r="D124" t="s">
        <v>210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</row>
    <row r="125" spans="1:29" x14ac:dyDescent="0.2">
      <c r="A125" s="6">
        <v>5033</v>
      </c>
      <c r="B125" s="10">
        <v>9.1452054794520556</v>
      </c>
      <c r="C125" s="20" t="s">
        <v>211</v>
      </c>
      <c r="D125" t="s">
        <v>212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0</v>
      </c>
      <c r="U125">
        <v>1</v>
      </c>
      <c r="V125">
        <v>1</v>
      </c>
      <c r="W125">
        <v>1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1</v>
      </c>
    </row>
    <row r="126" spans="1:29" x14ac:dyDescent="0.2">
      <c r="A126" s="6">
        <v>1002</v>
      </c>
      <c r="B126" s="14">
        <v>9.1589041095890416</v>
      </c>
      <c r="C126" s="22" t="s">
        <v>211</v>
      </c>
      <c r="D126" t="s">
        <v>210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1</v>
      </c>
      <c r="V126">
        <v>1</v>
      </c>
      <c r="W126">
        <v>0</v>
      </c>
      <c r="X126">
        <v>1</v>
      </c>
      <c r="Y126">
        <v>0</v>
      </c>
      <c r="Z126">
        <v>1</v>
      </c>
      <c r="AA126">
        <v>1</v>
      </c>
      <c r="AB126">
        <v>1</v>
      </c>
      <c r="AC126">
        <v>0</v>
      </c>
    </row>
    <row r="127" spans="1:29" x14ac:dyDescent="0.2">
      <c r="A127" s="6">
        <v>2012</v>
      </c>
      <c r="B127" s="11">
        <v>9.16</v>
      </c>
      <c r="C127" s="22" t="s">
        <v>211</v>
      </c>
      <c r="D127" t="s">
        <v>210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1</v>
      </c>
      <c r="T127">
        <v>0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</row>
    <row r="128" spans="1:29" x14ac:dyDescent="0.2">
      <c r="A128" s="6" t="s">
        <v>35</v>
      </c>
      <c r="B128" s="10">
        <v>9.19</v>
      </c>
      <c r="C128" s="22" t="s">
        <v>211</v>
      </c>
      <c r="D128" t="s">
        <v>210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0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</row>
    <row r="129" spans="1:29" x14ac:dyDescent="0.2">
      <c r="A129" s="6">
        <v>1021</v>
      </c>
      <c r="B129" s="10">
        <v>9.25</v>
      </c>
      <c r="C129" s="22" t="s">
        <v>211</v>
      </c>
      <c r="D129" t="s">
        <v>210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0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</row>
    <row r="130" spans="1:29" x14ac:dyDescent="0.2">
      <c r="A130" s="6">
        <v>2317</v>
      </c>
      <c r="B130" s="10">
        <v>9.32</v>
      </c>
      <c r="C130" s="20" t="s">
        <v>211</v>
      </c>
      <c r="D130" t="s">
        <v>210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1</v>
      </c>
      <c r="W130">
        <v>1</v>
      </c>
      <c r="X130">
        <v>0</v>
      </c>
      <c r="Y130">
        <v>1</v>
      </c>
      <c r="Z130">
        <v>1</v>
      </c>
      <c r="AA130">
        <v>1</v>
      </c>
      <c r="AB130">
        <v>0</v>
      </c>
      <c r="AC130">
        <v>0</v>
      </c>
    </row>
    <row r="131" spans="1:29" x14ac:dyDescent="0.2">
      <c r="A131" s="6">
        <v>1250</v>
      </c>
      <c r="B131" s="17">
        <v>9.36</v>
      </c>
      <c r="C131" s="18" t="s">
        <v>211</v>
      </c>
      <c r="D131" t="s">
        <v>210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0</v>
      </c>
      <c r="AB131">
        <v>1</v>
      </c>
      <c r="AC131">
        <v>1</v>
      </c>
    </row>
    <row r="132" spans="1:29" x14ac:dyDescent="0.2">
      <c r="A132" s="6">
        <v>3004</v>
      </c>
      <c r="B132" s="10">
        <v>9.3945205479452056</v>
      </c>
      <c r="C132" s="22" t="s">
        <v>209</v>
      </c>
      <c r="D132" t="s">
        <v>212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0</v>
      </c>
      <c r="AB132">
        <v>1</v>
      </c>
      <c r="AC132">
        <v>1</v>
      </c>
    </row>
    <row r="133" spans="1:29" x14ac:dyDescent="0.2">
      <c r="A133" s="6">
        <v>4112</v>
      </c>
      <c r="B133" s="10">
        <v>9.4219178082191775</v>
      </c>
      <c r="C133" s="22" t="s">
        <v>211</v>
      </c>
      <c r="D133" t="s">
        <v>212</v>
      </c>
      <c r="E133">
        <v>1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</row>
    <row r="134" spans="1:29" x14ac:dyDescent="0.2">
      <c r="A134" s="6" t="s">
        <v>15</v>
      </c>
      <c r="B134" s="13">
        <v>9.4328767123287669</v>
      </c>
      <c r="C134" s="22" t="s">
        <v>209</v>
      </c>
      <c r="D134" t="s">
        <v>210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</row>
    <row r="135" spans="1:29" x14ac:dyDescent="0.2">
      <c r="A135" s="6">
        <v>5022</v>
      </c>
      <c r="B135" s="23">
        <v>9.4986301369863018</v>
      </c>
      <c r="C135" s="23" t="s">
        <v>209</v>
      </c>
      <c r="D135" t="s">
        <v>212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0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1</v>
      </c>
    </row>
    <row r="136" spans="1:29" x14ac:dyDescent="0.2">
      <c r="A136" s="6">
        <v>2160</v>
      </c>
      <c r="B136" s="10">
        <v>9.5</v>
      </c>
      <c r="C136" s="22" t="s">
        <v>211</v>
      </c>
      <c r="D136" t="s">
        <v>210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0</v>
      </c>
    </row>
    <row r="137" spans="1:29" x14ac:dyDescent="0.2">
      <c r="A137" s="6">
        <v>4103</v>
      </c>
      <c r="B137" s="10">
        <v>9.5123287671232877</v>
      </c>
      <c r="C137" s="22" t="s">
        <v>209</v>
      </c>
      <c r="D137" t="s">
        <v>212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</row>
    <row r="138" spans="1:29" x14ac:dyDescent="0.2">
      <c r="A138" s="6" t="s">
        <v>7</v>
      </c>
      <c r="B138" s="13">
        <v>9.5424657534246577</v>
      </c>
      <c r="C138" s="22" t="s">
        <v>211</v>
      </c>
      <c r="D138" t="s">
        <v>210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0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0</v>
      </c>
      <c r="AA138">
        <v>1</v>
      </c>
      <c r="AB138">
        <v>0</v>
      </c>
      <c r="AC138">
        <v>1</v>
      </c>
    </row>
    <row r="139" spans="1:29" x14ac:dyDescent="0.2">
      <c r="A139" s="6">
        <v>4004</v>
      </c>
      <c r="B139" s="10">
        <v>9.5698630136986296</v>
      </c>
      <c r="C139" s="22" t="s">
        <v>209</v>
      </c>
      <c r="D139" t="s">
        <v>210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</row>
    <row r="140" spans="1:29" x14ac:dyDescent="0.2">
      <c r="A140" s="6">
        <v>2311</v>
      </c>
      <c r="B140" s="22">
        <v>9.59</v>
      </c>
      <c r="C140" s="22" t="s">
        <v>211</v>
      </c>
      <c r="D140" t="s">
        <v>210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</row>
    <row r="141" spans="1:29" x14ac:dyDescent="0.2">
      <c r="A141" s="6">
        <v>4100</v>
      </c>
      <c r="B141" s="14">
        <v>9.6054794520547944</v>
      </c>
      <c r="C141" s="22" t="s">
        <v>209</v>
      </c>
      <c r="D141" t="s">
        <v>212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</row>
    <row r="142" spans="1:29" x14ac:dyDescent="0.2">
      <c r="A142" s="6">
        <v>4111</v>
      </c>
      <c r="B142" s="10">
        <v>9.6109589041095891</v>
      </c>
      <c r="C142" s="22" t="s">
        <v>211</v>
      </c>
      <c r="D142" t="s">
        <v>212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</row>
    <row r="143" spans="1:29" x14ac:dyDescent="0.2">
      <c r="A143" s="6">
        <v>3012</v>
      </c>
      <c r="B143" s="10">
        <v>9.7232876712328764</v>
      </c>
      <c r="C143" s="22" t="s">
        <v>211</v>
      </c>
      <c r="D143" t="s">
        <v>212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</row>
    <row r="144" spans="1:29" x14ac:dyDescent="0.2">
      <c r="A144" s="6">
        <v>4106</v>
      </c>
      <c r="B144" s="10">
        <v>9.7616438356164377</v>
      </c>
      <c r="C144" s="22" t="s">
        <v>211</v>
      </c>
      <c r="D144" t="s">
        <v>212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</row>
    <row r="145" spans="1:29" x14ac:dyDescent="0.2">
      <c r="A145" s="6">
        <v>5031</v>
      </c>
      <c r="B145" s="13">
        <v>9.8054794520547937</v>
      </c>
      <c r="C145" s="20" t="s">
        <v>211</v>
      </c>
      <c r="D145" t="s">
        <v>212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0</v>
      </c>
      <c r="Y145">
        <v>1</v>
      </c>
      <c r="Z145">
        <v>1</v>
      </c>
      <c r="AA145">
        <v>1</v>
      </c>
      <c r="AB145">
        <v>1</v>
      </c>
      <c r="AC145">
        <v>1</v>
      </c>
    </row>
    <row r="146" spans="1:29" x14ac:dyDescent="0.2">
      <c r="A146" s="6">
        <v>5020</v>
      </c>
      <c r="B146" s="23">
        <v>9.8575342465753426</v>
      </c>
      <c r="C146" s="23" t="s">
        <v>211</v>
      </c>
      <c r="D146" t="s">
        <v>212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0</v>
      </c>
      <c r="AC146">
        <v>1</v>
      </c>
    </row>
    <row r="147" spans="1:29" x14ac:dyDescent="0.2">
      <c r="A147" s="6">
        <v>5035</v>
      </c>
      <c r="B147" s="10">
        <v>10.005479452054789</v>
      </c>
      <c r="C147" s="16" t="s">
        <v>209</v>
      </c>
      <c r="D147" t="s">
        <v>212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</row>
    <row r="148" spans="1:29" x14ac:dyDescent="0.2">
      <c r="A148" s="6">
        <v>1737</v>
      </c>
      <c r="B148" s="10">
        <v>10.029999999999999</v>
      </c>
      <c r="C148" s="20" t="s">
        <v>211</v>
      </c>
      <c r="D148" t="s">
        <v>210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</row>
    <row r="149" spans="1:29" x14ac:dyDescent="0.2">
      <c r="A149" s="6">
        <v>1598</v>
      </c>
      <c r="B149" s="10">
        <v>10.039999999999999</v>
      </c>
      <c r="C149" s="20" t="s">
        <v>211</v>
      </c>
      <c r="D149" t="s">
        <v>210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</row>
    <row r="150" spans="1:29" x14ac:dyDescent="0.2">
      <c r="A150" s="6">
        <v>3010</v>
      </c>
      <c r="B150" s="10">
        <v>10.046575342465751</v>
      </c>
      <c r="C150" s="22" t="s">
        <v>209</v>
      </c>
      <c r="D150" t="s">
        <v>212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</row>
    <row r="151" spans="1:29" x14ac:dyDescent="0.2">
      <c r="A151" s="6">
        <v>2170</v>
      </c>
      <c r="B151" s="10">
        <v>10.07</v>
      </c>
      <c r="C151" s="22" t="s">
        <v>209</v>
      </c>
      <c r="D151" t="s">
        <v>210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</row>
    <row r="152" spans="1:29" x14ac:dyDescent="0.2">
      <c r="A152" s="6" t="s">
        <v>23</v>
      </c>
      <c r="B152" s="10">
        <v>10.08</v>
      </c>
      <c r="C152" s="22" t="s">
        <v>211</v>
      </c>
      <c r="D152" t="s">
        <v>210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</row>
    <row r="153" spans="1:29" x14ac:dyDescent="0.2">
      <c r="A153" s="6">
        <v>3011</v>
      </c>
      <c r="B153" s="23">
        <v>10.084931506849321</v>
      </c>
      <c r="C153" s="22" t="s">
        <v>211</v>
      </c>
      <c r="D153" t="s">
        <v>212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0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</row>
    <row r="154" spans="1:29" x14ac:dyDescent="0.2">
      <c r="A154" s="6">
        <v>1346</v>
      </c>
      <c r="B154" s="10">
        <v>10.119999999999999</v>
      </c>
      <c r="C154" s="22" t="s">
        <v>211</v>
      </c>
      <c r="D154" t="s">
        <v>210</v>
      </c>
      <c r="E154">
        <v>1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1</v>
      </c>
      <c r="Y154">
        <v>0</v>
      </c>
      <c r="Z154">
        <v>1</v>
      </c>
      <c r="AA154">
        <v>0</v>
      </c>
      <c r="AB154">
        <v>0</v>
      </c>
      <c r="AC154">
        <v>0</v>
      </c>
    </row>
    <row r="155" spans="1:29" x14ac:dyDescent="0.2">
      <c r="A155" s="6">
        <v>1198</v>
      </c>
      <c r="B155" s="10">
        <v>10.14</v>
      </c>
      <c r="C155" s="20" t="s">
        <v>211</v>
      </c>
      <c r="D155" t="s">
        <v>210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0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0</v>
      </c>
      <c r="AA155">
        <v>1</v>
      </c>
      <c r="AB155">
        <v>1</v>
      </c>
      <c r="AC155">
        <v>1</v>
      </c>
    </row>
    <row r="156" spans="1:29" x14ac:dyDescent="0.2">
      <c r="A156" s="6">
        <v>2247</v>
      </c>
      <c r="B156" s="10">
        <v>10.15</v>
      </c>
      <c r="C156" s="22" t="s">
        <v>209</v>
      </c>
      <c r="D156" t="s">
        <v>210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1</v>
      </c>
      <c r="AB156">
        <v>0</v>
      </c>
      <c r="AC156">
        <v>1</v>
      </c>
    </row>
    <row r="157" spans="1:29" x14ac:dyDescent="0.2">
      <c r="A157" s="6" t="s">
        <v>17</v>
      </c>
      <c r="B157" s="11">
        <v>10.15</v>
      </c>
      <c r="C157" s="22" t="s">
        <v>211</v>
      </c>
      <c r="D157" t="s">
        <v>210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</row>
    <row r="158" spans="1:29" x14ac:dyDescent="0.2">
      <c r="A158" s="6">
        <v>1584</v>
      </c>
      <c r="B158" s="10">
        <v>10.17</v>
      </c>
      <c r="C158" s="20" t="s">
        <v>211</v>
      </c>
      <c r="D158" t="s">
        <v>210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0</v>
      </c>
      <c r="U158">
        <v>1</v>
      </c>
      <c r="V158">
        <v>1</v>
      </c>
      <c r="W158">
        <v>1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1</v>
      </c>
    </row>
    <row r="159" spans="1:29" x14ac:dyDescent="0.2">
      <c r="A159" s="6">
        <v>4015</v>
      </c>
      <c r="B159" s="10">
        <v>10.202739726027399</v>
      </c>
      <c r="C159" s="22" t="s">
        <v>209</v>
      </c>
      <c r="D159" t="s">
        <v>210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</row>
    <row r="160" spans="1:29" x14ac:dyDescent="0.2">
      <c r="A160" s="6">
        <v>970</v>
      </c>
      <c r="B160" s="10">
        <v>10.32</v>
      </c>
      <c r="C160" s="22" t="s">
        <v>209</v>
      </c>
      <c r="D160" t="s">
        <v>210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0</v>
      </c>
      <c r="AB160">
        <v>0</v>
      </c>
      <c r="AC160">
        <v>1</v>
      </c>
    </row>
    <row r="161" spans="1:29" x14ac:dyDescent="0.2">
      <c r="A161" s="6">
        <v>1243</v>
      </c>
      <c r="B161" s="13">
        <v>10.479452054794519</v>
      </c>
      <c r="C161" s="20" t="s">
        <v>211</v>
      </c>
      <c r="D161" t="s">
        <v>210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0</v>
      </c>
      <c r="AB161">
        <v>0</v>
      </c>
      <c r="AC161">
        <v>1</v>
      </c>
    </row>
    <row r="162" spans="1:29" x14ac:dyDescent="0.2">
      <c r="A162" s="6">
        <v>4008</v>
      </c>
      <c r="B162" s="10">
        <v>10.53150684931507</v>
      </c>
      <c r="C162" s="16" t="s">
        <v>211</v>
      </c>
      <c r="D162" t="s">
        <v>210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</row>
    <row r="163" spans="1:29" x14ac:dyDescent="0.2">
      <c r="A163" s="6">
        <v>5025</v>
      </c>
      <c r="B163" s="10">
        <v>10.61643835616438</v>
      </c>
      <c r="C163" s="20" t="s">
        <v>209</v>
      </c>
      <c r="D163" t="s">
        <v>212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0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</row>
    <row r="164" spans="1:29" x14ac:dyDescent="0.2">
      <c r="A164" s="6">
        <v>5027</v>
      </c>
      <c r="B164" s="13">
        <v>10.701369863013699</v>
      </c>
      <c r="C164" s="20" t="s">
        <v>211</v>
      </c>
      <c r="D164" t="s">
        <v>212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</row>
    <row r="165" spans="1:29" x14ac:dyDescent="0.2">
      <c r="A165" s="6">
        <v>1616</v>
      </c>
      <c r="B165" s="13">
        <v>10.854794520547941</v>
      </c>
      <c r="C165" s="22" t="s">
        <v>209</v>
      </c>
      <c r="D165" t="s">
        <v>212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</row>
    <row r="166" spans="1:29" x14ac:dyDescent="0.2">
      <c r="A166" s="6">
        <v>1531</v>
      </c>
      <c r="B166" s="14">
        <v>10.857534246575341</v>
      </c>
      <c r="C166" s="22" t="s">
        <v>209</v>
      </c>
      <c r="D166" t="s">
        <v>212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</row>
    <row r="167" spans="1:29" x14ac:dyDescent="0.2">
      <c r="A167" s="6">
        <v>1159</v>
      </c>
      <c r="B167" s="11">
        <v>10.86849315068493</v>
      </c>
      <c r="C167" s="22" t="s">
        <v>211</v>
      </c>
      <c r="D167" t="s">
        <v>212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</row>
    <row r="168" spans="1:29" x14ac:dyDescent="0.2">
      <c r="A168" s="6">
        <v>865</v>
      </c>
      <c r="B168" s="10">
        <v>10.893150684931509</v>
      </c>
      <c r="C168" s="22" t="s">
        <v>209</v>
      </c>
      <c r="D168" t="s">
        <v>212</v>
      </c>
      <c r="E168">
        <v>1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2">
      <c r="A169" s="6">
        <v>1406</v>
      </c>
      <c r="B169" s="13">
        <v>10.95890410958904</v>
      </c>
      <c r="C169" s="20" t="s">
        <v>211</v>
      </c>
      <c r="D169" t="s">
        <v>212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0</v>
      </c>
      <c r="U169">
        <v>1</v>
      </c>
      <c r="V169">
        <v>1</v>
      </c>
      <c r="W169">
        <v>1</v>
      </c>
      <c r="X169">
        <v>0</v>
      </c>
      <c r="Y169">
        <v>0</v>
      </c>
      <c r="Z169">
        <v>1</v>
      </c>
      <c r="AA169">
        <v>1</v>
      </c>
      <c r="AB169">
        <v>1</v>
      </c>
      <c r="AC169">
        <v>1</v>
      </c>
    </row>
    <row r="170" spans="1:29" x14ac:dyDescent="0.2">
      <c r="A170" s="6">
        <v>1278</v>
      </c>
      <c r="B170" s="13">
        <v>10.9972602739726</v>
      </c>
      <c r="C170" s="20" t="s">
        <v>209</v>
      </c>
      <c r="D170" t="s">
        <v>212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1</v>
      </c>
      <c r="V170">
        <v>1</v>
      </c>
      <c r="W170">
        <v>1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</row>
    <row r="171" spans="1:29" x14ac:dyDescent="0.2">
      <c r="A171" s="6">
        <v>1567</v>
      </c>
      <c r="B171" s="13">
        <v>11.076712328767121</v>
      </c>
      <c r="C171" s="22" t="s">
        <v>211</v>
      </c>
      <c r="D171" t="s">
        <v>212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</row>
    <row r="172" spans="1:29" x14ac:dyDescent="0.2">
      <c r="A172" s="6">
        <v>5003</v>
      </c>
      <c r="B172" s="23">
        <v>11.13150684931507</v>
      </c>
      <c r="C172" s="23" t="s">
        <v>211</v>
      </c>
      <c r="D172" t="s">
        <v>212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</row>
    <row r="173" spans="1:29" x14ac:dyDescent="0.2">
      <c r="A173" s="6">
        <v>2353</v>
      </c>
      <c r="B173" s="11">
        <v>11.15890410958904</v>
      </c>
      <c r="C173" s="22" t="s">
        <v>209</v>
      </c>
      <c r="D173" t="s">
        <v>212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0</v>
      </c>
      <c r="Q173">
        <v>1</v>
      </c>
      <c r="R173">
        <v>1</v>
      </c>
      <c r="S173">
        <v>1</v>
      </c>
      <c r="T173">
        <v>0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1</v>
      </c>
    </row>
    <row r="174" spans="1:29" x14ac:dyDescent="0.2">
      <c r="A174" s="6">
        <v>1467</v>
      </c>
      <c r="B174" s="13">
        <v>11.16164383561644</v>
      </c>
      <c r="C174" s="20" t="s">
        <v>209</v>
      </c>
      <c r="D174" t="s">
        <v>212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</row>
    <row r="175" spans="1:29" x14ac:dyDescent="0.2">
      <c r="A175" s="6">
        <v>1041</v>
      </c>
      <c r="B175" s="13">
        <v>11.167123287671229</v>
      </c>
      <c r="C175" s="20" t="s">
        <v>211</v>
      </c>
      <c r="D175" t="s">
        <v>212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</row>
    <row r="176" spans="1:29" x14ac:dyDescent="0.2">
      <c r="A176" s="6">
        <v>1279</v>
      </c>
      <c r="B176" s="10">
        <v>11.202739726027399</v>
      </c>
      <c r="C176" s="20" t="s">
        <v>209</v>
      </c>
      <c r="D176" t="s">
        <v>212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</row>
    <row r="177" spans="1:29" x14ac:dyDescent="0.2">
      <c r="A177" s="6">
        <v>4005</v>
      </c>
      <c r="B177" s="10">
        <v>11.232876712328769</v>
      </c>
      <c r="C177" s="22" t="s">
        <v>211</v>
      </c>
      <c r="D177" t="s">
        <v>210</v>
      </c>
      <c r="E177">
        <v>0</v>
      </c>
      <c r="F177">
        <v>1</v>
      </c>
      <c r="G177">
        <v>1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1</v>
      </c>
      <c r="R177">
        <v>1</v>
      </c>
      <c r="S177">
        <v>1</v>
      </c>
      <c r="T177">
        <v>0</v>
      </c>
      <c r="U177">
        <v>1</v>
      </c>
      <c r="V177">
        <v>0</v>
      </c>
      <c r="W177">
        <v>1</v>
      </c>
      <c r="X177">
        <v>1</v>
      </c>
      <c r="Y177">
        <v>0</v>
      </c>
      <c r="Z177">
        <v>1</v>
      </c>
      <c r="AA177">
        <v>1</v>
      </c>
      <c r="AB177">
        <v>0</v>
      </c>
      <c r="AC177">
        <v>0</v>
      </c>
    </row>
    <row r="178" spans="1:29" x14ac:dyDescent="0.2">
      <c r="A178" s="6">
        <v>1065</v>
      </c>
      <c r="B178" s="10">
        <v>11.257534246575339</v>
      </c>
      <c r="C178" s="20" t="s">
        <v>211</v>
      </c>
      <c r="D178" t="s">
        <v>212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</row>
    <row r="179" spans="1:29" x14ac:dyDescent="0.2">
      <c r="A179" s="6">
        <v>488</v>
      </c>
      <c r="B179" s="10">
        <v>11.268493150684931</v>
      </c>
      <c r="C179" s="22" t="s">
        <v>209</v>
      </c>
      <c r="D179" t="s">
        <v>212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</row>
    <row r="180" spans="1:29" x14ac:dyDescent="0.2">
      <c r="A180" s="6" t="s">
        <v>1</v>
      </c>
      <c r="B180" s="10">
        <v>11.27</v>
      </c>
      <c r="C180" s="22" t="s">
        <v>211</v>
      </c>
      <c r="D180" t="s">
        <v>210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</row>
    <row r="181" spans="1:29" x14ac:dyDescent="0.2">
      <c r="A181" s="6">
        <v>5021</v>
      </c>
      <c r="B181" s="23">
        <v>11.30958904109589</v>
      </c>
      <c r="C181" s="23" t="s">
        <v>211</v>
      </c>
      <c r="D181" t="s">
        <v>212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0</v>
      </c>
      <c r="S181">
        <v>1</v>
      </c>
      <c r="T181">
        <v>0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0</v>
      </c>
    </row>
    <row r="182" spans="1:29" x14ac:dyDescent="0.2">
      <c r="A182" s="6">
        <v>5034</v>
      </c>
      <c r="B182" s="10">
        <v>11.30958904109589</v>
      </c>
      <c r="C182" s="20" t="s">
        <v>211</v>
      </c>
      <c r="D182" t="s">
        <v>212</v>
      </c>
      <c r="E182">
        <v>0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0</v>
      </c>
      <c r="S182">
        <v>1</v>
      </c>
      <c r="T182">
        <v>1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2">
      <c r="A183" s="6">
        <v>1572</v>
      </c>
      <c r="B183" s="10">
        <v>11.32328767123288</v>
      </c>
      <c r="C183" s="22" t="s">
        <v>211</v>
      </c>
      <c r="D183" t="s">
        <v>212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</row>
    <row r="184" spans="1:29" x14ac:dyDescent="0.2">
      <c r="A184" s="6">
        <v>1536</v>
      </c>
      <c r="B184" s="13">
        <v>11.361643835616441</v>
      </c>
      <c r="C184" s="22" t="s">
        <v>211</v>
      </c>
      <c r="D184" t="s">
        <v>212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0</v>
      </c>
      <c r="AB184">
        <v>1</v>
      </c>
      <c r="AC184">
        <v>1</v>
      </c>
    </row>
    <row r="185" spans="1:29" x14ac:dyDescent="0.2">
      <c r="A185" s="6">
        <v>872</v>
      </c>
      <c r="B185" s="10">
        <v>11.43835616438356</v>
      </c>
      <c r="C185" s="15" t="s">
        <v>211</v>
      </c>
      <c r="D185" t="s">
        <v>212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</row>
    <row r="186" spans="1:29" x14ac:dyDescent="0.2">
      <c r="A186" s="6">
        <v>862</v>
      </c>
      <c r="B186" s="10">
        <v>11.493150684931511</v>
      </c>
      <c r="C186" s="22" t="s">
        <v>209</v>
      </c>
      <c r="D186" t="s">
        <v>212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</row>
    <row r="187" spans="1:29" x14ac:dyDescent="0.2">
      <c r="A187" s="6">
        <v>591</v>
      </c>
      <c r="B187" s="11">
        <v>11.520547945205481</v>
      </c>
      <c r="C187" s="16" t="s">
        <v>211</v>
      </c>
      <c r="D187" t="s">
        <v>212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0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0</v>
      </c>
      <c r="AC187">
        <v>1</v>
      </c>
    </row>
    <row r="188" spans="1:29" x14ac:dyDescent="0.2">
      <c r="A188" s="6">
        <v>4104</v>
      </c>
      <c r="B188" s="14">
        <v>11.545205479452051</v>
      </c>
      <c r="C188" s="16" t="s">
        <v>211</v>
      </c>
      <c r="D188" t="s">
        <v>212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</row>
    <row r="189" spans="1:29" x14ac:dyDescent="0.2">
      <c r="A189" s="6">
        <v>775</v>
      </c>
      <c r="B189" s="10">
        <v>11.56164383561644</v>
      </c>
      <c r="C189" s="16" t="s">
        <v>211</v>
      </c>
      <c r="D189" t="s">
        <v>212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0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</row>
    <row r="190" spans="1:29" x14ac:dyDescent="0.2">
      <c r="A190" s="6">
        <v>208</v>
      </c>
      <c r="B190" s="10">
        <v>11.58630136986301</v>
      </c>
      <c r="C190" s="16" t="s">
        <v>209</v>
      </c>
      <c r="D190" t="s">
        <v>212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</row>
    <row r="191" spans="1:29" x14ac:dyDescent="0.2">
      <c r="A191" s="6">
        <v>4102</v>
      </c>
      <c r="B191" s="14">
        <v>11.61643835616438</v>
      </c>
      <c r="C191" s="16" t="s">
        <v>211</v>
      </c>
      <c r="D191" t="s">
        <v>212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</row>
    <row r="192" spans="1:29" x14ac:dyDescent="0.2">
      <c r="A192" s="6">
        <v>788</v>
      </c>
      <c r="B192" s="10">
        <v>11.62465753424657</v>
      </c>
      <c r="C192" s="16" t="s">
        <v>209</v>
      </c>
      <c r="D192" t="s">
        <v>212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</row>
    <row r="193" spans="1:29" x14ac:dyDescent="0.2">
      <c r="A193" s="6">
        <v>727</v>
      </c>
      <c r="B193" s="10">
        <v>11.671232876712329</v>
      </c>
      <c r="C193" s="22" t="s">
        <v>209</v>
      </c>
      <c r="D193" t="s">
        <v>212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</row>
    <row r="194" spans="1:29" x14ac:dyDescent="0.2">
      <c r="A194" s="6">
        <v>841</v>
      </c>
      <c r="B194" s="10">
        <v>11.695890410958899</v>
      </c>
      <c r="C194" s="16" t="s">
        <v>209</v>
      </c>
      <c r="D194" t="s">
        <v>212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0</v>
      </c>
      <c r="U194">
        <v>1</v>
      </c>
      <c r="V194">
        <v>1</v>
      </c>
      <c r="W194">
        <v>1</v>
      </c>
      <c r="X194">
        <v>1</v>
      </c>
      <c r="Y194">
        <v>0</v>
      </c>
      <c r="Z194">
        <v>1</v>
      </c>
      <c r="AA194">
        <v>0</v>
      </c>
      <c r="AB194">
        <v>0</v>
      </c>
      <c r="AC194">
        <v>0</v>
      </c>
    </row>
    <row r="195" spans="1:29" x14ac:dyDescent="0.2">
      <c r="A195" s="6">
        <v>5023</v>
      </c>
      <c r="B195" s="23">
        <v>11.698630136986299</v>
      </c>
      <c r="C195" s="23" t="s">
        <v>211</v>
      </c>
      <c r="D195" t="s">
        <v>212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0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</row>
    <row r="196" spans="1:29" x14ac:dyDescent="0.2">
      <c r="A196" s="6">
        <v>3008</v>
      </c>
      <c r="B196" s="10">
        <v>11.797260273972601</v>
      </c>
      <c r="C196" s="22" t="s">
        <v>211</v>
      </c>
      <c r="D196" t="s">
        <v>212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</row>
    <row r="197" spans="1:29" x14ac:dyDescent="0.2">
      <c r="A197" s="6">
        <v>4110</v>
      </c>
      <c r="B197" s="10">
        <v>11.893150684931509</v>
      </c>
      <c r="C197" s="22" t="s">
        <v>211</v>
      </c>
      <c r="D197" t="s">
        <v>212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</row>
    <row r="198" spans="1:29" x14ac:dyDescent="0.2">
      <c r="A198" s="6">
        <v>1239</v>
      </c>
      <c r="B198" s="14">
        <v>11.8986301369863</v>
      </c>
      <c r="C198" s="22" t="s">
        <v>211</v>
      </c>
      <c r="D198" t="s">
        <v>212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</row>
    <row r="199" spans="1:29" x14ac:dyDescent="0.2">
      <c r="A199" s="6">
        <v>5032</v>
      </c>
      <c r="B199" s="13">
        <v>12.03013698630137</v>
      </c>
      <c r="C199" s="20" t="s">
        <v>209</v>
      </c>
      <c r="D199" t="s">
        <v>212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0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</row>
    <row r="200" spans="1:29" x14ac:dyDescent="0.2">
      <c r="A200" s="6">
        <v>803</v>
      </c>
      <c r="B200" s="12">
        <v>12.04383561643836</v>
      </c>
      <c r="C200" s="22" t="s">
        <v>211</v>
      </c>
      <c r="D200" t="s">
        <v>212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</row>
    <row r="201" spans="1:29" x14ac:dyDescent="0.2">
      <c r="A201" s="6">
        <v>1024</v>
      </c>
      <c r="B201" s="10">
        <v>12.04383561643836</v>
      </c>
      <c r="C201" s="22" t="s">
        <v>209</v>
      </c>
      <c r="D201" t="s">
        <v>212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</row>
    <row r="202" spans="1:29" x14ac:dyDescent="0.2">
      <c r="A202" s="6">
        <v>773</v>
      </c>
      <c r="B202" s="10">
        <v>12.106849315068491</v>
      </c>
      <c r="C202" s="22" t="s">
        <v>211</v>
      </c>
      <c r="D202" t="s">
        <v>212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1</v>
      </c>
      <c r="AA202">
        <v>1</v>
      </c>
      <c r="AB202">
        <v>0</v>
      </c>
      <c r="AC202">
        <v>1</v>
      </c>
    </row>
    <row r="203" spans="1:29" x14ac:dyDescent="0.2">
      <c r="A203" s="6">
        <v>960</v>
      </c>
      <c r="B203" s="10">
        <v>12.202739726027399</v>
      </c>
      <c r="C203" s="20" t="s">
        <v>211</v>
      </c>
      <c r="D203" t="s">
        <v>212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</row>
    <row r="204" spans="1:29" x14ac:dyDescent="0.2">
      <c r="A204" s="6">
        <v>489</v>
      </c>
      <c r="B204" s="10">
        <v>12.224657534246569</v>
      </c>
      <c r="C204" s="20" t="s">
        <v>211</v>
      </c>
      <c r="D204" t="s">
        <v>212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</row>
    <row r="205" spans="1:29" x14ac:dyDescent="0.2">
      <c r="A205" s="6">
        <v>969</v>
      </c>
      <c r="B205" s="10">
        <v>12.31780821917808</v>
      </c>
      <c r="C205" s="20" t="s">
        <v>211</v>
      </c>
      <c r="D205" t="s">
        <v>212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0</v>
      </c>
    </row>
    <row r="206" spans="1:29" x14ac:dyDescent="0.2">
      <c r="A206" s="6">
        <v>2234</v>
      </c>
      <c r="B206" s="13">
        <v>12.326027397260271</v>
      </c>
      <c r="C206" s="20" t="s">
        <v>209</v>
      </c>
      <c r="D206" t="s">
        <v>212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0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</row>
    <row r="207" spans="1:29" x14ac:dyDescent="0.2">
      <c r="A207" s="6">
        <v>233</v>
      </c>
      <c r="B207" s="23">
        <v>12.4054794520548</v>
      </c>
      <c r="C207" s="22" t="s">
        <v>209</v>
      </c>
      <c r="D207" t="s">
        <v>212</v>
      </c>
      <c r="E207">
        <v>0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0</v>
      </c>
      <c r="L207">
        <v>0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0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</row>
    <row r="208" spans="1:29" x14ac:dyDescent="0.2">
      <c r="A208" s="6">
        <v>946</v>
      </c>
      <c r="B208" s="10">
        <v>12.42739726027397</v>
      </c>
      <c r="C208" s="20" t="s">
        <v>209</v>
      </c>
      <c r="D208" t="s">
        <v>212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x14ac:dyDescent="0.2">
      <c r="A209" s="6">
        <v>240</v>
      </c>
      <c r="B209" s="10">
        <v>12.44383561643836</v>
      </c>
      <c r="C209" s="20" t="s">
        <v>209</v>
      </c>
      <c r="D209" t="s">
        <v>212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</row>
    <row r="210" spans="1:29" x14ac:dyDescent="0.2">
      <c r="A210" s="6">
        <v>664</v>
      </c>
      <c r="B210" s="10">
        <v>12.64657534246575</v>
      </c>
      <c r="C210" s="20" t="s">
        <v>211</v>
      </c>
      <c r="D210" t="s">
        <v>212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</row>
    <row r="211" spans="1:29" x14ac:dyDescent="0.2">
      <c r="A211" s="6">
        <v>1607</v>
      </c>
      <c r="B211" s="10">
        <v>12.69041095890411</v>
      </c>
      <c r="C211" s="22" t="s">
        <v>211</v>
      </c>
      <c r="D211" t="s">
        <v>212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</row>
    <row r="212" spans="1:29" x14ac:dyDescent="0.2">
      <c r="A212" s="6">
        <v>1242</v>
      </c>
      <c r="B212" s="13">
        <v>12.734246575342469</v>
      </c>
      <c r="C212" s="20" t="s">
        <v>211</v>
      </c>
      <c r="D212" t="s">
        <v>210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</row>
    <row r="213" spans="1:29" x14ac:dyDescent="0.2">
      <c r="A213" s="6">
        <v>1099</v>
      </c>
      <c r="B213" s="10">
        <v>12.789041095890409</v>
      </c>
      <c r="C213" s="20" t="s">
        <v>211</v>
      </c>
      <c r="D213" t="s">
        <v>212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0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</row>
    <row r="214" spans="1:29" x14ac:dyDescent="0.2">
      <c r="A214" s="6">
        <v>366</v>
      </c>
      <c r="B214" s="23">
        <v>12.82191780821918</v>
      </c>
      <c r="C214" s="22" t="s">
        <v>209</v>
      </c>
      <c r="D214" t="s">
        <v>212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</row>
    <row r="215" spans="1:29" x14ac:dyDescent="0.2">
      <c r="A215" s="6">
        <v>365</v>
      </c>
      <c r="B215" s="17">
        <v>12.83</v>
      </c>
      <c r="C215" s="18" t="s">
        <v>211</v>
      </c>
      <c r="D215" t="s">
        <v>212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</row>
    <row r="216" spans="1:29" x14ac:dyDescent="0.2">
      <c r="A216" s="6">
        <v>1645</v>
      </c>
      <c r="B216" s="13">
        <v>12.84931506849315</v>
      </c>
      <c r="C216" s="22" t="s">
        <v>211</v>
      </c>
      <c r="D216" t="s">
        <v>212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</row>
    <row r="217" spans="1:29" x14ac:dyDescent="0.2">
      <c r="A217" s="6">
        <v>2203</v>
      </c>
      <c r="B217" s="13">
        <v>12.8958904109589</v>
      </c>
      <c r="C217" s="22" t="s">
        <v>209</v>
      </c>
      <c r="D217" t="s">
        <v>212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0</v>
      </c>
      <c r="L217">
        <v>0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0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</row>
    <row r="218" spans="1:29" x14ac:dyDescent="0.2">
      <c r="A218" s="6">
        <v>5014</v>
      </c>
      <c r="B218" s="23">
        <v>12.90684931506849</v>
      </c>
      <c r="C218" s="23" t="s">
        <v>209</v>
      </c>
      <c r="D218" t="s">
        <v>212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</row>
    <row r="219" spans="1:29" x14ac:dyDescent="0.2">
      <c r="A219" s="6">
        <v>4026</v>
      </c>
      <c r="B219" s="10">
        <v>13.0027397260274</v>
      </c>
      <c r="C219" s="22" t="s">
        <v>211</v>
      </c>
      <c r="D219" t="s">
        <v>210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0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0</v>
      </c>
      <c r="AC219">
        <v>1</v>
      </c>
    </row>
    <row r="220" spans="1:29" x14ac:dyDescent="0.2">
      <c r="A220" s="6">
        <v>2168</v>
      </c>
      <c r="B220" s="14">
        <v>13.054794520547951</v>
      </c>
      <c r="C220" s="22" t="s">
        <v>209</v>
      </c>
      <c r="D220" t="s">
        <v>212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0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</row>
    <row r="221" spans="1:29" x14ac:dyDescent="0.2">
      <c r="A221" s="6">
        <v>278</v>
      </c>
      <c r="B221" s="10">
        <v>13.115068493150689</v>
      </c>
      <c r="C221" s="20" t="s">
        <v>211</v>
      </c>
      <c r="D221" t="s">
        <v>212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0</v>
      </c>
      <c r="AA221">
        <v>1</v>
      </c>
      <c r="AB221">
        <v>1</v>
      </c>
      <c r="AC221">
        <v>1</v>
      </c>
    </row>
    <row r="222" spans="1:29" x14ac:dyDescent="0.2">
      <c r="A222" s="6">
        <v>997</v>
      </c>
      <c r="B222" s="10">
        <v>13.12876712328767</v>
      </c>
      <c r="C222" s="20" t="s">
        <v>209</v>
      </c>
      <c r="D222" t="s">
        <v>212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0</v>
      </c>
      <c r="M222">
        <v>0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</row>
    <row r="223" spans="1:29" x14ac:dyDescent="0.2">
      <c r="A223" s="6">
        <v>998</v>
      </c>
      <c r="B223" s="23">
        <v>13.12876712328767</v>
      </c>
      <c r="C223" s="22" t="s">
        <v>209</v>
      </c>
      <c r="D223" t="s">
        <v>212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</row>
    <row r="224" spans="1:29" x14ac:dyDescent="0.2">
      <c r="A224" s="6">
        <v>2196</v>
      </c>
      <c r="B224" s="13">
        <v>13.167123287671229</v>
      </c>
      <c r="C224" s="22" t="s">
        <v>211</v>
      </c>
      <c r="D224" t="s">
        <v>212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</row>
    <row r="225" spans="1:29" x14ac:dyDescent="0.2">
      <c r="A225" s="6">
        <v>1050</v>
      </c>
      <c r="B225" s="10">
        <v>13.18082191780822</v>
      </c>
      <c r="C225" s="20" t="s">
        <v>209</v>
      </c>
      <c r="D225" t="s">
        <v>212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</row>
    <row r="226" spans="1:29" x14ac:dyDescent="0.2">
      <c r="A226" s="6">
        <v>66</v>
      </c>
      <c r="B226" s="10">
        <v>13.416438356164379</v>
      </c>
      <c r="C226" s="20" t="s">
        <v>209</v>
      </c>
      <c r="D226" t="s">
        <v>212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</row>
    <row r="227" spans="1:29" x14ac:dyDescent="0.2">
      <c r="A227" s="6">
        <v>224</v>
      </c>
      <c r="B227" s="13">
        <v>13.46027397260274</v>
      </c>
      <c r="C227" s="20" t="s">
        <v>209</v>
      </c>
      <c r="D227" t="s">
        <v>212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</row>
    <row r="228" spans="1:29" x14ac:dyDescent="0.2">
      <c r="A228" s="6">
        <v>930</v>
      </c>
      <c r="B228" s="10">
        <v>13.698630136986299</v>
      </c>
      <c r="C228" s="22" t="s">
        <v>209</v>
      </c>
      <c r="D228" t="s">
        <v>212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</row>
    <row r="229" spans="1:29" x14ac:dyDescent="0.2">
      <c r="A229" s="6">
        <v>629</v>
      </c>
      <c r="B229" s="10">
        <v>13.86849315068493</v>
      </c>
      <c r="C229" s="22" t="s">
        <v>209</v>
      </c>
      <c r="D229" t="s">
        <v>212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</row>
    <row r="230" spans="1:29" x14ac:dyDescent="0.2">
      <c r="A230" s="6">
        <v>21</v>
      </c>
      <c r="B230" s="10">
        <v>13.90684931506849</v>
      </c>
      <c r="C230" s="22" t="s">
        <v>209</v>
      </c>
      <c r="D230" t="s">
        <v>212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</row>
    <row r="231" spans="1:29" x14ac:dyDescent="0.2">
      <c r="A231" s="6">
        <v>846</v>
      </c>
      <c r="B231" s="23">
        <v>13.915068493150679</v>
      </c>
      <c r="C231" s="22" t="s">
        <v>211</v>
      </c>
      <c r="D231" t="s">
        <v>212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</row>
    <row r="232" spans="1:29" x14ac:dyDescent="0.2">
      <c r="A232" s="6">
        <v>408</v>
      </c>
      <c r="B232" s="10">
        <v>13.920547945205479</v>
      </c>
      <c r="C232" s="22" t="s">
        <v>211</v>
      </c>
      <c r="D232" t="s">
        <v>212</v>
      </c>
      <c r="E232">
        <v>1</v>
      </c>
      <c r="F232">
        <v>1</v>
      </c>
      <c r="G232">
        <v>1</v>
      </c>
      <c r="H232">
        <v>1</v>
      </c>
      <c r="I232">
        <v>0</v>
      </c>
      <c r="J232">
        <v>1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0</v>
      </c>
      <c r="U232">
        <v>1</v>
      </c>
      <c r="V232">
        <v>1</v>
      </c>
      <c r="W232">
        <v>1</v>
      </c>
      <c r="X232">
        <v>0</v>
      </c>
      <c r="Y232">
        <v>0</v>
      </c>
      <c r="Z232">
        <v>1</v>
      </c>
      <c r="AA232">
        <v>1</v>
      </c>
      <c r="AB232">
        <v>1</v>
      </c>
      <c r="AC232">
        <v>1</v>
      </c>
    </row>
    <row r="233" spans="1:29" x14ac:dyDescent="0.2">
      <c r="A233" s="6">
        <v>1193</v>
      </c>
      <c r="B233" s="10">
        <v>13.93150684931507</v>
      </c>
      <c r="C233" s="22" t="s">
        <v>211</v>
      </c>
      <c r="D233" t="s">
        <v>212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</row>
    <row r="234" spans="1:29" x14ac:dyDescent="0.2">
      <c r="A234" s="6">
        <v>60</v>
      </c>
      <c r="B234" s="10">
        <v>13.947945205479449</v>
      </c>
      <c r="C234" s="22" t="s">
        <v>211</v>
      </c>
      <c r="D234" t="s">
        <v>212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</row>
    <row r="235" spans="1:29" x14ac:dyDescent="0.2">
      <c r="A235" s="6">
        <v>578</v>
      </c>
      <c r="B235" s="10">
        <v>14.06575342465753</v>
      </c>
      <c r="C235" s="20" t="s">
        <v>209</v>
      </c>
      <c r="D235" t="s">
        <v>212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</row>
    <row r="236" spans="1:29" x14ac:dyDescent="0.2">
      <c r="A236" s="6">
        <v>274</v>
      </c>
      <c r="B236" s="10">
        <v>14.0958904109589</v>
      </c>
      <c r="C236" s="20" t="s">
        <v>209</v>
      </c>
      <c r="D236" t="s">
        <v>212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</row>
    <row r="237" spans="1:29" x14ac:dyDescent="0.2">
      <c r="A237" s="6">
        <v>918</v>
      </c>
      <c r="B237" s="10">
        <v>14.30684931506849</v>
      </c>
      <c r="C237" s="20" t="s">
        <v>209</v>
      </c>
      <c r="D237" t="s">
        <v>212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0</v>
      </c>
      <c r="K237">
        <v>1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0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</row>
    <row r="238" spans="1:29" x14ac:dyDescent="0.2">
      <c r="A238" s="6">
        <v>82</v>
      </c>
      <c r="B238" s="11">
        <v>14.416438356164379</v>
      </c>
      <c r="C238" s="22" t="s">
        <v>211</v>
      </c>
      <c r="D238" t="s">
        <v>212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0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</row>
    <row r="239" spans="1:29" x14ac:dyDescent="0.2">
      <c r="A239" s="6">
        <v>4204</v>
      </c>
      <c r="B239" s="10">
        <v>14.578082191780821</v>
      </c>
      <c r="C239" s="22" t="s">
        <v>211</v>
      </c>
      <c r="D239" t="s">
        <v>212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</row>
    <row r="240" spans="1:29" x14ac:dyDescent="0.2">
      <c r="A240" s="6">
        <v>933</v>
      </c>
      <c r="B240" s="10">
        <v>14.72054794520548</v>
      </c>
      <c r="C240" s="20" t="s">
        <v>209</v>
      </c>
      <c r="D240" t="s">
        <v>212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</row>
    <row r="241" spans="1:29" x14ac:dyDescent="0.2">
      <c r="A241" s="6">
        <v>4109</v>
      </c>
      <c r="B241" s="10">
        <v>14.923287671232879</v>
      </c>
      <c r="C241" s="22" t="s">
        <v>209</v>
      </c>
      <c r="D241" t="s">
        <v>212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</row>
    <row r="242" spans="1:29" x14ac:dyDescent="0.2">
      <c r="A242" s="6">
        <v>953</v>
      </c>
      <c r="B242" s="23">
        <v>13.14</v>
      </c>
      <c r="C242" s="22" t="s">
        <v>209</v>
      </c>
      <c r="D242" t="s">
        <v>212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0</v>
      </c>
      <c r="U242">
        <v>1</v>
      </c>
      <c r="V242">
        <v>1</v>
      </c>
      <c r="W242">
        <v>1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1</v>
      </c>
    </row>
    <row r="243" spans="1:29" x14ac:dyDescent="0.2">
      <c r="A243" s="6">
        <v>931</v>
      </c>
      <c r="B243" s="23">
        <v>10.83</v>
      </c>
      <c r="C243" s="22" t="s">
        <v>209</v>
      </c>
      <c r="D243" t="s">
        <v>212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0</v>
      </c>
      <c r="Y243">
        <v>0</v>
      </c>
      <c r="Z243">
        <v>1</v>
      </c>
      <c r="AA243">
        <v>1</v>
      </c>
      <c r="AB243">
        <v>1</v>
      </c>
      <c r="AC243">
        <v>1</v>
      </c>
    </row>
    <row r="244" spans="1:29" x14ac:dyDescent="0.2">
      <c r="A244" s="6">
        <v>503</v>
      </c>
      <c r="B244" s="23">
        <v>11.85</v>
      </c>
      <c r="C244" s="22" t="s">
        <v>211</v>
      </c>
      <c r="D244" t="s">
        <v>212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</row>
    <row r="245" spans="1:29" x14ac:dyDescent="0.2">
      <c r="A245" s="24" t="s">
        <v>58</v>
      </c>
      <c r="B245">
        <v>10.75</v>
      </c>
      <c r="C245" s="22" t="s">
        <v>211</v>
      </c>
      <c r="D245" t="s">
        <v>212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0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1</v>
      </c>
      <c r="AC245">
        <v>1</v>
      </c>
    </row>
    <row r="246" spans="1:29" x14ac:dyDescent="0.2">
      <c r="A246" s="24" t="s">
        <v>62</v>
      </c>
      <c r="B246">
        <v>13.083333333333334</v>
      </c>
      <c r="C246" s="22" t="s">
        <v>211</v>
      </c>
      <c r="D246" t="s">
        <v>212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0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</row>
    <row r="247" spans="1:29" x14ac:dyDescent="0.2">
      <c r="A247" s="24" t="s">
        <v>60</v>
      </c>
      <c r="B247">
        <v>12</v>
      </c>
      <c r="C247" s="22" t="s">
        <v>211</v>
      </c>
      <c r="D247" t="s">
        <v>212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</row>
    <row r="248" spans="1:29" x14ac:dyDescent="0.2">
      <c r="A248" s="24" t="s">
        <v>66</v>
      </c>
      <c r="B248">
        <v>10.916666666666666</v>
      </c>
      <c r="C248" s="22" t="s">
        <v>211</v>
      </c>
      <c r="D248" t="s">
        <v>212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</row>
    <row r="249" spans="1:29" x14ac:dyDescent="0.2">
      <c r="A249" s="24" t="s">
        <v>61</v>
      </c>
      <c r="B249">
        <v>11.416666666666666</v>
      </c>
      <c r="C249" s="22" t="s">
        <v>211</v>
      </c>
      <c r="D249" t="s">
        <v>212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</row>
    <row r="250" spans="1:29" x14ac:dyDescent="0.2">
      <c r="A250" s="24" t="s">
        <v>56</v>
      </c>
      <c r="B250">
        <v>11.25</v>
      </c>
      <c r="C250" s="22" t="s">
        <v>211</v>
      </c>
      <c r="D250" t="s">
        <v>212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0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</row>
    <row r="251" spans="1:29" x14ac:dyDescent="0.2">
      <c r="A251" s="24" t="s">
        <v>52</v>
      </c>
      <c r="B251">
        <v>8.75</v>
      </c>
      <c r="C251" s="22" t="s">
        <v>209</v>
      </c>
      <c r="D251" t="s">
        <v>212</v>
      </c>
      <c r="E251">
        <v>1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1</v>
      </c>
      <c r="W251">
        <v>1</v>
      </c>
      <c r="X251">
        <v>0</v>
      </c>
      <c r="Y251">
        <v>0</v>
      </c>
      <c r="Z251">
        <v>0</v>
      </c>
      <c r="AA251">
        <v>1</v>
      </c>
      <c r="AB251">
        <v>1</v>
      </c>
      <c r="AC251">
        <v>0</v>
      </c>
    </row>
    <row r="252" spans="1:29" x14ac:dyDescent="0.2">
      <c r="A252" s="24" t="s">
        <v>55</v>
      </c>
      <c r="B252">
        <v>8.75</v>
      </c>
      <c r="C252" s="22" t="s">
        <v>211</v>
      </c>
      <c r="D252" t="s">
        <v>212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</row>
    <row r="253" spans="1:29" x14ac:dyDescent="0.2">
      <c r="A253" s="24" t="s">
        <v>64</v>
      </c>
      <c r="B253">
        <v>9.5833333333333339</v>
      </c>
      <c r="C253" s="22" t="s">
        <v>209</v>
      </c>
      <c r="D253" t="s">
        <v>212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0</v>
      </c>
      <c r="M253">
        <v>1</v>
      </c>
      <c r="N253">
        <v>1</v>
      </c>
      <c r="O253">
        <v>1</v>
      </c>
      <c r="P253">
        <v>0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0</v>
      </c>
      <c r="Y253">
        <v>1</v>
      </c>
      <c r="Z253">
        <v>1</v>
      </c>
      <c r="AA253">
        <v>1</v>
      </c>
      <c r="AB253">
        <v>1</v>
      </c>
      <c r="AC253">
        <v>1</v>
      </c>
    </row>
    <row r="254" spans="1:29" x14ac:dyDescent="0.2">
      <c r="A254" s="24" t="s">
        <v>63</v>
      </c>
      <c r="B254">
        <v>9.5</v>
      </c>
      <c r="C254" s="22" t="s">
        <v>209</v>
      </c>
      <c r="D254" t="s">
        <v>212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</row>
    <row r="255" spans="1:29" x14ac:dyDescent="0.2">
      <c r="A255" s="24" t="s">
        <v>57</v>
      </c>
      <c r="B255">
        <v>10.666666666666666</v>
      </c>
      <c r="C255" s="22" t="s">
        <v>211</v>
      </c>
      <c r="D255" t="s">
        <v>212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0</v>
      </c>
      <c r="L255">
        <v>1</v>
      </c>
      <c r="M255">
        <v>0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</row>
    <row r="256" spans="1:29" x14ac:dyDescent="0.2">
      <c r="A256" s="24" t="s">
        <v>53</v>
      </c>
      <c r="B256">
        <v>9.9166666666666661</v>
      </c>
      <c r="C256" s="22" t="s">
        <v>209</v>
      </c>
      <c r="D256" t="s">
        <v>212</v>
      </c>
      <c r="E256">
        <v>0</v>
      </c>
      <c r="F256">
        <v>1</v>
      </c>
      <c r="G256">
        <v>1</v>
      </c>
      <c r="H256">
        <v>1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0</v>
      </c>
      <c r="AB256">
        <v>1</v>
      </c>
      <c r="AC256">
        <v>0</v>
      </c>
    </row>
    <row r="257" spans="1:29" x14ac:dyDescent="0.2">
      <c r="A257" s="24" t="s">
        <v>65</v>
      </c>
      <c r="B257">
        <v>9.8333333333333339</v>
      </c>
      <c r="C257" s="22" t="s">
        <v>211</v>
      </c>
      <c r="D257" t="s">
        <v>212</v>
      </c>
      <c r="E257">
        <v>0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0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2FCD-A8A5-C44D-8EF3-BA10059D28D0}">
  <dimension ref="A1:AC257"/>
  <sheetViews>
    <sheetView workbookViewId="0">
      <selection activeCell="AD1" sqref="AD1:BA1048576"/>
    </sheetView>
  </sheetViews>
  <sheetFormatPr baseColWidth="10" defaultColWidth="8.83203125" defaultRowHeight="16" x14ac:dyDescent="0.2"/>
  <cols>
    <col min="2" max="2" width="10.6640625" style="22" bestFit="1" customWidth="1"/>
    <col min="3" max="3" width="8.83203125" style="22" customWidth="1"/>
  </cols>
  <sheetData>
    <row r="1" spans="1:29" s="5" customFormat="1" ht="17" customHeight="1" thickBot="1" x14ac:dyDescent="0.25">
      <c r="A1" s="7" t="s">
        <v>0</v>
      </c>
      <c r="B1" s="9" t="s">
        <v>199</v>
      </c>
      <c r="C1" s="8" t="s">
        <v>200</v>
      </c>
      <c r="D1" s="5" t="s">
        <v>201</v>
      </c>
      <c r="E1" s="5" t="s">
        <v>93</v>
      </c>
      <c r="F1" s="5" t="s">
        <v>94</v>
      </c>
      <c r="G1" s="5" t="s">
        <v>95</v>
      </c>
      <c r="H1" s="5" t="s">
        <v>96</v>
      </c>
      <c r="I1" s="5" t="s">
        <v>97</v>
      </c>
      <c r="J1" s="5" t="s">
        <v>98</v>
      </c>
      <c r="K1" s="5" t="s">
        <v>99</v>
      </c>
      <c r="L1" s="5" t="s">
        <v>100</v>
      </c>
      <c r="M1" s="5" t="s">
        <v>101</v>
      </c>
      <c r="N1" s="5" t="s">
        <v>102</v>
      </c>
      <c r="O1" s="5" t="s">
        <v>103</v>
      </c>
      <c r="P1" s="5" t="s">
        <v>104</v>
      </c>
      <c r="Q1" s="5" t="s">
        <v>105</v>
      </c>
      <c r="R1" s="5" t="s">
        <v>106</v>
      </c>
      <c r="S1" s="5" t="s">
        <v>107</v>
      </c>
      <c r="T1" s="5" t="s">
        <v>108</v>
      </c>
      <c r="U1" s="5" t="s">
        <v>109</v>
      </c>
      <c r="V1" s="5" t="s">
        <v>110</v>
      </c>
      <c r="W1" s="5" t="s">
        <v>111</v>
      </c>
      <c r="X1" s="5" t="s">
        <v>112</v>
      </c>
      <c r="Y1" s="5" t="s">
        <v>113</v>
      </c>
      <c r="Z1" s="5" t="s">
        <v>114</v>
      </c>
      <c r="AA1" s="5" t="s">
        <v>115</v>
      </c>
      <c r="AB1" s="5" t="s">
        <v>116</v>
      </c>
      <c r="AC1" s="5" t="s">
        <v>117</v>
      </c>
    </row>
    <row r="2" spans="1:29" x14ac:dyDescent="0.2">
      <c r="A2" s="6" t="s">
        <v>39</v>
      </c>
      <c r="B2" s="10">
        <v>3.868493150684932</v>
      </c>
      <c r="C2" s="22" t="s">
        <v>209</v>
      </c>
      <c r="D2" t="s">
        <v>210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</row>
    <row r="3" spans="1:29" x14ac:dyDescent="0.2">
      <c r="A3" s="6" t="s">
        <v>4</v>
      </c>
      <c r="B3" s="10">
        <v>4.04</v>
      </c>
      <c r="C3" s="22" t="s">
        <v>209</v>
      </c>
      <c r="D3" t="s">
        <v>210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0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</row>
    <row r="4" spans="1:29" x14ac:dyDescent="0.2">
      <c r="A4" s="6" t="s">
        <v>16</v>
      </c>
      <c r="B4" s="10">
        <v>4.26</v>
      </c>
      <c r="C4" s="16" t="s">
        <v>211</v>
      </c>
      <c r="D4" t="s">
        <v>210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">
      <c r="A5" s="6" t="s">
        <v>34</v>
      </c>
      <c r="B5" s="13">
        <v>4.3068493150684928</v>
      </c>
      <c r="C5" s="22" t="s">
        <v>209</v>
      </c>
      <c r="D5" t="s">
        <v>210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</row>
    <row r="6" spans="1:29" x14ac:dyDescent="0.2">
      <c r="A6" s="6" t="s">
        <v>51</v>
      </c>
      <c r="B6" s="10">
        <v>4.3600000000000003</v>
      </c>
      <c r="C6" s="22" t="s">
        <v>211</v>
      </c>
      <c r="D6" t="s">
        <v>210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  <c r="AB6">
        <v>1</v>
      </c>
      <c r="AC6">
        <v>1</v>
      </c>
    </row>
    <row r="7" spans="1:29" x14ac:dyDescent="0.2">
      <c r="A7" s="6" t="s">
        <v>30</v>
      </c>
      <c r="B7" s="10">
        <v>4.4904109589041097</v>
      </c>
      <c r="C7" s="16" t="s">
        <v>211</v>
      </c>
      <c r="D7" t="s">
        <v>210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</row>
    <row r="8" spans="1:29" x14ac:dyDescent="0.2">
      <c r="A8" s="6" t="s">
        <v>10</v>
      </c>
      <c r="B8" s="23">
        <v>4.4986301369863018</v>
      </c>
      <c r="C8" s="23" t="s">
        <v>211</v>
      </c>
      <c r="D8" t="s">
        <v>210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</row>
    <row r="9" spans="1:29" x14ac:dyDescent="0.2">
      <c r="A9" s="6">
        <v>4011</v>
      </c>
      <c r="B9" s="14">
        <v>4.5424657534246577</v>
      </c>
      <c r="C9" s="16" t="s">
        <v>209</v>
      </c>
      <c r="D9" t="s">
        <v>210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1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0</v>
      </c>
      <c r="Z9">
        <v>0</v>
      </c>
      <c r="AA9">
        <v>1</v>
      </c>
      <c r="AB9">
        <v>1</v>
      </c>
      <c r="AC9">
        <v>1</v>
      </c>
    </row>
    <row r="10" spans="1:29" x14ac:dyDescent="0.2">
      <c r="A10" s="6" t="s">
        <v>44</v>
      </c>
      <c r="B10" s="10">
        <v>4.5999999999999996</v>
      </c>
      <c r="C10" s="16" t="s">
        <v>209</v>
      </c>
      <c r="D10" t="s">
        <v>210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</row>
    <row r="11" spans="1:29" x14ac:dyDescent="0.2">
      <c r="A11" s="6" t="s">
        <v>37</v>
      </c>
      <c r="B11" s="23">
        <v>4.6273972602739724</v>
      </c>
      <c r="C11" s="21" t="s">
        <v>211</v>
      </c>
      <c r="D11" t="s">
        <v>210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0</v>
      </c>
    </row>
    <row r="12" spans="1:29" x14ac:dyDescent="0.2">
      <c r="A12" s="6">
        <v>4108</v>
      </c>
      <c r="B12" s="10">
        <v>4.6301369863013697</v>
      </c>
      <c r="C12" s="16" t="s">
        <v>211</v>
      </c>
      <c r="D12" t="s">
        <v>212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">
      <c r="A13" s="6" t="s">
        <v>46</v>
      </c>
      <c r="B13" s="13">
        <v>4.7780821917808218</v>
      </c>
      <c r="C13" s="22" t="s">
        <v>211</v>
      </c>
      <c r="D13" t="s">
        <v>210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</row>
    <row r="14" spans="1:29" x14ac:dyDescent="0.2">
      <c r="A14" s="6" t="s">
        <v>43</v>
      </c>
      <c r="B14" s="10">
        <v>4.8600000000000003</v>
      </c>
      <c r="C14" s="22" t="s">
        <v>209</v>
      </c>
      <c r="D14" t="s">
        <v>210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</row>
    <row r="15" spans="1:29" x14ac:dyDescent="0.2">
      <c r="A15" s="6" t="s">
        <v>5</v>
      </c>
      <c r="B15" s="10">
        <v>4.8600000000000003</v>
      </c>
      <c r="C15" s="22" t="s">
        <v>211</v>
      </c>
      <c r="D15" t="s">
        <v>210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</row>
    <row r="16" spans="1:29" x14ac:dyDescent="0.2">
      <c r="A16" s="6" t="s">
        <v>18</v>
      </c>
      <c r="B16" s="10">
        <v>4.87</v>
      </c>
      <c r="C16" s="22" t="s">
        <v>211</v>
      </c>
      <c r="D16" t="s">
        <v>210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</row>
    <row r="17" spans="1:29" x14ac:dyDescent="0.2">
      <c r="A17" s="6">
        <v>3003</v>
      </c>
      <c r="B17" s="10">
        <v>4.95</v>
      </c>
      <c r="C17" s="22" t="s">
        <v>209</v>
      </c>
      <c r="D17" t="s">
        <v>212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>
        <v>0</v>
      </c>
      <c r="R17">
        <v>1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1</v>
      </c>
      <c r="AA17">
        <v>1</v>
      </c>
      <c r="AB17">
        <v>1</v>
      </c>
      <c r="AC17">
        <v>0</v>
      </c>
    </row>
    <row r="18" spans="1:29" x14ac:dyDescent="0.2">
      <c r="A18" s="6" t="s">
        <v>11</v>
      </c>
      <c r="B18" s="10">
        <v>5.0849315068493146</v>
      </c>
      <c r="C18" s="22" t="s">
        <v>209</v>
      </c>
      <c r="D18" t="s">
        <v>210</v>
      </c>
      <c r="E18">
        <v>1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1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</row>
    <row r="19" spans="1:29" x14ac:dyDescent="0.2">
      <c r="A19" s="6" t="s">
        <v>9</v>
      </c>
      <c r="B19" s="10">
        <v>5.26</v>
      </c>
      <c r="C19" s="22" t="s">
        <v>209</v>
      </c>
      <c r="D19" t="s">
        <v>210</v>
      </c>
      <c r="E19">
        <v>1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1</v>
      </c>
      <c r="AA19">
        <v>0</v>
      </c>
      <c r="AB19">
        <v>1</v>
      </c>
      <c r="AC19">
        <v>1</v>
      </c>
    </row>
    <row r="20" spans="1:29" x14ac:dyDescent="0.2">
      <c r="A20" s="6">
        <v>4017</v>
      </c>
      <c r="B20" s="10">
        <v>5.3397260273972602</v>
      </c>
      <c r="C20" s="22" t="s">
        <v>211</v>
      </c>
      <c r="D20" t="s">
        <v>210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</row>
    <row r="21" spans="1:29" x14ac:dyDescent="0.2">
      <c r="A21" s="6" t="s">
        <v>19</v>
      </c>
      <c r="B21" s="10">
        <v>5.38</v>
      </c>
      <c r="C21" s="22" t="s">
        <v>209</v>
      </c>
      <c r="D21" t="s">
        <v>210</v>
      </c>
      <c r="E21">
        <v>0</v>
      </c>
      <c r="F21">
        <v>0</v>
      </c>
      <c r="G21">
        <v>1</v>
      </c>
      <c r="H21">
        <v>1</v>
      </c>
      <c r="I21">
        <v>0</v>
      </c>
      <c r="J21">
        <v>1</v>
      </c>
      <c r="K21">
        <v>0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1</v>
      </c>
    </row>
    <row r="22" spans="1:29" x14ac:dyDescent="0.2">
      <c r="A22" s="6">
        <v>4009</v>
      </c>
      <c r="B22" s="10">
        <v>5.4082191780821924</v>
      </c>
      <c r="C22" s="22" t="s">
        <v>211</v>
      </c>
      <c r="D22" t="s">
        <v>210</v>
      </c>
      <c r="E22">
        <v>0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1</v>
      </c>
      <c r="AC22">
        <v>1</v>
      </c>
    </row>
    <row r="23" spans="1:29" x14ac:dyDescent="0.2">
      <c r="A23" s="6" t="s">
        <v>49</v>
      </c>
      <c r="B23" s="10">
        <v>5.41</v>
      </c>
      <c r="C23" s="22" t="s">
        <v>209</v>
      </c>
      <c r="D23" t="s">
        <v>210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</row>
    <row r="24" spans="1:29" x14ac:dyDescent="0.2">
      <c r="A24" s="6" t="s">
        <v>25</v>
      </c>
      <c r="B24" s="13">
        <v>5.4356164383561643</v>
      </c>
      <c r="C24" s="22" t="s">
        <v>209</v>
      </c>
      <c r="D24" t="s">
        <v>210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1</v>
      </c>
      <c r="AB24">
        <v>1</v>
      </c>
      <c r="AC24">
        <v>0</v>
      </c>
    </row>
    <row r="25" spans="1:29" x14ac:dyDescent="0.2">
      <c r="A25" s="6" t="s">
        <v>50</v>
      </c>
      <c r="B25" s="10">
        <v>5.45</v>
      </c>
      <c r="C25" s="22" t="s">
        <v>211</v>
      </c>
      <c r="D25" t="s">
        <v>210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>
        <v>1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</row>
    <row r="26" spans="1:29" x14ac:dyDescent="0.2">
      <c r="A26" s="6" t="s">
        <v>27</v>
      </c>
      <c r="B26" s="13">
        <v>5.4767123287671229</v>
      </c>
      <c r="C26" s="22" t="s">
        <v>209</v>
      </c>
      <c r="D26" t="s">
        <v>210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</row>
    <row r="27" spans="1:29" x14ac:dyDescent="0.2">
      <c r="A27" s="6" t="s">
        <v>29</v>
      </c>
      <c r="B27" s="10">
        <v>5.5</v>
      </c>
      <c r="C27" s="22" t="s">
        <v>211</v>
      </c>
      <c r="D27" t="s">
        <v>210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">
      <c r="A28" s="6" t="s">
        <v>3</v>
      </c>
      <c r="B28" s="10">
        <v>5.5</v>
      </c>
      <c r="C28" s="16" t="s">
        <v>211</v>
      </c>
      <c r="D28" t="s">
        <v>210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Q28">
        <v>1</v>
      </c>
      <c r="R28">
        <v>1</v>
      </c>
      <c r="S28">
        <v>0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0</v>
      </c>
      <c r="AA28">
        <v>1</v>
      </c>
      <c r="AB28">
        <v>1</v>
      </c>
      <c r="AC28">
        <v>1</v>
      </c>
    </row>
    <row r="29" spans="1:29" x14ac:dyDescent="0.2">
      <c r="A29" s="6">
        <v>4022</v>
      </c>
      <c r="B29" s="10">
        <v>5.5342465753424657</v>
      </c>
      <c r="C29" s="16" t="s">
        <v>211</v>
      </c>
      <c r="D29" t="s">
        <v>210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</row>
    <row r="30" spans="1:29" x14ac:dyDescent="0.2">
      <c r="A30" s="6" t="s">
        <v>22</v>
      </c>
      <c r="B30" s="13">
        <v>5.6739726027397257</v>
      </c>
      <c r="C30" s="22" t="s">
        <v>209</v>
      </c>
      <c r="D30" t="s">
        <v>210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1</v>
      </c>
      <c r="AC30">
        <v>1</v>
      </c>
    </row>
    <row r="31" spans="1:29" x14ac:dyDescent="0.2">
      <c r="A31" s="6">
        <v>1509</v>
      </c>
      <c r="B31" s="10">
        <v>5.7</v>
      </c>
      <c r="C31" s="16" t="s">
        <v>211</v>
      </c>
      <c r="D31" t="s">
        <v>210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</row>
    <row r="32" spans="1:29" x14ac:dyDescent="0.2">
      <c r="A32" s="6">
        <v>1510</v>
      </c>
      <c r="B32" s="10">
        <v>5.7</v>
      </c>
      <c r="C32" s="16" t="s">
        <v>209</v>
      </c>
      <c r="D32" t="s">
        <v>210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</v>
      </c>
      <c r="AB32">
        <v>1</v>
      </c>
      <c r="AC32">
        <v>1</v>
      </c>
    </row>
    <row r="33" spans="1:29" x14ac:dyDescent="0.2">
      <c r="A33" s="6">
        <v>2138</v>
      </c>
      <c r="B33" s="10">
        <v>5.93</v>
      </c>
      <c r="C33" s="22" t="s">
        <v>211</v>
      </c>
      <c r="D33" t="s">
        <v>210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1</v>
      </c>
      <c r="AC33">
        <v>0</v>
      </c>
    </row>
    <row r="34" spans="1:29" x14ac:dyDescent="0.2">
      <c r="A34" s="6" t="s">
        <v>33</v>
      </c>
      <c r="B34" s="10">
        <v>5.95</v>
      </c>
      <c r="C34" s="16" t="s">
        <v>211</v>
      </c>
      <c r="D34" t="s">
        <v>210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</row>
    <row r="35" spans="1:29" x14ac:dyDescent="0.2">
      <c r="A35" s="6">
        <v>2324</v>
      </c>
      <c r="B35" s="10">
        <v>6.04</v>
      </c>
      <c r="C35" s="16" t="s">
        <v>211</v>
      </c>
      <c r="D35" t="s">
        <v>210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1</v>
      </c>
    </row>
    <row r="36" spans="1:29" x14ac:dyDescent="0.2">
      <c r="A36" s="6">
        <v>2334</v>
      </c>
      <c r="B36" s="10">
        <v>6.08</v>
      </c>
      <c r="C36" s="22" t="s">
        <v>211</v>
      </c>
      <c r="D36" t="s">
        <v>210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</row>
    <row r="37" spans="1:29" x14ac:dyDescent="0.2">
      <c r="A37" s="6">
        <v>2331</v>
      </c>
      <c r="B37" s="10">
        <v>6.11</v>
      </c>
      <c r="C37" s="16" t="s">
        <v>209</v>
      </c>
      <c r="D37" t="s">
        <v>210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1</v>
      </c>
      <c r="N37">
        <v>1</v>
      </c>
      <c r="O37">
        <v>0</v>
      </c>
      <c r="P37">
        <v>1</v>
      </c>
      <c r="Q37">
        <v>0</v>
      </c>
      <c r="R37">
        <v>1</v>
      </c>
      <c r="S37">
        <v>0</v>
      </c>
      <c r="T37">
        <v>1</v>
      </c>
      <c r="U37">
        <v>0</v>
      </c>
      <c r="V37">
        <v>1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</row>
    <row r="38" spans="1:29" x14ac:dyDescent="0.2">
      <c r="A38" s="6">
        <v>2214</v>
      </c>
      <c r="B38" s="10">
        <v>6.12</v>
      </c>
      <c r="C38" s="22" t="s">
        <v>209</v>
      </c>
      <c r="D38" t="s">
        <v>210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</row>
    <row r="39" spans="1:29" x14ac:dyDescent="0.2">
      <c r="A39" s="6">
        <v>2259</v>
      </c>
      <c r="B39" s="10">
        <v>6.15</v>
      </c>
      <c r="C39" s="22" t="s">
        <v>209</v>
      </c>
      <c r="D39" t="s">
        <v>210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</row>
    <row r="40" spans="1:29" x14ac:dyDescent="0.2">
      <c r="A40" s="6">
        <v>2294</v>
      </c>
      <c r="B40" s="10">
        <v>6.17</v>
      </c>
      <c r="C40" s="22" t="s">
        <v>211</v>
      </c>
      <c r="D40" t="s">
        <v>210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>
        <v>1</v>
      </c>
      <c r="AC40">
        <v>1</v>
      </c>
    </row>
    <row r="41" spans="1:29" x14ac:dyDescent="0.2">
      <c r="A41" s="6" t="s">
        <v>28</v>
      </c>
      <c r="B41" s="10">
        <v>6.18</v>
      </c>
      <c r="C41" s="22" t="s">
        <v>211</v>
      </c>
      <c r="D41" t="s">
        <v>210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</row>
    <row r="42" spans="1:29" x14ac:dyDescent="0.2">
      <c r="A42" s="6">
        <v>2261</v>
      </c>
      <c r="B42" s="10">
        <v>6.19</v>
      </c>
      <c r="C42" s="16" t="s">
        <v>209</v>
      </c>
      <c r="D42" t="s">
        <v>210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</row>
    <row r="43" spans="1:29" x14ac:dyDescent="0.2">
      <c r="A43" s="6">
        <v>2085</v>
      </c>
      <c r="B43" s="10">
        <v>6.22</v>
      </c>
      <c r="C43" s="16" t="s">
        <v>209</v>
      </c>
      <c r="D43" t="s">
        <v>210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</row>
    <row r="44" spans="1:29" x14ac:dyDescent="0.2">
      <c r="A44" s="6">
        <v>2151</v>
      </c>
      <c r="B44" s="10">
        <v>6.25</v>
      </c>
      <c r="C44" s="16" t="s">
        <v>211</v>
      </c>
      <c r="D44" t="s">
        <v>210</v>
      </c>
      <c r="E44">
        <v>0</v>
      </c>
      <c r="F44">
        <v>1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</row>
    <row r="45" spans="1:29" x14ac:dyDescent="0.2">
      <c r="A45" s="6">
        <v>2269</v>
      </c>
      <c r="B45" s="10">
        <v>6.27</v>
      </c>
      <c r="C45" s="16" t="s">
        <v>209</v>
      </c>
      <c r="D45" t="s">
        <v>210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</row>
    <row r="46" spans="1:29" x14ac:dyDescent="0.2">
      <c r="A46" s="6">
        <v>2186</v>
      </c>
      <c r="B46" s="10">
        <v>6.31</v>
      </c>
      <c r="C46" s="22" t="s">
        <v>211</v>
      </c>
      <c r="D46" t="s">
        <v>210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0</v>
      </c>
      <c r="AC46">
        <v>1</v>
      </c>
    </row>
    <row r="47" spans="1:29" x14ac:dyDescent="0.2">
      <c r="A47" s="6">
        <v>4201</v>
      </c>
      <c r="B47" s="23">
        <v>6.3506849315068497</v>
      </c>
      <c r="C47" s="23" t="s">
        <v>211</v>
      </c>
      <c r="D47" t="s">
        <v>212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  <c r="Q47">
        <v>1</v>
      </c>
      <c r="R47">
        <v>1</v>
      </c>
      <c r="S47">
        <v>0</v>
      </c>
      <c r="T47">
        <v>1</v>
      </c>
      <c r="U47">
        <v>1</v>
      </c>
      <c r="V47">
        <v>1</v>
      </c>
      <c r="W47">
        <v>0</v>
      </c>
      <c r="X47">
        <v>1</v>
      </c>
      <c r="Y47">
        <v>1</v>
      </c>
      <c r="Z47">
        <v>0</v>
      </c>
      <c r="AA47">
        <v>1</v>
      </c>
      <c r="AB47">
        <v>0</v>
      </c>
      <c r="AC47">
        <v>1</v>
      </c>
    </row>
    <row r="48" spans="1:29" x14ac:dyDescent="0.2">
      <c r="A48" s="6">
        <v>4014</v>
      </c>
      <c r="B48" s="10">
        <v>6.3561643835616426</v>
      </c>
      <c r="C48" s="22" t="s">
        <v>211</v>
      </c>
      <c r="D48" t="s">
        <v>210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0</v>
      </c>
    </row>
    <row r="49" spans="1:29" x14ac:dyDescent="0.2">
      <c r="A49" s="6">
        <v>2136</v>
      </c>
      <c r="B49" s="10">
        <v>6.36</v>
      </c>
      <c r="C49" s="16" t="s">
        <v>209</v>
      </c>
      <c r="D49" t="s">
        <v>210</v>
      </c>
      <c r="E49">
        <v>0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1</v>
      </c>
      <c r="T49">
        <v>0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</row>
    <row r="50" spans="1:29" x14ac:dyDescent="0.2">
      <c r="A50" s="6">
        <v>2090</v>
      </c>
      <c r="B50" s="10">
        <v>6.41</v>
      </c>
      <c r="C50" s="22" t="s">
        <v>209</v>
      </c>
      <c r="D50" t="s">
        <v>210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</row>
    <row r="51" spans="1:29" x14ac:dyDescent="0.2">
      <c r="A51" s="6">
        <v>2273</v>
      </c>
      <c r="B51" s="10">
        <v>6.52</v>
      </c>
      <c r="C51" s="22" t="s">
        <v>209</v>
      </c>
      <c r="D51" t="s">
        <v>210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</row>
    <row r="52" spans="1:29" x14ac:dyDescent="0.2">
      <c r="A52" s="6">
        <v>5037</v>
      </c>
      <c r="B52" s="13">
        <v>6.5753424657534243</v>
      </c>
      <c r="C52" s="20" t="s">
        <v>209</v>
      </c>
      <c r="D52" t="s">
        <v>212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1</v>
      </c>
      <c r="AC52">
        <v>0</v>
      </c>
    </row>
    <row r="53" spans="1:29" x14ac:dyDescent="0.2">
      <c r="A53" s="6">
        <v>1490</v>
      </c>
      <c r="B53" s="10">
        <v>6.58</v>
      </c>
      <c r="C53" s="22" t="s">
        <v>211</v>
      </c>
      <c r="D53" t="s">
        <v>210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1</v>
      </c>
      <c r="S53">
        <v>0</v>
      </c>
      <c r="T53">
        <v>1</v>
      </c>
      <c r="U53">
        <v>1</v>
      </c>
      <c r="V53">
        <v>1</v>
      </c>
      <c r="W53">
        <v>1</v>
      </c>
      <c r="X53">
        <v>1</v>
      </c>
      <c r="Y53">
        <v>0</v>
      </c>
      <c r="Z53">
        <v>0</v>
      </c>
      <c r="AA53">
        <v>1</v>
      </c>
      <c r="AB53">
        <v>1</v>
      </c>
      <c r="AC53">
        <v>0</v>
      </c>
    </row>
    <row r="54" spans="1:29" x14ac:dyDescent="0.2">
      <c r="A54" s="6">
        <v>1786</v>
      </c>
      <c r="B54" s="10">
        <v>6.66</v>
      </c>
      <c r="C54" s="22" t="s">
        <v>209</v>
      </c>
      <c r="D54" t="s">
        <v>210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</row>
    <row r="55" spans="1:29" x14ac:dyDescent="0.2">
      <c r="A55" s="6">
        <v>2097</v>
      </c>
      <c r="B55" s="13">
        <v>6.6684931506849319</v>
      </c>
      <c r="C55" s="22" t="s">
        <v>211</v>
      </c>
      <c r="D55" t="s">
        <v>210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0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</row>
    <row r="56" spans="1:29" x14ac:dyDescent="0.2">
      <c r="A56" s="6" t="s">
        <v>45</v>
      </c>
      <c r="B56" s="10">
        <v>6.67</v>
      </c>
      <c r="C56" s="22" t="s">
        <v>209</v>
      </c>
      <c r="D56" t="s">
        <v>210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</row>
    <row r="57" spans="1:29" x14ac:dyDescent="0.2">
      <c r="A57" s="6">
        <v>1500</v>
      </c>
      <c r="B57" s="10">
        <v>6.67</v>
      </c>
      <c r="C57" s="22" t="s">
        <v>209</v>
      </c>
      <c r="D57" t="s">
        <v>210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</row>
    <row r="58" spans="1:29" x14ac:dyDescent="0.2">
      <c r="A58" s="6">
        <v>2110</v>
      </c>
      <c r="B58" s="10">
        <v>6.75</v>
      </c>
      <c r="C58" s="22" t="s">
        <v>211</v>
      </c>
      <c r="D58" t="s">
        <v>210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</row>
    <row r="59" spans="1:29" x14ac:dyDescent="0.2">
      <c r="A59" s="6">
        <v>1122</v>
      </c>
      <c r="B59" s="10">
        <v>6.78</v>
      </c>
      <c r="C59" s="22" t="s">
        <v>211</v>
      </c>
      <c r="D59" t="s">
        <v>210</v>
      </c>
      <c r="E59">
        <v>1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</row>
    <row r="60" spans="1:29" x14ac:dyDescent="0.2">
      <c r="A60" s="6">
        <v>4007</v>
      </c>
      <c r="B60" s="10">
        <v>6.7863013698630139</v>
      </c>
      <c r="C60" s="22" t="s">
        <v>211</v>
      </c>
      <c r="D60" t="s">
        <v>210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0</v>
      </c>
      <c r="L60">
        <v>1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2">
      <c r="A61" s="6">
        <v>1912</v>
      </c>
      <c r="B61" s="10">
        <v>6.8</v>
      </c>
      <c r="C61" s="22" t="s">
        <v>209</v>
      </c>
      <c r="D61" t="s">
        <v>210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  <c r="S61">
        <v>0</v>
      </c>
      <c r="T61">
        <v>1</v>
      </c>
      <c r="U61">
        <v>0</v>
      </c>
      <c r="V61">
        <v>1</v>
      </c>
      <c r="W61">
        <v>1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</row>
    <row r="62" spans="1:29" x14ac:dyDescent="0.2">
      <c r="A62" s="6">
        <v>1751</v>
      </c>
      <c r="B62" s="13">
        <v>6.82</v>
      </c>
      <c r="C62" s="22" t="s">
        <v>209</v>
      </c>
      <c r="D62" t="s">
        <v>210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0</v>
      </c>
      <c r="S62">
        <v>0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</row>
    <row r="63" spans="1:29" x14ac:dyDescent="0.2">
      <c r="A63" s="6">
        <v>1947</v>
      </c>
      <c r="B63" s="10">
        <v>6.83</v>
      </c>
      <c r="C63" s="22" t="s">
        <v>211</v>
      </c>
      <c r="D63" t="s">
        <v>210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</row>
    <row r="64" spans="1:29" x14ac:dyDescent="0.2">
      <c r="A64" s="6">
        <v>1901</v>
      </c>
      <c r="B64" s="10">
        <v>6.86</v>
      </c>
      <c r="C64" s="22" t="s">
        <v>211</v>
      </c>
      <c r="D64" t="s">
        <v>210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</row>
    <row r="65" spans="1:29" x14ac:dyDescent="0.2">
      <c r="A65" s="6">
        <v>1869</v>
      </c>
      <c r="B65" s="10">
        <v>6.9</v>
      </c>
      <c r="C65" s="22" t="s">
        <v>209</v>
      </c>
      <c r="D65" t="s">
        <v>210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1</v>
      </c>
      <c r="AB65">
        <v>1</v>
      </c>
      <c r="AC65">
        <v>0</v>
      </c>
    </row>
    <row r="66" spans="1:29" x14ac:dyDescent="0.2">
      <c r="A66" s="6">
        <v>4203</v>
      </c>
      <c r="B66" s="10">
        <v>6.912328767123288</v>
      </c>
      <c r="C66" s="22" t="s">
        <v>209</v>
      </c>
      <c r="D66" t="s">
        <v>212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>
        <v>1</v>
      </c>
      <c r="V66">
        <v>1</v>
      </c>
      <c r="W66">
        <v>1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</row>
    <row r="67" spans="1:29" x14ac:dyDescent="0.2">
      <c r="A67" s="6">
        <v>1241</v>
      </c>
      <c r="B67" s="10">
        <v>6.93</v>
      </c>
      <c r="C67" s="22" t="s">
        <v>209</v>
      </c>
      <c r="D67" t="s">
        <v>210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</row>
    <row r="68" spans="1:29" x14ac:dyDescent="0.2">
      <c r="A68" s="6" t="s">
        <v>42</v>
      </c>
      <c r="B68" s="10">
        <v>7</v>
      </c>
      <c r="C68" s="22" t="s">
        <v>211</v>
      </c>
      <c r="D68" t="s">
        <v>210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0</v>
      </c>
      <c r="Z68">
        <v>1</v>
      </c>
      <c r="AA68">
        <v>0</v>
      </c>
      <c r="AB68">
        <v>1</v>
      </c>
      <c r="AC68">
        <v>1</v>
      </c>
    </row>
    <row r="69" spans="1:29" x14ac:dyDescent="0.2">
      <c r="A69" s="6">
        <v>1563</v>
      </c>
      <c r="B69" s="10">
        <v>7.06</v>
      </c>
      <c r="C69" s="22" t="s">
        <v>211</v>
      </c>
      <c r="D69" t="s">
        <v>210</v>
      </c>
      <c r="E69">
        <v>1</v>
      </c>
      <c r="F69">
        <v>0</v>
      </c>
      <c r="G69">
        <v>1</v>
      </c>
      <c r="H69">
        <v>1</v>
      </c>
      <c r="I69">
        <v>0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1</v>
      </c>
      <c r="Y69">
        <v>0</v>
      </c>
      <c r="Z69">
        <v>0</v>
      </c>
      <c r="AA69">
        <v>1</v>
      </c>
      <c r="AB69">
        <v>1</v>
      </c>
      <c r="AC69">
        <v>0</v>
      </c>
    </row>
    <row r="70" spans="1:29" x14ac:dyDescent="0.2">
      <c r="A70" s="6">
        <v>1206</v>
      </c>
      <c r="B70" s="10">
        <v>7.09</v>
      </c>
      <c r="C70" s="22" t="s">
        <v>211</v>
      </c>
      <c r="D70" t="s">
        <v>210</v>
      </c>
      <c r="E70">
        <v>1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0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</row>
    <row r="71" spans="1:29" x14ac:dyDescent="0.2">
      <c r="A71" s="6" t="s">
        <v>32</v>
      </c>
      <c r="B71" s="10">
        <v>7.1</v>
      </c>
      <c r="C71" s="22" t="s">
        <v>209</v>
      </c>
      <c r="D71" t="s">
        <v>210</v>
      </c>
      <c r="E71">
        <v>1</v>
      </c>
      <c r="F71">
        <v>1</v>
      </c>
      <c r="G71">
        <v>1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1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0</v>
      </c>
      <c r="AC71">
        <v>1</v>
      </c>
    </row>
    <row r="72" spans="1:29" x14ac:dyDescent="0.2">
      <c r="A72" s="6">
        <v>1302</v>
      </c>
      <c r="B72" s="10">
        <v>7.1</v>
      </c>
      <c r="C72" s="22" t="s">
        <v>209</v>
      </c>
      <c r="D72" t="s">
        <v>210</v>
      </c>
      <c r="E72">
        <v>1</v>
      </c>
      <c r="F72">
        <v>1</v>
      </c>
      <c r="G72">
        <v>1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</row>
    <row r="73" spans="1:29" x14ac:dyDescent="0.2">
      <c r="A73" s="6">
        <v>1916</v>
      </c>
      <c r="B73" s="10">
        <v>7.13</v>
      </c>
      <c r="C73" s="22" t="s">
        <v>211</v>
      </c>
      <c r="D73" t="s">
        <v>210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</row>
    <row r="74" spans="1:29" x14ac:dyDescent="0.2">
      <c r="A74" s="6">
        <v>1271</v>
      </c>
      <c r="B74" s="13">
        <v>7.1424657534246574</v>
      </c>
      <c r="C74" s="22" t="s">
        <v>211</v>
      </c>
      <c r="D74" t="s">
        <v>210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</row>
    <row r="75" spans="1:29" x14ac:dyDescent="0.2">
      <c r="A75" s="6">
        <v>1443</v>
      </c>
      <c r="B75" s="13">
        <v>7.1726027397260266</v>
      </c>
      <c r="C75" s="22" t="s">
        <v>209</v>
      </c>
      <c r="D75" t="s">
        <v>210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</row>
    <row r="76" spans="1:29" x14ac:dyDescent="0.2">
      <c r="A76" s="6" t="s">
        <v>8</v>
      </c>
      <c r="B76" s="10">
        <v>7.19</v>
      </c>
      <c r="C76" s="22" t="s">
        <v>211</v>
      </c>
      <c r="D76" t="s">
        <v>210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</row>
    <row r="77" spans="1:29" x14ac:dyDescent="0.2">
      <c r="A77" s="6">
        <v>1676</v>
      </c>
      <c r="B77" s="10">
        <v>7.26</v>
      </c>
      <c r="C77" s="22" t="s">
        <v>209</v>
      </c>
      <c r="D77" t="s">
        <v>210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</row>
    <row r="78" spans="1:29" x14ac:dyDescent="0.2">
      <c r="A78" s="6">
        <v>1289</v>
      </c>
      <c r="B78" s="23">
        <v>7.26</v>
      </c>
      <c r="C78" s="22" t="s">
        <v>209</v>
      </c>
      <c r="D78" t="s">
        <v>210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</row>
    <row r="79" spans="1:29" x14ac:dyDescent="0.2">
      <c r="A79" s="6">
        <v>1756</v>
      </c>
      <c r="B79" s="10">
        <v>7.28</v>
      </c>
      <c r="C79" s="22" t="s">
        <v>211</v>
      </c>
      <c r="D79" t="s">
        <v>210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0</v>
      </c>
      <c r="AB79">
        <v>1</v>
      </c>
      <c r="AC79">
        <v>1</v>
      </c>
    </row>
    <row r="80" spans="1:29" x14ac:dyDescent="0.2">
      <c r="A80" s="6">
        <v>1220</v>
      </c>
      <c r="B80" s="19">
        <v>7.2849315068493148</v>
      </c>
      <c r="C80" s="22" t="s">
        <v>211</v>
      </c>
      <c r="D80" t="s">
        <v>210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1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</row>
    <row r="81" spans="1:29" x14ac:dyDescent="0.2">
      <c r="A81" s="6" t="s">
        <v>26</v>
      </c>
      <c r="B81" s="13">
        <v>7.3178082191780822</v>
      </c>
      <c r="C81" s="22" t="s">
        <v>211</v>
      </c>
      <c r="D81" t="s">
        <v>210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</row>
    <row r="82" spans="1:29" x14ac:dyDescent="0.2">
      <c r="A82" s="6">
        <v>1505</v>
      </c>
      <c r="B82" s="10">
        <v>7.3506849315068497</v>
      </c>
      <c r="C82" s="22" t="s">
        <v>209</v>
      </c>
      <c r="D82" t="s">
        <v>210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</row>
    <row r="83" spans="1:29" x14ac:dyDescent="0.2">
      <c r="A83" s="6">
        <v>1286</v>
      </c>
      <c r="B83" s="13">
        <v>7.3671232876712329</v>
      </c>
      <c r="C83" s="22" t="s">
        <v>209</v>
      </c>
      <c r="D83" t="s">
        <v>210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>
        <v>1</v>
      </c>
      <c r="V83">
        <v>1</v>
      </c>
      <c r="W83">
        <v>1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</row>
    <row r="84" spans="1:29" x14ac:dyDescent="0.2">
      <c r="A84" s="6">
        <v>1878</v>
      </c>
      <c r="B84" s="10">
        <v>7.43</v>
      </c>
      <c r="C84" s="22" t="s">
        <v>209</v>
      </c>
      <c r="D84" t="s">
        <v>210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</row>
    <row r="85" spans="1:29" x14ac:dyDescent="0.2">
      <c r="A85" s="6">
        <v>1715</v>
      </c>
      <c r="B85" s="10">
        <v>7.44</v>
      </c>
      <c r="C85" s="22" t="s">
        <v>211</v>
      </c>
      <c r="D85" t="s">
        <v>210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0</v>
      </c>
      <c r="AB85">
        <v>1</v>
      </c>
      <c r="AC85">
        <v>1</v>
      </c>
    </row>
    <row r="86" spans="1:29" x14ac:dyDescent="0.2">
      <c r="A86" s="6">
        <v>5002</v>
      </c>
      <c r="B86" s="23">
        <v>7.4438356164383563</v>
      </c>
      <c r="C86" s="23" t="s">
        <v>211</v>
      </c>
      <c r="D86" t="s">
        <v>212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Z86">
        <v>0</v>
      </c>
      <c r="AA86">
        <v>1</v>
      </c>
      <c r="AB86">
        <v>0</v>
      </c>
      <c r="AC86">
        <v>1</v>
      </c>
    </row>
    <row r="87" spans="1:29" x14ac:dyDescent="0.2">
      <c r="A87" s="6">
        <v>1940</v>
      </c>
      <c r="B87" s="10">
        <v>7.48</v>
      </c>
      <c r="C87" s="22" t="s">
        <v>209</v>
      </c>
      <c r="D87" t="s">
        <v>210</v>
      </c>
      <c r="E87">
        <v>1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1</v>
      </c>
    </row>
    <row r="88" spans="1:29" x14ac:dyDescent="0.2">
      <c r="A88" s="6">
        <v>1750</v>
      </c>
      <c r="B88" s="23">
        <v>7.4821917808219176</v>
      </c>
      <c r="C88" s="22" t="s">
        <v>209</v>
      </c>
      <c r="D88" t="s">
        <v>210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0</v>
      </c>
      <c r="AB88">
        <v>1</v>
      </c>
      <c r="AC88">
        <v>1</v>
      </c>
    </row>
    <row r="89" spans="1:29" x14ac:dyDescent="0.2">
      <c r="A89" s="6">
        <v>1293</v>
      </c>
      <c r="B89" s="13">
        <v>7.5205479452054798</v>
      </c>
      <c r="C89" s="22" t="s">
        <v>209</v>
      </c>
      <c r="D89" t="s">
        <v>210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</row>
    <row r="90" spans="1:29" x14ac:dyDescent="0.2">
      <c r="A90" s="6">
        <v>1828</v>
      </c>
      <c r="B90" s="10">
        <v>7.59</v>
      </c>
      <c r="C90" s="22" t="s">
        <v>209</v>
      </c>
      <c r="D90" t="s">
        <v>210</v>
      </c>
      <c r="E90">
        <v>0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1</v>
      </c>
    </row>
    <row r="91" spans="1:29" x14ac:dyDescent="0.2">
      <c r="A91" s="6">
        <v>1951</v>
      </c>
      <c r="B91" s="10">
        <v>7.68</v>
      </c>
      <c r="C91" s="22" t="s">
        <v>209</v>
      </c>
      <c r="D91" t="s">
        <v>210</v>
      </c>
      <c r="E91">
        <v>1</v>
      </c>
      <c r="F91">
        <v>1</v>
      </c>
      <c r="G91">
        <v>1</v>
      </c>
      <c r="H91">
        <v>0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0</v>
      </c>
      <c r="T91">
        <v>0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</row>
    <row r="92" spans="1:29" x14ac:dyDescent="0.2">
      <c r="A92" s="6">
        <v>4101</v>
      </c>
      <c r="B92" s="10">
        <v>7.6849315068493151</v>
      </c>
      <c r="C92" s="22" t="s">
        <v>209</v>
      </c>
      <c r="D92" t="s">
        <v>212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0</v>
      </c>
      <c r="Z92">
        <v>1</v>
      </c>
      <c r="AA92">
        <v>0</v>
      </c>
      <c r="AB92">
        <v>0</v>
      </c>
      <c r="AC92">
        <v>1</v>
      </c>
    </row>
    <row r="93" spans="1:29" x14ac:dyDescent="0.2">
      <c r="A93" s="6">
        <v>3013</v>
      </c>
      <c r="B93" s="10">
        <v>7.8493150684931514</v>
      </c>
      <c r="C93" s="22" t="s">
        <v>209</v>
      </c>
      <c r="D93" t="s">
        <v>212</v>
      </c>
      <c r="E93">
        <v>0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0</v>
      </c>
      <c r="AB93">
        <v>1</v>
      </c>
      <c r="AC93">
        <v>1</v>
      </c>
    </row>
    <row r="94" spans="1:29" x14ac:dyDescent="0.2">
      <c r="A94" s="6">
        <v>5026</v>
      </c>
      <c r="B94" s="23">
        <v>8.0328767123287665</v>
      </c>
      <c r="C94" s="23" t="s">
        <v>211</v>
      </c>
      <c r="D94" t="s">
        <v>212</v>
      </c>
      <c r="E94">
        <v>1</v>
      </c>
      <c r="F94">
        <v>1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0</v>
      </c>
      <c r="N94">
        <v>1</v>
      </c>
      <c r="O94">
        <v>0</v>
      </c>
      <c r="P94">
        <v>1</v>
      </c>
      <c r="Q94">
        <v>0</v>
      </c>
      <c r="R94">
        <v>1</v>
      </c>
      <c r="S94">
        <v>1</v>
      </c>
      <c r="T94">
        <v>0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0</v>
      </c>
      <c r="AC94">
        <v>1</v>
      </c>
    </row>
    <row r="95" spans="1:29" x14ac:dyDescent="0.2">
      <c r="A95" s="6">
        <v>2252</v>
      </c>
      <c r="B95" s="10">
        <v>8.17</v>
      </c>
      <c r="C95" s="22" t="s">
        <v>209</v>
      </c>
      <c r="D95" t="s">
        <v>210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>
        <v>1</v>
      </c>
      <c r="P95">
        <v>0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</row>
    <row r="96" spans="1:29" x14ac:dyDescent="0.2">
      <c r="A96" s="6" t="s">
        <v>36</v>
      </c>
      <c r="B96" s="10">
        <v>8.17</v>
      </c>
      <c r="C96" s="22" t="s">
        <v>209</v>
      </c>
      <c r="D96" t="s">
        <v>210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0</v>
      </c>
      <c r="Z96">
        <v>1</v>
      </c>
      <c r="AA96">
        <v>1</v>
      </c>
      <c r="AB96">
        <v>1</v>
      </c>
      <c r="AC96">
        <v>1</v>
      </c>
    </row>
    <row r="97" spans="1:29" x14ac:dyDescent="0.2">
      <c r="A97" s="6">
        <v>5001</v>
      </c>
      <c r="B97" s="23">
        <v>8.2082191780821923</v>
      </c>
      <c r="C97" s="23" t="s">
        <v>209</v>
      </c>
      <c r="D97" t="s">
        <v>212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0</v>
      </c>
      <c r="Z97">
        <v>1</v>
      </c>
      <c r="AA97">
        <v>1</v>
      </c>
      <c r="AB97">
        <v>1</v>
      </c>
      <c r="AC97">
        <v>1</v>
      </c>
    </row>
    <row r="98" spans="1:29" x14ac:dyDescent="0.2">
      <c r="A98" s="6">
        <v>1966</v>
      </c>
      <c r="B98" s="23">
        <v>8.2657534246575342</v>
      </c>
      <c r="C98" s="22" t="s">
        <v>211</v>
      </c>
      <c r="D98" t="s">
        <v>210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</row>
    <row r="99" spans="1:29" x14ac:dyDescent="0.2">
      <c r="A99" s="6">
        <v>1741</v>
      </c>
      <c r="B99" s="10">
        <v>8.27</v>
      </c>
      <c r="C99" s="22" t="s">
        <v>211</v>
      </c>
      <c r="D99" t="s">
        <v>210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1</v>
      </c>
      <c r="W99">
        <v>1</v>
      </c>
      <c r="X99">
        <v>1</v>
      </c>
      <c r="Y99">
        <v>0</v>
      </c>
      <c r="Z99">
        <v>1</v>
      </c>
      <c r="AA99">
        <v>1</v>
      </c>
      <c r="AB99">
        <v>1</v>
      </c>
      <c r="AC99">
        <v>1</v>
      </c>
    </row>
    <row r="100" spans="1:29" x14ac:dyDescent="0.2">
      <c r="A100" s="6" t="s">
        <v>13</v>
      </c>
      <c r="B100" s="10">
        <v>8.2899999999999991</v>
      </c>
      <c r="C100" s="22" t="s">
        <v>209</v>
      </c>
      <c r="D100" t="s">
        <v>210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1</v>
      </c>
      <c r="AC100">
        <v>0</v>
      </c>
    </row>
    <row r="101" spans="1:29" x14ac:dyDescent="0.2">
      <c r="A101" s="6" t="s">
        <v>12</v>
      </c>
      <c r="B101" s="10">
        <v>8.31</v>
      </c>
      <c r="C101" s="22" t="s">
        <v>209</v>
      </c>
      <c r="D101" t="s">
        <v>210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</row>
    <row r="102" spans="1:29" x14ac:dyDescent="0.2">
      <c r="A102" s="6" t="s">
        <v>31</v>
      </c>
      <c r="B102" s="10">
        <v>8.4</v>
      </c>
      <c r="C102" s="22" t="s">
        <v>209</v>
      </c>
      <c r="D102" t="s">
        <v>210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</row>
    <row r="103" spans="1:29" x14ac:dyDescent="0.2">
      <c r="A103" s="6">
        <v>5019</v>
      </c>
      <c r="B103" s="23">
        <v>8.4082191780821915</v>
      </c>
      <c r="C103" s="23" t="s">
        <v>209</v>
      </c>
      <c r="D103" t="s">
        <v>212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1</v>
      </c>
      <c r="AC103">
        <v>1</v>
      </c>
    </row>
    <row r="104" spans="1:29" x14ac:dyDescent="0.2">
      <c r="A104" s="6">
        <v>4202</v>
      </c>
      <c r="B104" s="10">
        <v>8.4273972602739722</v>
      </c>
      <c r="C104" s="22" t="s">
        <v>209</v>
      </c>
      <c r="D104" t="s">
        <v>212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</row>
    <row r="105" spans="1:29" x14ac:dyDescent="0.2">
      <c r="A105" s="6">
        <v>5013</v>
      </c>
      <c r="B105" s="23">
        <v>8.4602739726027405</v>
      </c>
      <c r="C105" s="23" t="s">
        <v>211</v>
      </c>
      <c r="D105" t="s">
        <v>212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</row>
    <row r="106" spans="1:29" x14ac:dyDescent="0.2">
      <c r="A106" s="6">
        <v>4013</v>
      </c>
      <c r="B106" s="10">
        <v>8.4876712328767123</v>
      </c>
      <c r="C106" s="22" t="s">
        <v>211</v>
      </c>
      <c r="D106" t="s">
        <v>210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1</v>
      </c>
      <c r="AB106">
        <v>0</v>
      </c>
      <c r="AC106">
        <v>0</v>
      </c>
    </row>
    <row r="107" spans="1:29" x14ac:dyDescent="0.2">
      <c r="A107" s="6">
        <v>4028</v>
      </c>
      <c r="B107" s="23">
        <v>8.5013698630136982</v>
      </c>
      <c r="C107" s="22" t="s">
        <v>211</v>
      </c>
      <c r="D107" t="s">
        <v>210</v>
      </c>
      <c r="E107">
        <v>0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0</v>
      </c>
      <c r="AB107">
        <v>1</v>
      </c>
      <c r="AC107">
        <v>1</v>
      </c>
    </row>
    <row r="108" spans="1:29" x14ac:dyDescent="0.2">
      <c r="A108" s="6">
        <v>5028</v>
      </c>
      <c r="B108" s="13">
        <v>8.6082191780821926</v>
      </c>
      <c r="C108" s="20" t="s">
        <v>211</v>
      </c>
      <c r="D108" t="s">
        <v>212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1</v>
      </c>
      <c r="X108">
        <v>1</v>
      </c>
      <c r="Y108">
        <v>0</v>
      </c>
      <c r="Z108">
        <v>1</v>
      </c>
      <c r="AA108">
        <v>1</v>
      </c>
      <c r="AB108">
        <v>1</v>
      </c>
      <c r="AC108">
        <v>1</v>
      </c>
    </row>
    <row r="109" spans="1:29" x14ac:dyDescent="0.2">
      <c r="A109" s="6" t="s">
        <v>24</v>
      </c>
      <c r="B109" s="10">
        <v>8.61</v>
      </c>
      <c r="C109" s="22" t="s">
        <v>209</v>
      </c>
      <c r="D109" t="s">
        <v>210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</row>
    <row r="110" spans="1:29" x14ac:dyDescent="0.2">
      <c r="A110" s="6" t="s">
        <v>38</v>
      </c>
      <c r="B110" s="10">
        <v>8.6199999999999992</v>
      </c>
      <c r="C110" s="22" t="s">
        <v>209</v>
      </c>
      <c r="D110" t="s">
        <v>210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</row>
    <row r="111" spans="1:29" x14ac:dyDescent="0.2">
      <c r="A111" s="6">
        <v>4006</v>
      </c>
      <c r="B111" s="10">
        <v>8.632876712328768</v>
      </c>
      <c r="C111" s="22" t="s">
        <v>209</v>
      </c>
      <c r="D111" t="s">
        <v>210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</row>
    <row r="112" spans="1:29" x14ac:dyDescent="0.2">
      <c r="A112" s="6">
        <v>1397</v>
      </c>
      <c r="B112" s="10">
        <v>8.67</v>
      </c>
      <c r="C112" s="20" t="s">
        <v>209</v>
      </c>
      <c r="D112" t="s">
        <v>210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1</v>
      </c>
    </row>
    <row r="113" spans="1:29" x14ac:dyDescent="0.2">
      <c r="A113" s="6" t="s">
        <v>48</v>
      </c>
      <c r="B113" s="10">
        <v>8.73</v>
      </c>
      <c r="C113" s="22" t="s">
        <v>211</v>
      </c>
      <c r="D113" t="s">
        <v>210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</row>
    <row r="114" spans="1:29" x14ac:dyDescent="0.2">
      <c r="A114" s="6" t="s">
        <v>20</v>
      </c>
      <c r="B114" s="10">
        <v>8.76</v>
      </c>
      <c r="C114" s="22" t="s">
        <v>209</v>
      </c>
      <c r="D114" t="s">
        <v>210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0</v>
      </c>
      <c r="Y114">
        <v>1</v>
      </c>
      <c r="Z114">
        <v>1</v>
      </c>
      <c r="AA114">
        <v>0</v>
      </c>
      <c r="AB114">
        <v>1</v>
      </c>
      <c r="AC114">
        <v>1</v>
      </c>
    </row>
    <row r="115" spans="1:29" x14ac:dyDescent="0.2">
      <c r="A115" s="6" t="s">
        <v>6</v>
      </c>
      <c r="B115" s="10">
        <v>8.84</v>
      </c>
      <c r="C115" s="22" t="s">
        <v>209</v>
      </c>
      <c r="D115" t="s">
        <v>210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1</v>
      </c>
      <c r="N115">
        <v>1</v>
      </c>
      <c r="O115">
        <v>0</v>
      </c>
      <c r="P115">
        <v>1</v>
      </c>
      <c r="Q115">
        <v>1</v>
      </c>
      <c r="R115">
        <v>1</v>
      </c>
      <c r="S115">
        <v>0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1</v>
      </c>
    </row>
    <row r="116" spans="1:29" x14ac:dyDescent="0.2">
      <c r="A116" s="6" t="s">
        <v>41</v>
      </c>
      <c r="B116" s="11">
        <v>8.84</v>
      </c>
      <c r="C116" s="22" t="s">
        <v>209</v>
      </c>
      <c r="D116" t="s">
        <v>210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</row>
    <row r="117" spans="1:29" x14ac:dyDescent="0.2">
      <c r="A117" s="6">
        <v>1875</v>
      </c>
      <c r="B117" s="10">
        <v>8.8800000000000008</v>
      </c>
      <c r="C117" s="22" t="s">
        <v>209</v>
      </c>
      <c r="D117" t="s">
        <v>210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</row>
    <row r="118" spans="1:29" x14ac:dyDescent="0.2">
      <c r="A118" s="6">
        <v>4010</v>
      </c>
      <c r="B118" s="10">
        <v>8.92</v>
      </c>
      <c r="C118" s="22" t="s">
        <v>211</v>
      </c>
      <c r="D118" t="s">
        <v>210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</row>
    <row r="119" spans="1:29" x14ac:dyDescent="0.2">
      <c r="A119" s="6">
        <v>2347</v>
      </c>
      <c r="B119" s="11">
        <v>8.9205479452054792</v>
      </c>
      <c r="C119" s="22" t="s">
        <v>209</v>
      </c>
      <c r="D119" t="s">
        <v>210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1</v>
      </c>
      <c r="O119">
        <v>1</v>
      </c>
      <c r="P119">
        <v>1</v>
      </c>
      <c r="Q119">
        <v>0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0</v>
      </c>
      <c r="Z119">
        <v>1</v>
      </c>
      <c r="AA119">
        <v>0</v>
      </c>
      <c r="AB119">
        <v>1</v>
      </c>
      <c r="AC119">
        <v>1</v>
      </c>
    </row>
    <row r="120" spans="1:29" x14ac:dyDescent="0.2">
      <c r="A120" s="6">
        <v>2318</v>
      </c>
      <c r="B120" s="14">
        <v>9.0164383561643842</v>
      </c>
      <c r="C120" s="22" t="s">
        <v>211</v>
      </c>
      <c r="D120" t="s">
        <v>210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</row>
    <row r="121" spans="1:29" x14ac:dyDescent="0.2">
      <c r="A121" s="6">
        <v>5012</v>
      </c>
      <c r="B121" s="23">
        <v>9.0246575342465754</v>
      </c>
      <c r="C121" s="23" t="s">
        <v>211</v>
      </c>
      <c r="D121" t="s">
        <v>212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1</v>
      </c>
      <c r="AC121">
        <v>1</v>
      </c>
    </row>
    <row r="122" spans="1:29" x14ac:dyDescent="0.2">
      <c r="A122" s="6">
        <v>4012</v>
      </c>
      <c r="B122" s="10">
        <v>9.0356164383561648</v>
      </c>
      <c r="C122" s="22" t="s">
        <v>211</v>
      </c>
      <c r="D122" t="s">
        <v>210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0</v>
      </c>
      <c r="T122">
        <v>1</v>
      </c>
      <c r="U122">
        <v>1</v>
      </c>
      <c r="V122">
        <v>1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1</v>
      </c>
    </row>
    <row r="123" spans="1:29" x14ac:dyDescent="0.2">
      <c r="A123" s="6">
        <v>4025</v>
      </c>
      <c r="B123" s="10">
        <v>9.0410958904109595</v>
      </c>
      <c r="C123" s="22" t="s">
        <v>209</v>
      </c>
      <c r="D123" t="s">
        <v>210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</row>
    <row r="124" spans="1:29" x14ac:dyDescent="0.2">
      <c r="A124" s="6" t="s">
        <v>14</v>
      </c>
      <c r="B124" s="10">
        <v>9.14</v>
      </c>
      <c r="C124" s="22" t="s">
        <v>209</v>
      </c>
      <c r="D124" t="s">
        <v>210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0</v>
      </c>
      <c r="AB124">
        <v>1</v>
      </c>
      <c r="AC124">
        <v>1</v>
      </c>
    </row>
    <row r="125" spans="1:29" x14ac:dyDescent="0.2">
      <c r="A125" s="6">
        <v>5033</v>
      </c>
      <c r="B125" s="10">
        <v>9.1452054794520556</v>
      </c>
      <c r="C125" s="20" t="s">
        <v>211</v>
      </c>
      <c r="D125" t="s">
        <v>212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0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</row>
    <row r="126" spans="1:29" x14ac:dyDescent="0.2">
      <c r="A126" s="6">
        <v>1002</v>
      </c>
      <c r="B126" s="14">
        <v>9.1589041095890416</v>
      </c>
      <c r="C126" s="22" t="s">
        <v>211</v>
      </c>
      <c r="D126" t="s">
        <v>210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1</v>
      </c>
      <c r="X126">
        <v>0</v>
      </c>
      <c r="Y126">
        <v>1</v>
      </c>
      <c r="Z126">
        <v>0</v>
      </c>
      <c r="AA126">
        <v>1</v>
      </c>
      <c r="AB126">
        <v>0</v>
      </c>
      <c r="AC126">
        <v>1</v>
      </c>
    </row>
    <row r="127" spans="1:29" x14ac:dyDescent="0.2">
      <c r="A127" s="6">
        <v>2012</v>
      </c>
      <c r="B127" s="11">
        <v>9.16</v>
      </c>
      <c r="C127" s="22" t="s">
        <v>211</v>
      </c>
      <c r="D127" t="s">
        <v>210</v>
      </c>
      <c r="E127">
        <v>1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0</v>
      </c>
      <c r="AB127">
        <v>1</v>
      </c>
      <c r="AC127">
        <v>1</v>
      </c>
    </row>
    <row r="128" spans="1:29" x14ac:dyDescent="0.2">
      <c r="A128" s="6" t="s">
        <v>35</v>
      </c>
      <c r="B128" s="10">
        <v>9.19</v>
      </c>
      <c r="C128" s="22" t="s">
        <v>211</v>
      </c>
      <c r="D128" t="s">
        <v>210</v>
      </c>
      <c r="E128">
        <v>1</v>
      </c>
      <c r="F128">
        <v>1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1</v>
      </c>
      <c r="AA128">
        <v>1</v>
      </c>
      <c r="AB128">
        <v>1</v>
      </c>
      <c r="AC128">
        <v>1</v>
      </c>
    </row>
    <row r="129" spans="1:29" x14ac:dyDescent="0.2">
      <c r="A129" s="6">
        <v>1021</v>
      </c>
      <c r="B129" s="10">
        <v>9.25</v>
      </c>
      <c r="C129" s="22" t="s">
        <v>211</v>
      </c>
      <c r="D129" t="s">
        <v>210</v>
      </c>
      <c r="E129">
        <v>1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</row>
    <row r="130" spans="1:29" x14ac:dyDescent="0.2">
      <c r="A130" s="6">
        <v>2317</v>
      </c>
      <c r="B130" s="10">
        <v>9.32</v>
      </c>
      <c r="C130" s="20" t="s">
        <v>211</v>
      </c>
      <c r="D130" t="s">
        <v>210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0</v>
      </c>
      <c r="Y130">
        <v>0</v>
      </c>
      <c r="Z130">
        <v>1</v>
      </c>
      <c r="AA130">
        <v>1</v>
      </c>
      <c r="AB130">
        <v>1</v>
      </c>
      <c r="AC130">
        <v>1</v>
      </c>
    </row>
    <row r="131" spans="1:29" x14ac:dyDescent="0.2">
      <c r="A131" s="6">
        <v>1250</v>
      </c>
      <c r="B131" s="17">
        <v>9.36</v>
      </c>
      <c r="C131" s="18" t="s">
        <v>211</v>
      </c>
      <c r="D131" t="s">
        <v>210</v>
      </c>
      <c r="E131">
        <v>1</v>
      </c>
      <c r="F131">
        <v>1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</row>
    <row r="132" spans="1:29" x14ac:dyDescent="0.2">
      <c r="A132" s="6">
        <v>3004</v>
      </c>
      <c r="B132" s="10">
        <v>9.3945205479452056</v>
      </c>
      <c r="C132" s="22" t="s">
        <v>209</v>
      </c>
      <c r="D132" t="s">
        <v>212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</row>
    <row r="133" spans="1:29" x14ac:dyDescent="0.2">
      <c r="A133" s="6">
        <v>4112</v>
      </c>
      <c r="B133" s="10">
        <v>9.4219178082191775</v>
      </c>
      <c r="C133" s="22" t="s">
        <v>211</v>
      </c>
      <c r="D133" t="s">
        <v>212</v>
      </c>
      <c r="E133">
        <v>1</v>
      </c>
      <c r="F133">
        <v>1</v>
      </c>
      <c r="G133">
        <v>1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</row>
    <row r="134" spans="1:29" x14ac:dyDescent="0.2">
      <c r="A134" s="6" t="s">
        <v>15</v>
      </c>
      <c r="B134" s="13">
        <v>9.4328767123287669</v>
      </c>
      <c r="C134" s="22" t="s">
        <v>209</v>
      </c>
      <c r="D134" t="s">
        <v>210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</row>
    <row r="135" spans="1:29" x14ac:dyDescent="0.2">
      <c r="A135" s="6">
        <v>5022</v>
      </c>
      <c r="B135" s="23">
        <v>9.4986301369863018</v>
      </c>
      <c r="C135" s="23" t="s">
        <v>209</v>
      </c>
      <c r="D135" t="s">
        <v>212</v>
      </c>
      <c r="E135">
        <v>1</v>
      </c>
      <c r="F135">
        <v>1</v>
      </c>
      <c r="G135">
        <v>1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0</v>
      </c>
      <c r="O135">
        <v>1</v>
      </c>
      <c r="P135">
        <v>1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0</v>
      </c>
      <c r="AB135">
        <v>1</v>
      </c>
      <c r="AC135">
        <v>1</v>
      </c>
    </row>
    <row r="136" spans="1:29" x14ac:dyDescent="0.2">
      <c r="A136" s="6">
        <v>2160</v>
      </c>
      <c r="B136" s="10">
        <v>9.5</v>
      </c>
      <c r="C136" s="22" t="s">
        <v>211</v>
      </c>
      <c r="D136" t="s">
        <v>210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0</v>
      </c>
      <c r="AB136">
        <v>1</v>
      </c>
      <c r="AC136">
        <v>1</v>
      </c>
    </row>
    <row r="137" spans="1:29" x14ac:dyDescent="0.2">
      <c r="A137" s="6">
        <v>4103</v>
      </c>
      <c r="B137" s="10">
        <v>9.5123287671232877</v>
      </c>
      <c r="C137" s="22" t="s">
        <v>209</v>
      </c>
      <c r="D137" t="s">
        <v>212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</row>
    <row r="138" spans="1:29" x14ac:dyDescent="0.2">
      <c r="A138" s="6" t="s">
        <v>7</v>
      </c>
      <c r="B138" s="13">
        <v>9.5424657534246577</v>
      </c>
      <c r="C138" s="22" t="s">
        <v>211</v>
      </c>
      <c r="D138" t="s">
        <v>210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</row>
    <row r="139" spans="1:29" x14ac:dyDescent="0.2">
      <c r="A139" s="6">
        <v>4004</v>
      </c>
      <c r="B139" s="10">
        <v>9.5698630136986296</v>
      </c>
      <c r="C139" s="22" t="s">
        <v>209</v>
      </c>
      <c r="D139" t="s">
        <v>210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0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</row>
    <row r="140" spans="1:29" x14ac:dyDescent="0.2">
      <c r="A140" s="6">
        <v>2311</v>
      </c>
      <c r="B140" s="22">
        <v>9.59</v>
      </c>
      <c r="C140" s="22" t="s">
        <v>211</v>
      </c>
      <c r="D140" t="s">
        <v>210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</row>
    <row r="141" spans="1:29" x14ac:dyDescent="0.2">
      <c r="A141" s="6">
        <v>4100</v>
      </c>
      <c r="B141" s="14">
        <v>9.6054794520547944</v>
      </c>
      <c r="C141" s="22" t="s">
        <v>209</v>
      </c>
      <c r="D141" t="s">
        <v>212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1</v>
      </c>
      <c r="Z141">
        <v>1</v>
      </c>
      <c r="AA141">
        <v>0</v>
      </c>
      <c r="AB141">
        <v>1</v>
      </c>
      <c r="AC141">
        <v>0</v>
      </c>
    </row>
    <row r="142" spans="1:29" x14ac:dyDescent="0.2">
      <c r="A142" s="6">
        <v>4111</v>
      </c>
      <c r="B142" s="10">
        <v>9.6109589041095891</v>
      </c>
      <c r="C142" s="22" t="s">
        <v>211</v>
      </c>
      <c r="D142" t="s">
        <v>212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0</v>
      </c>
      <c r="Y142">
        <v>1</v>
      </c>
      <c r="Z142">
        <v>1</v>
      </c>
      <c r="AA142">
        <v>0</v>
      </c>
      <c r="AB142">
        <v>1</v>
      </c>
      <c r="AC142">
        <v>0</v>
      </c>
    </row>
    <row r="143" spans="1:29" x14ac:dyDescent="0.2">
      <c r="A143" s="6">
        <v>3012</v>
      </c>
      <c r="B143" s="10">
        <v>9.7232876712328764</v>
      </c>
      <c r="C143" s="22" t="s">
        <v>211</v>
      </c>
      <c r="D143" t="s">
        <v>212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</row>
    <row r="144" spans="1:29" x14ac:dyDescent="0.2">
      <c r="A144" s="6">
        <v>4106</v>
      </c>
      <c r="B144" s="10">
        <v>9.7616438356164377</v>
      </c>
      <c r="C144" s="22" t="s">
        <v>211</v>
      </c>
      <c r="D144" t="s">
        <v>212</v>
      </c>
      <c r="E144">
        <v>1</v>
      </c>
      <c r="F144">
        <v>1</v>
      </c>
      <c r="G144">
        <v>1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1</v>
      </c>
      <c r="S144">
        <v>0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0</v>
      </c>
      <c r="AB144">
        <v>1</v>
      </c>
      <c r="AC144">
        <v>1</v>
      </c>
    </row>
    <row r="145" spans="1:29" x14ac:dyDescent="0.2">
      <c r="A145" s="6">
        <v>5031</v>
      </c>
      <c r="B145" s="13">
        <v>9.8054794520547937</v>
      </c>
      <c r="C145" s="20" t="s">
        <v>211</v>
      </c>
      <c r="D145" t="s">
        <v>212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1</v>
      </c>
      <c r="AC145">
        <v>0</v>
      </c>
    </row>
    <row r="146" spans="1:29" x14ac:dyDescent="0.2">
      <c r="A146" s="6">
        <v>5020</v>
      </c>
      <c r="B146" s="23">
        <v>9.8575342465753426</v>
      </c>
      <c r="C146" s="23" t="s">
        <v>211</v>
      </c>
      <c r="D146" t="s">
        <v>212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</row>
    <row r="147" spans="1:29" x14ac:dyDescent="0.2">
      <c r="A147" s="6">
        <v>5035</v>
      </c>
      <c r="B147" s="10">
        <v>10.005479452054789</v>
      </c>
      <c r="C147" s="16" t="s">
        <v>209</v>
      </c>
      <c r="D147" t="s">
        <v>212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</row>
    <row r="148" spans="1:29" x14ac:dyDescent="0.2">
      <c r="A148" s="6">
        <v>1737</v>
      </c>
      <c r="B148" s="10">
        <v>10.029999999999999</v>
      </c>
      <c r="C148" s="20" t="s">
        <v>211</v>
      </c>
      <c r="D148" t="s">
        <v>210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1</v>
      </c>
      <c r="R148">
        <v>1</v>
      </c>
      <c r="S148">
        <v>0</v>
      </c>
      <c r="T148">
        <v>1</v>
      </c>
      <c r="U148">
        <v>0</v>
      </c>
      <c r="V148">
        <v>1</v>
      </c>
      <c r="W148">
        <v>1</v>
      </c>
      <c r="X148">
        <v>0</v>
      </c>
      <c r="Y148">
        <v>1</v>
      </c>
      <c r="Z148">
        <v>0</v>
      </c>
      <c r="AA148">
        <v>0</v>
      </c>
      <c r="AB148">
        <v>1</v>
      </c>
      <c r="AC148">
        <v>1</v>
      </c>
    </row>
    <row r="149" spans="1:29" x14ac:dyDescent="0.2">
      <c r="A149" s="6">
        <v>1598</v>
      </c>
      <c r="B149" s="10">
        <v>10.039999999999999</v>
      </c>
      <c r="C149" s="20" t="s">
        <v>211</v>
      </c>
      <c r="D149" t="s">
        <v>210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1</v>
      </c>
      <c r="U149">
        <v>1</v>
      </c>
      <c r="V149">
        <v>1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1</v>
      </c>
      <c r="AC149">
        <v>1</v>
      </c>
    </row>
    <row r="150" spans="1:29" x14ac:dyDescent="0.2">
      <c r="A150" s="6">
        <v>3010</v>
      </c>
      <c r="B150" s="10">
        <v>10.046575342465751</v>
      </c>
      <c r="C150" s="22" t="s">
        <v>209</v>
      </c>
      <c r="D150" t="s">
        <v>212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0</v>
      </c>
      <c r="AB150">
        <v>1</v>
      </c>
      <c r="AC150">
        <v>1</v>
      </c>
    </row>
    <row r="151" spans="1:29" x14ac:dyDescent="0.2">
      <c r="A151" s="6">
        <v>2170</v>
      </c>
      <c r="B151" s="10">
        <v>10.07</v>
      </c>
      <c r="C151" s="22" t="s">
        <v>209</v>
      </c>
      <c r="D151" t="s">
        <v>210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</row>
    <row r="152" spans="1:29" x14ac:dyDescent="0.2">
      <c r="A152" s="6" t="s">
        <v>23</v>
      </c>
      <c r="B152" s="10">
        <v>10.08</v>
      </c>
      <c r="C152" s="22" t="s">
        <v>211</v>
      </c>
      <c r="D152" t="s">
        <v>210</v>
      </c>
      <c r="E152">
        <v>1</v>
      </c>
      <c r="F152">
        <v>1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</row>
    <row r="153" spans="1:29" x14ac:dyDescent="0.2">
      <c r="A153" s="6">
        <v>3011</v>
      </c>
      <c r="B153" s="23">
        <v>10.084931506849321</v>
      </c>
      <c r="C153" s="22" t="s">
        <v>211</v>
      </c>
      <c r="D153" t="s">
        <v>212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0</v>
      </c>
      <c r="AB153">
        <v>1</v>
      </c>
      <c r="AC153">
        <v>1</v>
      </c>
    </row>
    <row r="154" spans="1:29" x14ac:dyDescent="0.2">
      <c r="A154" s="6">
        <v>1346</v>
      </c>
      <c r="B154" s="10">
        <v>10.119999999999999</v>
      </c>
      <c r="C154" s="22" t="s">
        <v>211</v>
      </c>
      <c r="D154" t="s">
        <v>210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1</v>
      </c>
      <c r="W154">
        <v>1</v>
      </c>
      <c r="X154">
        <v>0</v>
      </c>
      <c r="Y154">
        <v>1</v>
      </c>
      <c r="Z154">
        <v>1</v>
      </c>
      <c r="AA154">
        <v>1</v>
      </c>
      <c r="AB154">
        <v>1</v>
      </c>
      <c r="AC154">
        <v>0</v>
      </c>
    </row>
    <row r="155" spans="1:29" x14ac:dyDescent="0.2">
      <c r="A155" s="6">
        <v>1198</v>
      </c>
      <c r="B155" s="10">
        <v>10.14</v>
      </c>
      <c r="C155" s="20" t="s">
        <v>211</v>
      </c>
      <c r="D155" t="s">
        <v>210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1</v>
      </c>
      <c r="AA155">
        <v>0</v>
      </c>
      <c r="AB155">
        <v>0</v>
      </c>
      <c r="AC155">
        <v>1</v>
      </c>
    </row>
    <row r="156" spans="1:29" x14ac:dyDescent="0.2">
      <c r="A156" s="6">
        <v>2247</v>
      </c>
      <c r="B156" s="10">
        <v>10.15</v>
      </c>
      <c r="C156" s="22" t="s">
        <v>209</v>
      </c>
      <c r="D156" t="s">
        <v>210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>
        <v>0</v>
      </c>
      <c r="V156">
        <v>1</v>
      </c>
      <c r="W156">
        <v>1</v>
      </c>
      <c r="X156">
        <v>1</v>
      </c>
      <c r="Y156">
        <v>0</v>
      </c>
      <c r="Z156">
        <v>1</v>
      </c>
      <c r="AA156">
        <v>1</v>
      </c>
      <c r="AB156">
        <v>1</v>
      </c>
      <c r="AC156">
        <v>1</v>
      </c>
    </row>
    <row r="157" spans="1:29" x14ac:dyDescent="0.2">
      <c r="A157" s="6" t="s">
        <v>17</v>
      </c>
      <c r="B157" s="11">
        <v>10.15</v>
      </c>
      <c r="C157" s="22" t="s">
        <v>211</v>
      </c>
      <c r="D157" t="s">
        <v>210</v>
      </c>
      <c r="E157">
        <v>1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0</v>
      </c>
      <c r="P157">
        <v>1</v>
      </c>
      <c r="Q157">
        <v>1</v>
      </c>
      <c r="R157">
        <v>0</v>
      </c>
      <c r="S157">
        <v>0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</row>
    <row r="158" spans="1:29" x14ac:dyDescent="0.2">
      <c r="A158" s="6">
        <v>1584</v>
      </c>
      <c r="B158" s="10">
        <v>10.17</v>
      </c>
      <c r="C158" s="20" t="s">
        <v>211</v>
      </c>
      <c r="D158" t="s">
        <v>210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1</v>
      </c>
      <c r="W158">
        <v>1</v>
      </c>
      <c r="X158">
        <v>1</v>
      </c>
      <c r="Y158">
        <v>0</v>
      </c>
      <c r="Z158">
        <v>1</v>
      </c>
      <c r="AA158">
        <v>0</v>
      </c>
      <c r="AB158">
        <v>1</v>
      </c>
      <c r="AC158">
        <v>1</v>
      </c>
    </row>
    <row r="159" spans="1:29" x14ac:dyDescent="0.2">
      <c r="A159" s="6">
        <v>4015</v>
      </c>
      <c r="B159" s="10">
        <v>10.202739726027399</v>
      </c>
      <c r="C159" s="22" t="s">
        <v>209</v>
      </c>
      <c r="D159" t="s">
        <v>210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</row>
    <row r="160" spans="1:29" x14ac:dyDescent="0.2">
      <c r="A160" s="6">
        <v>970</v>
      </c>
      <c r="B160" s="10">
        <v>10.32</v>
      </c>
      <c r="C160" s="22" t="s">
        <v>209</v>
      </c>
      <c r="D160" t="s">
        <v>210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0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</row>
    <row r="161" spans="1:29" x14ac:dyDescent="0.2">
      <c r="A161" s="6">
        <v>1243</v>
      </c>
      <c r="B161" s="13">
        <v>10.479452054794519</v>
      </c>
      <c r="C161" s="20" t="s">
        <v>211</v>
      </c>
      <c r="D161" t="s">
        <v>210</v>
      </c>
      <c r="E161">
        <v>1</v>
      </c>
      <c r="F161">
        <v>1</v>
      </c>
      <c r="G161">
        <v>0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</row>
    <row r="162" spans="1:29" x14ac:dyDescent="0.2">
      <c r="A162" s="6">
        <v>4008</v>
      </c>
      <c r="B162" s="10">
        <v>10.53150684931507</v>
      </c>
      <c r="C162" s="16" t="s">
        <v>211</v>
      </c>
      <c r="D162" t="s">
        <v>210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</row>
    <row r="163" spans="1:29" x14ac:dyDescent="0.2">
      <c r="A163" s="6">
        <v>5025</v>
      </c>
      <c r="B163" s="10">
        <v>10.61643835616438</v>
      </c>
      <c r="C163" s="20" t="s">
        <v>209</v>
      </c>
      <c r="D163" t="s">
        <v>212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1</v>
      </c>
      <c r="Y163">
        <v>1</v>
      </c>
      <c r="Z163">
        <v>0</v>
      </c>
      <c r="AA163">
        <v>1</v>
      </c>
      <c r="AB163">
        <v>0</v>
      </c>
      <c r="AC163">
        <v>0</v>
      </c>
    </row>
    <row r="164" spans="1:29" x14ac:dyDescent="0.2">
      <c r="A164" s="6">
        <v>5027</v>
      </c>
      <c r="B164" s="13">
        <v>10.701369863013699</v>
      </c>
      <c r="C164" s="20" t="s">
        <v>211</v>
      </c>
      <c r="D164" t="s">
        <v>212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</row>
    <row r="165" spans="1:29" x14ac:dyDescent="0.2">
      <c r="A165" s="6">
        <v>1616</v>
      </c>
      <c r="B165" s="13">
        <v>10.854794520547941</v>
      </c>
      <c r="C165" s="22" t="s">
        <v>209</v>
      </c>
      <c r="D165" t="s">
        <v>212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0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</row>
    <row r="166" spans="1:29" x14ac:dyDescent="0.2">
      <c r="A166" s="6">
        <v>1531</v>
      </c>
      <c r="B166" s="14">
        <v>10.857534246575341</v>
      </c>
      <c r="C166" s="22" t="s">
        <v>209</v>
      </c>
      <c r="D166" t="s">
        <v>212</v>
      </c>
      <c r="E166">
        <v>1</v>
      </c>
      <c r="F166">
        <v>1</v>
      </c>
      <c r="G166">
        <v>0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0</v>
      </c>
      <c r="AB166">
        <v>1</v>
      </c>
      <c r="AC166">
        <v>1</v>
      </c>
    </row>
    <row r="167" spans="1:29" x14ac:dyDescent="0.2">
      <c r="A167" s="6">
        <v>1159</v>
      </c>
      <c r="B167" s="11">
        <v>10.86849315068493</v>
      </c>
      <c r="C167" s="22" t="s">
        <v>211</v>
      </c>
      <c r="D167" t="s">
        <v>212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1</v>
      </c>
      <c r="S167">
        <v>0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0</v>
      </c>
      <c r="AB167">
        <v>1</v>
      </c>
      <c r="AC167">
        <v>1</v>
      </c>
    </row>
    <row r="168" spans="1:29" x14ac:dyDescent="0.2">
      <c r="A168" s="6">
        <v>865</v>
      </c>
      <c r="B168" s="10">
        <v>10.893150684931509</v>
      </c>
      <c r="C168" s="22" t="s">
        <v>209</v>
      </c>
      <c r="D168" t="s">
        <v>212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</row>
    <row r="169" spans="1:29" x14ac:dyDescent="0.2">
      <c r="A169" s="6">
        <v>1406</v>
      </c>
      <c r="B169" s="13">
        <v>10.95890410958904</v>
      </c>
      <c r="C169" s="20" t="s">
        <v>211</v>
      </c>
      <c r="D169" t="s">
        <v>212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0</v>
      </c>
      <c r="O169">
        <v>0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</row>
    <row r="170" spans="1:29" x14ac:dyDescent="0.2">
      <c r="A170" s="6">
        <v>1278</v>
      </c>
      <c r="B170" s="13">
        <v>10.9972602739726</v>
      </c>
      <c r="C170" s="20" t="s">
        <v>209</v>
      </c>
      <c r="D170" t="s">
        <v>212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0</v>
      </c>
      <c r="O170">
        <v>1</v>
      </c>
      <c r="P170">
        <v>1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1</v>
      </c>
      <c r="W170">
        <v>1</v>
      </c>
      <c r="X170">
        <v>1</v>
      </c>
      <c r="Y170">
        <v>0</v>
      </c>
      <c r="Z170">
        <v>1</v>
      </c>
      <c r="AA170">
        <v>0</v>
      </c>
      <c r="AB170">
        <v>1</v>
      </c>
      <c r="AC170">
        <v>1</v>
      </c>
    </row>
    <row r="171" spans="1:29" x14ac:dyDescent="0.2">
      <c r="A171" s="6">
        <v>1567</v>
      </c>
      <c r="B171" s="13">
        <v>11.076712328767121</v>
      </c>
      <c r="C171" s="22" t="s">
        <v>211</v>
      </c>
      <c r="D171" t="s">
        <v>212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1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</row>
    <row r="172" spans="1:29" x14ac:dyDescent="0.2">
      <c r="A172" s="6">
        <v>5003</v>
      </c>
      <c r="B172" s="23">
        <v>11.13150684931507</v>
      </c>
      <c r="C172" s="23" t="s">
        <v>211</v>
      </c>
      <c r="D172" t="s">
        <v>212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0</v>
      </c>
      <c r="AA172">
        <v>1</v>
      </c>
      <c r="AB172">
        <v>0</v>
      </c>
      <c r="AC172">
        <v>1</v>
      </c>
    </row>
    <row r="173" spans="1:29" x14ac:dyDescent="0.2">
      <c r="A173" s="6">
        <v>2353</v>
      </c>
      <c r="B173" s="11">
        <v>11.15890410958904</v>
      </c>
      <c r="C173" s="22" t="s">
        <v>209</v>
      </c>
      <c r="D173" t="s">
        <v>212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1</v>
      </c>
      <c r="X173">
        <v>1</v>
      </c>
      <c r="Y173">
        <v>1</v>
      </c>
      <c r="Z173">
        <v>1</v>
      </c>
      <c r="AA173">
        <v>0</v>
      </c>
      <c r="AB173">
        <v>1</v>
      </c>
      <c r="AC173">
        <v>1</v>
      </c>
    </row>
    <row r="174" spans="1:29" x14ac:dyDescent="0.2">
      <c r="A174" s="6">
        <v>1467</v>
      </c>
      <c r="B174" s="13">
        <v>11.16164383561644</v>
      </c>
      <c r="C174" s="20" t="s">
        <v>209</v>
      </c>
      <c r="D174" t="s">
        <v>212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</row>
    <row r="175" spans="1:29" x14ac:dyDescent="0.2">
      <c r="A175" s="6">
        <v>1041</v>
      </c>
      <c r="B175" s="13">
        <v>11.167123287671229</v>
      </c>
      <c r="C175" s="20" t="s">
        <v>211</v>
      </c>
      <c r="D175" t="s">
        <v>212</v>
      </c>
      <c r="E175">
        <v>0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0</v>
      </c>
      <c r="R175">
        <v>1</v>
      </c>
      <c r="S175">
        <v>0</v>
      </c>
      <c r="T175">
        <v>1</v>
      </c>
      <c r="U175">
        <v>1</v>
      </c>
      <c r="V175">
        <v>1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1</v>
      </c>
    </row>
    <row r="176" spans="1:29" x14ac:dyDescent="0.2">
      <c r="A176" s="6">
        <v>1279</v>
      </c>
      <c r="B176" s="10">
        <v>11.202739726027399</v>
      </c>
      <c r="C176" s="20" t="s">
        <v>209</v>
      </c>
      <c r="D176" t="s">
        <v>212</v>
      </c>
      <c r="E176">
        <v>1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0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0</v>
      </c>
      <c r="AB176">
        <v>1</v>
      </c>
      <c r="AC176">
        <v>1</v>
      </c>
    </row>
    <row r="177" spans="1:29" x14ac:dyDescent="0.2">
      <c r="A177" s="6">
        <v>4005</v>
      </c>
      <c r="B177" s="10">
        <v>11.232876712328769</v>
      </c>
      <c r="C177" s="22" t="s">
        <v>211</v>
      </c>
      <c r="D177" t="s">
        <v>210</v>
      </c>
      <c r="E177">
        <v>1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0</v>
      </c>
      <c r="V177">
        <v>1</v>
      </c>
      <c r="W177">
        <v>1</v>
      </c>
      <c r="X177">
        <v>0</v>
      </c>
      <c r="Y177">
        <v>1</v>
      </c>
      <c r="Z177">
        <v>1</v>
      </c>
      <c r="AA177">
        <v>1</v>
      </c>
      <c r="AB177">
        <v>1</v>
      </c>
      <c r="AC177">
        <v>1</v>
      </c>
    </row>
    <row r="178" spans="1:29" x14ac:dyDescent="0.2">
      <c r="A178" s="6">
        <v>1065</v>
      </c>
      <c r="B178" s="10">
        <v>11.257534246575339</v>
      </c>
      <c r="C178" s="20" t="s">
        <v>211</v>
      </c>
      <c r="D178" t="s">
        <v>212</v>
      </c>
      <c r="E178">
        <v>0</v>
      </c>
      <c r="F178">
        <v>0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0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0</v>
      </c>
    </row>
    <row r="179" spans="1:29" x14ac:dyDescent="0.2">
      <c r="A179" s="6">
        <v>488</v>
      </c>
      <c r="B179" s="10">
        <v>11.268493150684931</v>
      </c>
      <c r="C179" s="22" t="s">
        <v>209</v>
      </c>
      <c r="D179" t="s">
        <v>212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</row>
    <row r="180" spans="1:29" x14ac:dyDescent="0.2">
      <c r="A180" s="6" t="s">
        <v>1</v>
      </c>
      <c r="B180" s="10">
        <v>11.27</v>
      </c>
      <c r="C180" s="22" t="s">
        <v>211</v>
      </c>
      <c r="D180" t="s">
        <v>210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</row>
    <row r="181" spans="1:29" x14ac:dyDescent="0.2">
      <c r="A181" s="6">
        <v>5021</v>
      </c>
      <c r="B181" s="23">
        <v>11.30958904109589</v>
      </c>
      <c r="C181" s="23" t="s">
        <v>211</v>
      </c>
      <c r="D181" t="s">
        <v>212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</row>
    <row r="182" spans="1:29" x14ac:dyDescent="0.2">
      <c r="A182" s="6">
        <v>5034</v>
      </c>
      <c r="B182" s="10">
        <v>11.30958904109589</v>
      </c>
      <c r="C182" s="20" t="s">
        <v>211</v>
      </c>
      <c r="D182" t="s">
        <v>212</v>
      </c>
      <c r="E182">
        <v>1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</row>
    <row r="183" spans="1:29" x14ac:dyDescent="0.2">
      <c r="A183" s="6">
        <v>1572</v>
      </c>
      <c r="B183" s="10">
        <v>11.32328767123288</v>
      </c>
      <c r="C183" s="22" t="s">
        <v>211</v>
      </c>
      <c r="D183" t="s">
        <v>212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</row>
    <row r="184" spans="1:29" x14ac:dyDescent="0.2">
      <c r="A184" s="6">
        <v>1536</v>
      </c>
      <c r="B184" s="13">
        <v>11.361643835616441</v>
      </c>
      <c r="C184" s="22" t="s">
        <v>211</v>
      </c>
      <c r="D184" t="s">
        <v>212</v>
      </c>
      <c r="E184">
        <v>0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0</v>
      </c>
      <c r="AB184">
        <v>1</v>
      </c>
      <c r="AC184">
        <v>1</v>
      </c>
    </row>
    <row r="185" spans="1:29" x14ac:dyDescent="0.2">
      <c r="A185" s="6">
        <v>872</v>
      </c>
      <c r="B185" s="10">
        <v>11.43835616438356</v>
      </c>
      <c r="C185" s="15" t="s">
        <v>211</v>
      </c>
      <c r="D185" t="s">
        <v>212</v>
      </c>
      <c r="E185">
        <v>1</v>
      </c>
      <c r="F185">
        <v>1</v>
      </c>
      <c r="G185">
        <v>1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0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1</v>
      </c>
    </row>
    <row r="186" spans="1:29" x14ac:dyDescent="0.2">
      <c r="A186" s="6">
        <v>862</v>
      </c>
      <c r="B186" s="10">
        <v>11.493150684931511</v>
      </c>
      <c r="C186" s="22" t="s">
        <v>209</v>
      </c>
      <c r="D186" t="s">
        <v>212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</row>
    <row r="187" spans="1:29" x14ac:dyDescent="0.2">
      <c r="A187" s="6">
        <v>591</v>
      </c>
      <c r="B187" s="11">
        <v>11.520547945205481</v>
      </c>
      <c r="C187" s="16" t="s">
        <v>211</v>
      </c>
      <c r="D187" t="s">
        <v>212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0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0</v>
      </c>
      <c r="W187">
        <v>1</v>
      </c>
      <c r="X187">
        <v>1</v>
      </c>
      <c r="Y187">
        <v>1</v>
      </c>
      <c r="Z187">
        <v>1</v>
      </c>
      <c r="AA187">
        <v>0</v>
      </c>
      <c r="AB187">
        <v>1</v>
      </c>
      <c r="AC187">
        <v>1</v>
      </c>
    </row>
    <row r="188" spans="1:29" x14ac:dyDescent="0.2">
      <c r="A188" s="6">
        <v>4104</v>
      </c>
      <c r="B188" s="14">
        <v>11.545205479452051</v>
      </c>
      <c r="C188" s="16" t="s">
        <v>211</v>
      </c>
      <c r="D188" t="s">
        <v>212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0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</row>
    <row r="189" spans="1:29" x14ac:dyDescent="0.2">
      <c r="A189" s="6">
        <v>775</v>
      </c>
      <c r="B189" s="10">
        <v>11.56164383561644</v>
      </c>
      <c r="C189" s="16" t="s">
        <v>211</v>
      </c>
      <c r="D189" t="s">
        <v>212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0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</row>
    <row r="190" spans="1:29" x14ac:dyDescent="0.2">
      <c r="A190" s="6">
        <v>208</v>
      </c>
      <c r="B190" s="10">
        <v>11.58630136986301</v>
      </c>
      <c r="C190" s="16" t="s">
        <v>209</v>
      </c>
      <c r="D190" t="s">
        <v>212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</row>
    <row r="191" spans="1:29" x14ac:dyDescent="0.2">
      <c r="A191" s="6">
        <v>4102</v>
      </c>
      <c r="B191" s="14">
        <v>11.61643835616438</v>
      </c>
      <c r="C191" s="16" t="s">
        <v>211</v>
      </c>
      <c r="D191" t="s">
        <v>212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</row>
    <row r="192" spans="1:29" x14ac:dyDescent="0.2">
      <c r="A192" s="6">
        <v>788</v>
      </c>
      <c r="B192" s="10">
        <v>11.62465753424657</v>
      </c>
      <c r="C192" s="16" t="s">
        <v>209</v>
      </c>
      <c r="D192" t="s">
        <v>212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0</v>
      </c>
      <c r="AB192">
        <v>1</v>
      </c>
      <c r="AC192">
        <v>1</v>
      </c>
    </row>
    <row r="193" spans="1:29" x14ac:dyDescent="0.2">
      <c r="A193" s="6">
        <v>727</v>
      </c>
      <c r="B193" s="10">
        <v>11.671232876712329</v>
      </c>
      <c r="C193" s="22" t="s">
        <v>209</v>
      </c>
      <c r="D193" t="s">
        <v>212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</row>
    <row r="194" spans="1:29" x14ac:dyDescent="0.2">
      <c r="A194" s="6">
        <v>841</v>
      </c>
      <c r="B194" s="10">
        <v>11.695890410958899</v>
      </c>
      <c r="C194" s="16" t="s">
        <v>209</v>
      </c>
      <c r="D194" t="s">
        <v>212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0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</row>
    <row r="195" spans="1:29" x14ac:dyDescent="0.2">
      <c r="A195" s="6">
        <v>5023</v>
      </c>
      <c r="B195" s="23">
        <v>11.698630136986299</v>
      </c>
      <c r="C195" s="23" t="s">
        <v>211</v>
      </c>
      <c r="D195" t="s">
        <v>212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0</v>
      </c>
      <c r="T195">
        <v>0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</row>
    <row r="196" spans="1:29" x14ac:dyDescent="0.2">
      <c r="A196" s="6">
        <v>3008</v>
      </c>
      <c r="B196" s="10">
        <v>11.797260273972601</v>
      </c>
      <c r="C196" s="22" t="s">
        <v>211</v>
      </c>
      <c r="D196" t="s">
        <v>212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0</v>
      </c>
      <c r="AB196">
        <v>1</v>
      </c>
      <c r="AC196">
        <v>1</v>
      </c>
    </row>
    <row r="197" spans="1:29" x14ac:dyDescent="0.2">
      <c r="A197" s="6">
        <v>4110</v>
      </c>
      <c r="B197" s="10">
        <v>11.893150684931509</v>
      </c>
      <c r="C197" s="22" t="s">
        <v>211</v>
      </c>
      <c r="D197" t="s">
        <v>212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</row>
    <row r="198" spans="1:29" x14ac:dyDescent="0.2">
      <c r="A198" s="6">
        <v>1239</v>
      </c>
      <c r="B198" s="14">
        <v>11.8986301369863</v>
      </c>
      <c r="C198" s="22" t="s">
        <v>211</v>
      </c>
      <c r="D198" t="s">
        <v>212</v>
      </c>
      <c r="E198">
        <v>1</v>
      </c>
      <c r="F198">
        <v>1</v>
      </c>
      <c r="G198">
        <v>1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1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0</v>
      </c>
      <c r="U198">
        <v>1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0</v>
      </c>
      <c r="AB198">
        <v>1</v>
      </c>
      <c r="AC198">
        <v>1</v>
      </c>
    </row>
    <row r="199" spans="1:29" x14ac:dyDescent="0.2">
      <c r="A199" s="6">
        <v>5032</v>
      </c>
      <c r="B199" s="13">
        <v>12.03013698630137</v>
      </c>
      <c r="C199" s="20" t="s">
        <v>209</v>
      </c>
      <c r="D199" t="s">
        <v>212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0</v>
      </c>
      <c r="Z199">
        <v>1</v>
      </c>
      <c r="AA199">
        <v>1</v>
      </c>
      <c r="AB199">
        <v>1</v>
      </c>
      <c r="AC199">
        <v>1</v>
      </c>
    </row>
    <row r="200" spans="1:29" x14ac:dyDescent="0.2">
      <c r="A200" s="6">
        <v>803</v>
      </c>
      <c r="B200" s="12">
        <v>12.04383561643836</v>
      </c>
      <c r="C200" s="22" t="s">
        <v>211</v>
      </c>
      <c r="D200" t="s">
        <v>212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</row>
    <row r="201" spans="1:29" x14ac:dyDescent="0.2">
      <c r="A201" s="6">
        <v>1024</v>
      </c>
      <c r="B201" s="10">
        <v>12.04383561643836</v>
      </c>
      <c r="C201" s="22" t="s">
        <v>209</v>
      </c>
      <c r="D201" t="s">
        <v>212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1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0</v>
      </c>
      <c r="Y201">
        <v>1</v>
      </c>
      <c r="Z201">
        <v>1</v>
      </c>
      <c r="AA201">
        <v>1</v>
      </c>
      <c r="AB201">
        <v>1</v>
      </c>
      <c r="AC201">
        <v>1</v>
      </c>
    </row>
    <row r="202" spans="1:29" x14ac:dyDescent="0.2">
      <c r="A202" s="6">
        <v>773</v>
      </c>
      <c r="B202" s="10">
        <v>12.106849315068491</v>
      </c>
      <c r="C202" s="22" t="s">
        <v>211</v>
      </c>
      <c r="D202" t="s">
        <v>212</v>
      </c>
      <c r="E202">
        <v>1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</row>
    <row r="203" spans="1:29" x14ac:dyDescent="0.2">
      <c r="A203" s="6">
        <v>960</v>
      </c>
      <c r="B203" s="10">
        <v>12.202739726027399</v>
      </c>
      <c r="C203" s="20" t="s">
        <v>211</v>
      </c>
      <c r="D203" t="s">
        <v>212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0</v>
      </c>
      <c r="AB203">
        <v>1</v>
      </c>
      <c r="AC203">
        <v>1</v>
      </c>
    </row>
    <row r="204" spans="1:29" x14ac:dyDescent="0.2">
      <c r="A204" s="6">
        <v>489</v>
      </c>
      <c r="B204" s="10">
        <v>12.224657534246569</v>
      </c>
      <c r="C204" s="20" t="s">
        <v>211</v>
      </c>
      <c r="D204" t="s">
        <v>212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0</v>
      </c>
      <c r="P204">
        <v>1</v>
      </c>
      <c r="Q204">
        <v>0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</row>
    <row r="205" spans="1:29" x14ac:dyDescent="0.2">
      <c r="A205" s="6">
        <v>969</v>
      </c>
      <c r="B205" s="10">
        <v>12.31780821917808</v>
      </c>
      <c r="C205" s="20" t="s">
        <v>211</v>
      </c>
      <c r="D205" t="s">
        <v>212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0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</row>
    <row r="206" spans="1:29" x14ac:dyDescent="0.2">
      <c r="A206" s="6">
        <v>2234</v>
      </c>
      <c r="B206" s="13">
        <v>12.326027397260271</v>
      </c>
      <c r="C206" s="20" t="s">
        <v>209</v>
      </c>
      <c r="D206" t="s">
        <v>212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</v>
      </c>
      <c r="K206">
        <v>0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0</v>
      </c>
      <c r="AB206">
        <v>1</v>
      </c>
      <c r="AC206">
        <v>1</v>
      </c>
    </row>
    <row r="207" spans="1:29" x14ac:dyDescent="0.2">
      <c r="A207" s="6">
        <v>233</v>
      </c>
      <c r="B207" s="23">
        <v>12.4054794520548</v>
      </c>
      <c r="C207" s="22" t="s">
        <v>209</v>
      </c>
      <c r="D207" t="s">
        <v>212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</row>
    <row r="208" spans="1:29" x14ac:dyDescent="0.2">
      <c r="A208" s="6">
        <v>946</v>
      </c>
      <c r="B208" s="10">
        <v>12.42739726027397</v>
      </c>
      <c r="C208" s="20" t="s">
        <v>209</v>
      </c>
      <c r="D208" t="s">
        <v>212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0</v>
      </c>
      <c r="Y208">
        <v>0</v>
      </c>
      <c r="Z208">
        <v>1</v>
      </c>
      <c r="AA208">
        <v>0</v>
      </c>
      <c r="AB208">
        <v>1</v>
      </c>
      <c r="AC208">
        <v>1</v>
      </c>
    </row>
    <row r="209" spans="1:29" x14ac:dyDescent="0.2">
      <c r="A209" s="6">
        <v>240</v>
      </c>
      <c r="B209" s="10">
        <v>12.44383561643836</v>
      </c>
      <c r="C209" s="20" t="s">
        <v>209</v>
      </c>
      <c r="D209" t="s">
        <v>212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</row>
    <row r="210" spans="1:29" x14ac:dyDescent="0.2">
      <c r="A210" s="6">
        <v>664</v>
      </c>
      <c r="B210" s="10">
        <v>12.64657534246575</v>
      </c>
      <c r="C210" s="20" t="s">
        <v>211</v>
      </c>
      <c r="D210" t="s">
        <v>212</v>
      </c>
      <c r="E210">
        <v>1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1</v>
      </c>
      <c r="Q210">
        <v>1</v>
      </c>
      <c r="R210">
        <v>1</v>
      </c>
      <c r="S210">
        <v>1</v>
      </c>
      <c r="T210">
        <v>0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0</v>
      </c>
      <c r="AB210">
        <v>1</v>
      </c>
      <c r="AC210">
        <v>1</v>
      </c>
    </row>
    <row r="211" spans="1:29" x14ac:dyDescent="0.2">
      <c r="A211" s="6">
        <v>1607</v>
      </c>
      <c r="B211" s="10">
        <v>12.69041095890411</v>
      </c>
      <c r="C211" s="22" t="s">
        <v>211</v>
      </c>
      <c r="D211" t="s">
        <v>212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</row>
    <row r="212" spans="1:29" x14ac:dyDescent="0.2">
      <c r="A212" s="6">
        <v>1242</v>
      </c>
      <c r="B212" s="13">
        <v>12.734246575342469</v>
      </c>
      <c r="C212" s="20" t="s">
        <v>211</v>
      </c>
      <c r="D212" t="s">
        <v>210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0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</row>
    <row r="213" spans="1:29" x14ac:dyDescent="0.2">
      <c r="A213" s="6">
        <v>1099</v>
      </c>
      <c r="B213" s="10">
        <v>12.789041095890409</v>
      </c>
      <c r="C213" s="20" t="s">
        <v>211</v>
      </c>
      <c r="D213" t="s">
        <v>212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</row>
    <row r="214" spans="1:29" x14ac:dyDescent="0.2">
      <c r="A214" s="6">
        <v>366</v>
      </c>
      <c r="B214" s="23">
        <v>12.82191780821918</v>
      </c>
      <c r="C214" s="22" t="s">
        <v>209</v>
      </c>
      <c r="D214" t="s">
        <v>212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</row>
    <row r="215" spans="1:29" x14ac:dyDescent="0.2">
      <c r="A215" s="6">
        <v>365</v>
      </c>
      <c r="B215" s="17">
        <v>12.83</v>
      </c>
      <c r="C215" s="18" t="s">
        <v>211</v>
      </c>
      <c r="D215" t="s">
        <v>212</v>
      </c>
      <c r="E215">
        <v>0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0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0</v>
      </c>
      <c r="AB215">
        <v>1</v>
      </c>
      <c r="AC215">
        <v>1</v>
      </c>
    </row>
    <row r="216" spans="1:29" x14ac:dyDescent="0.2">
      <c r="A216" s="6">
        <v>1645</v>
      </c>
      <c r="B216" s="13">
        <v>12.84931506849315</v>
      </c>
      <c r="C216" s="22" t="s">
        <v>211</v>
      </c>
      <c r="D216" t="s">
        <v>212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</row>
    <row r="217" spans="1:29" x14ac:dyDescent="0.2">
      <c r="A217" s="6">
        <v>2203</v>
      </c>
      <c r="B217" s="13">
        <v>12.8958904109589</v>
      </c>
      <c r="C217" s="22" t="s">
        <v>209</v>
      </c>
      <c r="D217" t="s">
        <v>212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1</v>
      </c>
      <c r="AC217">
        <v>1</v>
      </c>
    </row>
    <row r="218" spans="1:29" x14ac:dyDescent="0.2">
      <c r="A218" s="6">
        <v>5014</v>
      </c>
      <c r="B218" s="23">
        <v>12.90684931506849</v>
      </c>
      <c r="C218" s="23" t="s">
        <v>209</v>
      </c>
      <c r="D218" t="s">
        <v>212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  <c r="U218">
        <v>0</v>
      </c>
      <c r="V218">
        <v>1</v>
      </c>
      <c r="W218">
        <v>1</v>
      </c>
      <c r="X218">
        <v>1</v>
      </c>
      <c r="Y218">
        <v>0</v>
      </c>
      <c r="Z218">
        <v>1</v>
      </c>
      <c r="AA218">
        <v>0</v>
      </c>
      <c r="AB218">
        <v>0</v>
      </c>
      <c r="AC218">
        <v>0</v>
      </c>
    </row>
    <row r="219" spans="1:29" x14ac:dyDescent="0.2">
      <c r="A219" s="6">
        <v>4026</v>
      </c>
      <c r="B219" s="10">
        <v>13.0027397260274</v>
      </c>
      <c r="C219" s="22" t="s">
        <v>211</v>
      </c>
      <c r="D219" t="s">
        <v>210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</row>
    <row r="220" spans="1:29" x14ac:dyDescent="0.2">
      <c r="A220" s="6">
        <v>2168</v>
      </c>
      <c r="B220" s="14">
        <v>13.054794520547951</v>
      </c>
      <c r="C220" s="22" t="s">
        <v>209</v>
      </c>
      <c r="D220" t="s">
        <v>212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1</v>
      </c>
      <c r="Z220">
        <v>1</v>
      </c>
      <c r="AA220">
        <v>1</v>
      </c>
      <c r="AB220">
        <v>1</v>
      </c>
      <c r="AC220">
        <v>1</v>
      </c>
    </row>
    <row r="221" spans="1:29" x14ac:dyDescent="0.2">
      <c r="A221" s="6">
        <v>278</v>
      </c>
      <c r="B221" s="10">
        <v>13.115068493150689</v>
      </c>
      <c r="C221" s="20" t="s">
        <v>211</v>
      </c>
      <c r="D221" t="s">
        <v>212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0</v>
      </c>
      <c r="AB221">
        <v>1</v>
      </c>
      <c r="AC221">
        <v>1</v>
      </c>
    </row>
    <row r="222" spans="1:29" x14ac:dyDescent="0.2">
      <c r="A222" s="6">
        <v>997</v>
      </c>
      <c r="B222" s="10">
        <v>13.12876712328767</v>
      </c>
      <c r="C222" s="20" t="s">
        <v>209</v>
      </c>
      <c r="D222" t="s">
        <v>212</v>
      </c>
      <c r="E222">
        <v>1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0</v>
      </c>
      <c r="Z222">
        <v>1</v>
      </c>
      <c r="AA222">
        <v>1</v>
      </c>
      <c r="AB222">
        <v>1</v>
      </c>
      <c r="AC222">
        <v>1</v>
      </c>
    </row>
    <row r="223" spans="1:29" x14ac:dyDescent="0.2">
      <c r="A223" s="6">
        <v>998</v>
      </c>
      <c r="B223" s="23">
        <v>13.12876712328767</v>
      </c>
      <c r="C223" s="22" t="s">
        <v>209</v>
      </c>
      <c r="D223" t="s">
        <v>212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</row>
    <row r="224" spans="1:29" x14ac:dyDescent="0.2">
      <c r="A224" s="6">
        <v>2196</v>
      </c>
      <c r="B224" s="13">
        <v>13.167123287671229</v>
      </c>
      <c r="C224" s="22" t="s">
        <v>211</v>
      </c>
      <c r="D224" t="s">
        <v>212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0</v>
      </c>
      <c r="AB224">
        <v>1</v>
      </c>
      <c r="AC224">
        <v>1</v>
      </c>
    </row>
    <row r="225" spans="1:29" x14ac:dyDescent="0.2">
      <c r="A225" s="6">
        <v>1050</v>
      </c>
      <c r="B225" s="10">
        <v>13.18082191780822</v>
      </c>
      <c r="C225" s="20" t="s">
        <v>209</v>
      </c>
      <c r="D225" t="s">
        <v>212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0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</row>
    <row r="226" spans="1:29" x14ac:dyDescent="0.2">
      <c r="A226" s="6">
        <v>66</v>
      </c>
      <c r="B226" s="10">
        <v>13.416438356164379</v>
      </c>
      <c r="C226" s="20" t="s">
        <v>209</v>
      </c>
      <c r="D226" t="s">
        <v>212</v>
      </c>
      <c r="E226">
        <v>0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0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</row>
    <row r="227" spans="1:29" x14ac:dyDescent="0.2">
      <c r="A227" s="6">
        <v>224</v>
      </c>
      <c r="B227" s="13">
        <v>13.46027397260274</v>
      </c>
      <c r="C227" s="20" t="s">
        <v>209</v>
      </c>
      <c r="D227" t="s">
        <v>212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</row>
    <row r="228" spans="1:29" x14ac:dyDescent="0.2">
      <c r="A228" s="6">
        <v>930</v>
      </c>
      <c r="B228" s="10">
        <v>13.698630136986299</v>
      </c>
      <c r="C228" s="22" t="s">
        <v>209</v>
      </c>
      <c r="D228" t="s">
        <v>212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1</v>
      </c>
      <c r="X228">
        <v>0</v>
      </c>
      <c r="Y228">
        <v>1</v>
      </c>
      <c r="Z228">
        <v>1</v>
      </c>
      <c r="AA228">
        <v>0</v>
      </c>
      <c r="AB228">
        <v>0</v>
      </c>
      <c r="AC228">
        <v>0</v>
      </c>
    </row>
    <row r="229" spans="1:29" x14ac:dyDescent="0.2">
      <c r="A229" s="6">
        <v>629</v>
      </c>
      <c r="B229" s="10">
        <v>13.86849315068493</v>
      </c>
      <c r="C229" s="22" t="s">
        <v>209</v>
      </c>
      <c r="D229" t="s">
        <v>212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</row>
    <row r="230" spans="1:29" x14ac:dyDescent="0.2">
      <c r="A230" s="6">
        <v>21</v>
      </c>
      <c r="B230" s="10">
        <v>13.90684931506849</v>
      </c>
      <c r="C230" s="22" t="s">
        <v>209</v>
      </c>
      <c r="D230" t="s">
        <v>212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0</v>
      </c>
      <c r="Z230">
        <v>1</v>
      </c>
      <c r="AA230">
        <v>0</v>
      </c>
      <c r="AB230">
        <v>1</v>
      </c>
      <c r="AC230">
        <v>0</v>
      </c>
    </row>
    <row r="231" spans="1:29" x14ac:dyDescent="0.2">
      <c r="A231" s="6">
        <v>846</v>
      </c>
      <c r="B231" s="23">
        <v>13.915068493150679</v>
      </c>
      <c r="C231" s="22" t="s">
        <v>211</v>
      </c>
      <c r="D231" t="s">
        <v>212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0</v>
      </c>
      <c r="Y231">
        <v>1</v>
      </c>
      <c r="Z231">
        <v>1</v>
      </c>
      <c r="AA231">
        <v>1</v>
      </c>
      <c r="AB231">
        <v>1</v>
      </c>
      <c r="AC231">
        <v>1</v>
      </c>
    </row>
    <row r="232" spans="1:29" x14ac:dyDescent="0.2">
      <c r="A232" s="6">
        <v>408</v>
      </c>
      <c r="B232" s="10">
        <v>13.920547945205479</v>
      </c>
      <c r="C232" s="22" t="s">
        <v>211</v>
      </c>
      <c r="D232" t="s">
        <v>212</v>
      </c>
      <c r="E232">
        <v>1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0</v>
      </c>
      <c r="Y232">
        <v>1</v>
      </c>
      <c r="Z232">
        <v>1</v>
      </c>
      <c r="AA232">
        <v>1</v>
      </c>
      <c r="AB232">
        <v>1</v>
      </c>
      <c r="AC232">
        <v>0</v>
      </c>
    </row>
    <row r="233" spans="1:29" x14ac:dyDescent="0.2">
      <c r="A233" s="6">
        <v>1193</v>
      </c>
      <c r="B233" s="10">
        <v>13.93150684931507</v>
      </c>
      <c r="C233" s="22" t="s">
        <v>211</v>
      </c>
      <c r="D233" t="s">
        <v>212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</row>
    <row r="234" spans="1:29" x14ac:dyDescent="0.2">
      <c r="A234" s="6">
        <v>60</v>
      </c>
      <c r="B234" s="10">
        <v>13.947945205479449</v>
      </c>
      <c r="C234" s="22" t="s">
        <v>211</v>
      </c>
      <c r="D234" t="s">
        <v>212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0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</row>
    <row r="235" spans="1:29" x14ac:dyDescent="0.2">
      <c r="A235" s="6">
        <v>578</v>
      </c>
      <c r="B235" s="10">
        <v>14.06575342465753</v>
      </c>
      <c r="C235" s="20" t="s">
        <v>209</v>
      </c>
      <c r="D235" t="s">
        <v>212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</row>
    <row r="236" spans="1:29" x14ac:dyDescent="0.2">
      <c r="A236" s="6">
        <v>274</v>
      </c>
      <c r="B236" s="10">
        <v>14.0958904109589</v>
      </c>
      <c r="C236" s="20" t="s">
        <v>209</v>
      </c>
      <c r="D236" t="s">
        <v>212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</row>
    <row r="237" spans="1:29" x14ac:dyDescent="0.2">
      <c r="A237" s="6">
        <v>918</v>
      </c>
      <c r="B237" s="10">
        <v>14.30684931506849</v>
      </c>
      <c r="C237" s="20" t="s">
        <v>209</v>
      </c>
      <c r="D237" t="s">
        <v>212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0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1</v>
      </c>
      <c r="Z237">
        <v>1</v>
      </c>
      <c r="AA237">
        <v>0</v>
      </c>
      <c r="AB237">
        <v>0</v>
      </c>
      <c r="AC237">
        <v>1</v>
      </c>
    </row>
    <row r="238" spans="1:29" x14ac:dyDescent="0.2">
      <c r="A238" s="6">
        <v>82</v>
      </c>
      <c r="B238" s="11">
        <v>14.416438356164379</v>
      </c>
      <c r="C238" s="22" t="s">
        <v>211</v>
      </c>
      <c r="D238" t="s">
        <v>212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0</v>
      </c>
      <c r="M238">
        <v>1</v>
      </c>
      <c r="N238">
        <v>1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</row>
    <row r="239" spans="1:29" x14ac:dyDescent="0.2">
      <c r="A239" s="6">
        <v>4204</v>
      </c>
      <c r="B239" s="10">
        <v>14.578082191780821</v>
      </c>
      <c r="C239" s="22" t="s">
        <v>211</v>
      </c>
      <c r="D239" t="s">
        <v>212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0</v>
      </c>
      <c r="AB239">
        <v>1</v>
      </c>
      <c r="AC239">
        <v>1</v>
      </c>
    </row>
    <row r="240" spans="1:29" x14ac:dyDescent="0.2">
      <c r="A240" s="6">
        <v>933</v>
      </c>
      <c r="B240" s="10">
        <v>14.72054794520548</v>
      </c>
      <c r="C240" s="20" t="s">
        <v>209</v>
      </c>
      <c r="D240" t="s">
        <v>212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</row>
    <row r="241" spans="1:29" x14ac:dyDescent="0.2">
      <c r="A241" s="6">
        <v>4109</v>
      </c>
      <c r="B241" s="10">
        <v>14.923287671232879</v>
      </c>
      <c r="C241" s="22" t="s">
        <v>209</v>
      </c>
      <c r="D241" t="s">
        <v>212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</row>
    <row r="242" spans="1:29" x14ac:dyDescent="0.2">
      <c r="A242" s="6">
        <v>953</v>
      </c>
      <c r="B242" s="23">
        <v>13.14</v>
      </c>
      <c r="C242" s="22" t="s">
        <v>209</v>
      </c>
      <c r="D242" t="s">
        <v>212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1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1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1</v>
      </c>
    </row>
    <row r="243" spans="1:29" x14ac:dyDescent="0.2">
      <c r="A243" s="6">
        <v>931</v>
      </c>
      <c r="B243" s="23">
        <v>10.83</v>
      </c>
      <c r="C243" s="22" t="s">
        <v>209</v>
      </c>
      <c r="D243" t="s">
        <v>212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</row>
    <row r="244" spans="1:29" x14ac:dyDescent="0.2">
      <c r="A244" s="6">
        <v>503</v>
      </c>
      <c r="B244" s="23">
        <v>11.85</v>
      </c>
      <c r="C244" s="22" t="s">
        <v>211</v>
      </c>
      <c r="D244" t="s">
        <v>212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</row>
    <row r="245" spans="1:29" x14ac:dyDescent="0.2">
      <c r="A245" s="24" t="s">
        <v>58</v>
      </c>
      <c r="B245">
        <v>10.75</v>
      </c>
      <c r="C245" s="22" t="s">
        <v>211</v>
      </c>
      <c r="D245" t="s">
        <v>212</v>
      </c>
      <c r="E245">
        <v>0</v>
      </c>
      <c r="F245">
        <v>1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1</v>
      </c>
      <c r="U245">
        <v>1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0</v>
      </c>
      <c r="AC245">
        <v>1</v>
      </c>
    </row>
    <row r="246" spans="1:29" x14ac:dyDescent="0.2">
      <c r="A246" s="24" t="s">
        <v>62</v>
      </c>
      <c r="B246">
        <v>13.083333333333334</v>
      </c>
      <c r="C246" s="22" t="s">
        <v>211</v>
      </c>
      <c r="D246" t="s">
        <v>212</v>
      </c>
      <c r="E246">
        <v>1</v>
      </c>
      <c r="F246">
        <v>1</v>
      </c>
      <c r="G246">
        <v>1</v>
      </c>
      <c r="H246">
        <v>0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1</v>
      </c>
      <c r="AC246">
        <v>1</v>
      </c>
    </row>
    <row r="247" spans="1:29" x14ac:dyDescent="0.2">
      <c r="A247" s="24" t="s">
        <v>60</v>
      </c>
      <c r="B247">
        <v>12</v>
      </c>
      <c r="C247" s="22" t="s">
        <v>211</v>
      </c>
      <c r="D247" t="s">
        <v>212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</row>
    <row r="248" spans="1:29" x14ac:dyDescent="0.2">
      <c r="A248" s="24" t="s">
        <v>66</v>
      </c>
      <c r="B248">
        <v>10.916666666666666</v>
      </c>
      <c r="C248" s="22" t="s">
        <v>211</v>
      </c>
      <c r="D248" t="s">
        <v>212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0</v>
      </c>
      <c r="AB248">
        <v>1</v>
      </c>
      <c r="AC248">
        <v>1</v>
      </c>
    </row>
    <row r="249" spans="1:29" x14ac:dyDescent="0.2">
      <c r="A249" s="24" t="s">
        <v>61</v>
      </c>
      <c r="B249">
        <v>11.416666666666666</v>
      </c>
      <c r="C249" s="22" t="s">
        <v>211</v>
      </c>
      <c r="D249" t="s">
        <v>212</v>
      </c>
      <c r="E249">
        <v>1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1</v>
      </c>
      <c r="T249">
        <v>1</v>
      </c>
      <c r="U249">
        <v>1</v>
      </c>
      <c r="V249">
        <v>0</v>
      </c>
      <c r="W249">
        <v>1</v>
      </c>
      <c r="X249">
        <v>1</v>
      </c>
      <c r="Y249">
        <v>1</v>
      </c>
      <c r="Z249">
        <v>1</v>
      </c>
      <c r="AA249">
        <v>0</v>
      </c>
      <c r="AB249">
        <v>1</v>
      </c>
      <c r="AC249">
        <v>1</v>
      </c>
    </row>
    <row r="250" spans="1:29" x14ac:dyDescent="0.2">
      <c r="A250" s="24" t="s">
        <v>56</v>
      </c>
      <c r="B250">
        <v>11.25</v>
      </c>
      <c r="C250" s="22" t="s">
        <v>211</v>
      </c>
      <c r="D250" t="s">
        <v>212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1</v>
      </c>
      <c r="O250">
        <v>0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</row>
    <row r="251" spans="1:29" x14ac:dyDescent="0.2">
      <c r="A251" s="24" t="s">
        <v>52</v>
      </c>
      <c r="B251">
        <v>8.75</v>
      </c>
      <c r="C251" s="22" t="s">
        <v>209</v>
      </c>
      <c r="D251" t="s">
        <v>212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1</v>
      </c>
    </row>
    <row r="252" spans="1:29" x14ac:dyDescent="0.2">
      <c r="A252" s="24" t="s">
        <v>55</v>
      </c>
      <c r="B252">
        <v>8.75</v>
      </c>
      <c r="C252" s="22" t="s">
        <v>211</v>
      </c>
      <c r="D252" t="s">
        <v>212</v>
      </c>
      <c r="E252">
        <v>1</v>
      </c>
      <c r="F252">
        <v>1</v>
      </c>
      <c r="G252">
        <v>1</v>
      </c>
      <c r="H252">
        <v>0</v>
      </c>
      <c r="I252">
        <v>1</v>
      </c>
      <c r="J252">
        <v>1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1</v>
      </c>
      <c r="Q252">
        <v>1</v>
      </c>
      <c r="R252">
        <v>0</v>
      </c>
      <c r="S252">
        <v>1</v>
      </c>
      <c r="T252">
        <v>1</v>
      </c>
      <c r="U252">
        <v>0</v>
      </c>
      <c r="V252">
        <v>1</v>
      </c>
      <c r="W252">
        <v>1</v>
      </c>
      <c r="X252">
        <v>0</v>
      </c>
      <c r="Y252">
        <v>1</v>
      </c>
      <c r="Z252">
        <v>0</v>
      </c>
      <c r="AA252">
        <v>1</v>
      </c>
      <c r="AB252">
        <v>1</v>
      </c>
      <c r="AC252">
        <v>1</v>
      </c>
    </row>
    <row r="253" spans="1:29" x14ac:dyDescent="0.2">
      <c r="A253" s="24" t="s">
        <v>64</v>
      </c>
      <c r="B253">
        <v>9.5833333333333339</v>
      </c>
      <c r="C253" s="22" t="s">
        <v>209</v>
      </c>
      <c r="D253" t="s">
        <v>212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1</v>
      </c>
      <c r="W253">
        <v>0</v>
      </c>
      <c r="X253">
        <v>0</v>
      </c>
      <c r="Y253">
        <v>1</v>
      </c>
      <c r="Z253">
        <v>1</v>
      </c>
      <c r="AA253">
        <v>1</v>
      </c>
      <c r="AB253">
        <v>0</v>
      </c>
      <c r="AC253">
        <v>1</v>
      </c>
    </row>
    <row r="254" spans="1:29" x14ac:dyDescent="0.2">
      <c r="A254" s="24" t="s">
        <v>63</v>
      </c>
      <c r="B254">
        <v>9.5</v>
      </c>
      <c r="C254" s="22" t="s">
        <v>209</v>
      </c>
      <c r="D254" t="s">
        <v>212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0</v>
      </c>
      <c r="Z254">
        <v>1</v>
      </c>
      <c r="AA254">
        <v>0</v>
      </c>
      <c r="AB254">
        <v>0</v>
      </c>
      <c r="AC254">
        <v>1</v>
      </c>
    </row>
    <row r="255" spans="1:29" x14ac:dyDescent="0.2">
      <c r="A255" s="24" t="s">
        <v>57</v>
      </c>
      <c r="B255">
        <v>10.666666666666666</v>
      </c>
      <c r="C255" s="22" t="s">
        <v>211</v>
      </c>
      <c r="D255" t="s">
        <v>212</v>
      </c>
      <c r="E255">
        <v>1</v>
      </c>
      <c r="F255">
        <v>0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0</v>
      </c>
      <c r="M255">
        <v>1</v>
      </c>
      <c r="N255">
        <v>1</v>
      </c>
      <c r="O255">
        <v>0</v>
      </c>
      <c r="P255">
        <v>1</v>
      </c>
      <c r="Q255">
        <v>1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1</v>
      </c>
      <c r="X255">
        <v>0</v>
      </c>
      <c r="Y255">
        <v>1</v>
      </c>
      <c r="Z255">
        <v>1</v>
      </c>
      <c r="AA255">
        <v>0</v>
      </c>
      <c r="AB255">
        <v>0</v>
      </c>
      <c r="AC255">
        <v>1</v>
      </c>
    </row>
    <row r="256" spans="1:29" x14ac:dyDescent="0.2">
      <c r="A256" s="24" t="s">
        <v>53</v>
      </c>
      <c r="B256">
        <v>9.9166666666666661</v>
      </c>
      <c r="C256" s="22" t="s">
        <v>209</v>
      </c>
      <c r="D256" t="s">
        <v>212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1</v>
      </c>
      <c r="Q256">
        <v>0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1</v>
      </c>
    </row>
    <row r="257" spans="1:29" x14ac:dyDescent="0.2">
      <c r="A257" s="24" t="s">
        <v>65</v>
      </c>
      <c r="B257">
        <v>9.8333333333333339</v>
      </c>
      <c r="C257" s="22" t="s">
        <v>211</v>
      </c>
      <c r="D257" t="s">
        <v>212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0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AFEB2-CDA7-804F-90AA-BFCD305D4C1B}">
  <dimension ref="A1:AB257"/>
  <sheetViews>
    <sheetView workbookViewId="0">
      <selection activeCell="L11" sqref="L11"/>
    </sheetView>
  </sheetViews>
  <sheetFormatPr baseColWidth="10" defaultColWidth="8.83203125" defaultRowHeight="16" x14ac:dyDescent="0.2"/>
  <cols>
    <col min="2" max="2" width="10.6640625" style="22" bestFit="1" customWidth="1"/>
    <col min="3" max="3" width="8.83203125" style="22" customWidth="1"/>
  </cols>
  <sheetData>
    <row r="1" spans="1:28" s="5" customFormat="1" ht="17" customHeight="1" thickBot="1" x14ac:dyDescent="0.25">
      <c r="A1" s="7" t="s">
        <v>0</v>
      </c>
      <c r="B1" s="9" t="s">
        <v>199</v>
      </c>
      <c r="C1" s="8" t="s">
        <v>200</v>
      </c>
      <c r="D1" s="5" t="s">
        <v>201</v>
      </c>
      <c r="E1" s="5" t="s">
        <v>168</v>
      </c>
      <c r="F1" s="5" t="s">
        <v>169</v>
      </c>
      <c r="G1" s="5" t="s">
        <v>170</v>
      </c>
      <c r="H1" s="5" t="s">
        <v>171</v>
      </c>
      <c r="I1" s="5" t="s">
        <v>172</v>
      </c>
      <c r="J1" s="5" t="s">
        <v>173</v>
      </c>
      <c r="K1" s="5" t="s">
        <v>174</v>
      </c>
      <c r="L1" s="5" t="s">
        <v>175</v>
      </c>
      <c r="M1" s="5" t="s">
        <v>176</v>
      </c>
      <c r="N1" s="5" t="s">
        <v>177</v>
      </c>
      <c r="O1" s="5" t="s">
        <v>178</v>
      </c>
      <c r="P1" s="5" t="s">
        <v>179</v>
      </c>
      <c r="Q1" s="5" t="s">
        <v>180</v>
      </c>
      <c r="R1" s="5" t="s">
        <v>181</v>
      </c>
      <c r="S1" s="5" t="s">
        <v>182</v>
      </c>
      <c r="T1" s="5" t="s">
        <v>183</v>
      </c>
      <c r="U1" s="5" t="s">
        <v>184</v>
      </c>
      <c r="V1" s="5" t="s">
        <v>185</v>
      </c>
      <c r="W1" s="5" t="s">
        <v>186</v>
      </c>
      <c r="X1" s="5" t="s">
        <v>187</v>
      </c>
      <c r="Y1" s="5" t="s">
        <v>188</v>
      </c>
      <c r="Z1" s="5" t="s">
        <v>189</v>
      </c>
      <c r="AA1" s="5" t="s">
        <v>190</v>
      </c>
      <c r="AB1" s="5" t="s">
        <v>191</v>
      </c>
    </row>
    <row r="2" spans="1:28" x14ac:dyDescent="0.2">
      <c r="A2" s="6" t="s">
        <v>39</v>
      </c>
      <c r="B2" s="10">
        <v>3.868493150684932</v>
      </c>
      <c r="C2" s="22" t="s">
        <v>209</v>
      </c>
      <c r="D2" t="s">
        <v>210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1</v>
      </c>
    </row>
    <row r="3" spans="1:28" x14ac:dyDescent="0.2">
      <c r="A3" s="6" t="s">
        <v>4</v>
      </c>
      <c r="B3" s="10">
        <v>4.04</v>
      </c>
      <c r="C3" s="22" t="s">
        <v>209</v>
      </c>
      <c r="D3" t="s">
        <v>210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</row>
    <row r="4" spans="1:28" x14ac:dyDescent="0.2">
      <c r="A4" s="6" t="s">
        <v>16</v>
      </c>
      <c r="B4" s="10">
        <v>4.26</v>
      </c>
      <c r="C4" s="16" t="s">
        <v>211</v>
      </c>
      <c r="D4" t="s">
        <v>210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</row>
    <row r="5" spans="1:28" x14ac:dyDescent="0.2">
      <c r="A5" s="6" t="s">
        <v>34</v>
      </c>
      <c r="B5" s="13">
        <v>4.3068493150684928</v>
      </c>
      <c r="C5" s="22" t="s">
        <v>209</v>
      </c>
      <c r="D5" t="s">
        <v>210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</row>
    <row r="6" spans="1:28" x14ac:dyDescent="0.2">
      <c r="A6" s="6" t="s">
        <v>51</v>
      </c>
      <c r="B6" s="10">
        <v>4.3600000000000003</v>
      </c>
      <c r="C6" s="22" t="s">
        <v>211</v>
      </c>
      <c r="D6" t="s">
        <v>210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</row>
    <row r="7" spans="1:28" x14ac:dyDescent="0.2">
      <c r="A7" s="6" t="s">
        <v>30</v>
      </c>
      <c r="B7" s="10">
        <v>4.4904109589041097</v>
      </c>
      <c r="C7" s="16" t="s">
        <v>211</v>
      </c>
      <c r="D7" t="s">
        <v>210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1</v>
      </c>
      <c r="AA7">
        <v>1</v>
      </c>
      <c r="AB7">
        <v>0</v>
      </c>
    </row>
    <row r="8" spans="1:28" x14ac:dyDescent="0.2">
      <c r="A8" s="6" t="s">
        <v>10</v>
      </c>
      <c r="B8" s="23">
        <v>4.4986301369863018</v>
      </c>
      <c r="C8" s="23" t="s">
        <v>211</v>
      </c>
      <c r="D8" t="s">
        <v>210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</row>
    <row r="9" spans="1:28" x14ac:dyDescent="0.2">
      <c r="A9" s="6">
        <v>4011</v>
      </c>
      <c r="B9" s="14">
        <v>4.5424657534246577</v>
      </c>
      <c r="C9" s="16" t="s">
        <v>209</v>
      </c>
      <c r="D9" t="s">
        <v>210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1</v>
      </c>
      <c r="S9">
        <v>1</v>
      </c>
      <c r="T9">
        <v>0</v>
      </c>
      <c r="U9">
        <v>1</v>
      </c>
      <c r="V9">
        <v>1</v>
      </c>
      <c r="W9">
        <v>0</v>
      </c>
      <c r="X9">
        <v>1</v>
      </c>
      <c r="Y9">
        <v>1</v>
      </c>
      <c r="Z9">
        <v>0</v>
      </c>
      <c r="AA9">
        <v>1</v>
      </c>
      <c r="AB9">
        <v>1</v>
      </c>
    </row>
    <row r="10" spans="1:28" x14ac:dyDescent="0.2">
      <c r="A10" s="6" t="s">
        <v>44</v>
      </c>
      <c r="B10" s="10">
        <v>4.5999999999999996</v>
      </c>
      <c r="C10" s="16" t="s">
        <v>209</v>
      </c>
      <c r="D10" t="s">
        <v>210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1</v>
      </c>
      <c r="Z10">
        <v>1</v>
      </c>
      <c r="AA10">
        <v>1</v>
      </c>
      <c r="AB10">
        <v>0</v>
      </c>
    </row>
    <row r="11" spans="1:28" x14ac:dyDescent="0.2">
      <c r="A11" s="6" t="s">
        <v>37</v>
      </c>
      <c r="B11" s="23">
        <v>4.6273972602739724</v>
      </c>
      <c r="C11" s="21" t="s">
        <v>211</v>
      </c>
      <c r="D11" t="s">
        <v>210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</row>
    <row r="12" spans="1:28" x14ac:dyDescent="0.2">
      <c r="A12" s="6">
        <v>4108</v>
      </c>
      <c r="B12" s="10">
        <v>4.6301369863013697</v>
      </c>
      <c r="C12" s="16" t="s">
        <v>211</v>
      </c>
      <c r="D12" t="s">
        <v>212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</row>
    <row r="13" spans="1:28" x14ac:dyDescent="0.2">
      <c r="A13" s="6" t="s">
        <v>46</v>
      </c>
      <c r="B13" s="13">
        <v>4.7780821917808218</v>
      </c>
      <c r="C13" s="22" t="s">
        <v>211</v>
      </c>
      <c r="D13" t="s">
        <v>210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0</v>
      </c>
    </row>
    <row r="14" spans="1:28" x14ac:dyDescent="0.2">
      <c r="A14" s="6" t="s">
        <v>43</v>
      </c>
      <c r="B14" s="10">
        <v>4.8600000000000003</v>
      </c>
      <c r="C14" s="22" t="s">
        <v>209</v>
      </c>
      <c r="D14" t="s">
        <v>210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</row>
    <row r="15" spans="1:28" x14ac:dyDescent="0.2">
      <c r="A15" s="6" t="s">
        <v>5</v>
      </c>
      <c r="B15" s="10">
        <v>4.8600000000000003</v>
      </c>
      <c r="C15" s="22" t="s">
        <v>211</v>
      </c>
      <c r="D15" t="s">
        <v>210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</row>
    <row r="16" spans="1:28" x14ac:dyDescent="0.2">
      <c r="A16" s="6" t="s">
        <v>18</v>
      </c>
      <c r="B16" s="10">
        <v>4.87</v>
      </c>
      <c r="C16" s="22" t="s">
        <v>211</v>
      </c>
      <c r="D16" t="s">
        <v>210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</row>
    <row r="17" spans="1:28" x14ac:dyDescent="0.2">
      <c r="A17" s="6">
        <v>3003</v>
      </c>
      <c r="B17" s="10">
        <v>4.95</v>
      </c>
      <c r="C17" s="22" t="s">
        <v>209</v>
      </c>
      <c r="D17" t="s">
        <v>212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1</v>
      </c>
      <c r="AB17">
        <v>0</v>
      </c>
    </row>
    <row r="18" spans="1:28" x14ac:dyDescent="0.2">
      <c r="A18" s="6" t="s">
        <v>11</v>
      </c>
      <c r="B18" s="10">
        <v>5.0849315068493146</v>
      </c>
      <c r="C18" s="22" t="s">
        <v>209</v>
      </c>
      <c r="D18" t="s">
        <v>210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</row>
    <row r="19" spans="1:28" x14ac:dyDescent="0.2">
      <c r="A19" s="6" t="s">
        <v>9</v>
      </c>
      <c r="B19" s="10">
        <v>5.26</v>
      </c>
      <c r="C19" s="22" t="s">
        <v>209</v>
      </c>
      <c r="D19" t="s">
        <v>210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1</v>
      </c>
      <c r="S19">
        <v>0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</row>
    <row r="20" spans="1:28" x14ac:dyDescent="0.2">
      <c r="A20" s="6">
        <v>4017</v>
      </c>
      <c r="B20" s="10">
        <v>5.3397260273972602</v>
      </c>
      <c r="C20" s="22" t="s">
        <v>211</v>
      </c>
      <c r="D20" t="s">
        <v>210</v>
      </c>
      <c r="E20">
        <v>1</v>
      </c>
      <c r="F20">
        <v>1</v>
      </c>
      <c r="G20">
        <v>1</v>
      </c>
      <c r="H20">
        <v>0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  <c r="X20">
        <v>1</v>
      </c>
      <c r="Y20">
        <v>1</v>
      </c>
      <c r="Z20">
        <v>0</v>
      </c>
      <c r="AA20">
        <v>0</v>
      </c>
      <c r="AB20">
        <v>0</v>
      </c>
    </row>
    <row r="21" spans="1:28" x14ac:dyDescent="0.2">
      <c r="A21" s="6" t="s">
        <v>19</v>
      </c>
      <c r="B21" s="10">
        <v>5.38</v>
      </c>
      <c r="C21" s="22" t="s">
        <v>209</v>
      </c>
      <c r="D21" t="s">
        <v>210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1</v>
      </c>
      <c r="R21">
        <v>1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</row>
    <row r="22" spans="1:28" x14ac:dyDescent="0.2">
      <c r="A22" s="6">
        <v>4009</v>
      </c>
      <c r="B22" s="10">
        <v>5.4082191780821924</v>
      </c>
      <c r="C22" s="22" t="s">
        <v>211</v>
      </c>
      <c r="D22" t="s">
        <v>210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1</v>
      </c>
      <c r="Z22">
        <v>0</v>
      </c>
      <c r="AA22">
        <v>1</v>
      </c>
      <c r="AB22">
        <v>1</v>
      </c>
    </row>
    <row r="23" spans="1:28" x14ac:dyDescent="0.2">
      <c r="A23" s="6" t="s">
        <v>49</v>
      </c>
      <c r="B23" s="10">
        <v>5.41</v>
      </c>
      <c r="C23" s="22" t="s">
        <v>209</v>
      </c>
      <c r="D23" t="s">
        <v>210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</row>
    <row r="24" spans="1:28" x14ac:dyDescent="0.2">
      <c r="A24" s="6" t="s">
        <v>25</v>
      </c>
      <c r="B24" s="13">
        <v>5.4356164383561643</v>
      </c>
      <c r="C24" s="22" t="s">
        <v>209</v>
      </c>
      <c r="D24" t="s">
        <v>210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1</v>
      </c>
      <c r="AA24">
        <v>1</v>
      </c>
      <c r="AB24">
        <v>1</v>
      </c>
    </row>
    <row r="25" spans="1:28" x14ac:dyDescent="0.2">
      <c r="A25" s="6" t="s">
        <v>50</v>
      </c>
      <c r="B25" s="10">
        <v>5.45</v>
      </c>
      <c r="C25" s="22" t="s">
        <v>211</v>
      </c>
      <c r="D25" t="s">
        <v>210</v>
      </c>
      <c r="E25">
        <v>1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0</v>
      </c>
      <c r="AB25">
        <v>1</v>
      </c>
    </row>
    <row r="26" spans="1:28" x14ac:dyDescent="0.2">
      <c r="A26" s="6" t="s">
        <v>27</v>
      </c>
      <c r="B26" s="13">
        <v>5.4767123287671229</v>
      </c>
      <c r="C26" s="22" t="s">
        <v>209</v>
      </c>
      <c r="D26" t="s">
        <v>210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</row>
    <row r="27" spans="1:28" x14ac:dyDescent="0.2">
      <c r="A27" s="6" t="s">
        <v>29</v>
      </c>
      <c r="B27" s="10">
        <v>5.5</v>
      </c>
      <c r="C27" s="22" t="s">
        <v>211</v>
      </c>
      <c r="D27" t="s">
        <v>210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1</v>
      </c>
      <c r="AB27">
        <v>1</v>
      </c>
    </row>
    <row r="28" spans="1:28" x14ac:dyDescent="0.2">
      <c r="A28" s="6" t="s">
        <v>3</v>
      </c>
      <c r="B28" s="10">
        <v>5.5</v>
      </c>
      <c r="C28" s="16" t="s">
        <v>211</v>
      </c>
      <c r="D28" t="s">
        <v>210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0</v>
      </c>
      <c r="Z28">
        <v>1</v>
      </c>
      <c r="AA28">
        <v>1</v>
      </c>
      <c r="AB28">
        <v>1</v>
      </c>
    </row>
    <row r="29" spans="1:28" x14ac:dyDescent="0.2">
      <c r="A29" s="6">
        <v>4022</v>
      </c>
      <c r="B29" s="10">
        <v>5.5342465753424657</v>
      </c>
      <c r="C29" s="16" t="s">
        <v>211</v>
      </c>
      <c r="D29" t="s">
        <v>210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</row>
    <row r="30" spans="1:28" x14ac:dyDescent="0.2">
      <c r="A30" s="6" t="s">
        <v>22</v>
      </c>
      <c r="B30" s="13">
        <v>5.6739726027397257</v>
      </c>
      <c r="C30" s="22" t="s">
        <v>209</v>
      </c>
      <c r="D30" t="s">
        <v>210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1</v>
      </c>
      <c r="AB30">
        <v>1</v>
      </c>
    </row>
    <row r="31" spans="1:28" x14ac:dyDescent="0.2">
      <c r="A31" s="6">
        <v>1509</v>
      </c>
      <c r="B31" s="10">
        <v>5.7</v>
      </c>
      <c r="C31" s="16" t="s">
        <v>211</v>
      </c>
      <c r="D31" t="s">
        <v>210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1</v>
      </c>
      <c r="AB31">
        <v>0</v>
      </c>
    </row>
    <row r="32" spans="1:28" x14ac:dyDescent="0.2">
      <c r="A32" s="6">
        <v>1510</v>
      </c>
      <c r="B32" s="10">
        <v>5.7</v>
      </c>
      <c r="C32" s="16" t="s">
        <v>209</v>
      </c>
      <c r="D32" t="s">
        <v>210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</v>
      </c>
      <c r="AB32">
        <v>1</v>
      </c>
    </row>
    <row r="33" spans="1:28" x14ac:dyDescent="0.2">
      <c r="A33" s="6">
        <v>2138</v>
      </c>
      <c r="B33" s="10">
        <v>5.93</v>
      </c>
      <c r="C33" s="22" t="s">
        <v>211</v>
      </c>
      <c r="D33" t="s">
        <v>210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1</v>
      </c>
      <c r="P33">
        <v>0</v>
      </c>
      <c r="Q33">
        <v>1</v>
      </c>
      <c r="R33">
        <v>1</v>
      </c>
      <c r="S33">
        <v>1</v>
      </c>
      <c r="T33">
        <v>0</v>
      </c>
      <c r="U33">
        <v>0</v>
      </c>
      <c r="V33">
        <v>1</v>
      </c>
      <c r="W33">
        <v>0</v>
      </c>
      <c r="X33">
        <v>1</v>
      </c>
      <c r="Y33">
        <v>0</v>
      </c>
      <c r="Z33">
        <v>0</v>
      </c>
      <c r="AA33">
        <v>1</v>
      </c>
      <c r="AB33">
        <v>0</v>
      </c>
    </row>
    <row r="34" spans="1:28" x14ac:dyDescent="0.2">
      <c r="A34" s="6" t="s">
        <v>33</v>
      </c>
      <c r="B34" s="10">
        <v>5.95</v>
      </c>
      <c r="C34" s="16" t="s">
        <v>211</v>
      </c>
      <c r="D34" t="s">
        <v>210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</row>
    <row r="35" spans="1:28" x14ac:dyDescent="0.2">
      <c r="A35" s="6">
        <v>2324</v>
      </c>
      <c r="B35" s="10">
        <v>6.04</v>
      </c>
      <c r="C35" s="16" t="s">
        <v>211</v>
      </c>
      <c r="D35" t="s">
        <v>210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1</v>
      </c>
      <c r="AB35">
        <v>1</v>
      </c>
    </row>
    <row r="36" spans="1:28" x14ac:dyDescent="0.2">
      <c r="A36" s="6">
        <v>2334</v>
      </c>
      <c r="B36" s="10">
        <v>6.08</v>
      </c>
      <c r="C36" s="22" t="s">
        <v>211</v>
      </c>
      <c r="D36" t="s">
        <v>210</v>
      </c>
      <c r="E36">
        <v>1</v>
      </c>
      <c r="F36">
        <v>0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0</v>
      </c>
      <c r="Z36">
        <v>1</v>
      </c>
      <c r="AA36">
        <v>1</v>
      </c>
      <c r="AB36">
        <v>1</v>
      </c>
    </row>
    <row r="37" spans="1:28" x14ac:dyDescent="0.2">
      <c r="A37" s="6">
        <v>2331</v>
      </c>
      <c r="B37" s="10">
        <v>6.11</v>
      </c>
      <c r="C37" s="16" t="s">
        <v>209</v>
      </c>
      <c r="D37" t="s">
        <v>210</v>
      </c>
      <c r="E37">
        <v>1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1</v>
      </c>
      <c r="T37">
        <v>1</v>
      </c>
      <c r="U37">
        <v>1</v>
      </c>
      <c r="V37">
        <v>1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</row>
    <row r="38" spans="1:28" x14ac:dyDescent="0.2">
      <c r="A38" s="6">
        <v>2214</v>
      </c>
      <c r="B38" s="10">
        <v>6.12</v>
      </c>
      <c r="C38" s="22" t="s">
        <v>209</v>
      </c>
      <c r="D38" t="s">
        <v>210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0</v>
      </c>
      <c r="Z38">
        <v>1</v>
      </c>
      <c r="AA38">
        <v>1</v>
      </c>
      <c r="AB38">
        <v>1</v>
      </c>
    </row>
    <row r="39" spans="1:28" x14ac:dyDescent="0.2">
      <c r="A39" s="6">
        <v>2259</v>
      </c>
      <c r="B39" s="10">
        <v>6.15</v>
      </c>
      <c r="C39" s="22" t="s">
        <v>209</v>
      </c>
      <c r="D39" t="s">
        <v>210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</row>
    <row r="40" spans="1:28" x14ac:dyDescent="0.2">
      <c r="A40" s="6">
        <v>2294</v>
      </c>
      <c r="B40" s="10">
        <v>6.17</v>
      </c>
      <c r="C40" s="22" t="s">
        <v>211</v>
      </c>
      <c r="D40" t="s">
        <v>210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1</v>
      </c>
      <c r="AB40">
        <v>0</v>
      </c>
    </row>
    <row r="41" spans="1:28" x14ac:dyDescent="0.2">
      <c r="A41" s="6" t="s">
        <v>28</v>
      </c>
      <c r="B41" s="10">
        <v>6.18</v>
      </c>
      <c r="C41" s="22" t="s">
        <v>211</v>
      </c>
      <c r="D41" t="s">
        <v>210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0</v>
      </c>
      <c r="Z41">
        <v>1</v>
      </c>
      <c r="AA41">
        <v>1</v>
      </c>
      <c r="AB41">
        <v>0</v>
      </c>
    </row>
    <row r="42" spans="1:28" x14ac:dyDescent="0.2">
      <c r="A42" s="6">
        <v>2261</v>
      </c>
      <c r="B42" s="10">
        <v>6.19</v>
      </c>
      <c r="C42" s="16" t="s">
        <v>209</v>
      </c>
      <c r="D42" t="s">
        <v>210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</v>
      </c>
      <c r="W42">
        <v>1</v>
      </c>
      <c r="X42">
        <v>1</v>
      </c>
      <c r="Y42">
        <v>0</v>
      </c>
      <c r="Z42">
        <v>0</v>
      </c>
      <c r="AA42">
        <v>1</v>
      </c>
      <c r="AB42">
        <v>0</v>
      </c>
    </row>
    <row r="43" spans="1:28" x14ac:dyDescent="0.2">
      <c r="A43" s="6">
        <v>2085</v>
      </c>
      <c r="B43" s="10">
        <v>6.22</v>
      </c>
      <c r="C43" s="16" t="s">
        <v>209</v>
      </c>
      <c r="D43" t="s">
        <v>210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</row>
    <row r="44" spans="1:28" x14ac:dyDescent="0.2">
      <c r="A44" s="6">
        <v>2151</v>
      </c>
      <c r="B44" s="10">
        <v>6.25</v>
      </c>
      <c r="C44" s="16" t="s">
        <v>211</v>
      </c>
      <c r="D44" t="s">
        <v>210</v>
      </c>
      <c r="E44">
        <v>1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0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</v>
      </c>
    </row>
    <row r="45" spans="1:28" x14ac:dyDescent="0.2">
      <c r="A45" s="6">
        <v>2269</v>
      </c>
      <c r="B45" s="10">
        <v>6.27</v>
      </c>
      <c r="C45" s="16" t="s">
        <v>209</v>
      </c>
      <c r="D45" t="s">
        <v>210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</row>
    <row r="46" spans="1:28" x14ac:dyDescent="0.2">
      <c r="A46" s="6">
        <v>2186</v>
      </c>
      <c r="B46" s="10">
        <v>6.31</v>
      </c>
      <c r="C46" s="22" t="s">
        <v>211</v>
      </c>
      <c r="D46" t="s">
        <v>210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  <c r="X46">
        <v>1</v>
      </c>
      <c r="Y46">
        <v>1</v>
      </c>
      <c r="Z46">
        <v>0</v>
      </c>
      <c r="AA46">
        <v>1</v>
      </c>
      <c r="AB46">
        <v>0</v>
      </c>
    </row>
    <row r="47" spans="1:28" x14ac:dyDescent="0.2">
      <c r="A47" s="6">
        <v>4201</v>
      </c>
      <c r="B47" s="23">
        <v>6.3506849315068497</v>
      </c>
      <c r="C47" s="23" t="s">
        <v>211</v>
      </c>
      <c r="D47" t="s">
        <v>212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1</v>
      </c>
    </row>
    <row r="48" spans="1:28" x14ac:dyDescent="0.2">
      <c r="A48" s="6">
        <v>4014</v>
      </c>
      <c r="B48" s="10">
        <v>6.3561643835616426</v>
      </c>
      <c r="C48" s="22" t="s">
        <v>211</v>
      </c>
      <c r="D48" t="s">
        <v>210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</row>
    <row r="49" spans="1:28" x14ac:dyDescent="0.2">
      <c r="A49" s="6">
        <v>2136</v>
      </c>
      <c r="B49" s="10">
        <v>6.36</v>
      </c>
      <c r="C49" s="16" t="s">
        <v>209</v>
      </c>
      <c r="D49" t="s">
        <v>210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1</v>
      </c>
      <c r="P49">
        <v>1</v>
      </c>
      <c r="Q49">
        <v>0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</row>
    <row r="50" spans="1:28" x14ac:dyDescent="0.2">
      <c r="A50" s="6">
        <v>2090</v>
      </c>
      <c r="B50" s="10">
        <v>6.41</v>
      </c>
      <c r="C50" s="22" t="s">
        <v>209</v>
      </c>
      <c r="D50" t="s">
        <v>210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1</v>
      </c>
    </row>
    <row r="51" spans="1:28" x14ac:dyDescent="0.2">
      <c r="A51" s="6">
        <v>2273</v>
      </c>
      <c r="B51" s="10">
        <v>6.52</v>
      </c>
      <c r="C51" s="22" t="s">
        <v>209</v>
      </c>
      <c r="D51" t="s">
        <v>210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1</v>
      </c>
      <c r="AA51">
        <v>1</v>
      </c>
      <c r="AB51">
        <v>0</v>
      </c>
    </row>
    <row r="52" spans="1:28" x14ac:dyDescent="0.2">
      <c r="A52" s="6">
        <v>5037</v>
      </c>
      <c r="B52" s="13">
        <v>6.5753424657534243</v>
      </c>
      <c r="C52" s="20" t="s">
        <v>209</v>
      </c>
      <c r="D52" t="s">
        <v>212</v>
      </c>
      <c r="E52">
        <v>1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  <c r="X52">
        <v>1</v>
      </c>
      <c r="Y52">
        <v>1</v>
      </c>
      <c r="Z52">
        <v>1</v>
      </c>
      <c r="AA52">
        <v>1</v>
      </c>
      <c r="AB52">
        <v>1</v>
      </c>
    </row>
    <row r="53" spans="1:28" x14ac:dyDescent="0.2">
      <c r="A53" s="6">
        <v>1490</v>
      </c>
      <c r="B53" s="10">
        <v>6.58</v>
      </c>
      <c r="C53" s="22" t="s">
        <v>211</v>
      </c>
      <c r="D53" t="s">
        <v>210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1</v>
      </c>
      <c r="AA53">
        <v>1</v>
      </c>
      <c r="AB53">
        <v>1</v>
      </c>
    </row>
    <row r="54" spans="1:28" x14ac:dyDescent="0.2">
      <c r="A54" s="6">
        <v>1786</v>
      </c>
      <c r="B54" s="10">
        <v>6.66</v>
      </c>
      <c r="C54" s="22" t="s">
        <v>209</v>
      </c>
      <c r="D54" t="s">
        <v>210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Y54">
        <v>0</v>
      </c>
      <c r="Z54">
        <v>1</v>
      </c>
      <c r="AA54">
        <v>1</v>
      </c>
      <c r="AB54">
        <v>0</v>
      </c>
    </row>
    <row r="55" spans="1:28" x14ac:dyDescent="0.2">
      <c r="A55" s="6">
        <v>2097</v>
      </c>
      <c r="B55" s="13">
        <v>6.6684931506849319</v>
      </c>
      <c r="C55" s="22" t="s">
        <v>211</v>
      </c>
      <c r="D55" t="s">
        <v>210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0</v>
      </c>
      <c r="T55">
        <v>1</v>
      </c>
      <c r="U55">
        <v>1</v>
      </c>
      <c r="V55">
        <v>1</v>
      </c>
      <c r="W55">
        <v>0</v>
      </c>
      <c r="X55">
        <v>1</v>
      </c>
      <c r="Y55">
        <v>1</v>
      </c>
      <c r="Z55">
        <v>1</v>
      </c>
      <c r="AA55">
        <v>1</v>
      </c>
      <c r="AB55">
        <v>0</v>
      </c>
    </row>
    <row r="56" spans="1:28" x14ac:dyDescent="0.2">
      <c r="A56" s="6" t="s">
        <v>45</v>
      </c>
      <c r="B56" s="10">
        <v>6.67</v>
      </c>
      <c r="C56" s="22" t="s">
        <v>209</v>
      </c>
      <c r="D56" t="s">
        <v>210</v>
      </c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</row>
    <row r="57" spans="1:28" x14ac:dyDescent="0.2">
      <c r="A57" s="6">
        <v>1500</v>
      </c>
      <c r="B57" s="10">
        <v>6.67</v>
      </c>
      <c r="C57" s="22" t="s">
        <v>209</v>
      </c>
      <c r="D57" t="s">
        <v>210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0</v>
      </c>
      <c r="X57">
        <v>1</v>
      </c>
      <c r="Y57">
        <v>1</v>
      </c>
      <c r="Z57">
        <v>0</v>
      </c>
      <c r="AA57">
        <v>1</v>
      </c>
      <c r="AB57">
        <v>1</v>
      </c>
    </row>
    <row r="58" spans="1:28" x14ac:dyDescent="0.2">
      <c r="A58" s="6">
        <v>2110</v>
      </c>
      <c r="B58" s="10">
        <v>6.75</v>
      </c>
      <c r="C58" s="22" t="s">
        <v>211</v>
      </c>
      <c r="D58" t="s">
        <v>210</v>
      </c>
      <c r="E58">
        <v>1</v>
      </c>
      <c r="F58">
        <v>1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0</v>
      </c>
      <c r="Q58">
        <v>1</v>
      </c>
      <c r="R58">
        <v>1</v>
      </c>
      <c r="S58">
        <v>1</v>
      </c>
      <c r="T58">
        <v>1</v>
      </c>
      <c r="U58">
        <v>0</v>
      </c>
      <c r="V58">
        <v>1</v>
      </c>
      <c r="W58">
        <v>1</v>
      </c>
      <c r="X58">
        <v>1</v>
      </c>
      <c r="Y58">
        <v>1</v>
      </c>
      <c r="Z58">
        <v>1</v>
      </c>
      <c r="AA58">
        <v>0</v>
      </c>
      <c r="AB58">
        <v>1</v>
      </c>
    </row>
    <row r="59" spans="1:28" x14ac:dyDescent="0.2">
      <c r="A59" s="6">
        <v>1122</v>
      </c>
      <c r="B59" s="10">
        <v>6.78</v>
      </c>
      <c r="C59" s="22" t="s">
        <v>211</v>
      </c>
      <c r="D59" t="s">
        <v>210</v>
      </c>
      <c r="E59">
        <v>1</v>
      </c>
      <c r="F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</row>
    <row r="60" spans="1:28" x14ac:dyDescent="0.2">
      <c r="A60" s="6">
        <v>4007</v>
      </c>
      <c r="B60" s="10">
        <v>6.7863013698630139</v>
      </c>
      <c r="C60" s="22" t="s">
        <v>211</v>
      </c>
      <c r="D60" t="s">
        <v>210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1</v>
      </c>
      <c r="M60">
        <v>0</v>
      </c>
      <c r="N60">
        <v>0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1</v>
      </c>
      <c r="Z60">
        <v>1</v>
      </c>
      <c r="AA60">
        <v>1</v>
      </c>
      <c r="AB60">
        <v>1</v>
      </c>
    </row>
    <row r="61" spans="1:28" x14ac:dyDescent="0.2">
      <c r="A61" s="6">
        <v>1912</v>
      </c>
      <c r="B61" s="10">
        <v>6.8</v>
      </c>
      <c r="C61" s="22" t="s">
        <v>209</v>
      </c>
      <c r="D61" t="s">
        <v>210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0</v>
      </c>
      <c r="AA61">
        <v>1</v>
      </c>
      <c r="AB61">
        <v>1</v>
      </c>
    </row>
    <row r="62" spans="1:28" x14ac:dyDescent="0.2">
      <c r="A62" s="6">
        <v>1751</v>
      </c>
      <c r="B62" s="13">
        <v>6.82</v>
      </c>
      <c r="C62" s="22" t="s">
        <v>209</v>
      </c>
      <c r="D62" t="s">
        <v>210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</row>
    <row r="63" spans="1:28" x14ac:dyDescent="0.2">
      <c r="A63" s="6">
        <v>1947</v>
      </c>
      <c r="B63" s="10">
        <v>6.83</v>
      </c>
      <c r="C63" s="22" t="s">
        <v>211</v>
      </c>
      <c r="D63" t="s">
        <v>210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>
        <v>1</v>
      </c>
      <c r="V63">
        <v>1</v>
      </c>
      <c r="W63">
        <v>0</v>
      </c>
      <c r="X63">
        <v>1</v>
      </c>
      <c r="Y63">
        <v>1</v>
      </c>
      <c r="Z63">
        <v>1</v>
      </c>
      <c r="AA63">
        <v>1</v>
      </c>
      <c r="AB63">
        <v>1</v>
      </c>
    </row>
    <row r="64" spans="1:28" x14ac:dyDescent="0.2">
      <c r="A64" s="6">
        <v>1901</v>
      </c>
      <c r="B64" s="10">
        <v>6.86</v>
      </c>
      <c r="C64" s="22" t="s">
        <v>211</v>
      </c>
      <c r="D64" t="s">
        <v>210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</row>
    <row r="65" spans="1:28" x14ac:dyDescent="0.2">
      <c r="A65" s="6">
        <v>1869</v>
      </c>
      <c r="B65" s="10">
        <v>6.9</v>
      </c>
      <c r="C65" s="22" t="s">
        <v>209</v>
      </c>
      <c r="D65" t="s">
        <v>210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</row>
    <row r="66" spans="1:28" x14ac:dyDescent="0.2">
      <c r="A66" s="6">
        <v>4203</v>
      </c>
      <c r="B66" s="10">
        <v>6.912328767123288</v>
      </c>
      <c r="C66" s="22" t="s">
        <v>209</v>
      </c>
      <c r="D66" t="s">
        <v>212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0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</row>
    <row r="67" spans="1:28" x14ac:dyDescent="0.2">
      <c r="A67" s="6">
        <v>1241</v>
      </c>
      <c r="B67" s="10">
        <v>6.93</v>
      </c>
      <c r="C67" s="22" t="s">
        <v>209</v>
      </c>
      <c r="D67" t="s">
        <v>210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1</v>
      </c>
      <c r="Y67">
        <v>1</v>
      </c>
      <c r="Z67">
        <v>1</v>
      </c>
      <c r="AA67">
        <v>1</v>
      </c>
      <c r="AB67">
        <v>1</v>
      </c>
    </row>
    <row r="68" spans="1:28" x14ac:dyDescent="0.2">
      <c r="A68" s="6" t="s">
        <v>42</v>
      </c>
      <c r="B68" s="10">
        <v>7</v>
      </c>
      <c r="C68" s="22" t="s">
        <v>211</v>
      </c>
      <c r="D68" t="s">
        <v>210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1</v>
      </c>
      <c r="AA68">
        <v>1</v>
      </c>
      <c r="AB68">
        <v>1</v>
      </c>
    </row>
    <row r="69" spans="1:28" x14ac:dyDescent="0.2">
      <c r="A69" s="6">
        <v>1563</v>
      </c>
      <c r="B69" s="10">
        <v>7.06</v>
      </c>
      <c r="C69" s="22" t="s">
        <v>211</v>
      </c>
      <c r="D69" t="s">
        <v>210</v>
      </c>
      <c r="E69">
        <v>1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1</v>
      </c>
    </row>
    <row r="70" spans="1:28" x14ac:dyDescent="0.2">
      <c r="A70" s="6">
        <v>1206</v>
      </c>
      <c r="B70" s="10">
        <v>7.09</v>
      </c>
      <c r="C70" s="22" t="s">
        <v>211</v>
      </c>
      <c r="D70" t="s">
        <v>210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1</v>
      </c>
      <c r="Z70">
        <v>1</v>
      </c>
      <c r="AA70">
        <v>1</v>
      </c>
      <c r="AB70">
        <v>1</v>
      </c>
    </row>
    <row r="71" spans="1:28" x14ac:dyDescent="0.2">
      <c r="A71" s="6" t="s">
        <v>32</v>
      </c>
      <c r="B71" s="10">
        <v>7.1</v>
      </c>
      <c r="C71" s="22" t="s">
        <v>209</v>
      </c>
      <c r="D71" t="s">
        <v>210</v>
      </c>
      <c r="E71">
        <v>1</v>
      </c>
      <c r="F71">
        <v>1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0</v>
      </c>
      <c r="AB71">
        <v>1</v>
      </c>
    </row>
    <row r="72" spans="1:28" x14ac:dyDescent="0.2">
      <c r="A72" s="6">
        <v>1302</v>
      </c>
      <c r="B72" s="10">
        <v>7.1</v>
      </c>
      <c r="C72" s="22" t="s">
        <v>209</v>
      </c>
      <c r="D72" t="s">
        <v>210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1</v>
      </c>
      <c r="W72">
        <v>1</v>
      </c>
      <c r="X72">
        <v>1</v>
      </c>
      <c r="Y72">
        <v>1</v>
      </c>
      <c r="Z72">
        <v>1</v>
      </c>
      <c r="AA72">
        <v>0</v>
      </c>
      <c r="AB72">
        <v>1</v>
      </c>
    </row>
    <row r="73" spans="1:28" x14ac:dyDescent="0.2">
      <c r="A73" s="6">
        <v>1916</v>
      </c>
      <c r="B73" s="10">
        <v>7.13</v>
      </c>
      <c r="C73" s="22" t="s">
        <v>211</v>
      </c>
      <c r="D73" t="s">
        <v>210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  <c r="Y73">
        <v>0</v>
      </c>
      <c r="Z73">
        <v>1</v>
      </c>
      <c r="AA73">
        <v>1</v>
      </c>
      <c r="AB73">
        <v>1</v>
      </c>
    </row>
    <row r="74" spans="1:28" x14ac:dyDescent="0.2">
      <c r="A74" s="6">
        <v>1271</v>
      </c>
      <c r="B74" s="13">
        <v>7.1424657534246574</v>
      </c>
      <c r="C74" s="22" t="s">
        <v>211</v>
      </c>
      <c r="D74" t="s">
        <v>210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</row>
    <row r="75" spans="1:28" x14ac:dyDescent="0.2">
      <c r="A75" s="6">
        <v>1443</v>
      </c>
      <c r="B75" s="13">
        <v>7.1726027397260266</v>
      </c>
      <c r="C75" s="22" t="s">
        <v>209</v>
      </c>
      <c r="D75" t="s">
        <v>210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</row>
    <row r="76" spans="1:28" x14ac:dyDescent="0.2">
      <c r="A76" s="6" t="s">
        <v>8</v>
      </c>
      <c r="B76" s="10">
        <v>7.19</v>
      </c>
      <c r="C76" s="22" t="s">
        <v>211</v>
      </c>
      <c r="D76" t="s">
        <v>210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">
      <c r="A77" s="6">
        <v>1676</v>
      </c>
      <c r="B77" s="10">
        <v>7.26</v>
      </c>
      <c r="C77" s="22" t="s">
        <v>209</v>
      </c>
      <c r="D77" t="s">
        <v>210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1</v>
      </c>
      <c r="X77">
        <v>1</v>
      </c>
      <c r="Y77">
        <v>1</v>
      </c>
      <c r="Z77">
        <v>1</v>
      </c>
      <c r="AA77">
        <v>1</v>
      </c>
      <c r="AB77">
        <v>0</v>
      </c>
    </row>
    <row r="78" spans="1:28" x14ac:dyDescent="0.2">
      <c r="A78" s="6">
        <v>1289</v>
      </c>
      <c r="B78" s="23">
        <v>7.26</v>
      </c>
      <c r="C78" s="22" t="s">
        <v>209</v>
      </c>
      <c r="D78" t="s">
        <v>210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1</v>
      </c>
      <c r="AB78">
        <v>1</v>
      </c>
    </row>
    <row r="79" spans="1:28" x14ac:dyDescent="0.2">
      <c r="A79" s="6">
        <v>1756</v>
      </c>
      <c r="B79" s="10">
        <v>7.28</v>
      </c>
      <c r="C79" s="22" t="s">
        <v>211</v>
      </c>
      <c r="D79" t="s">
        <v>210</v>
      </c>
      <c r="E79">
        <v>1</v>
      </c>
      <c r="F79">
        <v>1</v>
      </c>
      <c r="G79">
        <v>0</v>
      </c>
      <c r="H79">
        <v>1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>
        <v>1</v>
      </c>
      <c r="P79">
        <v>0</v>
      </c>
      <c r="Q79">
        <v>1</v>
      </c>
      <c r="R79">
        <v>1</v>
      </c>
      <c r="S79">
        <v>1</v>
      </c>
      <c r="T79">
        <v>0</v>
      </c>
      <c r="U79">
        <v>1</v>
      </c>
      <c r="V79">
        <v>1</v>
      </c>
      <c r="W79">
        <v>1</v>
      </c>
      <c r="X79">
        <v>0</v>
      </c>
      <c r="Y79">
        <v>1</v>
      </c>
      <c r="Z79">
        <v>1</v>
      </c>
      <c r="AA79">
        <v>1</v>
      </c>
      <c r="AB79">
        <v>0</v>
      </c>
    </row>
    <row r="80" spans="1:28" x14ac:dyDescent="0.2">
      <c r="A80" s="6">
        <v>1220</v>
      </c>
      <c r="B80" s="19">
        <v>7.2849315068493148</v>
      </c>
      <c r="C80" s="22" t="s">
        <v>211</v>
      </c>
      <c r="D80" t="s">
        <v>210</v>
      </c>
      <c r="E80">
        <v>1</v>
      </c>
      <c r="F80">
        <v>0</v>
      </c>
      <c r="G80">
        <v>1</v>
      </c>
      <c r="H80">
        <v>0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1</v>
      </c>
      <c r="AB80">
        <v>1</v>
      </c>
    </row>
    <row r="81" spans="1:28" x14ac:dyDescent="0.2">
      <c r="A81" s="6" t="s">
        <v>26</v>
      </c>
      <c r="B81" s="13">
        <v>7.3178082191780822</v>
      </c>
      <c r="C81" s="22" t="s">
        <v>211</v>
      </c>
      <c r="D81" t="s">
        <v>210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</row>
    <row r="82" spans="1:28" x14ac:dyDescent="0.2">
      <c r="A82" s="6">
        <v>1505</v>
      </c>
      <c r="B82" s="10">
        <v>7.3506849315068497</v>
      </c>
      <c r="C82" s="22" t="s">
        <v>209</v>
      </c>
      <c r="D82" t="s">
        <v>210</v>
      </c>
      <c r="E82">
        <v>1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>
        <v>1</v>
      </c>
      <c r="V82">
        <v>1</v>
      </c>
      <c r="W82">
        <v>0</v>
      </c>
      <c r="X82">
        <v>0</v>
      </c>
      <c r="Y82">
        <v>1</v>
      </c>
      <c r="Z82">
        <v>0</v>
      </c>
      <c r="AA82">
        <v>1</v>
      </c>
      <c r="AB82">
        <v>1</v>
      </c>
    </row>
    <row r="83" spans="1:28" x14ac:dyDescent="0.2">
      <c r="A83" s="6">
        <v>1286</v>
      </c>
      <c r="B83" s="13">
        <v>7.3671232876712329</v>
      </c>
      <c r="C83" s="22" t="s">
        <v>209</v>
      </c>
      <c r="D83" t="s">
        <v>210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1</v>
      </c>
      <c r="AB83">
        <v>1</v>
      </c>
    </row>
    <row r="84" spans="1:28" x14ac:dyDescent="0.2">
      <c r="A84" s="6">
        <v>1878</v>
      </c>
      <c r="B84" s="10">
        <v>7.43</v>
      </c>
      <c r="C84" s="22" t="s">
        <v>209</v>
      </c>
      <c r="D84" t="s">
        <v>210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</row>
    <row r="85" spans="1:28" x14ac:dyDescent="0.2">
      <c r="A85" s="6">
        <v>1715</v>
      </c>
      <c r="B85" s="10">
        <v>7.44</v>
      </c>
      <c r="C85" s="22" t="s">
        <v>211</v>
      </c>
      <c r="D85" t="s">
        <v>210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  <c r="Y85">
        <v>1</v>
      </c>
      <c r="Z85">
        <v>1</v>
      </c>
      <c r="AA85">
        <v>1</v>
      </c>
      <c r="AB85">
        <v>0</v>
      </c>
    </row>
    <row r="86" spans="1:28" x14ac:dyDescent="0.2">
      <c r="A86" s="6">
        <v>5002</v>
      </c>
      <c r="B86" s="23">
        <v>7.4438356164383563</v>
      </c>
      <c r="C86" s="23" t="s">
        <v>211</v>
      </c>
      <c r="D86" t="s">
        <v>212</v>
      </c>
      <c r="E86">
        <v>1</v>
      </c>
      <c r="F86">
        <v>1</v>
      </c>
      <c r="G86">
        <v>1</v>
      </c>
      <c r="H86">
        <v>0</v>
      </c>
      <c r="I86">
        <v>1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P86">
        <v>0</v>
      </c>
      <c r="Q86">
        <v>1</v>
      </c>
      <c r="R86">
        <v>1</v>
      </c>
      <c r="S86">
        <v>1</v>
      </c>
      <c r="T86">
        <v>0</v>
      </c>
      <c r="U86">
        <v>1</v>
      </c>
      <c r="V86">
        <v>0</v>
      </c>
      <c r="W86">
        <v>1</v>
      </c>
      <c r="X86">
        <v>1</v>
      </c>
      <c r="Y86">
        <v>0</v>
      </c>
      <c r="Z86">
        <v>1</v>
      </c>
      <c r="AA86">
        <v>1</v>
      </c>
      <c r="AB86">
        <v>1</v>
      </c>
    </row>
    <row r="87" spans="1:28" x14ac:dyDescent="0.2">
      <c r="A87" s="6">
        <v>1940</v>
      </c>
      <c r="B87" s="10">
        <v>7.48</v>
      </c>
      <c r="C87" s="22" t="s">
        <v>209</v>
      </c>
      <c r="D87" t="s">
        <v>210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1</v>
      </c>
      <c r="Z87">
        <v>1</v>
      </c>
      <c r="AA87">
        <v>1</v>
      </c>
      <c r="AB87">
        <v>1</v>
      </c>
    </row>
    <row r="88" spans="1:28" x14ac:dyDescent="0.2">
      <c r="A88" s="6">
        <v>1750</v>
      </c>
      <c r="B88" s="23">
        <v>7.4821917808219176</v>
      </c>
      <c r="C88" s="22" t="s">
        <v>209</v>
      </c>
      <c r="D88" t="s">
        <v>210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>
        <v>1</v>
      </c>
      <c r="V88">
        <v>1</v>
      </c>
      <c r="W88">
        <v>0</v>
      </c>
      <c r="X88">
        <v>0</v>
      </c>
      <c r="Y88">
        <v>1</v>
      </c>
      <c r="Z88">
        <v>1</v>
      </c>
      <c r="AA88">
        <v>1</v>
      </c>
      <c r="AB88">
        <v>1</v>
      </c>
    </row>
    <row r="89" spans="1:28" x14ac:dyDescent="0.2">
      <c r="A89" s="6">
        <v>1293</v>
      </c>
      <c r="B89" s="13">
        <v>7.5205479452054798</v>
      </c>
      <c r="C89" s="22" t="s">
        <v>209</v>
      </c>
      <c r="D89" t="s">
        <v>210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0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0</v>
      </c>
      <c r="AA89">
        <v>1</v>
      </c>
      <c r="AB89">
        <v>0</v>
      </c>
    </row>
    <row r="90" spans="1:28" x14ac:dyDescent="0.2">
      <c r="A90" s="6">
        <v>1828</v>
      </c>
      <c r="B90" s="10">
        <v>7.59</v>
      </c>
      <c r="C90" s="22" t="s">
        <v>209</v>
      </c>
      <c r="D90" t="s">
        <v>210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0</v>
      </c>
      <c r="Z90">
        <v>1</v>
      </c>
      <c r="AA90">
        <v>1</v>
      </c>
      <c r="AB90">
        <v>1</v>
      </c>
    </row>
    <row r="91" spans="1:28" x14ac:dyDescent="0.2">
      <c r="A91" s="6">
        <v>1951</v>
      </c>
      <c r="B91" s="10">
        <v>7.68</v>
      </c>
      <c r="C91" s="22" t="s">
        <v>209</v>
      </c>
      <c r="D91" t="s">
        <v>210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</row>
    <row r="92" spans="1:28" x14ac:dyDescent="0.2">
      <c r="A92" s="6">
        <v>4101</v>
      </c>
      <c r="B92" s="10">
        <v>7.6849315068493151</v>
      </c>
      <c r="C92" s="22" t="s">
        <v>209</v>
      </c>
      <c r="D92" t="s">
        <v>212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</row>
    <row r="93" spans="1:28" x14ac:dyDescent="0.2">
      <c r="A93" s="6">
        <v>3013</v>
      </c>
      <c r="B93" s="10">
        <v>7.8493150684931514</v>
      </c>
      <c r="C93" s="22" t="s">
        <v>209</v>
      </c>
      <c r="D93" t="s">
        <v>212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</row>
    <row r="94" spans="1:28" x14ac:dyDescent="0.2">
      <c r="A94" s="6">
        <v>5026</v>
      </c>
      <c r="B94" s="23">
        <v>8.0328767123287665</v>
      </c>
      <c r="C94" s="23" t="s">
        <v>211</v>
      </c>
      <c r="D94" t="s">
        <v>212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Q94">
        <v>0</v>
      </c>
      <c r="R94">
        <v>1</v>
      </c>
      <c r="S94">
        <v>1</v>
      </c>
      <c r="T94">
        <v>1</v>
      </c>
      <c r="U94">
        <v>0</v>
      </c>
      <c r="V94">
        <v>1</v>
      </c>
      <c r="W94">
        <v>1</v>
      </c>
      <c r="X94">
        <v>1</v>
      </c>
      <c r="Y94">
        <v>0</v>
      </c>
      <c r="Z94">
        <v>0</v>
      </c>
      <c r="AA94">
        <v>1</v>
      </c>
      <c r="AB94">
        <v>0</v>
      </c>
    </row>
    <row r="95" spans="1:28" x14ac:dyDescent="0.2">
      <c r="A95" s="6">
        <v>2252</v>
      </c>
      <c r="B95" s="10">
        <v>8.17</v>
      </c>
      <c r="C95" s="22" t="s">
        <v>209</v>
      </c>
      <c r="D95" t="s">
        <v>210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0</v>
      </c>
      <c r="S95">
        <v>1</v>
      </c>
      <c r="T95">
        <v>1</v>
      </c>
      <c r="U95">
        <v>1</v>
      </c>
      <c r="V95">
        <v>1</v>
      </c>
      <c r="W95">
        <v>1</v>
      </c>
      <c r="X95">
        <v>0</v>
      </c>
      <c r="Y95">
        <v>1</v>
      </c>
      <c r="Z95">
        <v>1</v>
      </c>
      <c r="AA95">
        <v>1</v>
      </c>
      <c r="AB95">
        <v>0</v>
      </c>
    </row>
    <row r="96" spans="1:28" x14ac:dyDescent="0.2">
      <c r="A96" s="6" t="s">
        <v>36</v>
      </c>
      <c r="B96" s="10">
        <v>8.17</v>
      </c>
      <c r="C96" s="22" t="s">
        <v>209</v>
      </c>
      <c r="D96" t="s">
        <v>210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</row>
    <row r="97" spans="1:28" x14ac:dyDescent="0.2">
      <c r="A97" s="6">
        <v>5001</v>
      </c>
      <c r="B97" s="23">
        <v>8.2082191780821923</v>
      </c>
      <c r="C97" s="23" t="s">
        <v>209</v>
      </c>
      <c r="D97" t="s">
        <v>212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>
        <v>1</v>
      </c>
      <c r="P97">
        <v>0</v>
      </c>
      <c r="Q97">
        <v>1</v>
      </c>
      <c r="R97">
        <v>0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</row>
    <row r="98" spans="1:28" x14ac:dyDescent="0.2">
      <c r="A98" s="6">
        <v>1966</v>
      </c>
      <c r="B98" s="23">
        <v>8.2657534246575342</v>
      </c>
      <c r="C98" s="22" t="s">
        <v>211</v>
      </c>
      <c r="D98" t="s">
        <v>210</v>
      </c>
      <c r="E98">
        <v>1</v>
      </c>
      <c r="F98">
        <v>0</v>
      </c>
      <c r="G98">
        <v>1</v>
      </c>
      <c r="H98">
        <v>1</v>
      </c>
      <c r="I98">
        <v>0</v>
      </c>
      <c r="J98">
        <v>1</v>
      </c>
      <c r="K98">
        <v>0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</row>
    <row r="99" spans="1:28" x14ac:dyDescent="0.2">
      <c r="A99" s="6">
        <v>1741</v>
      </c>
      <c r="B99" s="10">
        <v>8.27</v>
      </c>
      <c r="C99" s="22" t="s">
        <v>211</v>
      </c>
      <c r="D99" t="s">
        <v>210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0</v>
      </c>
      <c r="O99">
        <v>1</v>
      </c>
      <c r="P99">
        <v>1</v>
      </c>
      <c r="Q99">
        <v>1</v>
      </c>
      <c r="R99">
        <v>1</v>
      </c>
      <c r="S99">
        <v>0</v>
      </c>
      <c r="T99">
        <v>0</v>
      </c>
      <c r="U99">
        <v>1</v>
      </c>
      <c r="V99">
        <v>0</v>
      </c>
      <c r="W99">
        <v>0</v>
      </c>
      <c r="X99">
        <v>1</v>
      </c>
      <c r="Y99">
        <v>1</v>
      </c>
      <c r="Z99">
        <v>0</v>
      </c>
      <c r="AA99">
        <v>1</v>
      </c>
      <c r="AB99">
        <v>1</v>
      </c>
    </row>
    <row r="100" spans="1:28" x14ac:dyDescent="0.2">
      <c r="A100" s="6" t="s">
        <v>13</v>
      </c>
      <c r="B100" s="10">
        <v>8.2899999999999991</v>
      </c>
      <c r="C100" s="22" t="s">
        <v>209</v>
      </c>
      <c r="D100" t="s">
        <v>210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</v>
      </c>
    </row>
    <row r="101" spans="1:28" x14ac:dyDescent="0.2">
      <c r="A101" s="6" t="s">
        <v>12</v>
      </c>
      <c r="B101" s="10">
        <v>8.31</v>
      </c>
      <c r="C101" s="22" t="s">
        <v>209</v>
      </c>
      <c r="D101" t="s">
        <v>210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0</v>
      </c>
      <c r="Z101">
        <v>0</v>
      </c>
      <c r="AA101">
        <v>1</v>
      </c>
      <c r="AB101">
        <v>1</v>
      </c>
    </row>
    <row r="102" spans="1:28" x14ac:dyDescent="0.2">
      <c r="A102" s="6" t="s">
        <v>31</v>
      </c>
      <c r="B102" s="10">
        <v>8.4</v>
      </c>
      <c r="C102" s="22" t="s">
        <v>209</v>
      </c>
      <c r="D102" t="s">
        <v>210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1</v>
      </c>
      <c r="AA102">
        <v>1</v>
      </c>
      <c r="AB102">
        <v>1</v>
      </c>
    </row>
    <row r="103" spans="1:28" x14ac:dyDescent="0.2">
      <c r="A103" s="6">
        <v>5019</v>
      </c>
      <c r="B103" s="23">
        <v>8.4082191780821915</v>
      </c>
      <c r="C103" s="23" t="s">
        <v>209</v>
      </c>
      <c r="D103" t="s">
        <v>212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</row>
    <row r="104" spans="1:28" x14ac:dyDescent="0.2">
      <c r="A104" s="6">
        <v>4202</v>
      </c>
      <c r="B104" s="10">
        <v>8.4273972602739722</v>
      </c>
      <c r="C104" s="22" t="s">
        <v>209</v>
      </c>
      <c r="D104" t="s">
        <v>212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</row>
    <row r="105" spans="1:28" x14ac:dyDescent="0.2">
      <c r="A105" s="6">
        <v>5013</v>
      </c>
      <c r="B105" s="23">
        <v>8.4602739726027405</v>
      </c>
      <c r="C105" s="23" t="s">
        <v>211</v>
      </c>
      <c r="D105" t="s">
        <v>212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</row>
    <row r="106" spans="1:28" x14ac:dyDescent="0.2">
      <c r="A106" s="6">
        <v>4013</v>
      </c>
      <c r="B106" s="10">
        <v>8.4876712328767123</v>
      </c>
      <c r="C106" s="22" t="s">
        <v>211</v>
      </c>
      <c r="D106" t="s">
        <v>210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0</v>
      </c>
      <c r="Z106">
        <v>1</v>
      </c>
      <c r="AA106">
        <v>1</v>
      </c>
      <c r="AB106">
        <v>1</v>
      </c>
    </row>
    <row r="107" spans="1:28" x14ac:dyDescent="0.2">
      <c r="A107" s="6">
        <v>4028</v>
      </c>
      <c r="B107" s="23">
        <v>8.5013698630136982</v>
      </c>
      <c r="C107" s="22" t="s">
        <v>211</v>
      </c>
      <c r="D107" t="s">
        <v>210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</row>
    <row r="108" spans="1:28" x14ac:dyDescent="0.2">
      <c r="A108" s="6">
        <v>5028</v>
      </c>
      <c r="B108" s="13">
        <v>8.6082191780821926</v>
      </c>
      <c r="C108" s="20" t="s">
        <v>211</v>
      </c>
      <c r="D108" t="s">
        <v>212</v>
      </c>
      <c r="E108">
        <v>1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0</v>
      </c>
    </row>
    <row r="109" spans="1:28" x14ac:dyDescent="0.2">
      <c r="A109" s="6" t="s">
        <v>24</v>
      </c>
      <c r="B109" s="10">
        <v>8.61</v>
      </c>
      <c r="C109" s="22" t="s">
        <v>209</v>
      </c>
      <c r="D109" t="s">
        <v>210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</v>
      </c>
      <c r="X109">
        <v>1</v>
      </c>
      <c r="Y109">
        <v>1</v>
      </c>
      <c r="Z109">
        <v>1</v>
      </c>
      <c r="AA109">
        <v>1</v>
      </c>
      <c r="AB109">
        <v>1</v>
      </c>
    </row>
    <row r="110" spans="1:28" x14ac:dyDescent="0.2">
      <c r="A110" s="6" t="s">
        <v>38</v>
      </c>
      <c r="B110" s="10">
        <v>8.6199999999999992</v>
      </c>
      <c r="C110" s="22" t="s">
        <v>209</v>
      </c>
      <c r="D110" t="s">
        <v>210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0</v>
      </c>
      <c r="Y110">
        <v>1</v>
      </c>
      <c r="Z110">
        <v>1</v>
      </c>
      <c r="AA110">
        <v>1</v>
      </c>
      <c r="AB110">
        <v>1</v>
      </c>
    </row>
    <row r="111" spans="1:28" x14ac:dyDescent="0.2">
      <c r="A111" s="6">
        <v>4006</v>
      </c>
      <c r="B111" s="10">
        <v>8.632876712328768</v>
      </c>
      <c r="C111" s="22" t="s">
        <v>209</v>
      </c>
      <c r="D111" t="s">
        <v>210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1</v>
      </c>
      <c r="U111">
        <v>0</v>
      </c>
      <c r="V111">
        <v>1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</row>
    <row r="112" spans="1:28" x14ac:dyDescent="0.2">
      <c r="A112" s="6">
        <v>1397</v>
      </c>
      <c r="B112" s="10">
        <v>8.67</v>
      </c>
      <c r="C112" s="20" t="s">
        <v>209</v>
      </c>
      <c r="D112" t="s">
        <v>210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0</v>
      </c>
      <c r="Z112">
        <v>1</v>
      </c>
      <c r="AA112">
        <v>1</v>
      </c>
      <c r="AB112">
        <v>1</v>
      </c>
    </row>
    <row r="113" spans="1:28" x14ac:dyDescent="0.2">
      <c r="A113" s="6" t="s">
        <v>48</v>
      </c>
      <c r="B113" s="10">
        <v>8.73</v>
      </c>
      <c r="C113" s="22" t="s">
        <v>211</v>
      </c>
      <c r="D113" t="s">
        <v>210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</row>
    <row r="114" spans="1:28" x14ac:dyDescent="0.2">
      <c r="A114" s="6" t="s">
        <v>20</v>
      </c>
      <c r="B114" s="10">
        <v>8.76</v>
      </c>
      <c r="C114" s="22" t="s">
        <v>209</v>
      </c>
      <c r="D114" t="s">
        <v>210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0</v>
      </c>
    </row>
    <row r="115" spans="1:28" x14ac:dyDescent="0.2">
      <c r="A115" s="6" t="s">
        <v>6</v>
      </c>
      <c r="B115" s="10">
        <v>8.84</v>
      </c>
      <c r="C115" s="22" t="s">
        <v>209</v>
      </c>
      <c r="D115" t="s">
        <v>210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0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</row>
    <row r="116" spans="1:28" x14ac:dyDescent="0.2">
      <c r="A116" s="6" t="s">
        <v>41</v>
      </c>
      <c r="B116" s="11">
        <v>8.84</v>
      </c>
      <c r="C116" s="22" t="s">
        <v>209</v>
      </c>
      <c r="D116" t="s">
        <v>210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</row>
    <row r="117" spans="1:28" x14ac:dyDescent="0.2">
      <c r="A117" s="6">
        <v>1875</v>
      </c>
      <c r="B117" s="10">
        <v>8.8800000000000008</v>
      </c>
      <c r="C117" s="22" t="s">
        <v>209</v>
      </c>
      <c r="D117" t="s">
        <v>210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</row>
    <row r="118" spans="1:28" x14ac:dyDescent="0.2">
      <c r="A118" s="6">
        <v>4010</v>
      </c>
      <c r="B118" s="10">
        <v>8.92</v>
      </c>
      <c r="C118" s="22" t="s">
        <v>211</v>
      </c>
      <c r="D118" t="s">
        <v>210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0</v>
      </c>
      <c r="Y118">
        <v>1</v>
      </c>
      <c r="Z118">
        <v>1</v>
      </c>
      <c r="AA118">
        <v>1</v>
      </c>
      <c r="AB118">
        <v>1</v>
      </c>
    </row>
    <row r="119" spans="1:28" x14ac:dyDescent="0.2">
      <c r="A119" s="6">
        <v>2347</v>
      </c>
      <c r="B119" s="11">
        <v>8.9205479452054792</v>
      </c>
      <c r="C119" s="22" t="s">
        <v>209</v>
      </c>
      <c r="D119" t="s">
        <v>210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1</v>
      </c>
      <c r="AB119">
        <v>1</v>
      </c>
    </row>
    <row r="120" spans="1:28" x14ac:dyDescent="0.2">
      <c r="A120" s="6">
        <v>2318</v>
      </c>
      <c r="B120" s="14">
        <v>9.0164383561643842</v>
      </c>
      <c r="C120" s="22" t="s">
        <v>211</v>
      </c>
      <c r="D120" t="s">
        <v>210</v>
      </c>
      <c r="E120">
        <v>1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0</v>
      </c>
    </row>
    <row r="121" spans="1:28" x14ac:dyDescent="0.2">
      <c r="A121" s="6">
        <v>5012</v>
      </c>
      <c r="B121" s="23">
        <v>9.0246575342465754</v>
      </c>
      <c r="C121" s="23" t="s">
        <v>211</v>
      </c>
      <c r="D121" t="s">
        <v>212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0</v>
      </c>
      <c r="Z121">
        <v>0</v>
      </c>
      <c r="AA121">
        <v>1</v>
      </c>
      <c r="AB121">
        <v>1</v>
      </c>
    </row>
    <row r="122" spans="1:28" x14ac:dyDescent="0.2">
      <c r="A122" s="6">
        <v>4012</v>
      </c>
      <c r="B122" s="10">
        <v>9.0356164383561648</v>
      </c>
      <c r="C122" s="22" t="s">
        <v>211</v>
      </c>
      <c r="D122" t="s">
        <v>210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0</v>
      </c>
      <c r="Z122">
        <v>0</v>
      </c>
      <c r="AA122">
        <v>1</v>
      </c>
      <c r="AB122">
        <v>1</v>
      </c>
    </row>
    <row r="123" spans="1:28" x14ac:dyDescent="0.2">
      <c r="A123" s="6">
        <v>4025</v>
      </c>
      <c r="B123" s="10">
        <v>9.0410958904109595</v>
      </c>
      <c r="C123" s="22" t="s">
        <v>209</v>
      </c>
      <c r="D123" t="s">
        <v>210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</row>
    <row r="124" spans="1:28" x14ac:dyDescent="0.2">
      <c r="A124" s="6" t="s">
        <v>14</v>
      </c>
      <c r="B124" s="10">
        <v>9.14</v>
      </c>
      <c r="C124" s="22" t="s">
        <v>209</v>
      </c>
      <c r="D124" t="s">
        <v>210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</row>
    <row r="125" spans="1:28" x14ac:dyDescent="0.2">
      <c r="A125" s="6">
        <v>5033</v>
      </c>
      <c r="B125" s="10">
        <v>9.1452054794520556</v>
      </c>
      <c r="C125" s="20" t="s">
        <v>211</v>
      </c>
      <c r="D125" t="s">
        <v>212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0</v>
      </c>
    </row>
    <row r="126" spans="1:28" x14ac:dyDescent="0.2">
      <c r="A126" s="6">
        <v>1002</v>
      </c>
      <c r="B126" s="14">
        <v>9.1589041095890416</v>
      </c>
      <c r="C126" s="22" t="s">
        <v>211</v>
      </c>
      <c r="D126" t="s">
        <v>210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</row>
    <row r="127" spans="1:28" x14ac:dyDescent="0.2">
      <c r="A127" s="6">
        <v>2012</v>
      </c>
      <c r="B127" s="11">
        <v>9.16</v>
      </c>
      <c r="C127" s="22" t="s">
        <v>211</v>
      </c>
      <c r="D127" t="s">
        <v>210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0</v>
      </c>
      <c r="Z127">
        <v>1</v>
      </c>
      <c r="AA127">
        <v>1</v>
      </c>
      <c r="AB127">
        <v>1</v>
      </c>
    </row>
    <row r="128" spans="1:28" x14ac:dyDescent="0.2">
      <c r="A128" s="6" t="s">
        <v>35</v>
      </c>
      <c r="B128" s="10">
        <v>9.19</v>
      </c>
      <c r="C128" s="22" t="s">
        <v>211</v>
      </c>
      <c r="D128" t="s">
        <v>210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</row>
    <row r="129" spans="1:28" x14ac:dyDescent="0.2">
      <c r="A129" s="6">
        <v>1021</v>
      </c>
      <c r="B129" s="10">
        <v>9.25</v>
      </c>
      <c r="C129" s="22" t="s">
        <v>211</v>
      </c>
      <c r="D129" t="s">
        <v>210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0</v>
      </c>
      <c r="Z129">
        <v>0</v>
      </c>
      <c r="AA129">
        <v>1</v>
      </c>
      <c r="AB129">
        <v>1</v>
      </c>
    </row>
    <row r="130" spans="1:28" x14ac:dyDescent="0.2">
      <c r="A130" s="6">
        <v>2317</v>
      </c>
      <c r="B130" s="10">
        <v>9.32</v>
      </c>
      <c r="C130" s="20" t="s">
        <v>211</v>
      </c>
      <c r="D130" t="s">
        <v>210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0</v>
      </c>
      <c r="AA130">
        <v>1</v>
      </c>
      <c r="AB130">
        <v>0</v>
      </c>
    </row>
    <row r="131" spans="1:28" x14ac:dyDescent="0.2">
      <c r="A131" s="6">
        <v>1250</v>
      </c>
      <c r="B131" s="17">
        <v>9.36</v>
      </c>
      <c r="C131" s="18" t="s">
        <v>211</v>
      </c>
      <c r="D131" t="s">
        <v>210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</row>
    <row r="132" spans="1:28" x14ac:dyDescent="0.2">
      <c r="A132" s="6">
        <v>3004</v>
      </c>
      <c r="B132" s="10">
        <v>9.3945205479452056</v>
      </c>
      <c r="C132" s="22" t="s">
        <v>209</v>
      </c>
      <c r="D132" t="s">
        <v>212</v>
      </c>
      <c r="E132">
        <v>1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0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</row>
    <row r="133" spans="1:28" x14ac:dyDescent="0.2">
      <c r="A133" s="6">
        <v>4112</v>
      </c>
      <c r="B133" s="10">
        <v>9.4219178082191775</v>
      </c>
      <c r="C133" s="22" t="s">
        <v>211</v>
      </c>
      <c r="D133" t="s">
        <v>212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</row>
    <row r="134" spans="1:28" x14ac:dyDescent="0.2">
      <c r="A134" s="6" t="s">
        <v>15</v>
      </c>
      <c r="B134" s="13">
        <v>9.4328767123287669</v>
      </c>
      <c r="C134" s="22" t="s">
        <v>209</v>
      </c>
      <c r="D134" t="s">
        <v>210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</row>
    <row r="135" spans="1:28" x14ac:dyDescent="0.2">
      <c r="A135" s="6">
        <v>5022</v>
      </c>
      <c r="B135" s="23">
        <v>9.4986301369863018</v>
      </c>
      <c r="C135" s="23" t="s">
        <v>209</v>
      </c>
      <c r="D135" t="s">
        <v>212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0</v>
      </c>
      <c r="V135">
        <v>0</v>
      </c>
      <c r="W135">
        <v>1</v>
      </c>
      <c r="X135">
        <v>1</v>
      </c>
      <c r="Y135">
        <v>1</v>
      </c>
      <c r="Z135">
        <v>0</v>
      </c>
      <c r="AA135">
        <v>1</v>
      </c>
      <c r="AB135">
        <v>1</v>
      </c>
    </row>
    <row r="136" spans="1:28" x14ac:dyDescent="0.2">
      <c r="A136" s="6">
        <v>2160</v>
      </c>
      <c r="B136" s="10">
        <v>9.5</v>
      </c>
      <c r="C136" s="22" t="s">
        <v>211</v>
      </c>
      <c r="D136" t="s">
        <v>210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0</v>
      </c>
      <c r="Z136">
        <v>1</v>
      </c>
      <c r="AA136">
        <v>1</v>
      </c>
      <c r="AB136">
        <v>1</v>
      </c>
    </row>
    <row r="137" spans="1:28" x14ac:dyDescent="0.2">
      <c r="A137" s="6">
        <v>4103</v>
      </c>
      <c r="B137" s="10">
        <v>9.5123287671232877</v>
      </c>
      <c r="C137" s="22" t="s">
        <v>209</v>
      </c>
      <c r="D137" t="s">
        <v>212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0</v>
      </c>
      <c r="AB137">
        <v>1</v>
      </c>
    </row>
    <row r="138" spans="1:28" x14ac:dyDescent="0.2">
      <c r="A138" s="6" t="s">
        <v>7</v>
      </c>
      <c r="B138" s="13">
        <v>9.5424657534246577</v>
      </c>
      <c r="C138" s="22" t="s">
        <v>211</v>
      </c>
      <c r="D138" t="s">
        <v>210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1</v>
      </c>
      <c r="AA138">
        <v>1</v>
      </c>
      <c r="AB138">
        <v>1</v>
      </c>
    </row>
    <row r="139" spans="1:28" x14ac:dyDescent="0.2">
      <c r="A139" s="6">
        <v>4004</v>
      </c>
      <c r="B139" s="10">
        <v>9.5698630136986296</v>
      </c>
      <c r="C139" s="22" t="s">
        <v>209</v>
      </c>
      <c r="D139" t="s">
        <v>210</v>
      </c>
      <c r="E139">
        <v>1</v>
      </c>
      <c r="F139">
        <v>0</v>
      </c>
      <c r="G139">
        <v>1</v>
      </c>
      <c r="H139">
        <v>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0</v>
      </c>
      <c r="O139">
        <v>1</v>
      </c>
      <c r="P139">
        <v>0</v>
      </c>
      <c r="Q139">
        <v>1</v>
      </c>
      <c r="R139">
        <v>1</v>
      </c>
      <c r="S139">
        <v>0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1</v>
      </c>
      <c r="Z139">
        <v>1</v>
      </c>
      <c r="AA139">
        <v>1</v>
      </c>
      <c r="AB139">
        <v>1</v>
      </c>
    </row>
    <row r="140" spans="1:28" x14ac:dyDescent="0.2">
      <c r="A140" s="6">
        <v>2311</v>
      </c>
      <c r="B140" s="22">
        <v>9.59</v>
      </c>
      <c r="C140" s="22" t="s">
        <v>211</v>
      </c>
      <c r="D140" t="s">
        <v>210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0</v>
      </c>
      <c r="Z140">
        <v>1</v>
      </c>
      <c r="AA140">
        <v>1</v>
      </c>
      <c r="AB140">
        <v>1</v>
      </c>
    </row>
    <row r="141" spans="1:28" x14ac:dyDescent="0.2">
      <c r="A141" s="6">
        <v>4100</v>
      </c>
      <c r="B141" s="14">
        <v>9.6054794520547944</v>
      </c>
      <c r="C141" s="22" t="s">
        <v>209</v>
      </c>
      <c r="D141" t="s">
        <v>212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0</v>
      </c>
      <c r="R141">
        <v>1</v>
      </c>
      <c r="S141">
        <v>1</v>
      </c>
      <c r="T141">
        <v>1</v>
      </c>
      <c r="U141">
        <v>0</v>
      </c>
      <c r="V141">
        <v>0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0</v>
      </c>
    </row>
    <row r="142" spans="1:28" x14ac:dyDescent="0.2">
      <c r="A142" s="6">
        <v>4111</v>
      </c>
      <c r="B142" s="10">
        <v>9.6109589041095891</v>
      </c>
      <c r="C142" s="22" t="s">
        <v>211</v>
      </c>
      <c r="D142" t="s">
        <v>212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1</v>
      </c>
    </row>
    <row r="143" spans="1:28" x14ac:dyDescent="0.2">
      <c r="A143" s="6">
        <v>3012</v>
      </c>
      <c r="B143" s="10">
        <v>9.7232876712328764</v>
      </c>
      <c r="C143" s="22" t="s">
        <v>211</v>
      </c>
      <c r="D143" t="s">
        <v>212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1</v>
      </c>
      <c r="AB143">
        <v>1</v>
      </c>
    </row>
    <row r="144" spans="1:28" x14ac:dyDescent="0.2">
      <c r="A144" s="6">
        <v>4106</v>
      </c>
      <c r="B144" s="10">
        <v>9.7616438356164377</v>
      </c>
      <c r="C144" s="22" t="s">
        <v>211</v>
      </c>
      <c r="D144" t="s">
        <v>212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</row>
    <row r="145" spans="1:28" x14ac:dyDescent="0.2">
      <c r="A145" s="6">
        <v>5031</v>
      </c>
      <c r="B145" s="13">
        <v>9.8054794520547937</v>
      </c>
      <c r="C145" s="20" t="s">
        <v>211</v>
      </c>
      <c r="D145" t="s">
        <v>212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0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0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1</v>
      </c>
    </row>
    <row r="146" spans="1:28" x14ac:dyDescent="0.2">
      <c r="A146" s="6">
        <v>5020</v>
      </c>
      <c r="B146" s="23">
        <v>9.8575342465753426</v>
      </c>
      <c r="C146" s="23" t="s">
        <v>211</v>
      </c>
      <c r="D146" t="s">
        <v>212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0</v>
      </c>
      <c r="Z146">
        <v>1</v>
      </c>
      <c r="AA146">
        <v>1</v>
      </c>
      <c r="AB146">
        <v>1</v>
      </c>
    </row>
    <row r="147" spans="1:28" x14ac:dyDescent="0.2">
      <c r="A147" s="6">
        <v>5035</v>
      </c>
      <c r="B147" s="10">
        <v>10.005479452054789</v>
      </c>
      <c r="C147" s="16" t="s">
        <v>209</v>
      </c>
      <c r="D147" t="s">
        <v>212</v>
      </c>
      <c r="E147">
        <v>1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</row>
    <row r="148" spans="1:28" x14ac:dyDescent="0.2">
      <c r="A148" s="6">
        <v>1737</v>
      </c>
      <c r="B148" s="10">
        <v>10.029999999999999</v>
      </c>
      <c r="C148" s="20" t="s">
        <v>211</v>
      </c>
      <c r="D148" t="s">
        <v>210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>
        <v>1</v>
      </c>
      <c r="V148">
        <v>0</v>
      </c>
      <c r="W148">
        <v>1</v>
      </c>
      <c r="X148">
        <v>0</v>
      </c>
      <c r="Y148">
        <v>1</v>
      </c>
      <c r="Z148">
        <v>1</v>
      </c>
      <c r="AA148">
        <v>1</v>
      </c>
      <c r="AB148">
        <v>1</v>
      </c>
    </row>
    <row r="149" spans="1:28" x14ac:dyDescent="0.2">
      <c r="A149" s="6">
        <v>1598</v>
      </c>
      <c r="B149" s="10">
        <v>10.039999999999999</v>
      </c>
      <c r="C149" s="20" t="s">
        <v>211</v>
      </c>
      <c r="D149" t="s">
        <v>210</v>
      </c>
      <c r="E149">
        <v>1</v>
      </c>
      <c r="F149">
        <v>0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</v>
      </c>
      <c r="X149">
        <v>1</v>
      </c>
      <c r="Y149">
        <v>0</v>
      </c>
      <c r="Z149">
        <v>0</v>
      </c>
      <c r="AA149">
        <v>1</v>
      </c>
      <c r="AB149">
        <v>1</v>
      </c>
    </row>
    <row r="150" spans="1:28" x14ac:dyDescent="0.2">
      <c r="A150" s="6">
        <v>3010</v>
      </c>
      <c r="B150" s="10">
        <v>10.046575342465751</v>
      </c>
      <c r="C150" s="22" t="s">
        <v>209</v>
      </c>
      <c r="D150" t="s">
        <v>212</v>
      </c>
      <c r="E150">
        <v>1</v>
      </c>
      <c r="F150">
        <v>1</v>
      </c>
      <c r="G150">
        <v>0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0</v>
      </c>
      <c r="Y150">
        <v>1</v>
      </c>
      <c r="Z150">
        <v>1</v>
      </c>
      <c r="AA150">
        <v>1</v>
      </c>
      <c r="AB150">
        <v>1</v>
      </c>
    </row>
    <row r="151" spans="1:28" x14ac:dyDescent="0.2">
      <c r="A151" s="6">
        <v>2170</v>
      </c>
      <c r="B151" s="10">
        <v>10.07</v>
      </c>
      <c r="C151" s="22" t="s">
        <v>209</v>
      </c>
      <c r="D151" t="s">
        <v>210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</row>
    <row r="152" spans="1:28" x14ac:dyDescent="0.2">
      <c r="A152" s="6" t="s">
        <v>23</v>
      </c>
      <c r="B152" s="10">
        <v>10.08</v>
      </c>
      <c r="C152" s="22" t="s">
        <v>211</v>
      </c>
      <c r="D152" t="s">
        <v>210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1</v>
      </c>
      <c r="K152">
        <v>0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0</v>
      </c>
      <c r="Y152">
        <v>1</v>
      </c>
      <c r="Z152">
        <v>1</v>
      </c>
      <c r="AA152">
        <v>1</v>
      </c>
      <c r="AB152">
        <v>1</v>
      </c>
    </row>
    <row r="153" spans="1:28" x14ac:dyDescent="0.2">
      <c r="A153" s="6">
        <v>3011</v>
      </c>
      <c r="B153" s="23">
        <v>10.084931506849321</v>
      </c>
      <c r="C153" s="22" t="s">
        <v>211</v>
      </c>
      <c r="D153" t="s">
        <v>212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0</v>
      </c>
      <c r="Z153">
        <v>1</v>
      </c>
      <c r="AA153">
        <v>1</v>
      </c>
      <c r="AB153">
        <v>1</v>
      </c>
    </row>
    <row r="154" spans="1:28" x14ac:dyDescent="0.2">
      <c r="A154" s="6">
        <v>1346</v>
      </c>
      <c r="B154" s="10">
        <v>10.119999999999999</v>
      </c>
      <c r="C154" s="22" t="s">
        <v>211</v>
      </c>
      <c r="D154" t="s">
        <v>210</v>
      </c>
      <c r="E154">
        <v>0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1</v>
      </c>
      <c r="Z154">
        <v>1</v>
      </c>
      <c r="AA154">
        <v>1</v>
      </c>
      <c r="AB154">
        <v>1</v>
      </c>
    </row>
    <row r="155" spans="1:28" x14ac:dyDescent="0.2">
      <c r="A155" s="6">
        <v>1198</v>
      </c>
      <c r="B155" s="10">
        <v>10.14</v>
      </c>
      <c r="C155" s="20" t="s">
        <v>211</v>
      </c>
      <c r="D155" t="s">
        <v>210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</row>
    <row r="156" spans="1:28" x14ac:dyDescent="0.2">
      <c r="A156" s="6">
        <v>2247</v>
      </c>
      <c r="B156" s="10">
        <v>10.15</v>
      </c>
      <c r="C156" s="22" t="s">
        <v>209</v>
      </c>
      <c r="D156" t="s">
        <v>210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1</v>
      </c>
      <c r="U156">
        <v>1</v>
      </c>
      <c r="V156">
        <v>1</v>
      </c>
      <c r="W156">
        <v>0</v>
      </c>
      <c r="X156">
        <v>0</v>
      </c>
      <c r="Y156">
        <v>1</v>
      </c>
      <c r="Z156">
        <v>1</v>
      </c>
      <c r="AA156">
        <v>1</v>
      </c>
      <c r="AB156">
        <v>1</v>
      </c>
    </row>
    <row r="157" spans="1:28" x14ac:dyDescent="0.2">
      <c r="A157" s="6" t="s">
        <v>17</v>
      </c>
      <c r="B157" s="11">
        <v>10.15</v>
      </c>
      <c r="C157" s="22" t="s">
        <v>211</v>
      </c>
      <c r="D157" t="s">
        <v>210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</row>
    <row r="158" spans="1:28" x14ac:dyDescent="0.2">
      <c r="A158" s="6">
        <v>1584</v>
      </c>
      <c r="B158" s="10">
        <v>10.17</v>
      </c>
      <c r="C158" s="20" t="s">
        <v>211</v>
      </c>
      <c r="D158" t="s">
        <v>210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</row>
    <row r="159" spans="1:28" x14ac:dyDescent="0.2">
      <c r="A159" s="6">
        <v>4015</v>
      </c>
      <c r="B159" s="10">
        <v>10.202739726027399</v>
      </c>
      <c r="C159" s="22" t="s">
        <v>209</v>
      </c>
      <c r="D159" t="s">
        <v>210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</row>
    <row r="160" spans="1:28" x14ac:dyDescent="0.2">
      <c r="A160" s="6">
        <v>970</v>
      </c>
      <c r="B160" s="10">
        <v>10.32</v>
      </c>
      <c r="C160" s="22" t="s">
        <v>209</v>
      </c>
      <c r="D160" t="s">
        <v>210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>
        <v>1</v>
      </c>
      <c r="V160">
        <v>0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</row>
    <row r="161" spans="1:28" x14ac:dyDescent="0.2">
      <c r="A161" s="6">
        <v>1243</v>
      </c>
      <c r="B161" s="13">
        <v>10.479452054794519</v>
      </c>
      <c r="C161" s="20" t="s">
        <v>211</v>
      </c>
      <c r="D161" t="s">
        <v>210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</row>
    <row r="162" spans="1:28" x14ac:dyDescent="0.2">
      <c r="A162" s="6">
        <v>4008</v>
      </c>
      <c r="B162" s="10">
        <v>10.53150684931507</v>
      </c>
      <c r="C162" s="16" t="s">
        <v>211</v>
      </c>
      <c r="D162" t="s">
        <v>210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1</v>
      </c>
      <c r="P162">
        <v>0</v>
      </c>
      <c r="Q162">
        <v>1</v>
      </c>
      <c r="R162">
        <v>1</v>
      </c>
      <c r="S162">
        <v>1</v>
      </c>
      <c r="T162">
        <v>0</v>
      </c>
      <c r="U162">
        <v>1</v>
      </c>
      <c r="V162">
        <v>1</v>
      </c>
      <c r="W162">
        <v>1</v>
      </c>
      <c r="X162">
        <v>0</v>
      </c>
      <c r="Y162">
        <v>1</v>
      </c>
      <c r="Z162">
        <v>1</v>
      </c>
      <c r="AA162">
        <v>1</v>
      </c>
      <c r="AB162">
        <v>1</v>
      </c>
    </row>
    <row r="163" spans="1:28" x14ac:dyDescent="0.2">
      <c r="A163" s="6">
        <v>5025</v>
      </c>
      <c r="B163" s="10">
        <v>10.61643835616438</v>
      </c>
      <c r="C163" s="20" t="s">
        <v>209</v>
      </c>
      <c r="D163" t="s">
        <v>212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1</v>
      </c>
      <c r="Y163">
        <v>1</v>
      </c>
      <c r="Z163">
        <v>1</v>
      </c>
      <c r="AA163">
        <v>0</v>
      </c>
      <c r="AB163">
        <v>1</v>
      </c>
    </row>
    <row r="164" spans="1:28" x14ac:dyDescent="0.2">
      <c r="A164" s="6">
        <v>5027</v>
      </c>
      <c r="B164" s="13">
        <v>10.701369863013699</v>
      </c>
      <c r="C164" s="20" t="s">
        <v>211</v>
      </c>
      <c r="D164" t="s">
        <v>212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1</v>
      </c>
      <c r="U164">
        <v>1</v>
      </c>
      <c r="V164">
        <v>1</v>
      </c>
      <c r="W164">
        <v>1</v>
      </c>
      <c r="X164">
        <v>0</v>
      </c>
      <c r="Y164">
        <v>1</v>
      </c>
      <c r="Z164">
        <v>1</v>
      </c>
      <c r="AA164">
        <v>1</v>
      </c>
      <c r="AB164">
        <v>1</v>
      </c>
    </row>
    <row r="165" spans="1:28" x14ac:dyDescent="0.2">
      <c r="A165" s="6">
        <v>1616</v>
      </c>
      <c r="B165" s="13">
        <v>10.854794520547941</v>
      </c>
      <c r="C165" s="22" t="s">
        <v>209</v>
      </c>
      <c r="D165" t="s">
        <v>212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</row>
    <row r="166" spans="1:28" x14ac:dyDescent="0.2">
      <c r="A166" s="6">
        <v>1531</v>
      </c>
      <c r="B166" s="14">
        <v>10.857534246575341</v>
      </c>
      <c r="C166" s="22" t="s">
        <v>209</v>
      </c>
      <c r="D166" t="s">
        <v>212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0</v>
      </c>
      <c r="Z166">
        <v>1</v>
      </c>
      <c r="AA166">
        <v>1</v>
      </c>
      <c r="AB166">
        <v>0</v>
      </c>
    </row>
    <row r="167" spans="1:28" x14ac:dyDescent="0.2">
      <c r="A167" s="6">
        <v>1159</v>
      </c>
      <c r="B167" s="11">
        <v>10.86849315068493</v>
      </c>
      <c r="C167" s="22" t="s">
        <v>211</v>
      </c>
      <c r="D167" t="s">
        <v>212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</row>
    <row r="168" spans="1:28" x14ac:dyDescent="0.2">
      <c r="A168" s="6">
        <v>865</v>
      </c>
      <c r="B168" s="10">
        <v>10.893150684931509</v>
      </c>
      <c r="C168" s="22" t="s">
        <v>209</v>
      </c>
      <c r="D168" t="s">
        <v>212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0</v>
      </c>
      <c r="U168">
        <v>1</v>
      </c>
      <c r="V168">
        <v>1</v>
      </c>
      <c r="W168">
        <v>1</v>
      </c>
      <c r="X168">
        <v>0</v>
      </c>
      <c r="Y168">
        <v>1</v>
      </c>
      <c r="Z168">
        <v>1</v>
      </c>
      <c r="AA168">
        <v>0</v>
      </c>
      <c r="AB168">
        <v>1</v>
      </c>
    </row>
    <row r="169" spans="1:28" x14ac:dyDescent="0.2">
      <c r="A169" s="6">
        <v>1406</v>
      </c>
      <c r="B169" s="13">
        <v>10.95890410958904</v>
      </c>
      <c r="C169" s="20" t="s">
        <v>211</v>
      </c>
      <c r="D169" t="s">
        <v>212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0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1</v>
      </c>
      <c r="AA169">
        <v>1</v>
      </c>
      <c r="AB169">
        <v>1</v>
      </c>
    </row>
    <row r="170" spans="1:28" x14ac:dyDescent="0.2">
      <c r="A170" s="6">
        <v>1278</v>
      </c>
      <c r="B170" s="13">
        <v>10.9972602739726</v>
      </c>
      <c r="C170" s="20" t="s">
        <v>209</v>
      </c>
      <c r="D170" t="s">
        <v>212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0</v>
      </c>
      <c r="O170">
        <v>0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1</v>
      </c>
      <c r="AB170">
        <v>1</v>
      </c>
    </row>
    <row r="171" spans="1:28" x14ac:dyDescent="0.2">
      <c r="A171" s="6">
        <v>1567</v>
      </c>
      <c r="B171" s="13">
        <v>11.076712328767121</v>
      </c>
      <c r="C171" s="22" t="s">
        <v>211</v>
      </c>
      <c r="D171" t="s">
        <v>212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</row>
    <row r="172" spans="1:28" x14ac:dyDescent="0.2">
      <c r="A172" s="6">
        <v>5003</v>
      </c>
      <c r="B172" s="23">
        <v>11.13150684931507</v>
      </c>
      <c r="C172" s="23" t="s">
        <v>211</v>
      </c>
      <c r="D172" t="s">
        <v>212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0</v>
      </c>
      <c r="Q172">
        <v>1</v>
      </c>
      <c r="R172">
        <v>1</v>
      </c>
      <c r="S172">
        <v>1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</row>
    <row r="173" spans="1:28" x14ac:dyDescent="0.2">
      <c r="A173" s="6">
        <v>2353</v>
      </c>
      <c r="B173" s="11">
        <v>11.15890410958904</v>
      </c>
      <c r="C173" s="22" t="s">
        <v>209</v>
      </c>
      <c r="D173" t="s">
        <v>212</v>
      </c>
      <c r="E173">
        <v>1</v>
      </c>
      <c r="F173">
        <v>0</v>
      </c>
      <c r="G173">
        <v>1</v>
      </c>
      <c r="H173">
        <v>1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1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1</v>
      </c>
      <c r="AA173">
        <v>1</v>
      </c>
      <c r="AB173">
        <v>0</v>
      </c>
    </row>
    <row r="174" spans="1:28" x14ac:dyDescent="0.2">
      <c r="A174" s="6">
        <v>1467</v>
      </c>
      <c r="B174" s="13">
        <v>11.16164383561644</v>
      </c>
      <c r="C174" s="20" t="s">
        <v>209</v>
      </c>
      <c r="D174" t="s">
        <v>212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</row>
    <row r="175" spans="1:28" x14ac:dyDescent="0.2">
      <c r="A175" s="6">
        <v>1041</v>
      </c>
      <c r="B175" s="13">
        <v>11.167123287671229</v>
      </c>
      <c r="C175" s="20" t="s">
        <v>211</v>
      </c>
      <c r="D175" t="s">
        <v>212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1</v>
      </c>
      <c r="Z175">
        <v>1</v>
      </c>
      <c r="AA175">
        <v>0</v>
      </c>
      <c r="AB175">
        <v>0</v>
      </c>
    </row>
    <row r="176" spans="1:28" x14ac:dyDescent="0.2">
      <c r="A176" s="6">
        <v>1279</v>
      </c>
      <c r="B176" s="10">
        <v>11.202739726027399</v>
      </c>
      <c r="C176" s="20" t="s">
        <v>209</v>
      </c>
      <c r="D176" t="s">
        <v>212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0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</row>
    <row r="177" spans="1:28" x14ac:dyDescent="0.2">
      <c r="A177" s="6">
        <v>4005</v>
      </c>
      <c r="B177" s="10">
        <v>11.232876712328769</v>
      </c>
      <c r="C177" s="22" t="s">
        <v>211</v>
      </c>
      <c r="D177" t="s">
        <v>210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</v>
      </c>
      <c r="X177">
        <v>1</v>
      </c>
      <c r="Y177">
        <v>1</v>
      </c>
      <c r="Z177">
        <v>1</v>
      </c>
      <c r="AA177">
        <v>1</v>
      </c>
      <c r="AB177">
        <v>1</v>
      </c>
    </row>
    <row r="178" spans="1:28" x14ac:dyDescent="0.2">
      <c r="A178" s="6">
        <v>1065</v>
      </c>
      <c r="B178" s="10">
        <v>11.257534246575339</v>
      </c>
      <c r="C178" s="20" t="s">
        <v>211</v>
      </c>
      <c r="D178" t="s">
        <v>212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</row>
    <row r="179" spans="1:28" x14ac:dyDescent="0.2">
      <c r="A179" s="6">
        <v>488</v>
      </c>
      <c r="B179" s="10">
        <v>11.268493150684931</v>
      </c>
      <c r="C179" s="22" t="s">
        <v>209</v>
      </c>
      <c r="D179" t="s">
        <v>212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0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</row>
    <row r="180" spans="1:28" x14ac:dyDescent="0.2">
      <c r="A180" s="6" t="s">
        <v>1</v>
      </c>
      <c r="B180" s="10">
        <v>11.27</v>
      </c>
      <c r="C180" s="22" t="s">
        <v>211</v>
      </c>
      <c r="D180" t="s">
        <v>210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</row>
    <row r="181" spans="1:28" x14ac:dyDescent="0.2">
      <c r="A181" s="6">
        <v>5021</v>
      </c>
      <c r="B181" s="23">
        <v>11.30958904109589</v>
      </c>
      <c r="C181" s="23" t="s">
        <v>211</v>
      </c>
      <c r="D181" t="s">
        <v>212</v>
      </c>
      <c r="E181">
        <v>1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</row>
    <row r="182" spans="1:28" x14ac:dyDescent="0.2">
      <c r="A182" s="6">
        <v>5034</v>
      </c>
      <c r="B182" s="10">
        <v>11.30958904109589</v>
      </c>
      <c r="C182" s="20" t="s">
        <v>211</v>
      </c>
      <c r="D182" t="s">
        <v>212</v>
      </c>
      <c r="E182">
        <v>1</v>
      </c>
      <c r="F182">
        <v>0</v>
      </c>
      <c r="G182">
        <v>1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1</v>
      </c>
      <c r="Q182">
        <v>1</v>
      </c>
      <c r="R182">
        <v>0</v>
      </c>
      <c r="S182">
        <v>1</v>
      </c>
      <c r="T182">
        <v>0</v>
      </c>
      <c r="U182">
        <v>1</v>
      </c>
      <c r="V182">
        <v>1</v>
      </c>
      <c r="W182">
        <v>1</v>
      </c>
      <c r="X182">
        <v>1</v>
      </c>
      <c r="Y182">
        <v>0</v>
      </c>
      <c r="Z182">
        <v>1</v>
      </c>
      <c r="AA182">
        <v>0</v>
      </c>
      <c r="AB182">
        <v>0</v>
      </c>
    </row>
    <row r="183" spans="1:28" x14ac:dyDescent="0.2">
      <c r="A183" s="6">
        <v>1572</v>
      </c>
      <c r="B183" s="10">
        <v>11.32328767123288</v>
      </c>
      <c r="C183" s="22" t="s">
        <v>211</v>
      </c>
      <c r="D183" t="s">
        <v>212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</row>
    <row r="184" spans="1:28" x14ac:dyDescent="0.2">
      <c r="A184" s="6">
        <v>1536</v>
      </c>
      <c r="B184" s="13">
        <v>11.361643835616441</v>
      </c>
      <c r="C184" s="22" t="s">
        <v>211</v>
      </c>
      <c r="D184" t="s">
        <v>212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0</v>
      </c>
      <c r="AB184">
        <v>1</v>
      </c>
    </row>
    <row r="185" spans="1:28" x14ac:dyDescent="0.2">
      <c r="A185" s="6">
        <v>872</v>
      </c>
      <c r="B185" s="10">
        <v>11.43835616438356</v>
      </c>
      <c r="C185" s="15" t="s">
        <v>211</v>
      </c>
      <c r="D185" t="s">
        <v>212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</row>
    <row r="186" spans="1:28" x14ac:dyDescent="0.2">
      <c r="A186" s="6">
        <v>862</v>
      </c>
      <c r="B186" s="10">
        <v>11.493150684931511</v>
      </c>
      <c r="C186" s="22" t="s">
        <v>209</v>
      </c>
      <c r="D186" t="s">
        <v>212</v>
      </c>
      <c r="E186">
        <v>1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1</v>
      </c>
      <c r="U186">
        <v>1</v>
      </c>
      <c r="V186">
        <v>1</v>
      </c>
      <c r="W186">
        <v>1</v>
      </c>
      <c r="X186">
        <v>0</v>
      </c>
      <c r="Y186">
        <v>1</v>
      </c>
      <c r="Z186">
        <v>1</v>
      </c>
      <c r="AA186">
        <v>1</v>
      </c>
      <c r="AB186">
        <v>1</v>
      </c>
    </row>
    <row r="187" spans="1:28" x14ac:dyDescent="0.2">
      <c r="A187" s="6">
        <v>591</v>
      </c>
      <c r="B187" s="11">
        <v>11.520547945205481</v>
      </c>
      <c r="C187" s="16" t="s">
        <v>211</v>
      </c>
      <c r="D187" t="s">
        <v>212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</v>
      </c>
      <c r="X187">
        <v>1</v>
      </c>
      <c r="Y187">
        <v>0</v>
      </c>
      <c r="Z187">
        <v>1</v>
      </c>
      <c r="AA187">
        <v>1</v>
      </c>
      <c r="AB187">
        <v>1</v>
      </c>
    </row>
    <row r="188" spans="1:28" x14ac:dyDescent="0.2">
      <c r="A188" s="6">
        <v>4104</v>
      </c>
      <c r="B188" s="14">
        <v>11.545205479452051</v>
      </c>
      <c r="C188" s="16" t="s">
        <v>211</v>
      </c>
      <c r="D188" t="s">
        <v>212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</row>
    <row r="189" spans="1:28" x14ac:dyDescent="0.2">
      <c r="A189" s="6">
        <v>775</v>
      </c>
      <c r="B189" s="10">
        <v>11.56164383561644</v>
      </c>
      <c r="C189" s="16" t="s">
        <v>211</v>
      </c>
      <c r="D189" t="s">
        <v>212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</row>
    <row r="190" spans="1:28" x14ac:dyDescent="0.2">
      <c r="A190" s="6">
        <v>208</v>
      </c>
      <c r="B190" s="10">
        <v>11.58630136986301</v>
      </c>
      <c r="C190" s="16" t="s">
        <v>209</v>
      </c>
      <c r="D190" t="s">
        <v>212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</row>
    <row r="191" spans="1:28" x14ac:dyDescent="0.2">
      <c r="A191" s="6">
        <v>4102</v>
      </c>
      <c r="B191" s="14">
        <v>11.61643835616438</v>
      </c>
      <c r="C191" s="16" t="s">
        <v>211</v>
      </c>
      <c r="D191" t="s">
        <v>212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</row>
    <row r="192" spans="1:28" x14ac:dyDescent="0.2">
      <c r="A192" s="6">
        <v>788</v>
      </c>
      <c r="B192" s="10">
        <v>11.62465753424657</v>
      </c>
      <c r="C192" s="16" t="s">
        <v>209</v>
      </c>
      <c r="D192" t="s">
        <v>212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0</v>
      </c>
      <c r="Z192">
        <v>1</v>
      </c>
      <c r="AA192">
        <v>1</v>
      </c>
      <c r="AB192">
        <v>1</v>
      </c>
    </row>
    <row r="193" spans="1:28" x14ac:dyDescent="0.2">
      <c r="A193" s="6">
        <v>727</v>
      </c>
      <c r="B193" s="10">
        <v>11.671232876712329</v>
      </c>
      <c r="C193" s="22" t="s">
        <v>209</v>
      </c>
      <c r="D193" t="s">
        <v>212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</row>
    <row r="194" spans="1:28" x14ac:dyDescent="0.2">
      <c r="A194" s="6">
        <v>841</v>
      </c>
      <c r="B194" s="10">
        <v>11.695890410958899</v>
      </c>
      <c r="C194" s="16" t="s">
        <v>209</v>
      </c>
      <c r="D194" t="s">
        <v>212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</row>
    <row r="195" spans="1:28" x14ac:dyDescent="0.2">
      <c r="A195" s="6">
        <v>5023</v>
      </c>
      <c r="B195" s="23">
        <v>11.698630136986299</v>
      </c>
      <c r="C195" s="23" t="s">
        <v>211</v>
      </c>
      <c r="D195" t="s">
        <v>212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</row>
    <row r="196" spans="1:28" x14ac:dyDescent="0.2">
      <c r="A196" s="6">
        <v>3008</v>
      </c>
      <c r="B196" s="10">
        <v>11.797260273972601</v>
      </c>
      <c r="C196" s="22" t="s">
        <v>211</v>
      </c>
      <c r="D196" t="s">
        <v>212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</row>
    <row r="197" spans="1:28" x14ac:dyDescent="0.2">
      <c r="A197" s="6">
        <v>4110</v>
      </c>
      <c r="B197" s="10">
        <v>11.893150684931509</v>
      </c>
      <c r="C197" s="22" t="s">
        <v>211</v>
      </c>
      <c r="D197" t="s">
        <v>212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</row>
    <row r="198" spans="1:28" x14ac:dyDescent="0.2">
      <c r="A198" s="6">
        <v>1239</v>
      </c>
      <c r="B198" s="14">
        <v>11.8986301369863</v>
      </c>
      <c r="C198" s="22" t="s">
        <v>211</v>
      </c>
      <c r="D198" t="s">
        <v>212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</row>
    <row r="199" spans="1:28" x14ac:dyDescent="0.2">
      <c r="A199" s="6">
        <v>5032</v>
      </c>
      <c r="B199" s="13">
        <v>12.03013698630137</v>
      </c>
      <c r="C199" s="20" t="s">
        <v>209</v>
      </c>
      <c r="D199" t="s">
        <v>212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0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</row>
    <row r="200" spans="1:28" x14ac:dyDescent="0.2">
      <c r="A200" s="6">
        <v>803</v>
      </c>
      <c r="B200" s="12">
        <v>12.04383561643836</v>
      </c>
      <c r="C200" s="22" t="s">
        <v>211</v>
      </c>
      <c r="D200" t="s">
        <v>212</v>
      </c>
      <c r="E200">
        <v>1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</row>
    <row r="201" spans="1:28" x14ac:dyDescent="0.2">
      <c r="A201" s="6">
        <v>1024</v>
      </c>
      <c r="B201" s="10">
        <v>12.04383561643836</v>
      </c>
      <c r="C201" s="22" t="s">
        <v>209</v>
      </c>
      <c r="D201" t="s">
        <v>212</v>
      </c>
      <c r="E201">
        <v>1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</row>
    <row r="202" spans="1:28" x14ac:dyDescent="0.2">
      <c r="A202" s="6">
        <v>773</v>
      </c>
      <c r="B202" s="10">
        <v>12.106849315068491</v>
      </c>
      <c r="C202" s="22" t="s">
        <v>211</v>
      </c>
      <c r="D202" t="s">
        <v>212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</row>
    <row r="203" spans="1:28" x14ac:dyDescent="0.2">
      <c r="A203" s="6">
        <v>960</v>
      </c>
      <c r="B203" s="10">
        <v>12.202739726027399</v>
      </c>
      <c r="C203" s="20" t="s">
        <v>211</v>
      </c>
      <c r="D203" t="s">
        <v>212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0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0</v>
      </c>
    </row>
    <row r="204" spans="1:28" x14ac:dyDescent="0.2">
      <c r="A204" s="6">
        <v>489</v>
      </c>
      <c r="B204" s="10">
        <v>12.224657534246569</v>
      </c>
      <c r="C204" s="20" t="s">
        <v>211</v>
      </c>
      <c r="D204" t="s">
        <v>212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0</v>
      </c>
    </row>
    <row r="205" spans="1:28" x14ac:dyDescent="0.2">
      <c r="A205" s="6">
        <v>969</v>
      </c>
      <c r="B205" s="10">
        <v>12.31780821917808</v>
      </c>
      <c r="C205" s="20" t="s">
        <v>211</v>
      </c>
      <c r="D205" t="s">
        <v>212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0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1</v>
      </c>
    </row>
    <row r="206" spans="1:28" x14ac:dyDescent="0.2">
      <c r="A206" s="6">
        <v>2234</v>
      </c>
      <c r="B206" s="13">
        <v>12.326027397260271</v>
      </c>
      <c r="C206" s="20" t="s">
        <v>209</v>
      </c>
      <c r="D206" t="s">
        <v>212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</row>
    <row r="207" spans="1:28" x14ac:dyDescent="0.2">
      <c r="A207" s="6">
        <v>233</v>
      </c>
      <c r="B207" s="23">
        <v>12.4054794520548</v>
      </c>
      <c r="C207" s="22" t="s">
        <v>209</v>
      </c>
      <c r="D207" t="s">
        <v>212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</row>
    <row r="208" spans="1:28" x14ac:dyDescent="0.2">
      <c r="A208" s="6">
        <v>946</v>
      </c>
      <c r="B208" s="10">
        <v>12.42739726027397</v>
      </c>
      <c r="C208" s="20" t="s">
        <v>209</v>
      </c>
      <c r="D208" t="s">
        <v>212</v>
      </c>
      <c r="E208">
        <v>1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  <c r="U208">
        <v>1</v>
      </c>
      <c r="V208">
        <v>1</v>
      </c>
      <c r="W208">
        <v>0</v>
      </c>
      <c r="X208">
        <v>1</v>
      </c>
      <c r="Y208">
        <v>0</v>
      </c>
      <c r="Z208">
        <v>1</v>
      </c>
      <c r="AA208">
        <v>1</v>
      </c>
      <c r="AB208">
        <v>1</v>
      </c>
    </row>
    <row r="209" spans="1:28" x14ac:dyDescent="0.2">
      <c r="A209" s="6">
        <v>240</v>
      </c>
      <c r="B209" s="10">
        <v>12.44383561643836</v>
      </c>
      <c r="C209" s="20" t="s">
        <v>209</v>
      </c>
      <c r="D209" t="s">
        <v>212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</row>
    <row r="210" spans="1:28" x14ac:dyDescent="0.2">
      <c r="A210" s="6">
        <v>664</v>
      </c>
      <c r="B210" s="10">
        <v>12.64657534246575</v>
      </c>
      <c r="C210" s="20" t="s">
        <v>211</v>
      </c>
      <c r="D210" t="s">
        <v>212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0</v>
      </c>
    </row>
    <row r="211" spans="1:28" x14ac:dyDescent="0.2">
      <c r="A211" s="6">
        <v>1607</v>
      </c>
      <c r="B211" s="10">
        <v>12.69041095890411</v>
      </c>
      <c r="C211" s="22" t="s">
        <v>211</v>
      </c>
      <c r="D211" t="s">
        <v>212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</row>
    <row r="212" spans="1:28" x14ac:dyDescent="0.2">
      <c r="A212" s="6">
        <v>1242</v>
      </c>
      <c r="B212" s="13">
        <v>12.734246575342469</v>
      </c>
      <c r="C212" s="20" t="s">
        <v>211</v>
      </c>
      <c r="D212" t="s">
        <v>210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</row>
    <row r="213" spans="1:28" x14ac:dyDescent="0.2">
      <c r="A213" s="6">
        <v>1099</v>
      </c>
      <c r="B213" s="10">
        <v>12.789041095890409</v>
      </c>
      <c r="C213" s="20" t="s">
        <v>211</v>
      </c>
      <c r="D213" t="s">
        <v>212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</row>
    <row r="214" spans="1:28" x14ac:dyDescent="0.2">
      <c r="A214" s="6">
        <v>366</v>
      </c>
      <c r="B214" s="23">
        <v>12.82191780821918</v>
      </c>
      <c r="C214" s="22" t="s">
        <v>209</v>
      </c>
      <c r="D214" t="s">
        <v>212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0</v>
      </c>
    </row>
    <row r="215" spans="1:28" x14ac:dyDescent="0.2">
      <c r="A215" s="6">
        <v>365</v>
      </c>
      <c r="B215" s="17">
        <v>12.83</v>
      </c>
      <c r="C215" s="18" t="s">
        <v>211</v>
      </c>
      <c r="D215" t="s">
        <v>212</v>
      </c>
      <c r="E215">
        <v>1</v>
      </c>
      <c r="F215">
        <v>0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</row>
    <row r="216" spans="1:28" x14ac:dyDescent="0.2">
      <c r="A216" s="6">
        <v>1645</v>
      </c>
      <c r="B216" s="13">
        <v>12.84931506849315</v>
      </c>
      <c r="C216" s="22" t="s">
        <v>211</v>
      </c>
      <c r="D216" t="s">
        <v>212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</row>
    <row r="217" spans="1:28" x14ac:dyDescent="0.2">
      <c r="A217" s="6">
        <v>2203</v>
      </c>
      <c r="B217" s="13">
        <v>12.8958904109589</v>
      </c>
      <c r="C217" s="22" t="s">
        <v>209</v>
      </c>
      <c r="D217" t="s">
        <v>212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0</v>
      </c>
      <c r="Y217">
        <v>1</v>
      </c>
      <c r="Z217">
        <v>1</v>
      </c>
      <c r="AA217">
        <v>1</v>
      </c>
      <c r="AB217">
        <v>0</v>
      </c>
    </row>
    <row r="218" spans="1:28" x14ac:dyDescent="0.2">
      <c r="A218" s="6">
        <v>5014</v>
      </c>
      <c r="B218" s="23">
        <v>12.90684931506849</v>
      </c>
      <c r="C218" s="23" t="s">
        <v>209</v>
      </c>
      <c r="D218" t="s">
        <v>212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0</v>
      </c>
      <c r="Q218">
        <v>1</v>
      </c>
      <c r="R218">
        <v>1</v>
      </c>
      <c r="S218">
        <v>1</v>
      </c>
      <c r="T218">
        <v>0</v>
      </c>
      <c r="U218">
        <v>1</v>
      </c>
      <c r="V218">
        <v>1</v>
      </c>
      <c r="W218">
        <v>1</v>
      </c>
      <c r="X218">
        <v>0</v>
      </c>
      <c r="Y218">
        <v>1</v>
      </c>
      <c r="Z218">
        <v>1</v>
      </c>
      <c r="AA218">
        <v>1</v>
      </c>
      <c r="AB218">
        <v>1</v>
      </c>
    </row>
    <row r="219" spans="1:28" x14ac:dyDescent="0.2">
      <c r="A219" s="6">
        <v>4026</v>
      </c>
      <c r="B219" s="10">
        <v>13.0027397260274</v>
      </c>
      <c r="C219" s="22" t="s">
        <v>211</v>
      </c>
      <c r="D219" t="s">
        <v>210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</row>
    <row r="220" spans="1:28" x14ac:dyDescent="0.2">
      <c r="A220" s="6">
        <v>2168</v>
      </c>
      <c r="B220" s="14">
        <v>13.054794520547951</v>
      </c>
      <c r="C220" s="22" t="s">
        <v>209</v>
      </c>
      <c r="D220" t="s">
        <v>212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</row>
    <row r="221" spans="1:28" x14ac:dyDescent="0.2">
      <c r="A221" s="6">
        <v>278</v>
      </c>
      <c r="B221" s="10">
        <v>13.115068493150689</v>
      </c>
      <c r="C221" s="20" t="s">
        <v>211</v>
      </c>
      <c r="D221" t="s">
        <v>212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</row>
    <row r="222" spans="1:28" x14ac:dyDescent="0.2">
      <c r="A222" s="6">
        <v>997</v>
      </c>
      <c r="B222" s="10">
        <v>13.12876712328767</v>
      </c>
      <c r="C222" s="20" t="s">
        <v>209</v>
      </c>
      <c r="D222" t="s">
        <v>212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</row>
    <row r="223" spans="1:28" x14ac:dyDescent="0.2">
      <c r="A223" s="6">
        <v>998</v>
      </c>
      <c r="B223" s="23">
        <v>13.12876712328767</v>
      </c>
      <c r="C223" s="22" t="s">
        <v>209</v>
      </c>
      <c r="D223" t="s">
        <v>212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</row>
    <row r="224" spans="1:28" x14ac:dyDescent="0.2">
      <c r="A224" s="6">
        <v>2196</v>
      </c>
      <c r="B224" s="13">
        <v>13.167123287671229</v>
      </c>
      <c r="C224" s="22" t="s">
        <v>211</v>
      </c>
      <c r="D224" t="s">
        <v>212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</row>
    <row r="225" spans="1:28" x14ac:dyDescent="0.2">
      <c r="A225" s="6">
        <v>1050</v>
      </c>
      <c r="B225" s="10">
        <v>13.18082191780822</v>
      </c>
      <c r="C225" s="20" t="s">
        <v>209</v>
      </c>
      <c r="D225" t="s">
        <v>212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</row>
    <row r="226" spans="1:28" x14ac:dyDescent="0.2">
      <c r="A226" s="6">
        <v>66</v>
      </c>
      <c r="B226" s="10">
        <v>13.416438356164379</v>
      </c>
      <c r="C226" s="20" t="s">
        <v>209</v>
      </c>
      <c r="D226" t="s">
        <v>212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</row>
    <row r="227" spans="1:28" x14ac:dyDescent="0.2">
      <c r="A227" s="6">
        <v>224</v>
      </c>
      <c r="B227" s="13">
        <v>13.46027397260274</v>
      </c>
      <c r="C227" s="20" t="s">
        <v>209</v>
      </c>
      <c r="D227" t="s">
        <v>212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0</v>
      </c>
      <c r="Y227">
        <v>1</v>
      </c>
      <c r="Z227">
        <v>1</v>
      </c>
      <c r="AA227">
        <v>1</v>
      </c>
      <c r="AB227">
        <v>1</v>
      </c>
    </row>
    <row r="228" spans="1:28" x14ac:dyDescent="0.2">
      <c r="A228" s="6">
        <v>930</v>
      </c>
      <c r="B228" s="10">
        <v>13.698630136986299</v>
      </c>
      <c r="C228" s="22" t="s">
        <v>209</v>
      </c>
      <c r="D228" t="s">
        <v>212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0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0</v>
      </c>
      <c r="AB228">
        <v>0</v>
      </c>
    </row>
    <row r="229" spans="1:28" x14ac:dyDescent="0.2">
      <c r="A229" s="6">
        <v>629</v>
      </c>
      <c r="B229" s="10">
        <v>13.86849315068493</v>
      </c>
      <c r="C229" s="22" t="s">
        <v>209</v>
      </c>
      <c r="D229" t="s">
        <v>212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</row>
    <row r="230" spans="1:28" x14ac:dyDescent="0.2">
      <c r="A230" s="6">
        <v>21</v>
      </c>
      <c r="B230" s="10">
        <v>13.90684931506849</v>
      </c>
      <c r="C230" s="22" t="s">
        <v>209</v>
      </c>
      <c r="D230" t="s">
        <v>212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0</v>
      </c>
    </row>
    <row r="231" spans="1:28" x14ac:dyDescent="0.2">
      <c r="A231" s="6">
        <v>846</v>
      </c>
      <c r="B231" s="23">
        <v>13.915068493150679</v>
      </c>
      <c r="C231" s="22" t="s">
        <v>211</v>
      </c>
      <c r="D231" t="s">
        <v>212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0</v>
      </c>
      <c r="O231">
        <v>1</v>
      </c>
      <c r="P231">
        <v>1</v>
      </c>
      <c r="Q231">
        <v>0</v>
      </c>
      <c r="R231">
        <v>1</v>
      </c>
      <c r="S231">
        <v>1</v>
      </c>
      <c r="T231">
        <v>1</v>
      </c>
      <c r="U231">
        <v>0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</row>
    <row r="232" spans="1:28" x14ac:dyDescent="0.2">
      <c r="A232" s="6">
        <v>408</v>
      </c>
      <c r="B232" s="10">
        <v>13.920547945205479</v>
      </c>
      <c r="C232" s="22" t="s">
        <v>211</v>
      </c>
      <c r="D232" t="s">
        <v>212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0</v>
      </c>
    </row>
    <row r="233" spans="1:28" x14ac:dyDescent="0.2">
      <c r="A233" s="6">
        <v>1193</v>
      </c>
      <c r="B233" s="10">
        <v>13.93150684931507</v>
      </c>
      <c r="C233" s="22" t="s">
        <v>211</v>
      </c>
      <c r="D233" t="s">
        <v>212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</row>
    <row r="234" spans="1:28" x14ac:dyDescent="0.2">
      <c r="A234" s="6">
        <v>60</v>
      </c>
      <c r="B234" s="10">
        <v>13.947945205479449</v>
      </c>
      <c r="C234" s="22" t="s">
        <v>211</v>
      </c>
      <c r="D234" t="s">
        <v>212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</row>
    <row r="235" spans="1:28" x14ac:dyDescent="0.2">
      <c r="A235" s="6">
        <v>578</v>
      </c>
      <c r="B235" s="10">
        <v>14.06575342465753</v>
      </c>
      <c r="C235" s="20" t="s">
        <v>209</v>
      </c>
      <c r="D235" t="s">
        <v>212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0</v>
      </c>
      <c r="Y235">
        <v>1</v>
      </c>
      <c r="Z235">
        <v>1</v>
      </c>
      <c r="AA235">
        <v>1</v>
      </c>
      <c r="AB235">
        <v>1</v>
      </c>
    </row>
    <row r="236" spans="1:28" x14ac:dyDescent="0.2">
      <c r="A236" s="6">
        <v>274</v>
      </c>
      <c r="B236" s="10">
        <v>14.0958904109589</v>
      </c>
      <c r="C236" s="20" t="s">
        <v>209</v>
      </c>
      <c r="D236" t="s">
        <v>212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0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</row>
    <row r="237" spans="1:28" x14ac:dyDescent="0.2">
      <c r="A237" s="6">
        <v>918</v>
      </c>
      <c r="B237" s="10">
        <v>14.30684931506849</v>
      </c>
      <c r="C237" s="20" t="s">
        <v>209</v>
      </c>
      <c r="D237" t="s">
        <v>212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0</v>
      </c>
      <c r="Y237">
        <v>1</v>
      </c>
      <c r="Z237">
        <v>1</v>
      </c>
      <c r="AA237">
        <v>1</v>
      </c>
      <c r="AB237">
        <v>1</v>
      </c>
    </row>
    <row r="238" spans="1:28" x14ac:dyDescent="0.2">
      <c r="A238" s="6">
        <v>82</v>
      </c>
      <c r="B238" s="11">
        <v>14.416438356164379</v>
      </c>
      <c r="C238" s="22" t="s">
        <v>211</v>
      </c>
      <c r="D238" t="s">
        <v>212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0</v>
      </c>
      <c r="Y238">
        <v>1</v>
      </c>
      <c r="Z238">
        <v>1</v>
      </c>
      <c r="AA238">
        <v>1</v>
      </c>
      <c r="AB238">
        <v>1</v>
      </c>
    </row>
    <row r="239" spans="1:28" x14ac:dyDescent="0.2">
      <c r="A239" s="6">
        <v>4204</v>
      </c>
      <c r="B239" s="10">
        <v>14.578082191780821</v>
      </c>
      <c r="C239" s="22" t="s">
        <v>211</v>
      </c>
      <c r="D239" t="s">
        <v>212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0</v>
      </c>
      <c r="Y239">
        <v>1</v>
      </c>
      <c r="Z239">
        <v>1</v>
      </c>
      <c r="AA239">
        <v>1</v>
      </c>
      <c r="AB239">
        <v>0</v>
      </c>
    </row>
    <row r="240" spans="1:28" x14ac:dyDescent="0.2">
      <c r="A240" s="6">
        <v>933</v>
      </c>
      <c r="B240" s="10">
        <v>14.72054794520548</v>
      </c>
      <c r="C240" s="20" t="s">
        <v>209</v>
      </c>
      <c r="D240" t="s">
        <v>212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</row>
    <row r="241" spans="1:28" x14ac:dyDescent="0.2">
      <c r="A241" s="6">
        <v>4109</v>
      </c>
      <c r="B241" s="10">
        <v>14.923287671232879</v>
      </c>
      <c r="C241" s="22" t="s">
        <v>209</v>
      </c>
      <c r="D241" t="s">
        <v>212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</row>
    <row r="242" spans="1:28" x14ac:dyDescent="0.2">
      <c r="A242" s="6">
        <v>953</v>
      </c>
      <c r="B242" s="23">
        <v>13.14</v>
      </c>
      <c r="C242" s="22" t="s">
        <v>209</v>
      </c>
      <c r="D242" t="s">
        <v>212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1</v>
      </c>
      <c r="M242">
        <v>1</v>
      </c>
      <c r="N242">
        <v>0</v>
      </c>
      <c r="O242">
        <v>1</v>
      </c>
      <c r="P242">
        <v>1</v>
      </c>
      <c r="Q242">
        <v>0</v>
      </c>
      <c r="R242">
        <v>1</v>
      </c>
      <c r="S242">
        <v>0</v>
      </c>
      <c r="T242">
        <v>1</v>
      </c>
      <c r="U242">
        <v>1</v>
      </c>
      <c r="V242">
        <v>0</v>
      </c>
      <c r="W242">
        <v>1</v>
      </c>
      <c r="X242">
        <v>0</v>
      </c>
      <c r="Y242">
        <v>0</v>
      </c>
      <c r="Z242">
        <v>1</v>
      </c>
      <c r="AA242">
        <v>1</v>
      </c>
      <c r="AB242">
        <v>0</v>
      </c>
    </row>
    <row r="243" spans="1:28" x14ac:dyDescent="0.2">
      <c r="A243" s="6">
        <v>931</v>
      </c>
      <c r="B243" s="23">
        <v>10.83</v>
      </c>
      <c r="C243" s="22" t="s">
        <v>209</v>
      </c>
      <c r="D243" t="s">
        <v>212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0</v>
      </c>
      <c r="L243">
        <v>1</v>
      </c>
      <c r="M243">
        <v>0</v>
      </c>
      <c r="N243">
        <v>1</v>
      </c>
      <c r="O243">
        <v>1</v>
      </c>
      <c r="P243">
        <v>1</v>
      </c>
      <c r="Q243">
        <v>0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</row>
    <row r="244" spans="1:28" x14ac:dyDescent="0.2">
      <c r="A244" s="6">
        <v>503</v>
      </c>
      <c r="B244" s="23">
        <v>11.85</v>
      </c>
      <c r="C244" s="22" t="s">
        <v>211</v>
      </c>
      <c r="D244" t="s">
        <v>212</v>
      </c>
      <c r="E244">
        <v>1</v>
      </c>
      <c r="F244">
        <v>0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0</v>
      </c>
      <c r="Z244">
        <v>1</v>
      </c>
      <c r="AA244">
        <v>1</v>
      </c>
      <c r="AB244">
        <v>1</v>
      </c>
    </row>
    <row r="245" spans="1:28" x14ac:dyDescent="0.2">
      <c r="A245" s="24" t="s">
        <v>58</v>
      </c>
      <c r="B245">
        <v>10.75</v>
      </c>
      <c r="C245" s="22" t="s">
        <v>211</v>
      </c>
      <c r="D245" t="s">
        <v>212</v>
      </c>
      <c r="E245">
        <v>0</v>
      </c>
      <c r="F245">
        <v>0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0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</row>
    <row r="246" spans="1:28" x14ac:dyDescent="0.2">
      <c r="A246" s="24" t="s">
        <v>62</v>
      </c>
      <c r="B246">
        <v>13.083333333333334</v>
      </c>
      <c r="C246" s="22" t="s">
        <v>211</v>
      </c>
      <c r="D246" t="s">
        <v>212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0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0</v>
      </c>
    </row>
    <row r="247" spans="1:28" x14ac:dyDescent="0.2">
      <c r="A247" s="24" t="s">
        <v>60</v>
      </c>
      <c r="B247">
        <v>12</v>
      </c>
      <c r="C247" s="22" t="s">
        <v>211</v>
      </c>
      <c r="D247" t="s">
        <v>212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1</v>
      </c>
      <c r="U247">
        <v>1</v>
      </c>
      <c r="V247">
        <v>0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0</v>
      </c>
    </row>
    <row r="248" spans="1:28" x14ac:dyDescent="0.2">
      <c r="A248" s="24" t="s">
        <v>66</v>
      </c>
      <c r="B248">
        <v>10.916666666666666</v>
      </c>
      <c r="C248" s="22" t="s">
        <v>211</v>
      </c>
      <c r="D248" t="s">
        <v>212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1</v>
      </c>
      <c r="AA248">
        <v>1</v>
      </c>
      <c r="AB248">
        <v>1</v>
      </c>
    </row>
    <row r="249" spans="1:28" x14ac:dyDescent="0.2">
      <c r="A249" s="24" t="s">
        <v>61</v>
      </c>
      <c r="B249">
        <v>11.416666666666666</v>
      </c>
      <c r="C249" s="22" t="s">
        <v>211</v>
      </c>
      <c r="D249" t="s">
        <v>212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1</v>
      </c>
    </row>
    <row r="250" spans="1:28" x14ac:dyDescent="0.2">
      <c r="A250" s="24" t="s">
        <v>56</v>
      </c>
      <c r="B250">
        <v>11.25</v>
      </c>
      <c r="C250" s="22" t="s">
        <v>211</v>
      </c>
      <c r="D250" t="s">
        <v>212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0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</row>
    <row r="251" spans="1:28" x14ac:dyDescent="0.2">
      <c r="A251" s="24" t="s">
        <v>52</v>
      </c>
      <c r="B251">
        <v>8.75</v>
      </c>
      <c r="C251" s="22" t="s">
        <v>209</v>
      </c>
      <c r="D251" t="s">
        <v>212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1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1</v>
      </c>
      <c r="Z251">
        <v>0</v>
      </c>
      <c r="AA251">
        <v>0</v>
      </c>
      <c r="AB251">
        <v>1</v>
      </c>
    </row>
    <row r="252" spans="1:28" x14ac:dyDescent="0.2">
      <c r="A252" s="24" t="s">
        <v>55</v>
      </c>
      <c r="B252">
        <v>8.75</v>
      </c>
      <c r="C252" s="22" t="s">
        <v>211</v>
      </c>
      <c r="D252" t="s">
        <v>212</v>
      </c>
      <c r="E252">
        <v>1</v>
      </c>
      <c r="F252">
        <v>0</v>
      </c>
      <c r="G252">
        <v>0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0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0</v>
      </c>
      <c r="T252">
        <v>1</v>
      </c>
      <c r="U252">
        <v>1</v>
      </c>
      <c r="V252">
        <v>1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</row>
    <row r="253" spans="1:28" x14ac:dyDescent="0.2">
      <c r="A253" s="24" t="s">
        <v>64</v>
      </c>
      <c r="B253">
        <v>9.5833333333333339</v>
      </c>
      <c r="C253" s="22" t="s">
        <v>209</v>
      </c>
      <c r="D253" t="s">
        <v>212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0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0</v>
      </c>
    </row>
    <row r="254" spans="1:28" x14ac:dyDescent="0.2">
      <c r="A254" s="24" t="s">
        <v>63</v>
      </c>
      <c r="B254">
        <v>9.5</v>
      </c>
      <c r="C254" s="22" t="s">
        <v>209</v>
      </c>
      <c r="D254" t="s">
        <v>212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0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0</v>
      </c>
      <c r="W254">
        <v>0</v>
      </c>
      <c r="X254">
        <v>1</v>
      </c>
      <c r="Y254">
        <v>1</v>
      </c>
      <c r="Z254">
        <v>1</v>
      </c>
      <c r="AA254">
        <v>1</v>
      </c>
      <c r="AB254">
        <v>0</v>
      </c>
    </row>
    <row r="255" spans="1:28" x14ac:dyDescent="0.2">
      <c r="A255" s="24" t="s">
        <v>57</v>
      </c>
      <c r="B255">
        <v>10.666666666666666</v>
      </c>
      <c r="C255" s="22" t="s">
        <v>211</v>
      </c>
      <c r="D255" t="s">
        <v>212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</row>
    <row r="256" spans="1:28" x14ac:dyDescent="0.2">
      <c r="A256" s="24" t="s">
        <v>53</v>
      </c>
      <c r="B256">
        <v>9.9166666666666661</v>
      </c>
      <c r="C256" s="22" t="s">
        <v>209</v>
      </c>
      <c r="D256" t="s">
        <v>212</v>
      </c>
      <c r="E256">
        <v>1</v>
      </c>
      <c r="F256">
        <v>0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1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0</v>
      </c>
    </row>
    <row r="257" spans="1:28" x14ac:dyDescent="0.2">
      <c r="A257" s="24" t="s">
        <v>65</v>
      </c>
      <c r="B257">
        <v>9.8333333333333339</v>
      </c>
      <c r="C257" s="22" t="s">
        <v>211</v>
      </c>
      <c r="D257" t="s">
        <v>212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0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0</v>
      </c>
      <c r="Z257">
        <v>1</v>
      </c>
      <c r="AA257">
        <v>1</v>
      </c>
      <c r="AB257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FA25-0999-4B45-8952-84C79DB93FF6}">
  <dimension ref="A1:BZ271"/>
  <sheetViews>
    <sheetView workbookViewId="0">
      <selection activeCell="BC1" sqref="BC1:BC1048576"/>
    </sheetView>
  </sheetViews>
  <sheetFormatPr baseColWidth="10" defaultColWidth="8.83203125" defaultRowHeight="16" x14ac:dyDescent="0.2"/>
  <cols>
    <col min="2" max="2" width="10.6640625" style="22" bestFit="1" customWidth="1"/>
    <col min="3" max="3" width="8.83203125" style="22" customWidth="1"/>
  </cols>
  <sheetData>
    <row r="1" spans="1:78" s="5" customFormat="1" ht="17" customHeight="1" thickBot="1" x14ac:dyDescent="0.25">
      <c r="A1" s="7" t="s">
        <v>0</v>
      </c>
      <c r="B1" s="9" t="s">
        <v>199</v>
      </c>
      <c r="C1" s="8" t="s">
        <v>200</v>
      </c>
      <c r="D1" s="5" t="s">
        <v>201</v>
      </c>
      <c r="E1" s="5" t="s">
        <v>68</v>
      </c>
      <c r="F1" s="5" t="s">
        <v>69</v>
      </c>
      <c r="G1" s="5" t="s">
        <v>70</v>
      </c>
      <c r="H1" s="5" t="s">
        <v>71</v>
      </c>
      <c r="I1" s="5" t="s">
        <v>72</v>
      </c>
      <c r="J1" s="5" t="s">
        <v>73</v>
      </c>
      <c r="K1" s="5" t="s">
        <v>74</v>
      </c>
      <c r="L1" s="5" t="s">
        <v>75</v>
      </c>
      <c r="M1" s="5" t="s">
        <v>76</v>
      </c>
      <c r="N1" s="5" t="s">
        <v>77</v>
      </c>
      <c r="O1" s="5" t="s">
        <v>78</v>
      </c>
      <c r="P1" s="5" t="s">
        <v>79</v>
      </c>
      <c r="Q1" s="5" t="s">
        <v>80</v>
      </c>
      <c r="R1" s="5" t="s">
        <v>81</v>
      </c>
      <c r="S1" s="5" t="s">
        <v>82</v>
      </c>
      <c r="T1" s="5" t="s">
        <v>83</v>
      </c>
      <c r="U1" s="5" t="s">
        <v>84</v>
      </c>
      <c r="V1" s="5" t="s">
        <v>85</v>
      </c>
      <c r="W1" s="5" t="s">
        <v>86</v>
      </c>
      <c r="X1" s="5" t="s">
        <v>87</v>
      </c>
      <c r="Y1" s="5" t="s">
        <v>88</v>
      </c>
      <c r="Z1" s="5" t="s">
        <v>89</v>
      </c>
      <c r="AA1" s="5" t="s">
        <v>90</v>
      </c>
      <c r="AB1" s="5" t="s">
        <v>91</v>
      </c>
      <c r="AC1" s="5" t="s">
        <v>92</v>
      </c>
      <c r="AD1" s="5" t="s">
        <v>93</v>
      </c>
      <c r="AE1" s="5" t="s">
        <v>94</v>
      </c>
      <c r="AF1" s="5" t="s">
        <v>95</v>
      </c>
      <c r="AG1" s="5" t="s">
        <v>96</v>
      </c>
      <c r="AH1" s="5" t="s">
        <v>97</v>
      </c>
      <c r="AI1" s="5" t="s">
        <v>98</v>
      </c>
      <c r="AJ1" s="5" t="s">
        <v>99</v>
      </c>
      <c r="AK1" s="5" t="s">
        <v>100</v>
      </c>
      <c r="AL1" s="5" t="s">
        <v>101</v>
      </c>
      <c r="AM1" s="5" t="s">
        <v>102</v>
      </c>
      <c r="AN1" s="5" t="s">
        <v>103</v>
      </c>
      <c r="AO1" s="5" t="s">
        <v>104</v>
      </c>
      <c r="AP1" s="5" t="s">
        <v>105</v>
      </c>
      <c r="AQ1" s="5" t="s">
        <v>106</v>
      </c>
      <c r="AR1" s="5" t="s">
        <v>107</v>
      </c>
      <c r="AS1" s="5" t="s">
        <v>108</v>
      </c>
      <c r="AT1" s="5" t="s">
        <v>109</v>
      </c>
      <c r="AU1" s="5" t="s">
        <v>110</v>
      </c>
      <c r="AV1" s="5" t="s">
        <v>111</v>
      </c>
      <c r="AW1" s="5" t="s">
        <v>112</v>
      </c>
      <c r="AX1" s="5" t="s">
        <v>113</v>
      </c>
      <c r="AY1" s="5" t="s">
        <v>114</v>
      </c>
      <c r="AZ1" s="5" t="s">
        <v>115</v>
      </c>
      <c r="BA1" s="5" t="s">
        <v>116</v>
      </c>
      <c r="BB1" s="5" t="s">
        <v>117</v>
      </c>
      <c r="BC1" s="5" t="s">
        <v>168</v>
      </c>
      <c r="BD1" s="5" t="s">
        <v>169</v>
      </c>
      <c r="BE1" s="5" t="s">
        <v>170</v>
      </c>
      <c r="BF1" s="5" t="s">
        <v>171</v>
      </c>
      <c r="BG1" s="5" t="s">
        <v>172</v>
      </c>
      <c r="BH1" s="5" t="s">
        <v>173</v>
      </c>
      <c r="BI1" s="5" t="s">
        <v>174</v>
      </c>
      <c r="BJ1" s="5" t="s">
        <v>175</v>
      </c>
      <c r="BK1" s="5" t="s">
        <v>176</v>
      </c>
      <c r="BL1" s="5" t="s">
        <v>177</v>
      </c>
      <c r="BM1" s="5" t="s">
        <v>178</v>
      </c>
      <c r="BN1" s="5" t="s">
        <v>179</v>
      </c>
      <c r="BO1" s="5" t="s">
        <v>180</v>
      </c>
      <c r="BP1" s="5" t="s">
        <v>181</v>
      </c>
      <c r="BQ1" s="5" t="s">
        <v>182</v>
      </c>
      <c r="BR1" s="5" t="s">
        <v>183</v>
      </c>
      <c r="BS1" s="5" t="s">
        <v>184</v>
      </c>
      <c r="BT1" s="5" t="s">
        <v>185</v>
      </c>
      <c r="BU1" s="5" t="s">
        <v>186</v>
      </c>
      <c r="BV1" s="5" t="s">
        <v>187</v>
      </c>
      <c r="BW1" s="5" t="s">
        <v>188</v>
      </c>
      <c r="BX1" s="5" t="s">
        <v>189</v>
      </c>
      <c r="BY1" s="5" t="s">
        <v>190</v>
      </c>
      <c r="BZ1" s="5" t="s">
        <v>191</v>
      </c>
    </row>
    <row r="2" spans="1:78" x14ac:dyDescent="0.2">
      <c r="A2" s="6" t="s">
        <v>39</v>
      </c>
      <c r="B2" s="10">
        <v>3.868493150684932</v>
      </c>
      <c r="C2" s="22" t="s">
        <v>209</v>
      </c>
      <c r="D2" t="s">
        <v>210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1</v>
      </c>
      <c r="AW2">
        <v>0</v>
      </c>
      <c r="AX2">
        <v>1</v>
      </c>
      <c r="AY2">
        <v>0</v>
      </c>
      <c r="AZ2">
        <v>1</v>
      </c>
      <c r="BA2">
        <v>1</v>
      </c>
      <c r="BB2">
        <v>0</v>
      </c>
      <c r="BC2">
        <v>1</v>
      </c>
      <c r="BD2">
        <v>0</v>
      </c>
      <c r="BE2">
        <v>0</v>
      </c>
      <c r="BF2">
        <v>1</v>
      </c>
      <c r="BG2">
        <v>1</v>
      </c>
      <c r="BH2">
        <v>0</v>
      </c>
      <c r="BI2">
        <v>1</v>
      </c>
      <c r="BJ2">
        <v>0</v>
      </c>
      <c r="BK2">
        <v>1</v>
      </c>
      <c r="BL2">
        <v>0</v>
      </c>
      <c r="BM2">
        <v>0</v>
      </c>
      <c r="BN2">
        <v>1</v>
      </c>
      <c r="BO2">
        <v>1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1</v>
      </c>
    </row>
    <row r="3" spans="1:78" x14ac:dyDescent="0.2">
      <c r="A3" s="6" t="s">
        <v>4</v>
      </c>
      <c r="B3" s="10">
        <v>4.04</v>
      </c>
      <c r="C3" s="22" t="s">
        <v>209</v>
      </c>
      <c r="D3" t="s">
        <v>210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1</v>
      </c>
      <c r="AI3">
        <v>0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1</v>
      </c>
      <c r="AT3">
        <v>0</v>
      </c>
      <c r="AU3">
        <v>0</v>
      </c>
      <c r="AV3">
        <v>1</v>
      </c>
      <c r="AW3">
        <v>1</v>
      </c>
      <c r="AX3">
        <v>0</v>
      </c>
      <c r="AY3">
        <v>1</v>
      </c>
      <c r="AZ3">
        <v>1</v>
      </c>
      <c r="BA3">
        <v>1</v>
      </c>
      <c r="BB3">
        <v>1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0</v>
      </c>
      <c r="BS3">
        <v>1</v>
      </c>
      <c r="BT3">
        <v>0</v>
      </c>
      <c r="BU3">
        <v>1</v>
      </c>
      <c r="BV3">
        <v>1</v>
      </c>
      <c r="BW3">
        <v>0</v>
      </c>
      <c r="BX3">
        <v>1</v>
      </c>
      <c r="BY3">
        <v>1</v>
      </c>
      <c r="BZ3">
        <v>1</v>
      </c>
    </row>
    <row r="4" spans="1:78" x14ac:dyDescent="0.2">
      <c r="A4" s="6" t="s">
        <v>16</v>
      </c>
      <c r="B4" s="10">
        <v>4.26</v>
      </c>
      <c r="C4" s="16" t="s">
        <v>211</v>
      </c>
      <c r="D4" t="s">
        <v>210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0</v>
      </c>
      <c r="BR4">
        <v>0</v>
      </c>
      <c r="BS4">
        <v>0</v>
      </c>
      <c r="BT4">
        <v>1</v>
      </c>
      <c r="BU4">
        <v>1</v>
      </c>
      <c r="BV4">
        <v>0</v>
      </c>
      <c r="BW4">
        <v>1</v>
      </c>
      <c r="BX4">
        <v>1</v>
      </c>
      <c r="BY4">
        <v>1</v>
      </c>
      <c r="BZ4">
        <v>1</v>
      </c>
    </row>
    <row r="5" spans="1:78" x14ac:dyDescent="0.2">
      <c r="A5" s="6" t="s">
        <v>34</v>
      </c>
      <c r="B5" s="13">
        <v>4.3068493150684928</v>
      </c>
      <c r="C5" s="22" t="s">
        <v>209</v>
      </c>
      <c r="D5" t="s">
        <v>210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0</v>
      </c>
      <c r="BA5">
        <v>1</v>
      </c>
      <c r="BB5">
        <v>1</v>
      </c>
      <c r="BC5">
        <v>1</v>
      </c>
      <c r="BD5">
        <v>1</v>
      </c>
      <c r="BE5">
        <v>0</v>
      </c>
      <c r="BF5">
        <v>1</v>
      </c>
      <c r="BG5">
        <v>1</v>
      </c>
      <c r="BH5">
        <v>0</v>
      </c>
      <c r="BI5">
        <v>1</v>
      </c>
      <c r="BJ5">
        <v>0</v>
      </c>
      <c r="BK5">
        <v>0</v>
      </c>
      <c r="BL5">
        <v>1</v>
      </c>
      <c r="BM5">
        <v>1</v>
      </c>
      <c r="BN5">
        <v>0</v>
      </c>
      <c r="BO5">
        <v>1</v>
      </c>
      <c r="BP5">
        <v>0</v>
      </c>
      <c r="BQ5">
        <v>0</v>
      </c>
      <c r="BR5">
        <v>1</v>
      </c>
      <c r="BS5">
        <v>0</v>
      </c>
      <c r="BT5">
        <v>1</v>
      </c>
      <c r="BU5">
        <v>1</v>
      </c>
      <c r="BV5">
        <v>0</v>
      </c>
      <c r="BW5">
        <v>0</v>
      </c>
      <c r="BX5">
        <v>0</v>
      </c>
      <c r="BY5">
        <v>1</v>
      </c>
      <c r="BZ5">
        <v>0</v>
      </c>
    </row>
    <row r="6" spans="1:78" x14ac:dyDescent="0.2">
      <c r="A6" s="6" t="s">
        <v>51</v>
      </c>
      <c r="B6" s="10">
        <v>4.3600000000000003</v>
      </c>
      <c r="C6" s="22" t="s">
        <v>211</v>
      </c>
      <c r="D6" t="s">
        <v>210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0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0</v>
      </c>
      <c r="BK6">
        <v>1</v>
      </c>
      <c r="BL6">
        <v>1</v>
      </c>
      <c r="BM6">
        <v>1</v>
      </c>
      <c r="BN6">
        <v>1</v>
      </c>
      <c r="BO6">
        <v>0</v>
      </c>
      <c r="BP6">
        <v>1</v>
      </c>
      <c r="BQ6">
        <v>0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</row>
    <row r="7" spans="1:78" x14ac:dyDescent="0.2">
      <c r="A7" s="6" t="s">
        <v>30</v>
      </c>
      <c r="B7" s="10">
        <v>4.4904109589041097</v>
      </c>
      <c r="C7" s="16" t="s">
        <v>211</v>
      </c>
      <c r="D7" t="s">
        <v>210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1</v>
      </c>
      <c r="AJ7">
        <v>1</v>
      </c>
      <c r="AK7">
        <v>0</v>
      </c>
      <c r="AL7">
        <v>1</v>
      </c>
      <c r="AM7">
        <v>0</v>
      </c>
      <c r="AN7">
        <v>0</v>
      </c>
      <c r="AO7">
        <v>1</v>
      </c>
      <c r="AP7">
        <v>1</v>
      </c>
      <c r="AQ7">
        <v>1</v>
      </c>
      <c r="AR7">
        <v>1</v>
      </c>
      <c r="AS7">
        <v>0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0</v>
      </c>
      <c r="BV7">
        <v>1</v>
      </c>
      <c r="BW7">
        <v>1</v>
      </c>
      <c r="BX7">
        <v>1</v>
      </c>
      <c r="BY7">
        <v>1</v>
      </c>
      <c r="BZ7">
        <v>0</v>
      </c>
    </row>
    <row r="8" spans="1:78" x14ac:dyDescent="0.2">
      <c r="A8" s="6" t="s">
        <v>10</v>
      </c>
      <c r="B8" s="23">
        <v>4.4986301369863018</v>
      </c>
      <c r="C8" s="23" t="s">
        <v>211</v>
      </c>
      <c r="D8" t="s">
        <v>210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0</v>
      </c>
      <c r="BM8">
        <v>0</v>
      </c>
      <c r="BN8">
        <v>1</v>
      </c>
      <c r="BO8">
        <v>1</v>
      </c>
      <c r="BP8">
        <v>1</v>
      </c>
      <c r="BQ8">
        <v>1</v>
      </c>
      <c r="BR8">
        <v>1</v>
      </c>
      <c r="BS8">
        <v>0</v>
      </c>
      <c r="BT8">
        <v>0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</row>
    <row r="9" spans="1:78" x14ac:dyDescent="0.2">
      <c r="A9" s="6">
        <v>4011</v>
      </c>
      <c r="B9" s="14">
        <v>4.5424657534246577</v>
      </c>
      <c r="C9" s="16" t="s">
        <v>209</v>
      </c>
      <c r="D9" t="s">
        <v>210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0</v>
      </c>
      <c r="AP9">
        <v>1</v>
      </c>
      <c r="AQ9">
        <v>0</v>
      </c>
      <c r="AR9">
        <v>1</v>
      </c>
      <c r="AS9">
        <v>1</v>
      </c>
      <c r="AT9">
        <v>1</v>
      </c>
      <c r="AU9">
        <v>0</v>
      </c>
      <c r="AV9">
        <v>1</v>
      </c>
      <c r="AW9">
        <v>1</v>
      </c>
      <c r="AX9">
        <v>0</v>
      </c>
      <c r="AY9">
        <v>0</v>
      </c>
      <c r="AZ9">
        <v>1</v>
      </c>
      <c r="BA9">
        <v>1</v>
      </c>
      <c r="BB9">
        <v>1</v>
      </c>
      <c r="BC9">
        <v>0</v>
      </c>
      <c r="BD9">
        <v>1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1</v>
      </c>
      <c r="BP9">
        <v>1</v>
      </c>
      <c r="BQ9">
        <v>1</v>
      </c>
      <c r="BR9">
        <v>0</v>
      </c>
      <c r="BS9">
        <v>1</v>
      </c>
      <c r="BT9">
        <v>1</v>
      </c>
      <c r="BU9">
        <v>0</v>
      </c>
      <c r="BV9">
        <v>1</v>
      </c>
      <c r="BW9">
        <v>1</v>
      </c>
      <c r="BX9">
        <v>0</v>
      </c>
      <c r="BY9">
        <v>1</v>
      </c>
      <c r="BZ9">
        <v>1</v>
      </c>
    </row>
    <row r="10" spans="1:78" x14ac:dyDescent="0.2">
      <c r="A10" s="6" t="s">
        <v>44</v>
      </c>
      <c r="B10" s="10">
        <v>4.5999999999999996</v>
      </c>
      <c r="C10" s="16" t="s">
        <v>209</v>
      </c>
      <c r="D10" t="s">
        <v>210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1</v>
      </c>
      <c r="BE10">
        <v>0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0</v>
      </c>
      <c r="BW10">
        <v>1</v>
      </c>
      <c r="BX10">
        <v>1</v>
      </c>
      <c r="BY10">
        <v>1</v>
      </c>
      <c r="BZ10">
        <v>0</v>
      </c>
    </row>
    <row r="11" spans="1:78" x14ac:dyDescent="0.2">
      <c r="A11" s="6" t="s">
        <v>37</v>
      </c>
      <c r="B11" s="23">
        <v>4.6273972602739724</v>
      </c>
      <c r="C11" s="21" t="s">
        <v>211</v>
      </c>
      <c r="D11" t="s">
        <v>210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0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</row>
    <row r="12" spans="1:78" x14ac:dyDescent="0.2">
      <c r="A12" s="6">
        <v>4108</v>
      </c>
      <c r="B12" s="10">
        <v>4.6301369863013697</v>
      </c>
      <c r="C12" s="16" t="s">
        <v>211</v>
      </c>
      <c r="D12" t="s">
        <v>212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</row>
    <row r="13" spans="1:78" x14ac:dyDescent="0.2">
      <c r="A13" s="6" t="s">
        <v>46</v>
      </c>
      <c r="B13" s="13">
        <v>4.7780821917808218</v>
      </c>
      <c r="C13" s="22" t="s">
        <v>211</v>
      </c>
      <c r="D13" t="s">
        <v>210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0</v>
      </c>
      <c r="BL13">
        <v>0</v>
      </c>
      <c r="BM13">
        <v>1</v>
      </c>
      <c r="BN13">
        <v>0</v>
      </c>
      <c r="BO13">
        <v>1</v>
      </c>
      <c r="BP13">
        <v>1</v>
      </c>
      <c r="BQ13">
        <v>0</v>
      </c>
      <c r="BR13">
        <v>1</v>
      </c>
      <c r="BS13">
        <v>0</v>
      </c>
      <c r="BT13">
        <v>0</v>
      </c>
      <c r="BU13">
        <v>1</v>
      </c>
      <c r="BV13">
        <v>0</v>
      </c>
      <c r="BW13">
        <v>1</v>
      </c>
      <c r="BX13">
        <v>0</v>
      </c>
      <c r="BY13">
        <v>1</v>
      </c>
      <c r="BZ13">
        <v>0</v>
      </c>
    </row>
    <row r="14" spans="1:78" x14ac:dyDescent="0.2">
      <c r="A14" s="6" t="s">
        <v>43</v>
      </c>
      <c r="B14" s="10">
        <v>4.8600000000000003</v>
      </c>
      <c r="C14" s="22" t="s">
        <v>209</v>
      </c>
      <c r="D14" t="s">
        <v>210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1</v>
      </c>
      <c r="BG14">
        <v>1</v>
      </c>
      <c r="BH14">
        <v>1</v>
      </c>
      <c r="BI14">
        <v>1</v>
      </c>
      <c r="BJ14">
        <v>0</v>
      </c>
      <c r="BK14">
        <v>1</v>
      </c>
      <c r="BL14">
        <v>0</v>
      </c>
      <c r="BM14">
        <v>1</v>
      </c>
      <c r="BN14">
        <v>0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1</v>
      </c>
      <c r="BV14">
        <v>0</v>
      </c>
      <c r="BW14">
        <v>1</v>
      </c>
      <c r="BX14">
        <v>0</v>
      </c>
      <c r="BY14">
        <v>1</v>
      </c>
      <c r="BZ14">
        <v>1</v>
      </c>
    </row>
    <row r="15" spans="1:78" x14ac:dyDescent="0.2">
      <c r="A15" s="6" t="s">
        <v>5</v>
      </c>
      <c r="B15" s="10">
        <v>4.8600000000000003</v>
      </c>
      <c r="C15" s="22" t="s">
        <v>211</v>
      </c>
      <c r="D15" t="s">
        <v>210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</row>
    <row r="16" spans="1:78" x14ac:dyDescent="0.2">
      <c r="A16" s="6" t="s">
        <v>18</v>
      </c>
      <c r="B16" s="10">
        <v>4.87</v>
      </c>
      <c r="C16" s="22" t="s">
        <v>211</v>
      </c>
      <c r="D16" t="s">
        <v>210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</row>
    <row r="17" spans="1:78" x14ac:dyDescent="0.2">
      <c r="A17" s="6" t="s">
        <v>47</v>
      </c>
      <c r="B17" s="10">
        <v>4.91</v>
      </c>
      <c r="C17" s="16" t="s">
        <v>211</v>
      </c>
      <c r="D17" t="s">
        <v>210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 x14ac:dyDescent="0.2">
      <c r="A18" s="6">
        <v>3003</v>
      </c>
      <c r="B18" s="10">
        <v>4.95</v>
      </c>
      <c r="C18" s="22" t="s">
        <v>209</v>
      </c>
      <c r="D18" t="s">
        <v>212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1</v>
      </c>
      <c r="Q18">
        <v>1</v>
      </c>
      <c r="R18">
        <v>1</v>
      </c>
      <c r="S18">
        <v>0</v>
      </c>
      <c r="T18">
        <v>0</v>
      </c>
      <c r="U18">
        <v>1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1</v>
      </c>
      <c r="AR18">
        <v>0</v>
      </c>
      <c r="AS18">
        <v>1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1</v>
      </c>
      <c r="AZ18">
        <v>1</v>
      </c>
      <c r="BA18">
        <v>1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0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0</v>
      </c>
      <c r="BY18">
        <v>1</v>
      </c>
      <c r="BZ18">
        <v>0</v>
      </c>
    </row>
    <row r="19" spans="1:78" x14ac:dyDescent="0.2">
      <c r="A19" s="6" t="s">
        <v>21</v>
      </c>
      <c r="B19" s="10">
        <v>4.956164383561644</v>
      </c>
      <c r="C19" s="16" t="s">
        <v>211</v>
      </c>
      <c r="D19" t="s">
        <v>210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1</v>
      </c>
      <c r="BA19">
        <v>1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  <c r="BL19">
        <v>1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1</v>
      </c>
      <c r="BZ19">
        <v>1</v>
      </c>
    </row>
    <row r="20" spans="1:78" x14ac:dyDescent="0.2">
      <c r="A20" s="6" t="s">
        <v>11</v>
      </c>
      <c r="B20" s="10">
        <v>5.0849315068493146</v>
      </c>
      <c r="C20" s="22" t="s">
        <v>209</v>
      </c>
      <c r="D20" t="s">
        <v>210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0</v>
      </c>
      <c r="BI20">
        <v>0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0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0</v>
      </c>
      <c r="BW20">
        <v>0</v>
      </c>
      <c r="BX20">
        <v>1</v>
      </c>
      <c r="BY20">
        <v>1</v>
      </c>
      <c r="BZ20">
        <v>1</v>
      </c>
    </row>
    <row r="21" spans="1:78" x14ac:dyDescent="0.2">
      <c r="A21" s="6" t="s">
        <v>9</v>
      </c>
      <c r="B21" s="10">
        <v>5.26</v>
      </c>
      <c r="C21" s="22" t="s">
        <v>209</v>
      </c>
      <c r="D21" t="s">
        <v>210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0</v>
      </c>
      <c r="AX21">
        <v>1</v>
      </c>
      <c r="AY21">
        <v>1</v>
      </c>
      <c r="AZ21">
        <v>0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1</v>
      </c>
      <c r="BN21">
        <v>0</v>
      </c>
      <c r="BO21">
        <v>1</v>
      </c>
      <c r="BP21">
        <v>1</v>
      </c>
      <c r="BQ21">
        <v>0</v>
      </c>
      <c r="BR21">
        <v>1</v>
      </c>
      <c r="BS21">
        <v>1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1</v>
      </c>
    </row>
    <row r="22" spans="1:78" x14ac:dyDescent="0.2">
      <c r="A22" s="6" t="s">
        <v>2</v>
      </c>
      <c r="B22" s="13">
        <v>5.3342465753424646</v>
      </c>
      <c r="C22" s="16" t="s">
        <v>209</v>
      </c>
      <c r="D22" t="s">
        <v>210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1</v>
      </c>
      <c r="AV22">
        <v>1</v>
      </c>
      <c r="AW22">
        <v>0</v>
      </c>
      <c r="AX22">
        <v>1</v>
      </c>
      <c r="AY22">
        <v>1</v>
      </c>
      <c r="AZ22">
        <v>0</v>
      </c>
      <c r="BA22">
        <v>1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</row>
    <row r="23" spans="1:78" x14ac:dyDescent="0.2">
      <c r="A23" s="6">
        <v>4017</v>
      </c>
      <c r="B23" s="10">
        <v>5.3397260273972602</v>
      </c>
      <c r="C23" s="22" t="s">
        <v>211</v>
      </c>
      <c r="D23" t="s">
        <v>210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1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0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0</v>
      </c>
      <c r="BO23">
        <v>1</v>
      </c>
      <c r="BP23">
        <v>1</v>
      </c>
      <c r="BQ23">
        <v>1</v>
      </c>
      <c r="BR23">
        <v>1</v>
      </c>
      <c r="BS23">
        <v>0</v>
      </c>
      <c r="BT23">
        <v>0</v>
      </c>
      <c r="BU23">
        <v>1</v>
      </c>
      <c r="BV23">
        <v>1</v>
      </c>
      <c r="BW23">
        <v>1</v>
      </c>
      <c r="BX23">
        <v>0</v>
      </c>
      <c r="BY23">
        <v>0</v>
      </c>
      <c r="BZ23">
        <v>0</v>
      </c>
    </row>
    <row r="24" spans="1:78" x14ac:dyDescent="0.2">
      <c r="A24" s="6" t="s">
        <v>19</v>
      </c>
      <c r="B24" s="10">
        <v>5.38</v>
      </c>
      <c r="C24" s="22" t="s">
        <v>209</v>
      </c>
      <c r="D24" t="s">
        <v>210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1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0</v>
      </c>
      <c r="BO24">
        <v>1</v>
      </c>
      <c r="BP24">
        <v>1</v>
      </c>
      <c r="BQ24">
        <v>0</v>
      </c>
      <c r="BR24">
        <v>0</v>
      </c>
      <c r="BS24">
        <v>1</v>
      </c>
      <c r="BT24">
        <v>0</v>
      </c>
      <c r="BU24">
        <v>1</v>
      </c>
      <c r="BV24">
        <v>0</v>
      </c>
      <c r="BW24">
        <v>0</v>
      </c>
      <c r="BX24">
        <v>1</v>
      </c>
      <c r="BY24">
        <v>1</v>
      </c>
      <c r="BZ24">
        <v>1</v>
      </c>
    </row>
    <row r="25" spans="1:78" x14ac:dyDescent="0.2">
      <c r="A25" s="6">
        <v>4009</v>
      </c>
      <c r="B25" s="10">
        <v>5.4082191780821924</v>
      </c>
      <c r="C25" s="22" t="s">
        <v>211</v>
      </c>
      <c r="D25" t="s">
        <v>210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0</v>
      </c>
      <c r="BF25">
        <v>1</v>
      </c>
      <c r="BG25">
        <v>1</v>
      </c>
      <c r="BH25">
        <v>1</v>
      </c>
      <c r="BI25">
        <v>0</v>
      </c>
      <c r="BJ25">
        <v>1</v>
      </c>
      <c r="BK25">
        <v>0</v>
      </c>
      <c r="BL25">
        <v>1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1</v>
      </c>
      <c r="BT25">
        <v>1</v>
      </c>
      <c r="BU25">
        <v>0</v>
      </c>
      <c r="BV25">
        <v>0</v>
      </c>
      <c r="BW25">
        <v>1</v>
      </c>
      <c r="BX25">
        <v>0</v>
      </c>
      <c r="BY25">
        <v>1</v>
      </c>
      <c r="BZ25">
        <v>1</v>
      </c>
    </row>
    <row r="26" spans="1:78" x14ac:dyDescent="0.2">
      <c r="A26" s="6" t="s">
        <v>49</v>
      </c>
      <c r="B26" s="10">
        <v>5.41</v>
      </c>
      <c r="C26" s="22" t="s">
        <v>209</v>
      </c>
      <c r="D26" t="s">
        <v>210</v>
      </c>
      <c r="E26">
        <v>0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0</v>
      </c>
      <c r="BC26">
        <v>1</v>
      </c>
      <c r="BD26">
        <v>1</v>
      </c>
      <c r="BE26">
        <v>1</v>
      </c>
      <c r="BF26">
        <v>1</v>
      </c>
      <c r="BG26">
        <v>0</v>
      </c>
      <c r="BH26">
        <v>1</v>
      </c>
      <c r="BI26">
        <v>1</v>
      </c>
      <c r="BJ26">
        <v>1</v>
      </c>
      <c r="BK26">
        <v>1</v>
      </c>
      <c r="BL26">
        <v>0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1</v>
      </c>
      <c r="BY26">
        <v>1</v>
      </c>
      <c r="BZ26">
        <v>0</v>
      </c>
    </row>
    <row r="27" spans="1:78" x14ac:dyDescent="0.2">
      <c r="A27" s="6" t="s">
        <v>25</v>
      </c>
      <c r="B27" s="13">
        <v>5.4356164383561643</v>
      </c>
      <c r="C27" s="22" t="s">
        <v>209</v>
      </c>
      <c r="D27" t="s">
        <v>210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0</v>
      </c>
      <c r="AZ27">
        <v>1</v>
      </c>
      <c r="BA27">
        <v>1</v>
      </c>
      <c r="BB27">
        <v>0</v>
      </c>
      <c r="BC27">
        <v>1</v>
      </c>
      <c r="BD27">
        <v>1</v>
      </c>
      <c r="BE27">
        <v>1</v>
      </c>
      <c r="BF27">
        <v>1</v>
      </c>
      <c r="BG27">
        <v>0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0</v>
      </c>
      <c r="BW27">
        <v>0</v>
      </c>
      <c r="BX27">
        <v>1</v>
      </c>
      <c r="BY27">
        <v>1</v>
      </c>
      <c r="BZ27">
        <v>1</v>
      </c>
    </row>
    <row r="28" spans="1:78" x14ac:dyDescent="0.2">
      <c r="A28" s="6" t="s">
        <v>50</v>
      </c>
      <c r="B28" s="10">
        <v>5.45</v>
      </c>
      <c r="C28" s="22" t="s">
        <v>211</v>
      </c>
      <c r="D28" t="s">
        <v>210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0</v>
      </c>
      <c r="BE28">
        <v>0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0</v>
      </c>
      <c r="BO28">
        <v>1</v>
      </c>
      <c r="BP28">
        <v>0</v>
      </c>
      <c r="BQ28">
        <v>1</v>
      </c>
      <c r="BR28">
        <v>0</v>
      </c>
      <c r="BS28">
        <v>0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0</v>
      </c>
      <c r="BZ28">
        <v>1</v>
      </c>
    </row>
    <row r="29" spans="1:78" x14ac:dyDescent="0.2">
      <c r="A29" s="6" t="s">
        <v>27</v>
      </c>
      <c r="B29" s="13">
        <v>5.4767123287671229</v>
      </c>
      <c r="C29" s="22" t="s">
        <v>209</v>
      </c>
      <c r="D29" t="s">
        <v>210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0</v>
      </c>
      <c r="V29">
        <v>1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0</v>
      </c>
      <c r="BL29">
        <v>0</v>
      </c>
      <c r="BM29">
        <v>1</v>
      </c>
      <c r="BN29">
        <v>1</v>
      </c>
      <c r="BO29">
        <v>0</v>
      </c>
      <c r="BP29">
        <v>0</v>
      </c>
      <c r="BQ29">
        <v>1</v>
      </c>
      <c r="BR29">
        <v>1</v>
      </c>
      <c r="BS29">
        <v>0</v>
      </c>
      <c r="BT29">
        <v>0</v>
      </c>
      <c r="BU29">
        <v>1</v>
      </c>
      <c r="BV29">
        <v>0</v>
      </c>
      <c r="BW29">
        <v>1</v>
      </c>
      <c r="BX29">
        <v>1</v>
      </c>
      <c r="BY29">
        <v>0</v>
      </c>
      <c r="BZ29">
        <v>1</v>
      </c>
    </row>
    <row r="30" spans="1:78" x14ac:dyDescent="0.2">
      <c r="A30" s="6" t="s">
        <v>29</v>
      </c>
      <c r="B30" s="10">
        <v>5.5</v>
      </c>
      <c r="C30" s="22" t="s">
        <v>211</v>
      </c>
      <c r="D30" t="s">
        <v>210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>
        <v>1</v>
      </c>
      <c r="W30">
        <v>1</v>
      </c>
      <c r="X30">
        <v>1</v>
      </c>
      <c r="Y30">
        <v>0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0</v>
      </c>
      <c r="BQ30">
        <v>1</v>
      </c>
      <c r="BR30">
        <v>0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0</v>
      </c>
      <c r="BY30">
        <v>1</v>
      </c>
      <c r="BZ30">
        <v>1</v>
      </c>
    </row>
    <row r="31" spans="1:78" x14ac:dyDescent="0.2">
      <c r="A31" s="6" t="s">
        <v>3</v>
      </c>
      <c r="B31" s="10">
        <v>5.5</v>
      </c>
      <c r="C31" s="16" t="s">
        <v>211</v>
      </c>
      <c r="D31" t="s">
        <v>210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0</v>
      </c>
      <c r="N31">
        <v>1</v>
      </c>
      <c r="O31">
        <v>1</v>
      </c>
      <c r="P31">
        <v>1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1</v>
      </c>
      <c r="Y31">
        <v>1</v>
      </c>
      <c r="Z31">
        <v>0</v>
      </c>
      <c r="AA31">
        <v>1</v>
      </c>
      <c r="AB31">
        <v>1</v>
      </c>
      <c r="AC31">
        <v>0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1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0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0</v>
      </c>
      <c r="BX31">
        <v>1</v>
      </c>
      <c r="BY31">
        <v>1</v>
      </c>
      <c r="BZ31">
        <v>1</v>
      </c>
    </row>
    <row r="32" spans="1:78" x14ac:dyDescent="0.2">
      <c r="A32" s="6">
        <v>4022</v>
      </c>
      <c r="B32" s="10">
        <v>5.5342465753424657</v>
      </c>
      <c r="C32" s="16" t="s">
        <v>211</v>
      </c>
      <c r="D32" t="s">
        <v>210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0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0</v>
      </c>
      <c r="BV32">
        <v>1</v>
      </c>
      <c r="BW32">
        <v>1</v>
      </c>
      <c r="BX32">
        <v>1</v>
      </c>
      <c r="BY32">
        <v>1</v>
      </c>
      <c r="BZ32">
        <v>1</v>
      </c>
    </row>
    <row r="33" spans="1:78" x14ac:dyDescent="0.2">
      <c r="A33" s="6" t="s">
        <v>40</v>
      </c>
      <c r="B33" s="10">
        <v>5.61</v>
      </c>
      <c r="C33" s="16" t="s">
        <v>211</v>
      </c>
      <c r="D33" t="s">
        <v>210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  <c r="AY33">
        <v>1</v>
      </c>
      <c r="AZ33">
        <v>1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1</v>
      </c>
    </row>
    <row r="34" spans="1:78" x14ac:dyDescent="0.2">
      <c r="A34" s="6">
        <v>2009</v>
      </c>
      <c r="B34" s="10">
        <v>5.66</v>
      </c>
      <c r="C34" s="22" t="s">
        <v>211</v>
      </c>
      <c r="D34" t="s">
        <v>210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1</v>
      </c>
      <c r="BG34">
        <v>1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1</v>
      </c>
      <c r="BW34">
        <v>1</v>
      </c>
      <c r="BX34">
        <v>0</v>
      </c>
      <c r="BY34">
        <v>1</v>
      </c>
      <c r="BZ34">
        <v>0</v>
      </c>
    </row>
    <row r="35" spans="1:78" x14ac:dyDescent="0.2">
      <c r="A35" s="6" t="s">
        <v>22</v>
      </c>
      <c r="B35" s="13">
        <v>5.6739726027397257</v>
      </c>
      <c r="C35" s="22" t="s">
        <v>209</v>
      </c>
      <c r="D35" t="s">
        <v>210</v>
      </c>
      <c r="E35">
        <v>0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0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0</v>
      </c>
      <c r="BQ35">
        <v>0</v>
      </c>
      <c r="BR35">
        <v>1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1</v>
      </c>
      <c r="BY35">
        <v>1</v>
      </c>
      <c r="BZ35">
        <v>1</v>
      </c>
    </row>
    <row r="36" spans="1:78" x14ac:dyDescent="0.2">
      <c r="A36" s="6">
        <v>1509</v>
      </c>
      <c r="B36" s="10">
        <v>5.7</v>
      </c>
      <c r="C36" s="16" t="s">
        <v>211</v>
      </c>
      <c r="D36" t="s">
        <v>210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0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</row>
    <row r="37" spans="1:78" x14ac:dyDescent="0.2">
      <c r="A37" s="6">
        <v>1510</v>
      </c>
      <c r="B37" s="10">
        <v>5.7</v>
      </c>
      <c r="C37" s="16" t="s">
        <v>209</v>
      </c>
      <c r="D37" t="s">
        <v>210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0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0</v>
      </c>
      <c r="BZ37">
        <v>1</v>
      </c>
    </row>
    <row r="38" spans="1:78" x14ac:dyDescent="0.2">
      <c r="A38" s="6">
        <v>2138</v>
      </c>
      <c r="B38" s="10">
        <v>5.93</v>
      </c>
      <c r="C38" s="22" t="s">
        <v>211</v>
      </c>
      <c r="D38" t="s">
        <v>210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1</v>
      </c>
      <c r="BD38">
        <v>1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1</v>
      </c>
      <c r="BL38">
        <v>1</v>
      </c>
      <c r="BM38">
        <v>1</v>
      </c>
      <c r="BN38">
        <v>0</v>
      </c>
      <c r="BO38">
        <v>1</v>
      </c>
      <c r="BP38">
        <v>1</v>
      </c>
      <c r="BQ38">
        <v>1</v>
      </c>
      <c r="BR38">
        <v>0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0</v>
      </c>
      <c r="BY38">
        <v>1</v>
      </c>
      <c r="BZ38">
        <v>0</v>
      </c>
    </row>
    <row r="39" spans="1:78" x14ac:dyDescent="0.2">
      <c r="A39" s="6" t="s">
        <v>33</v>
      </c>
      <c r="B39" s="10">
        <v>5.95</v>
      </c>
      <c r="C39" s="16" t="s">
        <v>211</v>
      </c>
      <c r="D39" t="s">
        <v>210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0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</row>
    <row r="40" spans="1:78" x14ac:dyDescent="0.2">
      <c r="A40" s="6">
        <v>2324</v>
      </c>
      <c r="B40" s="10">
        <v>6.04</v>
      </c>
      <c r="C40" s="16" t="s">
        <v>211</v>
      </c>
      <c r="D40" t="s">
        <v>210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0</v>
      </c>
      <c r="AX40">
        <v>1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0</v>
      </c>
      <c r="BX40">
        <v>1</v>
      </c>
      <c r="BY40">
        <v>1</v>
      </c>
      <c r="BZ40">
        <v>1</v>
      </c>
    </row>
    <row r="41" spans="1:78" x14ac:dyDescent="0.2">
      <c r="A41" s="6">
        <v>2334</v>
      </c>
      <c r="B41" s="10">
        <v>6.08</v>
      </c>
      <c r="C41" s="22" t="s">
        <v>211</v>
      </c>
      <c r="D41" t="s">
        <v>210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0</v>
      </c>
      <c r="BE41">
        <v>0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0</v>
      </c>
      <c r="BX41">
        <v>1</v>
      </c>
      <c r="BY41">
        <v>1</v>
      </c>
      <c r="BZ41">
        <v>1</v>
      </c>
    </row>
    <row r="42" spans="1:78" x14ac:dyDescent="0.2">
      <c r="A42" s="6">
        <v>2331</v>
      </c>
      <c r="B42" s="10">
        <v>6.11</v>
      </c>
      <c r="C42" s="16" t="s">
        <v>209</v>
      </c>
      <c r="D42" t="s">
        <v>210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0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0</v>
      </c>
      <c r="BW42">
        <v>0</v>
      </c>
      <c r="BX42">
        <v>0</v>
      </c>
      <c r="BY42">
        <v>1</v>
      </c>
      <c r="BZ42">
        <v>1</v>
      </c>
    </row>
    <row r="43" spans="1:78" x14ac:dyDescent="0.2">
      <c r="A43" s="6">
        <v>2214</v>
      </c>
      <c r="B43" s="10">
        <v>6.12</v>
      </c>
      <c r="C43" s="22" t="s">
        <v>209</v>
      </c>
      <c r="D43" t="s">
        <v>210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0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0</v>
      </c>
      <c r="BX43">
        <v>1</v>
      </c>
      <c r="BY43">
        <v>1</v>
      </c>
      <c r="BZ43">
        <v>1</v>
      </c>
    </row>
    <row r="44" spans="1:78" x14ac:dyDescent="0.2">
      <c r="A44" s="6">
        <v>2259</v>
      </c>
      <c r="B44" s="10">
        <v>6.15</v>
      </c>
      <c r="C44" s="22" t="s">
        <v>209</v>
      </c>
      <c r="D44" t="s">
        <v>210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1</v>
      </c>
      <c r="BZ44">
        <v>1</v>
      </c>
    </row>
    <row r="45" spans="1:78" x14ac:dyDescent="0.2">
      <c r="A45" s="6">
        <v>2294</v>
      </c>
      <c r="B45" s="10">
        <v>6.17</v>
      </c>
      <c r="C45" s="22" t="s">
        <v>211</v>
      </c>
      <c r="D45" t="s">
        <v>210</v>
      </c>
      <c r="E45">
        <v>1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0</v>
      </c>
      <c r="BQ45">
        <v>1</v>
      </c>
      <c r="BR45">
        <v>1</v>
      </c>
      <c r="BS45">
        <v>0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1</v>
      </c>
      <c r="BZ45">
        <v>0</v>
      </c>
    </row>
    <row r="46" spans="1:78" x14ac:dyDescent="0.2">
      <c r="A46" s="6" t="s">
        <v>28</v>
      </c>
      <c r="B46" s="10">
        <v>6.18</v>
      </c>
      <c r="C46" s="22" t="s">
        <v>211</v>
      </c>
      <c r="D46" t="s">
        <v>210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0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0</v>
      </c>
      <c r="BX46">
        <v>1</v>
      </c>
      <c r="BY46">
        <v>1</v>
      </c>
      <c r="BZ46">
        <v>0</v>
      </c>
    </row>
    <row r="47" spans="1:78" x14ac:dyDescent="0.2">
      <c r="A47" s="6">
        <v>2261</v>
      </c>
      <c r="B47" s="10">
        <v>6.19</v>
      </c>
      <c r="C47" s="16" t="s">
        <v>209</v>
      </c>
      <c r="D47" t="s">
        <v>210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0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0</v>
      </c>
      <c r="BU47">
        <v>1</v>
      </c>
      <c r="BV47">
        <v>1</v>
      </c>
      <c r="BW47">
        <v>0</v>
      </c>
      <c r="BX47">
        <v>0</v>
      </c>
      <c r="BY47">
        <v>1</v>
      </c>
      <c r="BZ47">
        <v>0</v>
      </c>
    </row>
    <row r="48" spans="1:78" x14ac:dyDescent="0.2">
      <c r="A48" s="6">
        <v>2085</v>
      </c>
      <c r="B48" s="10">
        <v>6.22</v>
      </c>
      <c r="C48" s="16" t="s">
        <v>209</v>
      </c>
      <c r="D48" t="s">
        <v>210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</row>
    <row r="49" spans="1:78" x14ac:dyDescent="0.2">
      <c r="A49" s="6">
        <v>2151</v>
      </c>
      <c r="B49" s="10">
        <v>6.25</v>
      </c>
      <c r="C49" s="16" t="s">
        <v>211</v>
      </c>
      <c r="D49" t="s">
        <v>210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0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0</v>
      </c>
      <c r="BQ49">
        <v>1</v>
      </c>
      <c r="BR49">
        <v>0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0</v>
      </c>
    </row>
    <row r="50" spans="1:78" x14ac:dyDescent="0.2">
      <c r="A50" s="6">
        <v>2269</v>
      </c>
      <c r="B50" s="10">
        <v>6.27</v>
      </c>
      <c r="C50" s="16" t="s">
        <v>209</v>
      </c>
      <c r="D50" t="s">
        <v>210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</row>
    <row r="51" spans="1:78" x14ac:dyDescent="0.2">
      <c r="A51" s="6">
        <v>2186</v>
      </c>
      <c r="B51" s="10">
        <v>6.31</v>
      </c>
      <c r="C51" s="22" t="s">
        <v>211</v>
      </c>
      <c r="D51" t="s">
        <v>210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1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0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0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0</v>
      </c>
      <c r="BV51">
        <v>1</v>
      </c>
      <c r="BW51">
        <v>1</v>
      </c>
      <c r="BX51">
        <v>0</v>
      </c>
      <c r="BY51">
        <v>1</v>
      </c>
      <c r="BZ51">
        <v>0</v>
      </c>
    </row>
    <row r="52" spans="1:78" x14ac:dyDescent="0.2">
      <c r="A52" s="6">
        <v>4201</v>
      </c>
      <c r="B52" s="23">
        <v>6.3506849315068497</v>
      </c>
      <c r="C52" s="23" t="s">
        <v>211</v>
      </c>
      <c r="D52" t="s">
        <v>212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1</v>
      </c>
      <c r="AT52">
        <v>1</v>
      </c>
      <c r="AU52">
        <v>1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1</v>
      </c>
    </row>
    <row r="53" spans="1:78" x14ac:dyDescent="0.2">
      <c r="A53" s="6">
        <v>4014</v>
      </c>
      <c r="B53" s="10">
        <v>6.3561643835616426</v>
      </c>
      <c r="C53" s="22" t="s">
        <v>211</v>
      </c>
      <c r="D53" t="s">
        <v>210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0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</row>
    <row r="54" spans="1:78" x14ac:dyDescent="0.2">
      <c r="A54" s="6">
        <v>2136</v>
      </c>
      <c r="B54" s="10">
        <v>6.36</v>
      </c>
      <c r="C54" s="16" t="s">
        <v>209</v>
      </c>
      <c r="D54" t="s">
        <v>210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1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1</v>
      </c>
      <c r="AS54">
        <v>0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0</v>
      </c>
      <c r="BM54">
        <v>1</v>
      </c>
      <c r="BN54">
        <v>1</v>
      </c>
      <c r="BO54">
        <v>0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0</v>
      </c>
      <c r="BY54">
        <v>1</v>
      </c>
      <c r="BZ54">
        <v>1</v>
      </c>
    </row>
    <row r="55" spans="1:78" x14ac:dyDescent="0.2">
      <c r="A55" s="6">
        <v>2090</v>
      </c>
      <c r="B55" s="10">
        <v>6.41</v>
      </c>
      <c r="C55" s="22" t="s">
        <v>209</v>
      </c>
      <c r="D55" t="s">
        <v>210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0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0</v>
      </c>
      <c r="BT55">
        <v>0</v>
      </c>
      <c r="BU55">
        <v>1</v>
      </c>
      <c r="BV55">
        <v>1</v>
      </c>
      <c r="BW55">
        <v>0</v>
      </c>
      <c r="BX55">
        <v>0</v>
      </c>
      <c r="BY55">
        <v>0</v>
      </c>
      <c r="BZ55">
        <v>1</v>
      </c>
    </row>
    <row r="56" spans="1:78" x14ac:dyDescent="0.2">
      <c r="A56" s="6">
        <v>2273</v>
      </c>
      <c r="B56" s="10">
        <v>6.52</v>
      </c>
      <c r="C56" s="22" t="s">
        <v>209</v>
      </c>
      <c r="D56" t="s">
        <v>210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0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0</v>
      </c>
      <c r="BX56">
        <v>1</v>
      </c>
      <c r="BY56">
        <v>1</v>
      </c>
      <c r="BZ56">
        <v>0</v>
      </c>
    </row>
    <row r="57" spans="1:78" x14ac:dyDescent="0.2">
      <c r="A57" s="6">
        <v>5037</v>
      </c>
      <c r="B57" s="13">
        <v>6.5753424657534243</v>
      </c>
      <c r="C57" s="20" t="s">
        <v>209</v>
      </c>
      <c r="D57" t="s">
        <v>212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0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0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0</v>
      </c>
      <c r="BV57">
        <v>1</v>
      </c>
      <c r="BW57">
        <v>1</v>
      </c>
      <c r="BX57">
        <v>1</v>
      </c>
      <c r="BY57">
        <v>1</v>
      </c>
      <c r="BZ57">
        <v>1</v>
      </c>
    </row>
    <row r="58" spans="1:78" x14ac:dyDescent="0.2">
      <c r="A58" s="6">
        <v>1490</v>
      </c>
      <c r="B58" s="10">
        <v>6.58</v>
      </c>
      <c r="C58" s="22" t="s">
        <v>211</v>
      </c>
      <c r="D58" t="s">
        <v>210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1</v>
      </c>
      <c r="BK58">
        <v>1</v>
      </c>
      <c r="BL58">
        <v>1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1</v>
      </c>
      <c r="BX58">
        <v>1</v>
      </c>
      <c r="BY58">
        <v>1</v>
      </c>
      <c r="BZ58">
        <v>1</v>
      </c>
    </row>
    <row r="59" spans="1:78" x14ac:dyDescent="0.2">
      <c r="A59" s="6">
        <v>1786</v>
      </c>
      <c r="B59" s="10">
        <v>6.66</v>
      </c>
      <c r="C59" s="22" t="s">
        <v>209</v>
      </c>
      <c r="D59" t="s">
        <v>210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1</v>
      </c>
      <c r="X59">
        <v>1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0</v>
      </c>
      <c r="BF59">
        <v>1</v>
      </c>
      <c r="BG59">
        <v>1</v>
      </c>
      <c r="BH59">
        <v>1</v>
      </c>
      <c r="BI59">
        <v>1</v>
      </c>
      <c r="BJ59">
        <v>0</v>
      </c>
      <c r="BK59">
        <v>1</v>
      </c>
      <c r="BL59">
        <v>1</v>
      </c>
      <c r="BM59">
        <v>0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0</v>
      </c>
      <c r="BV59">
        <v>0</v>
      </c>
      <c r="BW59">
        <v>0</v>
      </c>
      <c r="BX59">
        <v>1</v>
      </c>
      <c r="BY59">
        <v>1</v>
      </c>
      <c r="BZ59">
        <v>0</v>
      </c>
    </row>
    <row r="60" spans="1:78" x14ac:dyDescent="0.2">
      <c r="A60" s="6">
        <v>2097</v>
      </c>
      <c r="B60" s="13">
        <v>6.6684931506849319</v>
      </c>
      <c r="C60" s="22" t="s">
        <v>211</v>
      </c>
      <c r="D60" t="s">
        <v>210</v>
      </c>
      <c r="E60">
        <v>1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0</v>
      </c>
      <c r="X60">
        <v>1</v>
      </c>
      <c r="Y60">
        <v>1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0</v>
      </c>
      <c r="BO60">
        <v>1</v>
      </c>
      <c r="BP60">
        <v>1</v>
      </c>
      <c r="BQ60">
        <v>0</v>
      </c>
      <c r="BR60">
        <v>1</v>
      </c>
      <c r="BS60">
        <v>1</v>
      </c>
      <c r="BT60">
        <v>1</v>
      </c>
      <c r="BU60">
        <v>0</v>
      </c>
      <c r="BV60">
        <v>1</v>
      </c>
      <c r="BW60">
        <v>1</v>
      </c>
      <c r="BX60">
        <v>1</v>
      </c>
      <c r="BY60">
        <v>1</v>
      </c>
      <c r="BZ60">
        <v>0</v>
      </c>
    </row>
    <row r="61" spans="1:78" x14ac:dyDescent="0.2">
      <c r="A61" s="6" t="s">
        <v>45</v>
      </c>
      <c r="B61" s="10">
        <v>6.67</v>
      </c>
      <c r="C61" s="22" t="s">
        <v>209</v>
      </c>
      <c r="D61" t="s">
        <v>210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0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1</v>
      </c>
      <c r="BI61">
        <v>1</v>
      </c>
      <c r="BJ61">
        <v>0</v>
      </c>
      <c r="BK61">
        <v>0</v>
      </c>
      <c r="BL61">
        <v>1</v>
      </c>
      <c r="BM61">
        <v>1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</row>
    <row r="62" spans="1:78" x14ac:dyDescent="0.2">
      <c r="A62" s="6">
        <v>1500</v>
      </c>
      <c r="B62" s="10">
        <v>6.67</v>
      </c>
      <c r="C62" s="22" t="s">
        <v>209</v>
      </c>
      <c r="D62" t="s">
        <v>210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1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0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0</v>
      </c>
      <c r="BV62">
        <v>1</v>
      </c>
      <c r="BW62">
        <v>1</v>
      </c>
      <c r="BX62">
        <v>0</v>
      </c>
      <c r="BY62">
        <v>1</v>
      </c>
      <c r="BZ62">
        <v>1</v>
      </c>
    </row>
    <row r="63" spans="1:78" x14ac:dyDescent="0.2">
      <c r="A63" s="6">
        <v>2110</v>
      </c>
      <c r="B63" s="10">
        <v>6.75</v>
      </c>
      <c r="C63" s="22" t="s">
        <v>211</v>
      </c>
      <c r="D63" t="s">
        <v>210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0</v>
      </c>
      <c r="BO63">
        <v>1</v>
      </c>
      <c r="BP63">
        <v>1</v>
      </c>
      <c r="BQ63">
        <v>1</v>
      </c>
      <c r="BR63">
        <v>1</v>
      </c>
      <c r="BS63">
        <v>0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0</v>
      </c>
      <c r="BZ63">
        <v>1</v>
      </c>
    </row>
    <row r="64" spans="1:78" x14ac:dyDescent="0.2">
      <c r="A64" s="6">
        <v>1122</v>
      </c>
      <c r="B64" s="10">
        <v>6.78</v>
      </c>
      <c r="C64" s="22" t="s">
        <v>211</v>
      </c>
      <c r="D64" t="s">
        <v>210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1</v>
      </c>
      <c r="BG64">
        <v>1</v>
      </c>
      <c r="BH64">
        <v>0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</row>
    <row r="65" spans="1:78" x14ac:dyDescent="0.2">
      <c r="A65" s="6">
        <v>4007</v>
      </c>
      <c r="B65" s="10">
        <v>6.7863013698630139</v>
      </c>
      <c r="C65" s="22" t="s">
        <v>211</v>
      </c>
      <c r="D65" t="s">
        <v>210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1</v>
      </c>
      <c r="BG65">
        <v>0</v>
      </c>
      <c r="BH65">
        <v>1</v>
      </c>
      <c r="BI65">
        <v>1</v>
      </c>
      <c r="BJ65">
        <v>1</v>
      </c>
      <c r="BK65">
        <v>0</v>
      </c>
      <c r="BL65">
        <v>0</v>
      </c>
      <c r="BM65">
        <v>1</v>
      </c>
      <c r="BN65">
        <v>1</v>
      </c>
      <c r="BO65">
        <v>0</v>
      </c>
      <c r="BP65">
        <v>1</v>
      </c>
      <c r="BQ65">
        <v>1</v>
      </c>
      <c r="BR65">
        <v>1</v>
      </c>
      <c r="BS65">
        <v>1</v>
      </c>
      <c r="BT65">
        <v>0</v>
      </c>
      <c r="BU65">
        <v>1</v>
      </c>
      <c r="BV65">
        <v>0</v>
      </c>
      <c r="BW65">
        <v>1</v>
      </c>
      <c r="BX65">
        <v>1</v>
      </c>
      <c r="BY65">
        <v>1</v>
      </c>
      <c r="BZ65">
        <v>1</v>
      </c>
    </row>
    <row r="66" spans="1:78" x14ac:dyDescent="0.2">
      <c r="A66" s="6">
        <v>1912</v>
      </c>
      <c r="B66" s="10">
        <v>6.8</v>
      </c>
      <c r="C66" s="22" t="s">
        <v>209</v>
      </c>
      <c r="D66" t="s">
        <v>210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0</v>
      </c>
      <c r="BY66">
        <v>1</v>
      </c>
      <c r="BZ66">
        <v>1</v>
      </c>
    </row>
    <row r="67" spans="1:78" x14ac:dyDescent="0.2">
      <c r="A67" s="6">
        <v>1751</v>
      </c>
      <c r="B67" s="13">
        <v>6.82</v>
      </c>
      <c r="C67" s="22" t="s">
        <v>209</v>
      </c>
      <c r="D67" t="s">
        <v>210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1</v>
      </c>
      <c r="Q67">
        <v>1</v>
      </c>
      <c r="R67">
        <v>0</v>
      </c>
      <c r="S67">
        <v>1</v>
      </c>
      <c r="T67">
        <v>0</v>
      </c>
      <c r="U67">
        <v>1</v>
      </c>
      <c r="V67">
        <v>1</v>
      </c>
      <c r="W67">
        <v>1</v>
      </c>
      <c r="X67">
        <v>1</v>
      </c>
      <c r="Y67">
        <v>1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0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0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</row>
    <row r="68" spans="1:78" x14ac:dyDescent="0.2">
      <c r="A68" s="6">
        <v>1947</v>
      </c>
      <c r="B68" s="10">
        <v>6.83</v>
      </c>
      <c r="C68" s="22" t="s">
        <v>211</v>
      </c>
      <c r="D68" t="s">
        <v>210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0</v>
      </c>
      <c r="BR68">
        <v>1</v>
      </c>
      <c r="BS68">
        <v>1</v>
      </c>
      <c r="BT68">
        <v>1</v>
      </c>
      <c r="BU68">
        <v>0</v>
      </c>
      <c r="BV68">
        <v>1</v>
      </c>
      <c r="BW68">
        <v>1</v>
      </c>
      <c r="BX68">
        <v>1</v>
      </c>
      <c r="BY68">
        <v>1</v>
      </c>
      <c r="BZ68">
        <v>1</v>
      </c>
    </row>
    <row r="69" spans="1:78" x14ac:dyDescent="0.2">
      <c r="A69" s="6">
        <v>1901</v>
      </c>
      <c r="B69" s="10">
        <v>6.86</v>
      </c>
      <c r="C69" s="22" t="s">
        <v>211</v>
      </c>
      <c r="D69" t="s">
        <v>210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0</v>
      </c>
      <c r="BU69">
        <v>0</v>
      </c>
      <c r="BV69">
        <v>1</v>
      </c>
      <c r="BW69">
        <v>0</v>
      </c>
      <c r="BX69">
        <v>1</v>
      </c>
      <c r="BY69">
        <v>1</v>
      </c>
      <c r="BZ69">
        <v>1</v>
      </c>
    </row>
    <row r="70" spans="1:78" x14ac:dyDescent="0.2">
      <c r="A70" s="6">
        <v>1869</v>
      </c>
      <c r="B70" s="10">
        <v>6.9</v>
      </c>
      <c r="C70" s="22" t="s">
        <v>209</v>
      </c>
      <c r="D70" t="s">
        <v>210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1</v>
      </c>
      <c r="O70">
        <v>1</v>
      </c>
      <c r="P70">
        <v>1</v>
      </c>
      <c r="Q70">
        <v>1</v>
      </c>
      <c r="R70">
        <v>0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</row>
    <row r="71" spans="1:78" x14ac:dyDescent="0.2">
      <c r="A71" s="6">
        <v>4203</v>
      </c>
      <c r="B71" s="10">
        <v>6.912328767123288</v>
      </c>
      <c r="C71" s="22" t="s">
        <v>209</v>
      </c>
      <c r="D71" t="s">
        <v>212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0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0</v>
      </c>
      <c r="BU71">
        <v>1</v>
      </c>
      <c r="BV71">
        <v>1</v>
      </c>
      <c r="BW71">
        <v>1</v>
      </c>
      <c r="BX71">
        <v>1</v>
      </c>
      <c r="BY71">
        <v>0</v>
      </c>
      <c r="BZ71">
        <v>1</v>
      </c>
    </row>
    <row r="72" spans="1:78" x14ac:dyDescent="0.2">
      <c r="A72" s="6">
        <v>1241</v>
      </c>
      <c r="B72" s="10">
        <v>6.93</v>
      </c>
      <c r="C72" s="22" t="s">
        <v>209</v>
      </c>
      <c r="D72" t="s">
        <v>210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0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1</v>
      </c>
      <c r="BW72">
        <v>1</v>
      </c>
      <c r="BX72">
        <v>1</v>
      </c>
      <c r="BY72">
        <v>1</v>
      </c>
      <c r="BZ72">
        <v>1</v>
      </c>
    </row>
    <row r="73" spans="1:78" x14ac:dyDescent="0.2">
      <c r="A73" s="6" t="s">
        <v>42</v>
      </c>
      <c r="B73" s="10">
        <v>7</v>
      </c>
      <c r="C73" s="22" t="s">
        <v>211</v>
      </c>
      <c r="D73" t="s">
        <v>210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0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0</v>
      </c>
      <c r="BW73">
        <v>1</v>
      </c>
      <c r="BX73">
        <v>1</v>
      </c>
      <c r="BY73">
        <v>1</v>
      </c>
      <c r="BZ73">
        <v>1</v>
      </c>
    </row>
    <row r="74" spans="1:78" x14ac:dyDescent="0.2">
      <c r="A74" s="6">
        <v>1563</v>
      </c>
      <c r="B74" s="10">
        <v>7.06</v>
      </c>
      <c r="C74" s="22" t="s">
        <v>211</v>
      </c>
      <c r="D74" t="s">
        <v>210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0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1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1</v>
      </c>
      <c r="BT74">
        <v>0</v>
      </c>
      <c r="BU74">
        <v>1</v>
      </c>
      <c r="BV74">
        <v>0</v>
      </c>
      <c r="BW74">
        <v>1</v>
      </c>
      <c r="BX74">
        <v>1</v>
      </c>
      <c r="BY74">
        <v>0</v>
      </c>
      <c r="BZ74">
        <v>1</v>
      </c>
    </row>
    <row r="75" spans="1:78" x14ac:dyDescent="0.2">
      <c r="A75" s="6">
        <v>1206</v>
      </c>
      <c r="B75" s="10">
        <v>7.09</v>
      </c>
      <c r="C75" s="22" t="s">
        <v>211</v>
      </c>
      <c r="D75" t="s">
        <v>210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1</v>
      </c>
      <c r="P75">
        <v>0</v>
      </c>
      <c r="Q75">
        <v>1</v>
      </c>
      <c r="R75">
        <v>0</v>
      </c>
      <c r="S75">
        <v>1</v>
      </c>
      <c r="T75">
        <v>0</v>
      </c>
      <c r="U75">
        <v>1</v>
      </c>
      <c r="V75">
        <v>1</v>
      </c>
      <c r="W75">
        <v>1</v>
      </c>
      <c r="X75">
        <v>1</v>
      </c>
      <c r="Y75">
        <v>0</v>
      </c>
      <c r="Z75">
        <v>0</v>
      </c>
      <c r="AA75">
        <v>1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1</v>
      </c>
      <c r="BV75">
        <v>0</v>
      </c>
      <c r="BW75">
        <v>1</v>
      </c>
      <c r="BX75">
        <v>1</v>
      </c>
      <c r="BY75">
        <v>1</v>
      </c>
      <c r="BZ75">
        <v>1</v>
      </c>
    </row>
    <row r="76" spans="1:78" x14ac:dyDescent="0.2">
      <c r="A76" s="6" t="s">
        <v>32</v>
      </c>
      <c r="B76" s="10">
        <v>7.1</v>
      </c>
      <c r="C76" s="22" t="s">
        <v>209</v>
      </c>
      <c r="D76" t="s">
        <v>210</v>
      </c>
      <c r="E76">
        <v>0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1</v>
      </c>
      <c r="W76">
        <v>1</v>
      </c>
      <c r="X76">
        <v>1</v>
      </c>
      <c r="Y76">
        <v>0</v>
      </c>
      <c r="Z76">
        <v>1</v>
      </c>
      <c r="AA76">
        <v>0</v>
      </c>
      <c r="AB76">
        <v>0</v>
      </c>
      <c r="AC76">
        <v>1</v>
      </c>
      <c r="AD76">
        <v>1</v>
      </c>
      <c r="AE76">
        <v>1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0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0</v>
      </c>
      <c r="BX76">
        <v>1</v>
      </c>
      <c r="BY76">
        <v>0</v>
      </c>
      <c r="BZ76">
        <v>1</v>
      </c>
    </row>
    <row r="77" spans="1:78" x14ac:dyDescent="0.2">
      <c r="A77" s="6">
        <v>1302</v>
      </c>
      <c r="B77" s="10">
        <v>7.1</v>
      </c>
      <c r="C77" s="22" t="s">
        <v>209</v>
      </c>
      <c r="D77" t="s">
        <v>210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1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0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0</v>
      </c>
      <c r="BZ77">
        <v>1</v>
      </c>
    </row>
    <row r="78" spans="1:78" x14ac:dyDescent="0.2">
      <c r="A78" s="6">
        <v>1916</v>
      </c>
      <c r="B78" s="10">
        <v>7.13</v>
      </c>
      <c r="C78" s="22" t="s">
        <v>211</v>
      </c>
      <c r="D78" t="s">
        <v>210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0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0</v>
      </c>
      <c r="BW78">
        <v>0</v>
      </c>
      <c r="BX78">
        <v>1</v>
      </c>
      <c r="BY78">
        <v>1</v>
      </c>
      <c r="BZ78">
        <v>1</v>
      </c>
    </row>
    <row r="79" spans="1:78" x14ac:dyDescent="0.2">
      <c r="A79" s="6">
        <v>1271</v>
      </c>
      <c r="B79" s="13">
        <v>7.1424657534246574</v>
      </c>
      <c r="C79" s="22" t="s">
        <v>211</v>
      </c>
      <c r="D79" t="s">
        <v>210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0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</row>
    <row r="80" spans="1:78" x14ac:dyDescent="0.2">
      <c r="A80" s="6">
        <v>1443</v>
      </c>
      <c r="B80" s="13">
        <v>7.1726027397260266</v>
      </c>
      <c r="C80" s="22" t="s">
        <v>209</v>
      </c>
      <c r="D80" t="s">
        <v>210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0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</row>
    <row r="81" spans="1:78" x14ac:dyDescent="0.2">
      <c r="A81" s="6" t="s">
        <v>8</v>
      </c>
      <c r="B81" s="10">
        <v>7.19</v>
      </c>
      <c r="C81" s="22" t="s">
        <v>211</v>
      </c>
      <c r="D81" t="s">
        <v>210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0</v>
      </c>
      <c r="BR81">
        <v>0</v>
      </c>
      <c r="BS81">
        <v>1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 x14ac:dyDescent="0.2">
      <c r="A82" s="6">
        <v>1676</v>
      </c>
      <c r="B82" s="10">
        <v>7.26</v>
      </c>
      <c r="C82" s="22" t="s">
        <v>209</v>
      </c>
      <c r="D82" t="s">
        <v>210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>
        <v>1</v>
      </c>
      <c r="AA82">
        <v>1</v>
      </c>
      <c r="AB82">
        <v>0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0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0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0</v>
      </c>
      <c r="BT82">
        <v>0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0</v>
      </c>
    </row>
    <row r="83" spans="1:78" x14ac:dyDescent="0.2">
      <c r="A83" s="6">
        <v>1289</v>
      </c>
      <c r="B83" s="23">
        <v>7.26</v>
      </c>
      <c r="C83" s="22" t="s">
        <v>209</v>
      </c>
      <c r="D83" t="s">
        <v>210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0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0</v>
      </c>
      <c r="BW83">
        <v>1</v>
      </c>
      <c r="BX83">
        <v>1</v>
      </c>
      <c r="BY83">
        <v>1</v>
      </c>
      <c r="BZ83">
        <v>1</v>
      </c>
    </row>
    <row r="84" spans="1:78" x14ac:dyDescent="0.2">
      <c r="A84" s="6">
        <v>1756</v>
      </c>
      <c r="B84" s="10">
        <v>7.28</v>
      </c>
      <c r="C84" s="22" t="s">
        <v>211</v>
      </c>
      <c r="D84" t="s">
        <v>210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0</v>
      </c>
      <c r="BF84">
        <v>1</v>
      </c>
      <c r="BG84">
        <v>1</v>
      </c>
      <c r="BH84">
        <v>1</v>
      </c>
      <c r="BI84">
        <v>0</v>
      </c>
      <c r="BJ84">
        <v>1</v>
      </c>
      <c r="BK84">
        <v>1</v>
      </c>
      <c r="BL84">
        <v>1</v>
      </c>
      <c r="BM84">
        <v>1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0</v>
      </c>
      <c r="BW84">
        <v>1</v>
      </c>
      <c r="BX84">
        <v>1</v>
      </c>
      <c r="BY84">
        <v>1</v>
      </c>
      <c r="BZ84">
        <v>0</v>
      </c>
    </row>
    <row r="85" spans="1:78" x14ac:dyDescent="0.2">
      <c r="A85" s="6">
        <v>1220</v>
      </c>
      <c r="B85" s="19">
        <v>7.2849315068493148</v>
      </c>
      <c r="C85" s="22" t="s">
        <v>211</v>
      </c>
      <c r="D85" t="s">
        <v>210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0</v>
      </c>
      <c r="U85">
        <v>1</v>
      </c>
      <c r="V85">
        <v>1</v>
      </c>
      <c r="W85">
        <v>0</v>
      </c>
      <c r="X85">
        <v>0</v>
      </c>
      <c r="Y85">
        <v>1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1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1</v>
      </c>
      <c r="BZ85">
        <v>1</v>
      </c>
    </row>
    <row r="86" spans="1:78" x14ac:dyDescent="0.2">
      <c r="A86" s="6" t="s">
        <v>26</v>
      </c>
      <c r="B86" s="13">
        <v>7.3178082191780822</v>
      </c>
      <c r="C86" s="22" t="s">
        <v>211</v>
      </c>
      <c r="D86" t="s">
        <v>210</v>
      </c>
      <c r="E86">
        <v>1</v>
      </c>
      <c r="F86">
        <v>1</v>
      </c>
      <c r="G86">
        <v>1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</row>
    <row r="87" spans="1:78" x14ac:dyDescent="0.2">
      <c r="A87" s="6">
        <v>1505</v>
      </c>
      <c r="B87" s="10">
        <v>7.3506849315068497</v>
      </c>
      <c r="C87" s="22" t="s">
        <v>209</v>
      </c>
      <c r="D87" t="s">
        <v>210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0</v>
      </c>
      <c r="BK87">
        <v>1</v>
      </c>
      <c r="BL87">
        <v>0</v>
      </c>
      <c r="BM87">
        <v>1</v>
      </c>
      <c r="BN87">
        <v>1</v>
      </c>
      <c r="BO87">
        <v>1</v>
      </c>
      <c r="BP87">
        <v>1</v>
      </c>
      <c r="BQ87">
        <v>0</v>
      </c>
      <c r="BR87">
        <v>1</v>
      </c>
      <c r="BS87">
        <v>1</v>
      </c>
      <c r="BT87">
        <v>1</v>
      </c>
      <c r="BU87">
        <v>0</v>
      </c>
      <c r="BV87">
        <v>0</v>
      </c>
      <c r="BW87">
        <v>1</v>
      </c>
      <c r="BX87">
        <v>0</v>
      </c>
      <c r="BY87">
        <v>1</v>
      </c>
      <c r="BZ87">
        <v>1</v>
      </c>
    </row>
    <row r="88" spans="1:78" x14ac:dyDescent="0.2">
      <c r="A88" s="6">
        <v>1286</v>
      </c>
      <c r="B88" s="13">
        <v>7.3671232876712329</v>
      </c>
      <c r="C88" s="22" t="s">
        <v>209</v>
      </c>
      <c r="D88" t="s">
        <v>210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0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0</v>
      </c>
      <c r="BQ88">
        <v>0</v>
      </c>
      <c r="BR88">
        <v>1</v>
      </c>
      <c r="BS88">
        <v>0</v>
      </c>
      <c r="BT88">
        <v>1</v>
      </c>
      <c r="BU88">
        <v>1</v>
      </c>
      <c r="BV88">
        <v>0</v>
      </c>
      <c r="BW88">
        <v>0</v>
      </c>
      <c r="BX88">
        <v>1</v>
      </c>
      <c r="BY88">
        <v>1</v>
      </c>
      <c r="BZ88">
        <v>1</v>
      </c>
    </row>
    <row r="89" spans="1:78" x14ac:dyDescent="0.2">
      <c r="A89" s="6">
        <v>4107</v>
      </c>
      <c r="B89" s="10">
        <v>7.4164383561643836</v>
      </c>
      <c r="C89" s="22" t="s">
        <v>211</v>
      </c>
      <c r="D89" t="s">
        <v>212</v>
      </c>
      <c r="E89">
        <v>0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0</v>
      </c>
      <c r="AX89">
        <v>1</v>
      </c>
      <c r="AY89">
        <v>1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0</v>
      </c>
      <c r="BI89">
        <v>1</v>
      </c>
      <c r="BJ89">
        <v>1</v>
      </c>
      <c r="BK89">
        <v>0</v>
      </c>
      <c r="BL89">
        <v>1</v>
      </c>
      <c r="BM89">
        <v>1</v>
      </c>
      <c r="BN89">
        <v>1</v>
      </c>
      <c r="BO89">
        <v>0</v>
      </c>
      <c r="BP89">
        <v>1</v>
      </c>
      <c r="BQ89">
        <v>1</v>
      </c>
      <c r="BR89">
        <v>1</v>
      </c>
      <c r="BS89">
        <v>0</v>
      </c>
      <c r="BT89">
        <v>1</v>
      </c>
      <c r="BU89">
        <v>1</v>
      </c>
      <c r="BV89">
        <v>1</v>
      </c>
      <c r="BW89">
        <v>0</v>
      </c>
      <c r="BX89">
        <v>0</v>
      </c>
      <c r="BY89">
        <v>0</v>
      </c>
      <c r="BZ89">
        <v>1</v>
      </c>
    </row>
    <row r="90" spans="1:78" x14ac:dyDescent="0.2">
      <c r="A90" s="6">
        <v>1878</v>
      </c>
      <c r="B90" s="10">
        <v>7.43</v>
      </c>
      <c r="C90" s="22" t="s">
        <v>209</v>
      </c>
      <c r="D90" t="s">
        <v>210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0</v>
      </c>
      <c r="BJ90">
        <v>0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</row>
    <row r="91" spans="1:78" x14ac:dyDescent="0.2">
      <c r="A91" s="6">
        <v>1715</v>
      </c>
      <c r="B91" s="10">
        <v>7.44</v>
      </c>
      <c r="C91" s="22" t="s">
        <v>211</v>
      </c>
      <c r="D91" t="s">
        <v>210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>
        <v>0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0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0</v>
      </c>
      <c r="BW91">
        <v>1</v>
      </c>
      <c r="BX91">
        <v>1</v>
      </c>
      <c r="BY91">
        <v>1</v>
      </c>
      <c r="BZ91">
        <v>0</v>
      </c>
    </row>
    <row r="92" spans="1:78" x14ac:dyDescent="0.2">
      <c r="A92" s="6">
        <v>5002</v>
      </c>
      <c r="B92" s="23">
        <v>7.4438356164383563</v>
      </c>
      <c r="C92" s="23" t="s">
        <v>211</v>
      </c>
      <c r="D92" t="s">
        <v>212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0</v>
      </c>
      <c r="U92">
        <v>1</v>
      </c>
      <c r="V92">
        <v>1</v>
      </c>
      <c r="W92">
        <v>1</v>
      </c>
      <c r="X92">
        <v>1</v>
      </c>
      <c r="Y92">
        <v>1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0</v>
      </c>
      <c r="BI92">
        <v>1</v>
      </c>
      <c r="BJ92">
        <v>1</v>
      </c>
      <c r="BK92">
        <v>0</v>
      </c>
      <c r="BL92">
        <v>0</v>
      </c>
      <c r="BM92">
        <v>1</v>
      </c>
      <c r="BN92">
        <v>0</v>
      </c>
      <c r="BO92">
        <v>1</v>
      </c>
      <c r="BP92">
        <v>1</v>
      </c>
      <c r="BQ92">
        <v>1</v>
      </c>
      <c r="BR92">
        <v>0</v>
      </c>
      <c r="BS92">
        <v>1</v>
      </c>
      <c r="BT92">
        <v>0</v>
      </c>
      <c r="BU92">
        <v>1</v>
      </c>
      <c r="BV92">
        <v>1</v>
      </c>
      <c r="BW92">
        <v>0</v>
      </c>
      <c r="BX92">
        <v>1</v>
      </c>
      <c r="BY92">
        <v>1</v>
      </c>
      <c r="BZ92">
        <v>1</v>
      </c>
    </row>
    <row r="93" spans="1:78" x14ac:dyDescent="0.2">
      <c r="A93" s="6">
        <v>1940</v>
      </c>
      <c r="B93" s="10">
        <v>7.48</v>
      </c>
      <c r="C93" s="22" t="s">
        <v>209</v>
      </c>
      <c r="D93" t="s">
        <v>210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Q93">
        <v>1</v>
      </c>
      <c r="R93">
        <v>0</v>
      </c>
      <c r="S93">
        <v>0</v>
      </c>
      <c r="T93">
        <v>0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0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0</v>
      </c>
      <c r="BV93">
        <v>0</v>
      </c>
      <c r="BW93">
        <v>1</v>
      </c>
      <c r="BX93">
        <v>1</v>
      </c>
      <c r="BY93">
        <v>1</v>
      </c>
      <c r="BZ93">
        <v>1</v>
      </c>
    </row>
    <row r="94" spans="1:78" x14ac:dyDescent="0.2">
      <c r="A94" s="6">
        <v>1750</v>
      </c>
      <c r="B94" s="23">
        <v>7.4821917808219176</v>
      </c>
      <c r="C94" s="22" t="s">
        <v>209</v>
      </c>
      <c r="D94" t="s">
        <v>210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1</v>
      </c>
      <c r="AK94">
        <v>1</v>
      </c>
      <c r="AL94">
        <v>0</v>
      </c>
      <c r="AM94">
        <v>1</v>
      </c>
      <c r="AN94">
        <v>0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0</v>
      </c>
      <c r="BR94">
        <v>1</v>
      </c>
      <c r="BS94">
        <v>1</v>
      </c>
      <c r="BT94">
        <v>1</v>
      </c>
      <c r="BU94">
        <v>0</v>
      </c>
      <c r="BV94">
        <v>0</v>
      </c>
      <c r="BW94">
        <v>1</v>
      </c>
      <c r="BX94">
        <v>1</v>
      </c>
      <c r="BY94">
        <v>1</v>
      </c>
      <c r="BZ94">
        <v>1</v>
      </c>
    </row>
    <row r="95" spans="1:78" x14ac:dyDescent="0.2">
      <c r="A95" s="6">
        <v>5016</v>
      </c>
      <c r="B95" s="23">
        <v>7.5041095890410956</v>
      </c>
      <c r="C95" s="23" t="s">
        <v>209</v>
      </c>
      <c r="D95" t="s">
        <v>212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1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0</v>
      </c>
      <c r="BH95">
        <v>1</v>
      </c>
      <c r="BI95">
        <v>1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1</v>
      </c>
      <c r="BP95">
        <v>1</v>
      </c>
      <c r="BQ95">
        <v>0</v>
      </c>
      <c r="BR95">
        <v>0</v>
      </c>
      <c r="BS95">
        <v>1</v>
      </c>
      <c r="BT95">
        <v>1</v>
      </c>
      <c r="BU95">
        <v>0</v>
      </c>
      <c r="BV95">
        <v>1</v>
      </c>
      <c r="BW95">
        <v>0</v>
      </c>
      <c r="BX95">
        <v>1</v>
      </c>
      <c r="BY95">
        <v>0</v>
      </c>
      <c r="BZ95">
        <v>0</v>
      </c>
    </row>
    <row r="96" spans="1:78" x14ac:dyDescent="0.2">
      <c r="A96" s="6">
        <v>1293</v>
      </c>
      <c r="B96" s="13">
        <v>7.5205479452054798</v>
      </c>
      <c r="C96" s="22" t="s">
        <v>209</v>
      </c>
      <c r="D96" t="s">
        <v>210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0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0</v>
      </c>
      <c r="BY96">
        <v>1</v>
      </c>
      <c r="BZ96">
        <v>0</v>
      </c>
    </row>
    <row r="97" spans="1:78" x14ac:dyDescent="0.2">
      <c r="A97" s="6">
        <v>1828</v>
      </c>
      <c r="B97" s="10">
        <v>7.59</v>
      </c>
      <c r="C97" s="22" t="s">
        <v>209</v>
      </c>
      <c r="D97" t="s">
        <v>210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0</v>
      </c>
      <c r="AM97">
        <v>1</v>
      </c>
      <c r="AN97">
        <v>0</v>
      </c>
      <c r="AO97">
        <v>1</v>
      </c>
      <c r="AP97">
        <v>0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0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0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0</v>
      </c>
      <c r="BX97">
        <v>1</v>
      </c>
      <c r="BY97">
        <v>1</v>
      </c>
      <c r="BZ97">
        <v>1</v>
      </c>
    </row>
    <row r="98" spans="1:78" x14ac:dyDescent="0.2">
      <c r="A98" s="6">
        <v>1951</v>
      </c>
      <c r="B98" s="10">
        <v>7.68</v>
      </c>
      <c r="C98" s="22" t="s">
        <v>209</v>
      </c>
      <c r="D98" t="s">
        <v>210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0</v>
      </c>
      <c r="AS98">
        <v>0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</row>
    <row r="99" spans="1:78" x14ac:dyDescent="0.2">
      <c r="A99" s="6">
        <v>4101</v>
      </c>
      <c r="B99" s="10">
        <v>7.6849315068493151</v>
      </c>
      <c r="C99" s="22" t="s">
        <v>209</v>
      </c>
      <c r="D99" t="s">
        <v>212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0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0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</row>
    <row r="100" spans="1:78" x14ac:dyDescent="0.2">
      <c r="A100" s="6">
        <v>3013</v>
      </c>
      <c r="B100" s="10">
        <v>7.8493150684931514</v>
      </c>
      <c r="C100" s="22" t="s">
        <v>209</v>
      </c>
      <c r="D100" t="s">
        <v>212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</row>
    <row r="101" spans="1:78" x14ac:dyDescent="0.2">
      <c r="A101" s="6">
        <v>5026</v>
      </c>
      <c r="B101" s="23">
        <v>8.0328767123287665</v>
      </c>
      <c r="C101" s="23" t="s">
        <v>211</v>
      </c>
      <c r="D101" t="s">
        <v>212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1</v>
      </c>
      <c r="AS101">
        <v>0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0</v>
      </c>
      <c r="BN101">
        <v>1</v>
      </c>
      <c r="BO101">
        <v>0</v>
      </c>
      <c r="BP101">
        <v>1</v>
      </c>
      <c r="BQ101">
        <v>1</v>
      </c>
      <c r="BR101">
        <v>1</v>
      </c>
      <c r="BS101">
        <v>0</v>
      </c>
      <c r="BT101">
        <v>1</v>
      </c>
      <c r="BU101">
        <v>1</v>
      </c>
      <c r="BV101">
        <v>1</v>
      </c>
      <c r="BW101">
        <v>0</v>
      </c>
      <c r="BX101">
        <v>0</v>
      </c>
      <c r="BY101">
        <v>1</v>
      </c>
      <c r="BZ101">
        <v>0</v>
      </c>
    </row>
    <row r="102" spans="1:78" x14ac:dyDescent="0.2">
      <c r="A102" s="6">
        <v>2252</v>
      </c>
      <c r="B102" s="10">
        <v>8.17</v>
      </c>
      <c r="C102" s="22" t="s">
        <v>209</v>
      </c>
      <c r="D102" t="s">
        <v>210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0</v>
      </c>
      <c r="AN102">
        <v>1</v>
      </c>
      <c r="AO102">
        <v>0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0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0</v>
      </c>
      <c r="BW102">
        <v>1</v>
      </c>
      <c r="BX102">
        <v>1</v>
      </c>
      <c r="BY102">
        <v>1</v>
      </c>
      <c r="BZ102">
        <v>0</v>
      </c>
    </row>
    <row r="103" spans="1:78" x14ac:dyDescent="0.2">
      <c r="A103" s="6" t="s">
        <v>36</v>
      </c>
      <c r="B103" s="10">
        <v>8.17</v>
      </c>
      <c r="C103" s="22" t="s">
        <v>209</v>
      </c>
      <c r="D103" t="s">
        <v>210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0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0</v>
      </c>
      <c r="BP103">
        <v>0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</row>
    <row r="104" spans="1:78" x14ac:dyDescent="0.2">
      <c r="A104" s="6">
        <v>5001</v>
      </c>
      <c r="B104" s="23">
        <v>8.2082191780821923</v>
      </c>
      <c r="C104" s="23" t="s">
        <v>209</v>
      </c>
      <c r="D104" t="s">
        <v>212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0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0</v>
      </c>
      <c r="BI104">
        <v>1</v>
      </c>
      <c r="BJ104">
        <v>1</v>
      </c>
      <c r="BK104">
        <v>0</v>
      </c>
      <c r="BL104">
        <v>1</v>
      </c>
      <c r="BM104">
        <v>1</v>
      </c>
      <c r="BN104">
        <v>0</v>
      </c>
      <c r="BO104">
        <v>1</v>
      </c>
      <c r="BP104">
        <v>0</v>
      </c>
      <c r="BQ104">
        <v>1</v>
      </c>
      <c r="BR104">
        <v>1</v>
      </c>
      <c r="BS104">
        <v>1</v>
      </c>
      <c r="BT104">
        <v>1</v>
      </c>
      <c r="BU104">
        <v>0</v>
      </c>
      <c r="BV104">
        <v>0</v>
      </c>
      <c r="BW104">
        <v>1</v>
      </c>
      <c r="BX104">
        <v>1</v>
      </c>
      <c r="BY104">
        <v>1</v>
      </c>
      <c r="BZ104">
        <v>1</v>
      </c>
    </row>
    <row r="105" spans="1:78" x14ac:dyDescent="0.2">
      <c r="A105" s="6">
        <v>1966</v>
      </c>
      <c r="B105" s="23">
        <v>8.2657534246575342</v>
      </c>
      <c r="C105" s="22" t="s">
        <v>211</v>
      </c>
      <c r="D105" t="s">
        <v>210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0</v>
      </c>
      <c r="BE105">
        <v>1</v>
      </c>
      <c r="BF105">
        <v>1</v>
      </c>
      <c r="BG105">
        <v>0</v>
      </c>
      <c r="BH105">
        <v>1</v>
      </c>
      <c r="BI105">
        <v>0</v>
      </c>
      <c r="BJ105">
        <v>1</v>
      </c>
      <c r="BK105">
        <v>1</v>
      </c>
      <c r="BL105">
        <v>1</v>
      </c>
      <c r="BM105">
        <v>0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</row>
    <row r="106" spans="1:78" x14ac:dyDescent="0.2">
      <c r="A106" s="6">
        <v>1741</v>
      </c>
      <c r="B106" s="10">
        <v>8.27</v>
      </c>
      <c r="C106" s="22" t="s">
        <v>211</v>
      </c>
      <c r="D106" t="s">
        <v>210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1</v>
      </c>
      <c r="AW106">
        <v>1</v>
      </c>
      <c r="AX106">
        <v>0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0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0</v>
      </c>
      <c r="BM106">
        <v>1</v>
      </c>
      <c r="BN106">
        <v>1</v>
      </c>
      <c r="BO106">
        <v>1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1</v>
      </c>
      <c r="BW106">
        <v>1</v>
      </c>
      <c r="BX106">
        <v>0</v>
      </c>
      <c r="BY106">
        <v>1</v>
      </c>
      <c r="BZ106">
        <v>1</v>
      </c>
    </row>
    <row r="107" spans="1:78" x14ac:dyDescent="0.2">
      <c r="A107" s="6" t="s">
        <v>13</v>
      </c>
      <c r="B107" s="10">
        <v>8.2899999999999991</v>
      </c>
      <c r="C107" s="22" t="s">
        <v>209</v>
      </c>
      <c r="D107" t="s">
        <v>210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>
        <v>1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1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0</v>
      </c>
      <c r="AK107">
        <v>1</v>
      </c>
      <c r="AL107">
        <v>1</v>
      </c>
      <c r="AM107">
        <v>1</v>
      </c>
      <c r="AN107">
        <v>1</v>
      </c>
      <c r="AO107">
        <v>0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0</v>
      </c>
      <c r="BA107">
        <v>1</v>
      </c>
      <c r="BB107">
        <v>0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0</v>
      </c>
      <c r="BI107">
        <v>1</v>
      </c>
      <c r="BJ107">
        <v>1</v>
      </c>
      <c r="BK107">
        <v>1</v>
      </c>
      <c r="BL107">
        <v>0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0</v>
      </c>
      <c r="BS107">
        <v>1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1</v>
      </c>
      <c r="BZ107">
        <v>0</v>
      </c>
    </row>
    <row r="108" spans="1:78" x14ac:dyDescent="0.2">
      <c r="A108" s="6" t="s">
        <v>12</v>
      </c>
      <c r="B108" s="10">
        <v>8.31</v>
      </c>
      <c r="C108" s="22" t="s">
        <v>209</v>
      </c>
      <c r="D108" t="s">
        <v>210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0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0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0</v>
      </c>
      <c r="BX108">
        <v>0</v>
      </c>
      <c r="BY108">
        <v>1</v>
      </c>
      <c r="BZ108">
        <v>1</v>
      </c>
    </row>
    <row r="109" spans="1:78" x14ac:dyDescent="0.2">
      <c r="A109" s="6" t="s">
        <v>31</v>
      </c>
      <c r="B109" s="10">
        <v>8.4</v>
      </c>
      <c r="C109" s="22" t="s">
        <v>209</v>
      </c>
      <c r="D109" t="s">
        <v>210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1</v>
      </c>
      <c r="W109">
        <v>1</v>
      </c>
      <c r="X109">
        <v>1</v>
      </c>
      <c r="Y109">
        <v>0</v>
      </c>
      <c r="Z109">
        <v>1</v>
      </c>
      <c r="AA109">
        <v>0</v>
      </c>
      <c r="AB109">
        <v>0</v>
      </c>
      <c r="AC109">
        <v>1</v>
      </c>
      <c r="AD109">
        <v>1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  <c r="AK109">
        <v>0</v>
      </c>
      <c r="AL109">
        <v>1</v>
      </c>
      <c r="AM109">
        <v>1</v>
      </c>
      <c r="AN109">
        <v>0</v>
      </c>
      <c r="AO109">
        <v>1</v>
      </c>
      <c r="AP109">
        <v>0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0</v>
      </c>
      <c r="BS109">
        <v>0</v>
      </c>
      <c r="BT109">
        <v>0</v>
      </c>
      <c r="BU109">
        <v>1</v>
      </c>
      <c r="BV109">
        <v>1</v>
      </c>
      <c r="BW109">
        <v>0</v>
      </c>
      <c r="BX109">
        <v>1</v>
      </c>
      <c r="BY109">
        <v>1</v>
      </c>
      <c r="BZ109">
        <v>1</v>
      </c>
    </row>
    <row r="110" spans="1:78" x14ac:dyDescent="0.2">
      <c r="A110" s="6">
        <v>5019</v>
      </c>
      <c r="B110" s="23">
        <v>8.4082191780821915</v>
      </c>
      <c r="C110" s="23" t="s">
        <v>209</v>
      </c>
      <c r="D110" t="s">
        <v>212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1</v>
      </c>
      <c r="AH110">
        <v>1</v>
      </c>
      <c r="AI110">
        <v>1</v>
      </c>
      <c r="AJ110">
        <v>1</v>
      </c>
      <c r="AK110">
        <v>0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0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0</v>
      </c>
      <c r="AX110">
        <v>1</v>
      </c>
      <c r="AY110">
        <v>0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0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</row>
    <row r="111" spans="1:78" x14ac:dyDescent="0.2">
      <c r="A111" s="6">
        <v>4202</v>
      </c>
      <c r="B111" s="10">
        <v>8.4273972602739722</v>
      </c>
      <c r="C111" s="22" t="s">
        <v>209</v>
      </c>
      <c r="D111" t="s">
        <v>212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</row>
    <row r="112" spans="1:78" x14ac:dyDescent="0.2">
      <c r="A112" s="6">
        <v>5013</v>
      </c>
      <c r="B112" s="23">
        <v>8.4602739726027405</v>
      </c>
      <c r="C112" s="23" t="s">
        <v>211</v>
      </c>
      <c r="D112" t="s">
        <v>212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</row>
    <row r="113" spans="1:78" x14ac:dyDescent="0.2">
      <c r="A113" s="6">
        <v>4013</v>
      </c>
      <c r="B113" s="10">
        <v>8.4876712328767123</v>
      </c>
      <c r="C113" s="22" t="s">
        <v>211</v>
      </c>
      <c r="D113" t="s">
        <v>210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1</v>
      </c>
      <c r="Q113">
        <v>1</v>
      </c>
      <c r="R113">
        <v>0</v>
      </c>
      <c r="S113">
        <v>1</v>
      </c>
      <c r="T113">
        <v>0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0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1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1</v>
      </c>
      <c r="BM113">
        <v>1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1</v>
      </c>
      <c r="BV113">
        <v>1</v>
      </c>
      <c r="BW113">
        <v>0</v>
      </c>
      <c r="BX113">
        <v>1</v>
      </c>
      <c r="BY113">
        <v>1</v>
      </c>
      <c r="BZ113">
        <v>1</v>
      </c>
    </row>
    <row r="114" spans="1:78" x14ac:dyDescent="0.2">
      <c r="A114" s="6">
        <v>4028</v>
      </c>
      <c r="B114" s="23">
        <v>8.5013698630136982</v>
      </c>
      <c r="C114" s="22" t="s">
        <v>211</v>
      </c>
      <c r="D114" t="s">
        <v>210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0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0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0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0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1</v>
      </c>
      <c r="BY114">
        <v>1</v>
      </c>
      <c r="BZ114">
        <v>0</v>
      </c>
    </row>
    <row r="115" spans="1:78" x14ac:dyDescent="0.2">
      <c r="A115" s="6">
        <v>5028</v>
      </c>
      <c r="B115" s="13">
        <v>8.6082191780821926</v>
      </c>
      <c r="C115" s="20" t="s">
        <v>211</v>
      </c>
      <c r="D115" t="s">
        <v>212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0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0</v>
      </c>
      <c r="AN115">
        <v>0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0</v>
      </c>
      <c r="AU115">
        <v>1</v>
      </c>
      <c r="AV115">
        <v>1</v>
      </c>
      <c r="AW115">
        <v>1</v>
      </c>
      <c r="AX115">
        <v>0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0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0</v>
      </c>
    </row>
    <row r="116" spans="1:78" x14ac:dyDescent="0.2">
      <c r="A116" s="6" t="s">
        <v>24</v>
      </c>
      <c r="B116" s="10">
        <v>8.61</v>
      </c>
      <c r="C116" s="22" t="s">
        <v>209</v>
      </c>
      <c r="D116" t="s">
        <v>210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0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0</v>
      </c>
      <c r="BV116">
        <v>1</v>
      </c>
      <c r="BW116">
        <v>1</v>
      </c>
      <c r="BX116">
        <v>1</v>
      </c>
      <c r="BY116">
        <v>1</v>
      </c>
      <c r="BZ116">
        <v>1</v>
      </c>
    </row>
    <row r="117" spans="1:78" x14ac:dyDescent="0.2">
      <c r="A117" s="6" t="s">
        <v>38</v>
      </c>
      <c r="B117" s="10">
        <v>8.6199999999999992</v>
      </c>
      <c r="C117" s="22" t="s">
        <v>209</v>
      </c>
      <c r="D117" t="s">
        <v>210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0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0</v>
      </c>
      <c r="BV117">
        <v>0</v>
      </c>
      <c r="BW117">
        <v>1</v>
      </c>
      <c r="BX117">
        <v>1</v>
      </c>
      <c r="BY117">
        <v>1</v>
      </c>
      <c r="BZ117">
        <v>1</v>
      </c>
    </row>
    <row r="118" spans="1:78" x14ac:dyDescent="0.2">
      <c r="A118" s="6">
        <v>4006</v>
      </c>
      <c r="B118" s="10">
        <v>8.632876712328768</v>
      </c>
      <c r="C118" s="22" t="s">
        <v>209</v>
      </c>
      <c r="D118" t="s">
        <v>210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0</v>
      </c>
      <c r="AD118">
        <v>1</v>
      </c>
      <c r="AE118">
        <v>1</v>
      </c>
      <c r="AF118">
        <v>0</v>
      </c>
      <c r="AG118">
        <v>1</v>
      </c>
      <c r="AH118">
        <v>1</v>
      </c>
      <c r="AI118">
        <v>1</v>
      </c>
      <c r="AJ118">
        <v>0</v>
      </c>
      <c r="AK118">
        <v>1</v>
      </c>
      <c r="AL118">
        <v>1</v>
      </c>
      <c r="AM118">
        <v>1</v>
      </c>
      <c r="AN118">
        <v>0</v>
      </c>
      <c r="AO118">
        <v>1</v>
      </c>
      <c r="AP118">
        <v>0</v>
      </c>
      <c r="AQ118">
        <v>1</v>
      </c>
      <c r="AR118">
        <v>0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0</v>
      </c>
      <c r="BE118">
        <v>1</v>
      </c>
      <c r="BF118">
        <v>1</v>
      </c>
      <c r="BG118">
        <v>0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0</v>
      </c>
      <c r="BO118">
        <v>1</v>
      </c>
      <c r="BP118">
        <v>0</v>
      </c>
      <c r="BQ118">
        <v>1</v>
      </c>
      <c r="BR118">
        <v>1</v>
      </c>
      <c r="BS118">
        <v>0</v>
      </c>
      <c r="BT118">
        <v>1</v>
      </c>
      <c r="BU118">
        <v>1</v>
      </c>
      <c r="BV118">
        <v>0</v>
      </c>
      <c r="BW118">
        <v>0</v>
      </c>
      <c r="BX118">
        <v>1</v>
      </c>
      <c r="BY118">
        <v>1</v>
      </c>
      <c r="BZ118">
        <v>1</v>
      </c>
    </row>
    <row r="119" spans="1:78" x14ac:dyDescent="0.2">
      <c r="A119" s="6">
        <v>2284</v>
      </c>
      <c r="B119" s="10">
        <v>8.66</v>
      </c>
      <c r="C119" s="22" t="s">
        <v>209</v>
      </c>
      <c r="D119" t="s">
        <v>210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0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0</v>
      </c>
      <c r="BI119">
        <v>1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0</v>
      </c>
      <c r="BX119">
        <v>1</v>
      </c>
      <c r="BY119">
        <v>1</v>
      </c>
      <c r="BZ119">
        <v>1</v>
      </c>
    </row>
    <row r="120" spans="1:78" x14ac:dyDescent="0.2">
      <c r="A120" s="6">
        <v>1397</v>
      </c>
      <c r="B120" s="10">
        <v>8.67</v>
      </c>
      <c r="C120" s="20" t="s">
        <v>209</v>
      </c>
      <c r="D120" t="s">
        <v>210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0</v>
      </c>
      <c r="Y120">
        <v>1</v>
      </c>
      <c r="Z120">
        <v>1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1</v>
      </c>
      <c r="AH120">
        <v>0</v>
      </c>
      <c r="AI120">
        <v>0</v>
      </c>
      <c r="AJ120">
        <v>1</v>
      </c>
      <c r="AK120">
        <v>1</v>
      </c>
      <c r="AL120">
        <v>1</v>
      </c>
      <c r="AM120">
        <v>1</v>
      </c>
      <c r="AN120">
        <v>0</v>
      </c>
      <c r="AO120">
        <v>1</v>
      </c>
      <c r="AP120">
        <v>1</v>
      </c>
      <c r="AQ120">
        <v>0</v>
      </c>
      <c r="AR120">
        <v>1</v>
      </c>
      <c r="AS120">
        <v>0</v>
      </c>
      <c r="AT120">
        <v>0</v>
      </c>
      <c r="AU120">
        <v>1</v>
      </c>
      <c r="AV120">
        <v>1</v>
      </c>
      <c r="AW120">
        <v>1</v>
      </c>
      <c r="AX120">
        <v>0</v>
      </c>
      <c r="AY120">
        <v>0</v>
      </c>
      <c r="AZ120">
        <v>0</v>
      </c>
      <c r="BA120">
        <v>1</v>
      </c>
      <c r="BB120">
        <v>1</v>
      </c>
      <c r="BC120">
        <v>1</v>
      </c>
      <c r="BD120">
        <v>0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0</v>
      </c>
      <c r="BM120">
        <v>1</v>
      </c>
      <c r="BN120">
        <v>0</v>
      </c>
      <c r="BO120">
        <v>0</v>
      </c>
      <c r="BP120">
        <v>1</v>
      </c>
      <c r="BQ120">
        <v>1</v>
      </c>
      <c r="BR120">
        <v>0</v>
      </c>
      <c r="BS120">
        <v>0</v>
      </c>
      <c r="BT120">
        <v>0</v>
      </c>
      <c r="BU120">
        <v>1</v>
      </c>
      <c r="BV120">
        <v>1</v>
      </c>
      <c r="BW120">
        <v>0</v>
      </c>
      <c r="BX120">
        <v>1</v>
      </c>
      <c r="BY120">
        <v>1</v>
      </c>
      <c r="BZ120">
        <v>1</v>
      </c>
    </row>
    <row r="121" spans="1:78" x14ac:dyDescent="0.2">
      <c r="A121" s="6" t="s">
        <v>48</v>
      </c>
      <c r="B121" s="10">
        <v>8.73</v>
      </c>
      <c r="C121" s="22" t="s">
        <v>211</v>
      </c>
      <c r="D121" t="s">
        <v>210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0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</row>
    <row r="122" spans="1:78" x14ac:dyDescent="0.2">
      <c r="A122" s="6" t="s">
        <v>20</v>
      </c>
      <c r="B122" s="10">
        <v>8.76</v>
      </c>
      <c r="C122" s="22" t="s">
        <v>209</v>
      </c>
      <c r="D122" t="s">
        <v>210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0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0</v>
      </c>
      <c r="AX122">
        <v>1</v>
      </c>
      <c r="AY122">
        <v>1</v>
      </c>
      <c r="AZ122">
        <v>0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0</v>
      </c>
    </row>
    <row r="123" spans="1:78" x14ac:dyDescent="0.2">
      <c r="A123" s="6">
        <v>3014</v>
      </c>
      <c r="B123" s="10">
        <v>8.7890410958904113</v>
      </c>
      <c r="C123" s="20" t="s">
        <v>211</v>
      </c>
      <c r="D123" t="s">
        <v>212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0</v>
      </c>
      <c r="BX123">
        <v>1</v>
      </c>
      <c r="BY123">
        <v>1</v>
      </c>
      <c r="BZ123">
        <v>1</v>
      </c>
    </row>
    <row r="124" spans="1:78" x14ac:dyDescent="0.2">
      <c r="A124" s="6" t="s">
        <v>6</v>
      </c>
      <c r="B124" s="10">
        <v>8.84</v>
      </c>
      <c r="C124" s="22" t="s">
        <v>209</v>
      </c>
      <c r="D124" t="s">
        <v>210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1</v>
      </c>
      <c r="AM124">
        <v>1</v>
      </c>
      <c r="AN124">
        <v>0</v>
      </c>
      <c r="AO124">
        <v>1</v>
      </c>
      <c r="AP124">
        <v>1</v>
      </c>
      <c r="AQ124">
        <v>1</v>
      </c>
      <c r="AR124">
        <v>0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0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0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0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</row>
    <row r="125" spans="1:78" x14ac:dyDescent="0.2">
      <c r="A125" s="6" t="s">
        <v>41</v>
      </c>
      <c r="B125" s="11">
        <v>8.84</v>
      </c>
      <c r="C125" s="22" t="s">
        <v>209</v>
      </c>
      <c r="D125" t="s">
        <v>210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0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</row>
    <row r="126" spans="1:78" x14ac:dyDescent="0.2">
      <c r="A126" s="6">
        <v>1875</v>
      </c>
      <c r="B126" s="10">
        <v>8.8800000000000008</v>
      </c>
      <c r="C126" s="22" t="s">
        <v>209</v>
      </c>
      <c r="D126" t="s">
        <v>210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0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0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</row>
    <row r="127" spans="1:78" x14ac:dyDescent="0.2">
      <c r="A127" s="6">
        <v>4010</v>
      </c>
      <c r="B127" s="10">
        <v>8.92</v>
      </c>
      <c r="C127" s="22" t="s">
        <v>211</v>
      </c>
      <c r="D127" t="s">
        <v>210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0</v>
      </c>
      <c r="BW127">
        <v>1</v>
      </c>
      <c r="BX127">
        <v>1</v>
      </c>
      <c r="BY127">
        <v>1</v>
      </c>
      <c r="BZ127">
        <v>1</v>
      </c>
    </row>
    <row r="128" spans="1:78" x14ac:dyDescent="0.2">
      <c r="A128" s="6">
        <v>2347</v>
      </c>
      <c r="B128" s="11">
        <v>8.9205479452054792</v>
      </c>
      <c r="C128" s="22" t="s">
        <v>209</v>
      </c>
      <c r="D128" t="s">
        <v>210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1</v>
      </c>
      <c r="T128">
        <v>0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0</v>
      </c>
      <c r="AF128">
        <v>1</v>
      </c>
      <c r="AG128">
        <v>0</v>
      </c>
      <c r="AH128">
        <v>1</v>
      </c>
      <c r="AI128">
        <v>1</v>
      </c>
      <c r="AJ128">
        <v>1</v>
      </c>
      <c r="AK128">
        <v>1</v>
      </c>
      <c r="AL128">
        <v>0</v>
      </c>
      <c r="AM128">
        <v>1</v>
      </c>
      <c r="AN128">
        <v>1</v>
      </c>
      <c r="AO128">
        <v>1</v>
      </c>
      <c r="AP128">
        <v>0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0</v>
      </c>
      <c r="AY128">
        <v>1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0</v>
      </c>
      <c r="BU128">
        <v>1</v>
      </c>
      <c r="BV128">
        <v>0</v>
      </c>
      <c r="BW128">
        <v>1</v>
      </c>
      <c r="BX128">
        <v>0</v>
      </c>
      <c r="BY128">
        <v>1</v>
      </c>
      <c r="BZ128">
        <v>1</v>
      </c>
    </row>
    <row r="129" spans="1:78" x14ac:dyDescent="0.2">
      <c r="A129" s="6">
        <v>2318</v>
      </c>
      <c r="B129" s="14">
        <v>9.0164383561643842</v>
      </c>
      <c r="C129" s="22" t="s">
        <v>211</v>
      </c>
      <c r="D129" t="s">
        <v>210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0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0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0</v>
      </c>
    </row>
    <row r="130" spans="1:78" x14ac:dyDescent="0.2">
      <c r="A130" s="6">
        <v>5012</v>
      </c>
      <c r="B130" s="23">
        <v>9.0246575342465754</v>
      </c>
      <c r="C130" s="23" t="s">
        <v>211</v>
      </c>
      <c r="D130" t="s">
        <v>212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0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0</v>
      </c>
      <c r="BK130">
        <v>1</v>
      </c>
      <c r="BL130">
        <v>0</v>
      </c>
      <c r="BM130">
        <v>1</v>
      </c>
      <c r="BN130">
        <v>0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0</v>
      </c>
      <c r="BX130">
        <v>0</v>
      </c>
      <c r="BY130">
        <v>1</v>
      </c>
      <c r="BZ130">
        <v>1</v>
      </c>
    </row>
    <row r="131" spans="1:78" x14ac:dyDescent="0.2">
      <c r="A131" s="6">
        <v>4012</v>
      </c>
      <c r="B131" s="10">
        <v>9.0356164383561648</v>
      </c>
      <c r="C131" s="22" t="s">
        <v>211</v>
      </c>
      <c r="D131" t="s">
        <v>210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0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1</v>
      </c>
      <c r="AQ131">
        <v>1</v>
      </c>
      <c r="AR131">
        <v>0</v>
      </c>
      <c r="AS131">
        <v>1</v>
      </c>
      <c r="AT131">
        <v>1</v>
      </c>
      <c r="AU131">
        <v>1</v>
      </c>
      <c r="AV131">
        <v>0</v>
      </c>
      <c r="AW131">
        <v>1</v>
      </c>
      <c r="AX131">
        <v>0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0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0</v>
      </c>
      <c r="BX131">
        <v>0</v>
      </c>
      <c r="BY131">
        <v>1</v>
      </c>
      <c r="BZ131">
        <v>1</v>
      </c>
    </row>
    <row r="132" spans="1:78" x14ac:dyDescent="0.2">
      <c r="A132" s="6">
        <v>4025</v>
      </c>
      <c r="B132" s="10">
        <v>9.0410958904109595</v>
      </c>
      <c r="C132" s="22" t="s">
        <v>209</v>
      </c>
      <c r="D132" t="s">
        <v>210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0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</row>
    <row r="133" spans="1:78" x14ac:dyDescent="0.2">
      <c r="A133" s="6">
        <v>2235</v>
      </c>
      <c r="B133" s="10">
        <v>9.08</v>
      </c>
      <c r="C133" s="20" t="s">
        <v>211</v>
      </c>
      <c r="D133" t="s">
        <v>210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1</v>
      </c>
      <c r="Z133">
        <v>1</v>
      </c>
      <c r="AA133">
        <v>1</v>
      </c>
      <c r="AB133">
        <v>0</v>
      </c>
      <c r="AC133">
        <v>1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0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0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0</v>
      </c>
      <c r="BE133">
        <v>1</v>
      </c>
      <c r="BF133">
        <v>1</v>
      </c>
      <c r="BG133">
        <v>1</v>
      </c>
      <c r="BH133">
        <v>1</v>
      </c>
      <c r="BI133">
        <v>0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0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0</v>
      </c>
      <c r="BX133">
        <v>1</v>
      </c>
      <c r="BY133">
        <v>1</v>
      </c>
      <c r="BZ133">
        <v>1</v>
      </c>
    </row>
    <row r="134" spans="1:78" x14ac:dyDescent="0.2">
      <c r="A134" s="6" t="s">
        <v>14</v>
      </c>
      <c r="B134" s="10">
        <v>9.14</v>
      </c>
      <c r="C134" s="22" t="s">
        <v>209</v>
      </c>
      <c r="D134" t="s">
        <v>210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0</v>
      </c>
      <c r="AO134">
        <v>1</v>
      </c>
      <c r="AP134">
        <v>1</v>
      </c>
      <c r="AQ134">
        <v>1</v>
      </c>
      <c r="AR134">
        <v>0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0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</row>
    <row r="135" spans="1:78" x14ac:dyDescent="0.2">
      <c r="A135" s="6">
        <v>5033</v>
      </c>
      <c r="B135" s="10">
        <v>9.1452054794520556</v>
      </c>
      <c r="C135" s="20" t="s">
        <v>211</v>
      </c>
      <c r="D135" t="s">
        <v>212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1</v>
      </c>
      <c r="Y135">
        <v>0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0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0</v>
      </c>
    </row>
    <row r="136" spans="1:78" x14ac:dyDescent="0.2">
      <c r="A136" s="6">
        <v>1002</v>
      </c>
      <c r="B136" s="14">
        <v>9.1589041095890416</v>
      </c>
      <c r="C136" s="22" t="s">
        <v>211</v>
      </c>
      <c r="D136" t="s">
        <v>210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0</v>
      </c>
      <c r="U136">
        <v>1</v>
      </c>
      <c r="V136">
        <v>1</v>
      </c>
      <c r="W136">
        <v>0</v>
      </c>
      <c r="X136">
        <v>1</v>
      </c>
      <c r="Y136">
        <v>0</v>
      </c>
      <c r="Z136">
        <v>1</v>
      </c>
      <c r="AA136">
        <v>1</v>
      </c>
      <c r="AB136">
        <v>1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1</v>
      </c>
      <c r="AV136">
        <v>1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0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</row>
    <row r="137" spans="1:78" x14ac:dyDescent="0.2">
      <c r="A137" s="6">
        <v>2012</v>
      </c>
      <c r="B137" s="11">
        <v>9.16</v>
      </c>
      <c r="C137" s="22" t="s">
        <v>211</v>
      </c>
      <c r="D137" t="s">
        <v>210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0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0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0</v>
      </c>
      <c r="BX137">
        <v>1</v>
      </c>
      <c r="BY137">
        <v>1</v>
      </c>
      <c r="BZ137">
        <v>1</v>
      </c>
    </row>
    <row r="138" spans="1:78" x14ac:dyDescent="0.2">
      <c r="A138" s="6" t="s">
        <v>35</v>
      </c>
      <c r="B138" s="10">
        <v>9.19</v>
      </c>
      <c r="C138" s="22" t="s">
        <v>211</v>
      </c>
      <c r="D138" t="s">
        <v>210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0</v>
      </c>
      <c r="AG138">
        <v>0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0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0</v>
      </c>
      <c r="AX138">
        <v>0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0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</row>
    <row r="139" spans="1:78" x14ac:dyDescent="0.2">
      <c r="A139" s="6">
        <v>1021</v>
      </c>
      <c r="B139" s="10">
        <v>9.25</v>
      </c>
      <c r="C139" s="22" t="s">
        <v>211</v>
      </c>
      <c r="D139" t="s">
        <v>210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0</v>
      </c>
      <c r="S139">
        <v>1</v>
      </c>
      <c r="T139">
        <v>0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0</v>
      </c>
      <c r="BF139">
        <v>1</v>
      </c>
      <c r="BG139">
        <v>0</v>
      </c>
      <c r="BH139">
        <v>1</v>
      </c>
      <c r="BI139">
        <v>0</v>
      </c>
      <c r="BJ139">
        <v>1</v>
      </c>
      <c r="BK139">
        <v>0</v>
      </c>
      <c r="BL139">
        <v>1</v>
      </c>
      <c r="BM139">
        <v>0</v>
      </c>
      <c r="BN139">
        <v>1</v>
      </c>
      <c r="BO139">
        <v>0</v>
      </c>
      <c r="BP139">
        <v>0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0</v>
      </c>
      <c r="BX139">
        <v>0</v>
      </c>
      <c r="BY139">
        <v>1</v>
      </c>
      <c r="BZ139">
        <v>1</v>
      </c>
    </row>
    <row r="140" spans="1:78" x14ac:dyDescent="0.2">
      <c r="A140" s="6">
        <v>2317</v>
      </c>
      <c r="B140" s="10">
        <v>9.32</v>
      </c>
      <c r="C140" s="20" t="s">
        <v>211</v>
      </c>
      <c r="D140" t="s">
        <v>210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1</v>
      </c>
      <c r="V140">
        <v>1</v>
      </c>
      <c r="W140">
        <v>1</v>
      </c>
      <c r="X140">
        <v>0</v>
      </c>
      <c r="Y140">
        <v>1</v>
      </c>
      <c r="Z140">
        <v>1</v>
      </c>
      <c r="AA140">
        <v>1</v>
      </c>
      <c r="AB140">
        <v>0</v>
      </c>
      <c r="AC140">
        <v>0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0</v>
      </c>
      <c r="AX140">
        <v>0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0</v>
      </c>
      <c r="BJ140">
        <v>1</v>
      </c>
      <c r="BK140">
        <v>1</v>
      </c>
      <c r="BL140">
        <v>1</v>
      </c>
      <c r="BM140">
        <v>0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0</v>
      </c>
      <c r="BY140">
        <v>1</v>
      </c>
      <c r="BZ140">
        <v>0</v>
      </c>
    </row>
    <row r="141" spans="1:78" x14ac:dyDescent="0.2">
      <c r="A141" s="6">
        <v>1250</v>
      </c>
      <c r="B141" s="17">
        <v>9.36</v>
      </c>
      <c r="C141" s="18" t="s">
        <v>211</v>
      </c>
      <c r="D141" t="s">
        <v>210</v>
      </c>
      <c r="E141">
        <v>0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1</v>
      </c>
      <c r="X141">
        <v>1</v>
      </c>
      <c r="Y141">
        <v>1</v>
      </c>
      <c r="Z141">
        <v>0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0</v>
      </c>
      <c r="AG141">
        <v>1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0</v>
      </c>
      <c r="AQ141">
        <v>1</v>
      </c>
      <c r="AR141">
        <v>0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</row>
    <row r="142" spans="1:78" x14ac:dyDescent="0.2">
      <c r="A142" s="6">
        <v>3004</v>
      </c>
      <c r="B142" s="10">
        <v>9.3945205479452056</v>
      </c>
      <c r="C142" s="22" t="s">
        <v>209</v>
      </c>
      <c r="D142" t="s">
        <v>212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0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0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</row>
    <row r="143" spans="1:78" x14ac:dyDescent="0.2">
      <c r="A143" s="6">
        <v>4112</v>
      </c>
      <c r="B143" s="10">
        <v>9.4219178082191775</v>
      </c>
      <c r="C143" s="22" t="s">
        <v>211</v>
      </c>
      <c r="D143" t="s">
        <v>212</v>
      </c>
      <c r="E143">
        <v>1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0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0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</row>
    <row r="144" spans="1:78" x14ac:dyDescent="0.2">
      <c r="A144" s="6" t="s">
        <v>15</v>
      </c>
      <c r="B144" s="13">
        <v>9.4328767123287669</v>
      </c>
      <c r="C144" s="22" t="s">
        <v>209</v>
      </c>
      <c r="D144" t="s">
        <v>210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</row>
    <row r="145" spans="1:78" x14ac:dyDescent="0.2">
      <c r="A145" s="6">
        <v>5022</v>
      </c>
      <c r="B145" s="23">
        <v>9.4986301369863018</v>
      </c>
      <c r="C145" s="23" t="s">
        <v>209</v>
      </c>
      <c r="D145" t="s">
        <v>212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0</v>
      </c>
      <c r="AH145">
        <v>1</v>
      </c>
      <c r="AI145">
        <v>1</v>
      </c>
      <c r="AJ145">
        <v>0</v>
      </c>
      <c r="AK145">
        <v>1</v>
      </c>
      <c r="AL145">
        <v>1</v>
      </c>
      <c r="AM145">
        <v>0</v>
      </c>
      <c r="AN145">
        <v>1</v>
      </c>
      <c r="AO145">
        <v>1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0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0</v>
      </c>
      <c r="BJ145">
        <v>0</v>
      </c>
      <c r="BK145">
        <v>1</v>
      </c>
      <c r="BL145">
        <v>1</v>
      </c>
      <c r="BM145">
        <v>1</v>
      </c>
      <c r="BN145">
        <v>0</v>
      </c>
      <c r="BO145">
        <v>1</v>
      </c>
      <c r="BP145">
        <v>1</v>
      </c>
      <c r="BQ145">
        <v>1</v>
      </c>
      <c r="BR145">
        <v>1</v>
      </c>
      <c r="BS145">
        <v>0</v>
      </c>
      <c r="BT145">
        <v>0</v>
      </c>
      <c r="BU145">
        <v>1</v>
      </c>
      <c r="BV145">
        <v>1</v>
      </c>
      <c r="BW145">
        <v>1</v>
      </c>
      <c r="BX145">
        <v>0</v>
      </c>
      <c r="BY145">
        <v>1</v>
      </c>
      <c r="BZ145">
        <v>1</v>
      </c>
    </row>
    <row r="146" spans="1:78" x14ac:dyDescent="0.2">
      <c r="A146" s="6">
        <v>2160</v>
      </c>
      <c r="B146" s="10">
        <v>9.5</v>
      </c>
      <c r="C146" s="22" t="s">
        <v>211</v>
      </c>
      <c r="D146" t="s">
        <v>210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0</v>
      </c>
      <c r="AD146">
        <v>1</v>
      </c>
      <c r="AE146">
        <v>1</v>
      </c>
      <c r="AF146">
        <v>1</v>
      </c>
      <c r="AG146">
        <v>0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0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0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0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0</v>
      </c>
      <c r="BX146">
        <v>1</v>
      </c>
      <c r="BY146">
        <v>1</v>
      </c>
      <c r="BZ146">
        <v>1</v>
      </c>
    </row>
    <row r="147" spans="1:78" x14ac:dyDescent="0.2">
      <c r="A147" s="6">
        <v>4103</v>
      </c>
      <c r="B147" s="10">
        <v>9.5123287671232877</v>
      </c>
      <c r="C147" s="22" t="s">
        <v>209</v>
      </c>
      <c r="D147" t="s">
        <v>212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0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0</v>
      </c>
      <c r="BZ147">
        <v>1</v>
      </c>
    </row>
    <row r="148" spans="1:78" x14ac:dyDescent="0.2">
      <c r="A148" s="6" t="s">
        <v>7</v>
      </c>
      <c r="B148" s="13">
        <v>9.5424657534246577</v>
      </c>
      <c r="C148" s="22" t="s">
        <v>211</v>
      </c>
      <c r="D148" t="s">
        <v>210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1</v>
      </c>
      <c r="R148">
        <v>0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1</v>
      </c>
      <c r="AB148">
        <v>0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0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0</v>
      </c>
      <c r="BU148">
        <v>1</v>
      </c>
      <c r="BV148">
        <v>1</v>
      </c>
      <c r="BW148">
        <v>0</v>
      </c>
      <c r="BX148">
        <v>1</v>
      </c>
      <c r="BY148">
        <v>1</v>
      </c>
      <c r="BZ148">
        <v>1</v>
      </c>
    </row>
    <row r="149" spans="1:78" x14ac:dyDescent="0.2">
      <c r="A149" s="6">
        <v>4004</v>
      </c>
      <c r="B149" s="10">
        <v>9.5698630136986296</v>
      </c>
      <c r="C149" s="22" t="s">
        <v>209</v>
      </c>
      <c r="D149" t="s">
        <v>210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1</v>
      </c>
      <c r="AP149">
        <v>1</v>
      </c>
      <c r="AQ149">
        <v>1</v>
      </c>
      <c r="AR149">
        <v>0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0</v>
      </c>
      <c r="BE149">
        <v>1</v>
      </c>
      <c r="BF149">
        <v>1</v>
      </c>
      <c r="BG149">
        <v>1</v>
      </c>
      <c r="BH149">
        <v>0</v>
      </c>
      <c r="BI149">
        <v>1</v>
      </c>
      <c r="BJ149">
        <v>1</v>
      </c>
      <c r="BK149">
        <v>1</v>
      </c>
      <c r="BL149">
        <v>0</v>
      </c>
      <c r="BM149">
        <v>1</v>
      </c>
      <c r="BN149">
        <v>0</v>
      </c>
      <c r="BO149">
        <v>1</v>
      </c>
      <c r="BP149">
        <v>1</v>
      </c>
      <c r="BQ149">
        <v>0</v>
      </c>
      <c r="BR149">
        <v>1</v>
      </c>
      <c r="BS149">
        <v>0</v>
      </c>
      <c r="BT149">
        <v>1</v>
      </c>
      <c r="BU149">
        <v>1</v>
      </c>
      <c r="BV149">
        <v>0</v>
      </c>
      <c r="BW149">
        <v>1</v>
      </c>
      <c r="BX149">
        <v>1</v>
      </c>
      <c r="BY149">
        <v>1</v>
      </c>
      <c r="BZ149">
        <v>1</v>
      </c>
    </row>
    <row r="150" spans="1:78" x14ac:dyDescent="0.2">
      <c r="A150" s="6">
        <v>2311</v>
      </c>
      <c r="B150" s="22">
        <v>9.59</v>
      </c>
      <c r="C150" s="22" t="s">
        <v>211</v>
      </c>
      <c r="D150" t="s">
        <v>210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0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0</v>
      </c>
      <c r="BX150">
        <v>1</v>
      </c>
      <c r="BY150">
        <v>1</v>
      </c>
      <c r="BZ150">
        <v>1</v>
      </c>
    </row>
    <row r="151" spans="1:78" x14ac:dyDescent="0.2">
      <c r="A151" s="6">
        <v>4100</v>
      </c>
      <c r="B151" s="14">
        <v>9.6054794520547944</v>
      </c>
      <c r="C151" s="22" t="s">
        <v>209</v>
      </c>
      <c r="D151" t="s">
        <v>212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0</v>
      </c>
      <c r="AJ151">
        <v>1</v>
      </c>
      <c r="AK151">
        <v>0</v>
      </c>
      <c r="AL151">
        <v>1</v>
      </c>
      <c r="AM151">
        <v>0</v>
      </c>
      <c r="AN151">
        <v>1</v>
      </c>
      <c r="AO151">
        <v>1</v>
      </c>
      <c r="AP151">
        <v>1</v>
      </c>
      <c r="AQ151">
        <v>1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1</v>
      </c>
      <c r="AY151">
        <v>1</v>
      </c>
      <c r="AZ151">
        <v>0</v>
      </c>
      <c r="BA151">
        <v>1</v>
      </c>
      <c r="BB151">
        <v>0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0</v>
      </c>
      <c r="BP151">
        <v>1</v>
      </c>
      <c r="BQ151">
        <v>1</v>
      </c>
      <c r="BR151">
        <v>1</v>
      </c>
      <c r="BS151">
        <v>0</v>
      </c>
      <c r="BT151">
        <v>0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0</v>
      </c>
    </row>
    <row r="152" spans="1:78" x14ac:dyDescent="0.2">
      <c r="A152" s="6">
        <v>4111</v>
      </c>
      <c r="B152" s="10">
        <v>9.6109589041095891</v>
      </c>
      <c r="C152" s="22" t="s">
        <v>211</v>
      </c>
      <c r="D152" t="s">
        <v>212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0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0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0</v>
      </c>
      <c r="AX152">
        <v>1</v>
      </c>
      <c r="AY152">
        <v>1</v>
      </c>
      <c r="AZ152">
        <v>0</v>
      </c>
      <c r="BA152">
        <v>1</v>
      </c>
      <c r="BB152">
        <v>0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0</v>
      </c>
      <c r="BZ152">
        <v>1</v>
      </c>
    </row>
    <row r="153" spans="1:78" x14ac:dyDescent="0.2">
      <c r="A153" s="6">
        <v>3012</v>
      </c>
      <c r="B153" s="10">
        <v>9.7232876712328764</v>
      </c>
      <c r="C153" s="22" t="s">
        <v>211</v>
      </c>
      <c r="D153" t="s">
        <v>212</v>
      </c>
      <c r="E153">
        <v>1</v>
      </c>
      <c r="F153">
        <v>1</v>
      </c>
      <c r="G153">
        <v>0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0</v>
      </c>
      <c r="BU153">
        <v>1</v>
      </c>
      <c r="BV153">
        <v>0</v>
      </c>
      <c r="BW153">
        <v>1</v>
      </c>
      <c r="BX153">
        <v>1</v>
      </c>
      <c r="BY153">
        <v>1</v>
      </c>
      <c r="BZ153">
        <v>1</v>
      </c>
    </row>
    <row r="154" spans="1:78" x14ac:dyDescent="0.2">
      <c r="A154" s="6">
        <v>4106</v>
      </c>
      <c r="B154" s="10">
        <v>9.7616438356164377</v>
      </c>
      <c r="C154" s="22" t="s">
        <v>211</v>
      </c>
      <c r="D154" t="s">
        <v>212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0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0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1</v>
      </c>
      <c r="AP154">
        <v>1</v>
      </c>
      <c r="AQ154">
        <v>1</v>
      </c>
      <c r="AR154">
        <v>0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0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</row>
    <row r="155" spans="1:78" x14ac:dyDescent="0.2">
      <c r="A155" s="6">
        <v>5031</v>
      </c>
      <c r="B155" s="13">
        <v>9.8054794520547937</v>
      </c>
      <c r="C155" s="20" t="s">
        <v>211</v>
      </c>
      <c r="D155" t="s">
        <v>212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0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0</v>
      </c>
      <c r="AO155">
        <v>1</v>
      </c>
      <c r="AP155">
        <v>0</v>
      </c>
      <c r="AQ155">
        <v>0</v>
      </c>
      <c r="AR155">
        <v>1</v>
      </c>
      <c r="AS155">
        <v>1</v>
      </c>
      <c r="AT155">
        <v>1</v>
      </c>
      <c r="AU155">
        <v>1</v>
      </c>
      <c r="AV155">
        <v>0</v>
      </c>
      <c r="AW155">
        <v>1</v>
      </c>
      <c r="AX155">
        <v>0</v>
      </c>
      <c r="AY155">
        <v>1</v>
      </c>
      <c r="AZ155">
        <v>0</v>
      </c>
      <c r="BA155">
        <v>1</v>
      </c>
      <c r="BB155">
        <v>0</v>
      </c>
      <c r="BC155">
        <v>1</v>
      </c>
      <c r="BD155">
        <v>1</v>
      </c>
      <c r="BE155">
        <v>1</v>
      </c>
      <c r="BF155">
        <v>1</v>
      </c>
      <c r="BG155">
        <v>0</v>
      </c>
      <c r="BH155">
        <v>1</v>
      </c>
      <c r="BI155">
        <v>0</v>
      </c>
      <c r="BJ155">
        <v>1</v>
      </c>
      <c r="BK155">
        <v>1</v>
      </c>
      <c r="BL155">
        <v>0</v>
      </c>
      <c r="BM155">
        <v>1</v>
      </c>
      <c r="BN155">
        <v>1</v>
      </c>
      <c r="BO155">
        <v>1</v>
      </c>
      <c r="BP155">
        <v>0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0</v>
      </c>
      <c r="BZ155">
        <v>1</v>
      </c>
    </row>
    <row r="156" spans="1:78" x14ac:dyDescent="0.2">
      <c r="A156" s="6">
        <v>5020</v>
      </c>
      <c r="B156" s="23">
        <v>9.8575342465753426</v>
      </c>
      <c r="C156" s="23" t="s">
        <v>211</v>
      </c>
      <c r="D156" t="s">
        <v>212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1</v>
      </c>
      <c r="AD156">
        <v>1</v>
      </c>
      <c r="AE156">
        <v>0</v>
      </c>
      <c r="AF156">
        <v>1</v>
      </c>
      <c r="AG156">
        <v>1</v>
      </c>
      <c r="AH156">
        <v>0</v>
      </c>
      <c r="AI156">
        <v>0</v>
      </c>
      <c r="AJ156">
        <v>1</v>
      </c>
      <c r="AK156">
        <v>0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0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0</v>
      </c>
      <c r="BX156">
        <v>1</v>
      </c>
      <c r="BY156">
        <v>1</v>
      </c>
      <c r="BZ156">
        <v>1</v>
      </c>
    </row>
    <row r="157" spans="1:78" x14ac:dyDescent="0.2">
      <c r="A157" s="6">
        <v>5035</v>
      </c>
      <c r="B157" s="10">
        <v>10.005479452054789</v>
      </c>
      <c r="C157" s="16" t="s">
        <v>209</v>
      </c>
      <c r="D157" t="s">
        <v>212</v>
      </c>
      <c r="E157">
        <v>1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0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</row>
    <row r="158" spans="1:78" x14ac:dyDescent="0.2">
      <c r="A158" s="6">
        <v>1737</v>
      </c>
      <c r="B158" s="10">
        <v>10.029999999999999</v>
      </c>
      <c r="C158" s="20" t="s">
        <v>211</v>
      </c>
      <c r="D158" t="s">
        <v>210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0</v>
      </c>
      <c r="AJ158">
        <v>0</v>
      </c>
      <c r="AK158">
        <v>1</v>
      </c>
      <c r="AL158">
        <v>1</v>
      </c>
      <c r="AM158">
        <v>0</v>
      </c>
      <c r="AN158">
        <v>0</v>
      </c>
      <c r="AO158">
        <v>1</v>
      </c>
      <c r="AP158">
        <v>1</v>
      </c>
      <c r="AQ158">
        <v>1</v>
      </c>
      <c r="AR158">
        <v>0</v>
      </c>
      <c r="AS158">
        <v>1</v>
      </c>
      <c r="AT158">
        <v>0</v>
      </c>
      <c r="AU158">
        <v>1</v>
      </c>
      <c r="AV158">
        <v>1</v>
      </c>
      <c r="AW158">
        <v>0</v>
      </c>
      <c r="AX158">
        <v>1</v>
      </c>
      <c r="AY158">
        <v>0</v>
      </c>
      <c r="AZ158">
        <v>0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0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0</v>
      </c>
      <c r="BS158">
        <v>1</v>
      </c>
      <c r="BT158">
        <v>0</v>
      </c>
      <c r="BU158">
        <v>1</v>
      </c>
      <c r="BV158">
        <v>0</v>
      </c>
      <c r="BW158">
        <v>1</v>
      </c>
      <c r="BX158">
        <v>1</v>
      </c>
      <c r="BY158">
        <v>1</v>
      </c>
      <c r="BZ158">
        <v>1</v>
      </c>
    </row>
    <row r="159" spans="1:78" x14ac:dyDescent="0.2">
      <c r="A159" s="6">
        <v>1598</v>
      </c>
      <c r="B159" s="10">
        <v>10.039999999999999</v>
      </c>
      <c r="C159" s="20" t="s">
        <v>211</v>
      </c>
      <c r="D159" t="s">
        <v>210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0</v>
      </c>
      <c r="AS159">
        <v>1</v>
      </c>
      <c r="AT159">
        <v>1</v>
      </c>
      <c r="AU159">
        <v>1</v>
      </c>
      <c r="AV159">
        <v>1</v>
      </c>
      <c r="AW159">
        <v>0</v>
      </c>
      <c r="AX159">
        <v>1</v>
      </c>
      <c r="AY159">
        <v>1</v>
      </c>
      <c r="AZ159">
        <v>0</v>
      </c>
      <c r="BA159">
        <v>1</v>
      </c>
      <c r="BB159">
        <v>1</v>
      </c>
      <c r="BC159">
        <v>1</v>
      </c>
      <c r="BD159">
        <v>0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0</v>
      </c>
      <c r="BV159">
        <v>1</v>
      </c>
      <c r="BW159">
        <v>0</v>
      </c>
      <c r="BX159">
        <v>0</v>
      </c>
      <c r="BY159">
        <v>1</v>
      </c>
      <c r="BZ159">
        <v>1</v>
      </c>
    </row>
    <row r="160" spans="1:78" x14ac:dyDescent="0.2">
      <c r="A160" s="6">
        <v>3010</v>
      </c>
      <c r="B160" s="10">
        <v>10.046575342465751</v>
      </c>
      <c r="C160" s="22" t="s">
        <v>209</v>
      </c>
      <c r="D160" t="s">
        <v>212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0</v>
      </c>
      <c r="BA160">
        <v>1</v>
      </c>
      <c r="BB160">
        <v>1</v>
      </c>
      <c r="BC160">
        <v>1</v>
      </c>
      <c r="BD160">
        <v>1</v>
      </c>
      <c r="BE160">
        <v>0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0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0</v>
      </c>
      <c r="BW160">
        <v>1</v>
      </c>
      <c r="BX160">
        <v>1</v>
      </c>
      <c r="BY160">
        <v>1</v>
      </c>
      <c r="BZ160">
        <v>1</v>
      </c>
    </row>
    <row r="161" spans="1:78" x14ac:dyDescent="0.2">
      <c r="A161" s="6">
        <v>2170</v>
      </c>
      <c r="B161" s="10">
        <v>10.07</v>
      </c>
      <c r="C161" s="22" t="s">
        <v>209</v>
      </c>
      <c r="D161" t="s">
        <v>210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0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0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0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</row>
    <row r="162" spans="1:78" x14ac:dyDescent="0.2">
      <c r="A162" s="6" t="s">
        <v>23</v>
      </c>
      <c r="B162" s="10">
        <v>10.08</v>
      </c>
      <c r="C162" s="22" t="s">
        <v>211</v>
      </c>
      <c r="D162" t="s">
        <v>210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0</v>
      </c>
      <c r="AH162">
        <v>1</v>
      </c>
      <c r="AI162">
        <v>0</v>
      </c>
      <c r="AJ162">
        <v>1</v>
      </c>
      <c r="AK162">
        <v>0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0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0</v>
      </c>
      <c r="BH162">
        <v>1</v>
      </c>
      <c r="BI162">
        <v>0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0</v>
      </c>
      <c r="BW162">
        <v>1</v>
      </c>
      <c r="BX162">
        <v>1</v>
      </c>
      <c r="BY162">
        <v>1</v>
      </c>
      <c r="BZ162">
        <v>1</v>
      </c>
    </row>
    <row r="163" spans="1:78" x14ac:dyDescent="0.2">
      <c r="A163" s="6">
        <v>3011</v>
      </c>
      <c r="B163" s="23">
        <v>10.084931506849321</v>
      </c>
      <c r="C163" s="22" t="s">
        <v>211</v>
      </c>
      <c r="D163" t="s">
        <v>212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0</v>
      </c>
      <c r="AF163">
        <v>1</v>
      </c>
      <c r="AG163">
        <v>0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0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0</v>
      </c>
      <c r="BX163">
        <v>1</v>
      </c>
      <c r="BY163">
        <v>1</v>
      </c>
      <c r="BZ163">
        <v>1</v>
      </c>
    </row>
    <row r="164" spans="1:78" x14ac:dyDescent="0.2">
      <c r="A164" s="6">
        <v>1346</v>
      </c>
      <c r="B164" s="10">
        <v>10.119999999999999</v>
      </c>
      <c r="C164" s="22" t="s">
        <v>211</v>
      </c>
      <c r="D164" t="s">
        <v>210</v>
      </c>
      <c r="E164">
        <v>1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1</v>
      </c>
      <c r="AH164">
        <v>0</v>
      </c>
      <c r="AI164">
        <v>1</v>
      </c>
      <c r="AJ164">
        <v>1</v>
      </c>
      <c r="AK164">
        <v>0</v>
      </c>
      <c r="AL164">
        <v>0</v>
      </c>
      <c r="AM164">
        <v>0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1</v>
      </c>
      <c r="AT164">
        <v>1</v>
      </c>
      <c r="AU164">
        <v>1</v>
      </c>
      <c r="AV164">
        <v>1</v>
      </c>
      <c r="AW164">
        <v>0</v>
      </c>
      <c r="AX164">
        <v>1</v>
      </c>
      <c r="AY164">
        <v>1</v>
      </c>
      <c r="AZ164">
        <v>1</v>
      </c>
      <c r="BA164">
        <v>1</v>
      </c>
      <c r="BB164">
        <v>0</v>
      </c>
      <c r="BC164">
        <v>0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0</v>
      </c>
      <c r="BS164">
        <v>0</v>
      </c>
      <c r="BT164">
        <v>0</v>
      </c>
      <c r="BU164">
        <v>1</v>
      </c>
      <c r="BV164">
        <v>0</v>
      </c>
      <c r="BW164">
        <v>1</v>
      </c>
      <c r="BX164">
        <v>1</v>
      </c>
      <c r="BY164">
        <v>1</v>
      </c>
      <c r="BZ164">
        <v>1</v>
      </c>
    </row>
    <row r="165" spans="1:78" x14ac:dyDescent="0.2">
      <c r="A165" s="6">
        <v>1198</v>
      </c>
      <c r="B165" s="10">
        <v>10.14</v>
      </c>
      <c r="C165" s="20" t="s">
        <v>211</v>
      </c>
      <c r="D165" t="s">
        <v>210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0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0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1</v>
      </c>
      <c r="AV165">
        <v>1</v>
      </c>
      <c r="AW165">
        <v>1</v>
      </c>
      <c r="AX165">
        <v>0</v>
      </c>
      <c r="AY165">
        <v>1</v>
      </c>
      <c r="AZ165">
        <v>0</v>
      </c>
      <c r="BA165">
        <v>0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</row>
    <row r="166" spans="1:78" x14ac:dyDescent="0.2">
      <c r="A166" s="6">
        <v>2247</v>
      </c>
      <c r="B166" s="10">
        <v>10.15</v>
      </c>
      <c r="C166" s="22" t="s">
        <v>209</v>
      </c>
      <c r="D166" t="s">
        <v>210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0</v>
      </c>
      <c r="W166">
        <v>1</v>
      </c>
      <c r="X166">
        <v>1</v>
      </c>
      <c r="Y166">
        <v>0</v>
      </c>
      <c r="Z166">
        <v>0</v>
      </c>
      <c r="AA166">
        <v>1</v>
      </c>
      <c r="AB166">
        <v>0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0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0</v>
      </c>
      <c r="AT166">
        <v>0</v>
      </c>
      <c r="AU166">
        <v>1</v>
      </c>
      <c r="AV166">
        <v>1</v>
      </c>
      <c r="AW166">
        <v>1</v>
      </c>
      <c r="AX166">
        <v>0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0</v>
      </c>
      <c r="BR166">
        <v>1</v>
      </c>
      <c r="BS166">
        <v>1</v>
      </c>
      <c r="BT166">
        <v>1</v>
      </c>
      <c r="BU166">
        <v>0</v>
      </c>
      <c r="BV166">
        <v>0</v>
      </c>
      <c r="BW166">
        <v>1</v>
      </c>
      <c r="BX166">
        <v>1</v>
      </c>
      <c r="BY166">
        <v>1</v>
      </c>
      <c r="BZ166">
        <v>1</v>
      </c>
    </row>
    <row r="167" spans="1:78" x14ac:dyDescent="0.2">
      <c r="A167" s="6" t="s">
        <v>17</v>
      </c>
      <c r="B167" s="11">
        <v>10.15</v>
      </c>
      <c r="C167" s="22" t="s">
        <v>211</v>
      </c>
      <c r="D167" t="s">
        <v>210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0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0</v>
      </c>
      <c r="AO167">
        <v>1</v>
      </c>
      <c r="AP167">
        <v>1</v>
      </c>
      <c r="AQ167">
        <v>0</v>
      </c>
      <c r="AR167">
        <v>0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</row>
    <row r="168" spans="1:78" x14ac:dyDescent="0.2">
      <c r="A168" s="6">
        <v>1584</v>
      </c>
      <c r="B168" s="10">
        <v>10.17</v>
      </c>
      <c r="C168" s="20" t="s">
        <v>211</v>
      </c>
      <c r="D168" t="s">
        <v>210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0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1</v>
      </c>
      <c r="V168">
        <v>1</v>
      </c>
      <c r="W168">
        <v>1</v>
      </c>
      <c r="X168">
        <v>1</v>
      </c>
      <c r="Y168">
        <v>0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1</v>
      </c>
      <c r="AT168">
        <v>0</v>
      </c>
      <c r="AU168">
        <v>1</v>
      </c>
      <c r="AV168">
        <v>1</v>
      </c>
      <c r="AW168">
        <v>1</v>
      </c>
      <c r="AX168">
        <v>0</v>
      </c>
      <c r="AY168">
        <v>1</v>
      </c>
      <c r="AZ168">
        <v>0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</row>
    <row r="169" spans="1:78" x14ac:dyDescent="0.2">
      <c r="A169" s="6">
        <v>4015</v>
      </c>
      <c r="B169" s="10">
        <v>10.202739726027399</v>
      </c>
      <c r="C169" s="22" t="s">
        <v>209</v>
      </c>
      <c r="D169" t="s">
        <v>210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</row>
    <row r="170" spans="1:78" x14ac:dyDescent="0.2">
      <c r="A170" s="6">
        <v>970</v>
      </c>
      <c r="B170" s="10">
        <v>10.32</v>
      </c>
      <c r="C170" s="22" t="s">
        <v>209</v>
      </c>
      <c r="D170" t="s">
        <v>210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0</v>
      </c>
      <c r="AB170">
        <v>0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0</v>
      </c>
      <c r="AN170">
        <v>0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0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0</v>
      </c>
      <c r="BR170">
        <v>1</v>
      </c>
      <c r="BS170">
        <v>1</v>
      </c>
      <c r="BT170">
        <v>0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</row>
    <row r="171" spans="1:78" x14ac:dyDescent="0.2">
      <c r="A171" s="6">
        <v>1243</v>
      </c>
      <c r="B171" s="13">
        <v>10.479452054794519</v>
      </c>
      <c r="C171" s="20" t="s">
        <v>211</v>
      </c>
      <c r="D171" t="s">
        <v>210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0</v>
      </c>
      <c r="AB171">
        <v>0</v>
      </c>
      <c r="AC171">
        <v>1</v>
      </c>
      <c r="AD171">
        <v>1</v>
      </c>
      <c r="AE171">
        <v>1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0</v>
      </c>
      <c r="AM171">
        <v>1</v>
      </c>
      <c r="AN171">
        <v>1</v>
      </c>
      <c r="AO171">
        <v>1</v>
      </c>
      <c r="AP171">
        <v>0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0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</row>
    <row r="172" spans="1:78" x14ac:dyDescent="0.2">
      <c r="A172" s="6">
        <v>4008</v>
      </c>
      <c r="B172" s="10">
        <v>10.53150684931507</v>
      </c>
      <c r="C172" s="16" t="s">
        <v>211</v>
      </c>
      <c r="D172" t="s">
        <v>210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0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0</v>
      </c>
      <c r="BH172">
        <v>1</v>
      </c>
      <c r="BI172">
        <v>1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1</v>
      </c>
      <c r="BP172">
        <v>1</v>
      </c>
      <c r="BQ172">
        <v>1</v>
      </c>
      <c r="BR172">
        <v>0</v>
      </c>
      <c r="BS172">
        <v>1</v>
      </c>
      <c r="BT172">
        <v>1</v>
      </c>
      <c r="BU172">
        <v>1</v>
      </c>
      <c r="BV172">
        <v>0</v>
      </c>
      <c r="BW172">
        <v>1</v>
      </c>
      <c r="BX172">
        <v>1</v>
      </c>
      <c r="BY172">
        <v>1</v>
      </c>
      <c r="BZ172">
        <v>1</v>
      </c>
    </row>
    <row r="173" spans="1:78" x14ac:dyDescent="0.2">
      <c r="A173" s="6">
        <v>5025</v>
      </c>
      <c r="B173" s="10">
        <v>10.61643835616438</v>
      </c>
      <c r="C173" s="20" t="s">
        <v>209</v>
      </c>
      <c r="D173" t="s">
        <v>212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0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0</v>
      </c>
      <c r="AE173">
        <v>1</v>
      </c>
      <c r="AF173">
        <v>0</v>
      </c>
      <c r="AG173">
        <v>0</v>
      </c>
      <c r="AH173">
        <v>1</v>
      </c>
      <c r="AI173">
        <v>0</v>
      </c>
      <c r="AJ173">
        <v>1</v>
      </c>
      <c r="AK173">
        <v>1</v>
      </c>
      <c r="AL173">
        <v>1</v>
      </c>
      <c r="AM173">
        <v>1</v>
      </c>
      <c r="AN173">
        <v>0</v>
      </c>
      <c r="AO173">
        <v>1</v>
      </c>
      <c r="AP173">
        <v>0</v>
      </c>
      <c r="AQ173">
        <v>0</v>
      </c>
      <c r="AR173">
        <v>1</v>
      </c>
      <c r="AS173">
        <v>1</v>
      </c>
      <c r="AT173">
        <v>1</v>
      </c>
      <c r="AU173">
        <v>0</v>
      </c>
      <c r="AV173">
        <v>1</v>
      </c>
      <c r="AW173">
        <v>1</v>
      </c>
      <c r="AX173">
        <v>1</v>
      </c>
      <c r="AY173">
        <v>0</v>
      </c>
      <c r="AZ173">
        <v>1</v>
      </c>
      <c r="BA173">
        <v>0</v>
      </c>
      <c r="BB173">
        <v>0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0</v>
      </c>
      <c r="BP173">
        <v>1</v>
      </c>
      <c r="BQ173">
        <v>0</v>
      </c>
      <c r="BR173">
        <v>1</v>
      </c>
      <c r="BS173">
        <v>0</v>
      </c>
      <c r="BT173">
        <v>0</v>
      </c>
      <c r="BU173">
        <v>1</v>
      </c>
      <c r="BV173">
        <v>1</v>
      </c>
      <c r="BW173">
        <v>1</v>
      </c>
      <c r="BX173">
        <v>1</v>
      </c>
      <c r="BY173">
        <v>0</v>
      </c>
      <c r="BZ173">
        <v>1</v>
      </c>
    </row>
    <row r="174" spans="1:78" x14ac:dyDescent="0.2">
      <c r="A174" s="6">
        <v>5027</v>
      </c>
      <c r="B174" s="13">
        <v>10.701369863013699</v>
      </c>
      <c r="C174" s="20" t="s">
        <v>211</v>
      </c>
      <c r="D174" t="s">
        <v>212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0</v>
      </c>
      <c r="AE174">
        <v>0</v>
      </c>
      <c r="AF174">
        <v>0</v>
      </c>
      <c r="AG174">
        <v>1</v>
      </c>
      <c r="AH174">
        <v>1</v>
      </c>
      <c r="AI174">
        <v>0</v>
      </c>
      <c r="AJ174">
        <v>1</v>
      </c>
      <c r="AK174">
        <v>1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1</v>
      </c>
      <c r="AR174">
        <v>1</v>
      </c>
      <c r="AS174">
        <v>1</v>
      </c>
      <c r="AT174">
        <v>1</v>
      </c>
      <c r="AU174">
        <v>0</v>
      </c>
      <c r="AV174">
        <v>0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0</v>
      </c>
      <c r="BM174">
        <v>1</v>
      </c>
      <c r="BN174">
        <v>1</v>
      </c>
      <c r="BO174">
        <v>1</v>
      </c>
      <c r="BP174">
        <v>1</v>
      </c>
      <c r="BQ174">
        <v>0</v>
      </c>
      <c r="BR174">
        <v>1</v>
      </c>
      <c r="BS174">
        <v>1</v>
      </c>
      <c r="BT174">
        <v>1</v>
      </c>
      <c r="BU174">
        <v>1</v>
      </c>
      <c r="BV174">
        <v>0</v>
      </c>
      <c r="BW174">
        <v>1</v>
      </c>
      <c r="BX174">
        <v>1</v>
      </c>
      <c r="BY174">
        <v>1</v>
      </c>
      <c r="BZ174">
        <v>1</v>
      </c>
    </row>
    <row r="175" spans="1:78" x14ac:dyDescent="0.2">
      <c r="A175" s="6">
        <v>1616</v>
      </c>
      <c r="B175" s="13">
        <v>10.854794520547941</v>
      </c>
      <c r="C175" s="22" t="s">
        <v>209</v>
      </c>
      <c r="D175" t="s">
        <v>212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0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0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</row>
    <row r="176" spans="1:78" x14ac:dyDescent="0.2">
      <c r="A176" s="6">
        <v>1531</v>
      </c>
      <c r="B176" s="14">
        <v>10.857534246575341</v>
      </c>
      <c r="C176" s="22" t="s">
        <v>209</v>
      </c>
      <c r="D176" t="s">
        <v>212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0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1</v>
      </c>
      <c r="AH176">
        <v>1</v>
      </c>
      <c r="AI176">
        <v>0</v>
      </c>
      <c r="AJ176">
        <v>1</v>
      </c>
      <c r="AK176">
        <v>1</v>
      </c>
      <c r="AL176">
        <v>1</v>
      </c>
      <c r="AM176">
        <v>1</v>
      </c>
      <c r="AN176">
        <v>0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0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0</v>
      </c>
      <c r="BX176">
        <v>1</v>
      </c>
      <c r="BY176">
        <v>1</v>
      </c>
      <c r="BZ176">
        <v>0</v>
      </c>
    </row>
    <row r="177" spans="1:78" x14ac:dyDescent="0.2">
      <c r="A177" s="6">
        <v>1159</v>
      </c>
      <c r="B177" s="11">
        <v>10.86849315068493</v>
      </c>
      <c r="C177" s="22" t="s">
        <v>211</v>
      </c>
      <c r="D177" t="s">
        <v>212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0</v>
      </c>
      <c r="AE177">
        <v>1</v>
      </c>
      <c r="AF177">
        <v>1</v>
      </c>
      <c r="AG177">
        <v>1</v>
      </c>
      <c r="AH177">
        <v>1</v>
      </c>
      <c r="AI177">
        <v>0</v>
      </c>
      <c r="AJ177">
        <v>1</v>
      </c>
      <c r="AK177">
        <v>1</v>
      </c>
      <c r="AL177">
        <v>1</v>
      </c>
      <c r="AM177">
        <v>0</v>
      </c>
      <c r="AN177">
        <v>0</v>
      </c>
      <c r="AO177">
        <v>1</v>
      </c>
      <c r="AP177">
        <v>1</v>
      </c>
      <c r="AQ177">
        <v>1</v>
      </c>
      <c r="AR177">
        <v>0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0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0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</row>
    <row r="178" spans="1:78" x14ac:dyDescent="0.2">
      <c r="A178" s="6">
        <v>865</v>
      </c>
      <c r="B178" s="10">
        <v>10.893150684931509</v>
      </c>
      <c r="C178" s="22" t="s">
        <v>209</v>
      </c>
      <c r="D178" t="s">
        <v>212</v>
      </c>
      <c r="E178">
        <v>1</v>
      </c>
      <c r="F178">
        <v>1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0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0</v>
      </c>
      <c r="BR178">
        <v>0</v>
      </c>
      <c r="BS178">
        <v>1</v>
      </c>
      <c r="BT178">
        <v>1</v>
      </c>
      <c r="BU178">
        <v>1</v>
      </c>
      <c r="BV178">
        <v>0</v>
      </c>
      <c r="BW178">
        <v>1</v>
      </c>
      <c r="BX178">
        <v>1</v>
      </c>
      <c r="BY178">
        <v>0</v>
      </c>
      <c r="BZ178">
        <v>1</v>
      </c>
    </row>
    <row r="179" spans="1:78" x14ac:dyDescent="0.2">
      <c r="A179" s="6">
        <v>1406</v>
      </c>
      <c r="B179" s="13">
        <v>10.95890410958904</v>
      </c>
      <c r="C179" s="20" t="s">
        <v>211</v>
      </c>
      <c r="D179" t="s">
        <v>212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>
        <v>1</v>
      </c>
      <c r="V179">
        <v>1</v>
      </c>
      <c r="W179">
        <v>1</v>
      </c>
      <c r="X179">
        <v>0</v>
      </c>
      <c r="Y179">
        <v>0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0</v>
      </c>
      <c r="AJ179">
        <v>1</v>
      </c>
      <c r="AK179">
        <v>1</v>
      </c>
      <c r="AL179">
        <v>1</v>
      </c>
      <c r="AM179">
        <v>0</v>
      </c>
      <c r="AN179">
        <v>0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0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0</v>
      </c>
      <c r="BV179">
        <v>1</v>
      </c>
      <c r="BW179">
        <v>1</v>
      </c>
      <c r="BX179">
        <v>1</v>
      </c>
      <c r="BY179">
        <v>1</v>
      </c>
      <c r="BZ179">
        <v>1</v>
      </c>
    </row>
    <row r="180" spans="1:78" x14ac:dyDescent="0.2">
      <c r="A180" s="6">
        <v>1278</v>
      </c>
      <c r="B180" s="13">
        <v>10.9972602739726</v>
      </c>
      <c r="C180" s="20" t="s">
        <v>209</v>
      </c>
      <c r="D180" t="s">
        <v>212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1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</v>
      </c>
      <c r="AD180">
        <v>1</v>
      </c>
      <c r="AE180">
        <v>1</v>
      </c>
      <c r="AF180">
        <v>1</v>
      </c>
      <c r="AG180">
        <v>0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0</v>
      </c>
      <c r="AN180">
        <v>1</v>
      </c>
      <c r="AO180">
        <v>1</v>
      </c>
      <c r="AP180">
        <v>1</v>
      </c>
      <c r="AQ180">
        <v>0</v>
      </c>
      <c r="AR180">
        <v>1</v>
      </c>
      <c r="AS180">
        <v>0</v>
      </c>
      <c r="AT180">
        <v>0</v>
      </c>
      <c r="AU180">
        <v>1</v>
      </c>
      <c r="AV180">
        <v>1</v>
      </c>
      <c r="AW180">
        <v>1</v>
      </c>
      <c r="AX180">
        <v>0</v>
      </c>
      <c r="AY180">
        <v>1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0</v>
      </c>
      <c r="BM180">
        <v>0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0</v>
      </c>
      <c r="BU180">
        <v>1</v>
      </c>
      <c r="BV180">
        <v>0</v>
      </c>
      <c r="BW180">
        <v>1</v>
      </c>
      <c r="BX180">
        <v>1</v>
      </c>
      <c r="BY180">
        <v>1</v>
      </c>
      <c r="BZ180">
        <v>1</v>
      </c>
    </row>
    <row r="181" spans="1:78" x14ac:dyDescent="0.2">
      <c r="A181" s="6">
        <v>1567</v>
      </c>
      <c r="B181" s="13">
        <v>11.076712328767121</v>
      </c>
      <c r="C181" s="22" t="s">
        <v>211</v>
      </c>
      <c r="D181" t="s">
        <v>212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0</v>
      </c>
      <c r="AK181">
        <v>1</v>
      </c>
      <c r="AL181">
        <v>1</v>
      </c>
      <c r="AM181">
        <v>1</v>
      </c>
      <c r="AN181">
        <v>0</v>
      </c>
      <c r="AO181">
        <v>1</v>
      </c>
      <c r="AP181">
        <v>0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</row>
    <row r="182" spans="1:78" x14ac:dyDescent="0.2">
      <c r="A182" s="6">
        <v>5003</v>
      </c>
      <c r="B182" s="23">
        <v>11.13150684931507</v>
      </c>
      <c r="C182" s="23" t="s">
        <v>211</v>
      </c>
      <c r="D182" t="s">
        <v>212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0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1</v>
      </c>
      <c r="AM182">
        <v>0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0</v>
      </c>
      <c r="AZ182">
        <v>1</v>
      </c>
      <c r="BA182">
        <v>0</v>
      </c>
      <c r="BB182">
        <v>1</v>
      </c>
      <c r="BC182">
        <v>1</v>
      </c>
      <c r="BD182">
        <v>0</v>
      </c>
      <c r="BE182">
        <v>0</v>
      </c>
      <c r="BF182">
        <v>1</v>
      </c>
      <c r="BG182">
        <v>0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0</v>
      </c>
      <c r="BO182">
        <v>1</v>
      </c>
      <c r="BP182">
        <v>1</v>
      </c>
      <c r="BQ182">
        <v>1</v>
      </c>
      <c r="BR182">
        <v>1</v>
      </c>
      <c r="BS182">
        <v>0</v>
      </c>
      <c r="BT182">
        <v>1</v>
      </c>
      <c r="BU182">
        <v>0</v>
      </c>
      <c r="BV182">
        <v>0</v>
      </c>
      <c r="BW182">
        <v>1</v>
      </c>
      <c r="BX182">
        <v>1</v>
      </c>
      <c r="BY182">
        <v>1</v>
      </c>
      <c r="BZ182">
        <v>1</v>
      </c>
    </row>
    <row r="183" spans="1:78" x14ac:dyDescent="0.2">
      <c r="A183" s="6">
        <v>2353</v>
      </c>
      <c r="B183" s="11">
        <v>11.15890410958904</v>
      </c>
      <c r="C183" s="22" t="s">
        <v>209</v>
      </c>
      <c r="D183" t="s">
        <v>212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0</v>
      </c>
      <c r="Q183">
        <v>1</v>
      </c>
      <c r="R183">
        <v>1</v>
      </c>
      <c r="S183">
        <v>1</v>
      </c>
      <c r="T183">
        <v>0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1</v>
      </c>
      <c r="AT183">
        <v>1</v>
      </c>
      <c r="AU183">
        <v>0</v>
      </c>
      <c r="AV183">
        <v>1</v>
      </c>
      <c r="AW183">
        <v>1</v>
      </c>
      <c r="AX183">
        <v>1</v>
      </c>
      <c r="AY183">
        <v>1</v>
      </c>
      <c r="AZ183">
        <v>0</v>
      </c>
      <c r="BA183">
        <v>1</v>
      </c>
      <c r="BB183">
        <v>1</v>
      </c>
      <c r="BC183">
        <v>1</v>
      </c>
      <c r="BD183">
        <v>0</v>
      </c>
      <c r="BE183">
        <v>1</v>
      </c>
      <c r="BF183">
        <v>1</v>
      </c>
      <c r="BG183">
        <v>0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0</v>
      </c>
      <c r="BR183">
        <v>1</v>
      </c>
      <c r="BS183">
        <v>0</v>
      </c>
      <c r="BT183">
        <v>1</v>
      </c>
      <c r="BU183">
        <v>1</v>
      </c>
      <c r="BV183">
        <v>0</v>
      </c>
      <c r="BW183">
        <v>0</v>
      </c>
      <c r="BX183">
        <v>1</v>
      </c>
      <c r="BY183">
        <v>1</v>
      </c>
      <c r="BZ183">
        <v>0</v>
      </c>
    </row>
    <row r="184" spans="1:78" x14ac:dyDescent="0.2">
      <c r="A184" s="6">
        <v>1467</v>
      </c>
      <c r="B184" s="13">
        <v>11.16164383561644</v>
      </c>
      <c r="C184" s="20" t="s">
        <v>209</v>
      </c>
      <c r="D184" t="s">
        <v>212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</row>
    <row r="185" spans="1:78" x14ac:dyDescent="0.2">
      <c r="A185" s="6">
        <v>1041</v>
      </c>
      <c r="B185" s="13">
        <v>11.167123287671229</v>
      </c>
      <c r="C185" s="20" t="s">
        <v>211</v>
      </c>
      <c r="D185" t="s">
        <v>212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0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1</v>
      </c>
      <c r="AT185">
        <v>1</v>
      </c>
      <c r="AU185">
        <v>1</v>
      </c>
      <c r="AV185">
        <v>0</v>
      </c>
      <c r="AW185">
        <v>1</v>
      </c>
      <c r="AX185">
        <v>0</v>
      </c>
      <c r="AY185">
        <v>1</v>
      </c>
      <c r="AZ185">
        <v>0</v>
      </c>
      <c r="BA185">
        <v>0</v>
      </c>
      <c r="BB185">
        <v>1</v>
      </c>
      <c r="BC185">
        <v>1</v>
      </c>
      <c r="BD185">
        <v>0</v>
      </c>
      <c r="BE185">
        <v>1</v>
      </c>
      <c r="BF185">
        <v>0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0</v>
      </c>
      <c r="BT185">
        <v>1</v>
      </c>
      <c r="BU185">
        <v>0</v>
      </c>
      <c r="BV185">
        <v>0</v>
      </c>
      <c r="BW185">
        <v>1</v>
      </c>
      <c r="BX185">
        <v>1</v>
      </c>
      <c r="BY185">
        <v>0</v>
      </c>
      <c r="BZ185">
        <v>0</v>
      </c>
    </row>
    <row r="186" spans="1:78" x14ac:dyDescent="0.2">
      <c r="A186" s="6">
        <v>1279</v>
      </c>
      <c r="B186" s="10">
        <v>11.202739726027399</v>
      </c>
      <c r="C186" s="20" t="s">
        <v>209</v>
      </c>
      <c r="D186" t="s">
        <v>212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0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0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0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0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</row>
    <row r="187" spans="1:78" x14ac:dyDescent="0.2">
      <c r="A187" s="6">
        <v>4005</v>
      </c>
      <c r="B187" s="10">
        <v>11.232876712328769</v>
      </c>
      <c r="C187" s="22" t="s">
        <v>211</v>
      </c>
      <c r="D187" t="s">
        <v>210</v>
      </c>
      <c r="E187">
        <v>0</v>
      </c>
      <c r="F187">
        <v>1</v>
      </c>
      <c r="G187">
        <v>1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0</v>
      </c>
      <c r="Q187">
        <v>1</v>
      </c>
      <c r="R187">
        <v>1</v>
      </c>
      <c r="S187">
        <v>1</v>
      </c>
      <c r="T187">
        <v>0</v>
      </c>
      <c r="U187">
        <v>1</v>
      </c>
      <c r="V187">
        <v>0</v>
      </c>
      <c r="W187">
        <v>1</v>
      </c>
      <c r="X187">
        <v>1</v>
      </c>
      <c r="Y187">
        <v>0</v>
      </c>
      <c r="Z187">
        <v>1</v>
      </c>
      <c r="AA187">
        <v>1</v>
      </c>
      <c r="AB187">
        <v>0</v>
      </c>
      <c r="AC187">
        <v>0</v>
      </c>
      <c r="AD187">
        <v>1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1</v>
      </c>
      <c r="AK187">
        <v>1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1</v>
      </c>
      <c r="AS187">
        <v>0</v>
      </c>
      <c r="AT187">
        <v>0</v>
      </c>
      <c r="AU187">
        <v>1</v>
      </c>
      <c r="AV187">
        <v>1</v>
      </c>
      <c r="AW187">
        <v>0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0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0</v>
      </c>
      <c r="BV187">
        <v>1</v>
      </c>
      <c r="BW187">
        <v>1</v>
      </c>
      <c r="BX187">
        <v>1</v>
      </c>
      <c r="BY187">
        <v>1</v>
      </c>
      <c r="BZ187">
        <v>1</v>
      </c>
    </row>
    <row r="188" spans="1:78" x14ac:dyDescent="0.2">
      <c r="A188" s="6">
        <v>1065</v>
      </c>
      <c r="B188" s="10">
        <v>11.257534246575339</v>
      </c>
      <c r="C188" s="20" t="s">
        <v>211</v>
      </c>
      <c r="D188" t="s">
        <v>212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0</v>
      </c>
      <c r="AE188">
        <v>0</v>
      </c>
      <c r="AF188">
        <v>1</v>
      </c>
      <c r="AG188">
        <v>0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0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0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</row>
    <row r="189" spans="1:78" x14ac:dyDescent="0.2">
      <c r="A189" s="6">
        <v>488</v>
      </c>
      <c r="B189" s="10">
        <v>11.268493150684931</v>
      </c>
      <c r="C189" s="22" t="s">
        <v>209</v>
      </c>
      <c r="D189" t="s">
        <v>212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0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0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</row>
    <row r="190" spans="1:78" x14ac:dyDescent="0.2">
      <c r="A190" s="6" t="s">
        <v>1</v>
      </c>
      <c r="B190" s="10">
        <v>11.27</v>
      </c>
      <c r="C190" s="22" t="s">
        <v>211</v>
      </c>
      <c r="D190" t="s">
        <v>210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0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</row>
    <row r="191" spans="1:78" x14ac:dyDescent="0.2">
      <c r="A191" s="6">
        <v>5021</v>
      </c>
      <c r="B191" s="23">
        <v>11.30958904109589</v>
      </c>
      <c r="C191" s="23" t="s">
        <v>211</v>
      </c>
      <c r="D191" t="s">
        <v>212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0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0</v>
      </c>
      <c r="AD191">
        <v>1</v>
      </c>
      <c r="AE191">
        <v>1</v>
      </c>
      <c r="AF191">
        <v>0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0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0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</row>
    <row r="192" spans="1:78" x14ac:dyDescent="0.2">
      <c r="A192" s="6">
        <v>5034</v>
      </c>
      <c r="B192" s="10">
        <v>11.30958904109589</v>
      </c>
      <c r="C192" s="20" t="s">
        <v>211</v>
      </c>
      <c r="D192" t="s">
        <v>212</v>
      </c>
      <c r="E192">
        <v>0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0</v>
      </c>
      <c r="S192">
        <v>1</v>
      </c>
      <c r="T192">
        <v>1</v>
      </c>
      <c r="U192">
        <v>1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0</v>
      </c>
      <c r="AO192">
        <v>1</v>
      </c>
      <c r="AP192">
        <v>0</v>
      </c>
      <c r="AQ192">
        <v>0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0</v>
      </c>
      <c r="BE192">
        <v>1</v>
      </c>
      <c r="BF192">
        <v>1</v>
      </c>
      <c r="BG192">
        <v>0</v>
      </c>
      <c r="BH192">
        <v>1</v>
      </c>
      <c r="BI192">
        <v>0</v>
      </c>
      <c r="BJ192">
        <v>0</v>
      </c>
      <c r="BK192">
        <v>1</v>
      </c>
      <c r="BL192">
        <v>0</v>
      </c>
      <c r="BM192">
        <v>1</v>
      </c>
      <c r="BN192">
        <v>1</v>
      </c>
      <c r="BO192">
        <v>1</v>
      </c>
      <c r="BP192">
        <v>0</v>
      </c>
      <c r="BQ192">
        <v>1</v>
      </c>
      <c r="BR192">
        <v>0</v>
      </c>
      <c r="BS192">
        <v>1</v>
      </c>
      <c r="BT192">
        <v>1</v>
      </c>
      <c r="BU192">
        <v>1</v>
      </c>
      <c r="BV192">
        <v>1</v>
      </c>
      <c r="BW192">
        <v>0</v>
      </c>
      <c r="BX192">
        <v>1</v>
      </c>
      <c r="BY192">
        <v>0</v>
      </c>
      <c r="BZ192">
        <v>0</v>
      </c>
    </row>
    <row r="193" spans="1:78" x14ac:dyDescent="0.2">
      <c r="A193" s="6">
        <v>1572</v>
      </c>
      <c r="B193" s="10">
        <v>11.32328767123288</v>
      </c>
      <c r="C193" s="22" t="s">
        <v>211</v>
      </c>
      <c r="D193" t="s">
        <v>212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0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</row>
    <row r="194" spans="1:78" x14ac:dyDescent="0.2">
      <c r="A194" s="6">
        <v>1536</v>
      </c>
      <c r="B194" s="13">
        <v>11.361643835616441</v>
      </c>
      <c r="C194" s="22" t="s">
        <v>211</v>
      </c>
      <c r="D194" t="s">
        <v>212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0</v>
      </c>
      <c r="AB194">
        <v>1</v>
      </c>
      <c r="AC194">
        <v>1</v>
      </c>
      <c r="AD194">
        <v>0</v>
      </c>
      <c r="AE194">
        <v>1</v>
      </c>
      <c r="AF194">
        <v>1</v>
      </c>
      <c r="AG194">
        <v>1</v>
      </c>
      <c r="AH194">
        <v>1</v>
      </c>
      <c r="AI194">
        <v>0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0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0</v>
      </c>
      <c r="BZ194">
        <v>1</v>
      </c>
    </row>
    <row r="195" spans="1:78" x14ac:dyDescent="0.2">
      <c r="A195" s="6">
        <v>872</v>
      </c>
      <c r="B195" s="10">
        <v>11.43835616438356</v>
      </c>
      <c r="C195" s="15" t="s">
        <v>211</v>
      </c>
      <c r="D195" t="s">
        <v>212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1</v>
      </c>
      <c r="AP195">
        <v>1</v>
      </c>
      <c r="AQ195">
        <v>1</v>
      </c>
      <c r="AR195">
        <v>0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0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</row>
    <row r="196" spans="1:78" x14ac:dyDescent="0.2">
      <c r="A196" s="6">
        <v>862</v>
      </c>
      <c r="B196" s="10">
        <v>11.493150684931511</v>
      </c>
      <c r="C196" s="22" t="s">
        <v>209</v>
      </c>
      <c r="D196" t="s">
        <v>212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0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0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0</v>
      </c>
      <c r="BE196">
        <v>0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0</v>
      </c>
      <c r="BR196">
        <v>1</v>
      </c>
      <c r="BS196">
        <v>1</v>
      </c>
      <c r="BT196">
        <v>1</v>
      </c>
      <c r="BU196">
        <v>1</v>
      </c>
      <c r="BV196">
        <v>0</v>
      </c>
      <c r="BW196">
        <v>1</v>
      </c>
      <c r="BX196">
        <v>1</v>
      </c>
      <c r="BY196">
        <v>1</v>
      </c>
      <c r="BZ196">
        <v>1</v>
      </c>
    </row>
    <row r="197" spans="1:78" x14ac:dyDescent="0.2">
      <c r="A197" s="6">
        <v>591</v>
      </c>
      <c r="B197" s="11">
        <v>11.520547945205481</v>
      </c>
      <c r="C197" s="16" t="s">
        <v>211</v>
      </c>
      <c r="D197" t="s">
        <v>212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0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0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0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0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0</v>
      </c>
      <c r="AV197">
        <v>1</v>
      </c>
      <c r="AW197">
        <v>1</v>
      </c>
      <c r="AX197">
        <v>1</v>
      </c>
      <c r="AY197">
        <v>1</v>
      </c>
      <c r="AZ197">
        <v>0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0</v>
      </c>
      <c r="BV197">
        <v>1</v>
      </c>
      <c r="BW197">
        <v>0</v>
      </c>
      <c r="BX197">
        <v>1</v>
      </c>
      <c r="BY197">
        <v>1</v>
      </c>
      <c r="BZ197">
        <v>1</v>
      </c>
    </row>
    <row r="198" spans="1:78" x14ac:dyDescent="0.2">
      <c r="A198" s="6">
        <v>4104</v>
      </c>
      <c r="B198" s="14">
        <v>11.545205479452051</v>
      </c>
      <c r="C198" s="16" t="s">
        <v>211</v>
      </c>
      <c r="D198" t="s">
        <v>212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0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0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</row>
    <row r="199" spans="1:78" x14ac:dyDescent="0.2">
      <c r="A199" s="6">
        <v>775</v>
      </c>
      <c r="B199" s="10">
        <v>11.56164383561644</v>
      </c>
      <c r="C199" s="16" t="s">
        <v>211</v>
      </c>
      <c r="D199" t="s">
        <v>212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0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</row>
    <row r="200" spans="1:78" x14ac:dyDescent="0.2">
      <c r="A200" s="6">
        <v>208</v>
      </c>
      <c r="B200" s="10">
        <v>11.58630136986301</v>
      </c>
      <c r="C200" s="16" t="s">
        <v>209</v>
      </c>
      <c r="D200" t="s">
        <v>212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</row>
    <row r="201" spans="1:78" x14ac:dyDescent="0.2">
      <c r="A201" s="6">
        <v>4102</v>
      </c>
      <c r="B201" s="14">
        <v>11.61643835616438</v>
      </c>
      <c r="C201" s="16" t="s">
        <v>211</v>
      </c>
      <c r="D201" t="s">
        <v>212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0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0</v>
      </c>
      <c r="AN201">
        <v>0</v>
      </c>
      <c r="AO201">
        <v>1</v>
      </c>
      <c r="AP201">
        <v>0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</row>
    <row r="202" spans="1:78" x14ac:dyDescent="0.2">
      <c r="A202" s="6">
        <v>788</v>
      </c>
      <c r="B202" s="10">
        <v>11.62465753424657</v>
      </c>
      <c r="C202" s="16" t="s">
        <v>209</v>
      </c>
      <c r="D202" t="s">
        <v>212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0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0</v>
      </c>
      <c r="BX202">
        <v>1</v>
      </c>
      <c r="BY202">
        <v>1</v>
      </c>
      <c r="BZ202">
        <v>1</v>
      </c>
    </row>
    <row r="203" spans="1:78" x14ac:dyDescent="0.2">
      <c r="A203" s="6">
        <v>727</v>
      </c>
      <c r="B203" s="10">
        <v>11.671232876712329</v>
      </c>
      <c r="C203" s="22" t="s">
        <v>209</v>
      </c>
      <c r="D203" t="s">
        <v>212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0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</row>
    <row r="204" spans="1:78" x14ac:dyDescent="0.2">
      <c r="A204" s="6">
        <v>841</v>
      </c>
      <c r="B204" s="10">
        <v>11.695890410958899</v>
      </c>
      <c r="C204" s="16" t="s">
        <v>209</v>
      </c>
      <c r="D204" t="s">
        <v>212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1</v>
      </c>
      <c r="R204">
        <v>0</v>
      </c>
      <c r="S204">
        <v>1</v>
      </c>
      <c r="T204">
        <v>0</v>
      </c>
      <c r="U204">
        <v>1</v>
      </c>
      <c r="V204">
        <v>1</v>
      </c>
      <c r="W204">
        <v>1</v>
      </c>
      <c r="X204">
        <v>1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0</v>
      </c>
      <c r="AO204">
        <v>1</v>
      </c>
      <c r="AP204">
        <v>1</v>
      </c>
      <c r="AQ204">
        <v>0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0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</row>
    <row r="205" spans="1:78" x14ac:dyDescent="0.2">
      <c r="A205" s="6">
        <v>5023</v>
      </c>
      <c r="B205" s="23">
        <v>11.698630136986299</v>
      </c>
      <c r="C205" s="23" t="s">
        <v>211</v>
      </c>
      <c r="D205" t="s">
        <v>212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0</v>
      </c>
      <c r="AI205">
        <v>0</v>
      </c>
      <c r="AJ205">
        <v>1</v>
      </c>
      <c r="AK205">
        <v>0</v>
      </c>
      <c r="AL205">
        <v>1</v>
      </c>
      <c r="AM205">
        <v>1</v>
      </c>
      <c r="AN205">
        <v>1</v>
      </c>
      <c r="AO205">
        <v>1</v>
      </c>
      <c r="AP205">
        <v>0</v>
      </c>
      <c r="AQ205">
        <v>1</v>
      </c>
      <c r="AR205">
        <v>0</v>
      </c>
      <c r="AS205">
        <v>0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</row>
    <row r="206" spans="1:78" x14ac:dyDescent="0.2">
      <c r="A206" s="6">
        <v>3008</v>
      </c>
      <c r="B206" s="10">
        <v>11.797260273972601</v>
      </c>
      <c r="C206" s="22" t="s">
        <v>211</v>
      </c>
      <c r="D206" t="s">
        <v>212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0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</row>
    <row r="207" spans="1:78" x14ac:dyDescent="0.2">
      <c r="A207" s="6">
        <v>4110</v>
      </c>
      <c r="B207" s="10">
        <v>11.893150684931509</v>
      </c>
      <c r="C207" s="22" t="s">
        <v>211</v>
      </c>
      <c r="D207" t="s">
        <v>212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</row>
    <row r="208" spans="1:78" x14ac:dyDescent="0.2">
      <c r="A208" s="6">
        <v>1239</v>
      </c>
      <c r="B208" s="14">
        <v>11.8986301369863</v>
      </c>
      <c r="C208" s="22" t="s">
        <v>211</v>
      </c>
      <c r="D208" t="s">
        <v>212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1</v>
      </c>
      <c r="AM208">
        <v>1</v>
      </c>
      <c r="AN208">
        <v>0</v>
      </c>
      <c r="AO208">
        <v>1</v>
      </c>
      <c r="AP208">
        <v>0</v>
      </c>
      <c r="AQ208">
        <v>0</v>
      </c>
      <c r="AR208">
        <v>1</v>
      </c>
      <c r="AS208">
        <v>0</v>
      </c>
      <c r="AT208">
        <v>1</v>
      </c>
      <c r="AU208">
        <v>1</v>
      </c>
      <c r="AV208">
        <v>1</v>
      </c>
      <c r="AW208">
        <v>0</v>
      </c>
      <c r="AX208">
        <v>1</v>
      </c>
      <c r="AY208">
        <v>1</v>
      </c>
      <c r="AZ208">
        <v>0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</row>
    <row r="209" spans="1:78" x14ac:dyDescent="0.2">
      <c r="A209" s="6">
        <v>5032</v>
      </c>
      <c r="B209" s="13">
        <v>12.03013698630137</v>
      </c>
      <c r="C209" s="20" t="s">
        <v>209</v>
      </c>
      <c r="D209" t="s">
        <v>212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0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0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0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0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0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</row>
    <row r="210" spans="1:78" x14ac:dyDescent="0.2">
      <c r="A210" s="6">
        <v>803</v>
      </c>
      <c r="B210" s="12">
        <v>12.04383561643836</v>
      </c>
      <c r="C210" s="22" t="s">
        <v>211</v>
      </c>
      <c r="D210" t="s">
        <v>212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0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</row>
    <row r="211" spans="1:78" x14ac:dyDescent="0.2">
      <c r="A211" s="6">
        <v>1024</v>
      </c>
      <c r="B211" s="10">
        <v>12.04383561643836</v>
      </c>
      <c r="C211" s="22" t="s">
        <v>209</v>
      </c>
      <c r="D211" t="s">
        <v>212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0</v>
      </c>
      <c r="AJ211">
        <v>1</v>
      </c>
      <c r="AK211">
        <v>0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0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0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</row>
    <row r="212" spans="1:78" x14ac:dyDescent="0.2">
      <c r="A212" s="6">
        <v>310</v>
      </c>
      <c r="B212" s="10">
        <v>12.0986301369863</v>
      </c>
      <c r="C212" s="20" t="s">
        <v>211</v>
      </c>
      <c r="D212" t="s">
        <v>212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1</v>
      </c>
      <c r="N212">
        <v>1</v>
      </c>
      <c r="O212">
        <v>1</v>
      </c>
      <c r="P212">
        <v>1</v>
      </c>
      <c r="Q212">
        <v>0</v>
      </c>
      <c r="R212">
        <v>0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0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0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0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0</v>
      </c>
      <c r="BS212">
        <v>1</v>
      </c>
      <c r="BT212">
        <v>1</v>
      </c>
      <c r="BU212">
        <v>0</v>
      </c>
      <c r="BV212">
        <v>1</v>
      </c>
      <c r="BW212">
        <v>1</v>
      </c>
      <c r="BX212">
        <v>1</v>
      </c>
      <c r="BY212">
        <v>1</v>
      </c>
      <c r="BZ212">
        <v>1</v>
      </c>
    </row>
    <row r="213" spans="1:78" x14ac:dyDescent="0.2">
      <c r="A213" s="6">
        <v>773</v>
      </c>
      <c r="B213" s="10">
        <v>12.106849315068491</v>
      </c>
      <c r="C213" s="22" t="s">
        <v>211</v>
      </c>
      <c r="D213" t="s">
        <v>212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0</v>
      </c>
      <c r="K213">
        <v>1</v>
      </c>
      <c r="L213">
        <v>0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1</v>
      </c>
      <c r="V213">
        <v>1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0</v>
      </c>
      <c r="AC213">
        <v>1</v>
      </c>
      <c r="AD213">
        <v>1</v>
      </c>
      <c r="AE213">
        <v>0</v>
      </c>
      <c r="AF213">
        <v>1</v>
      </c>
      <c r="AG213">
        <v>0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0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</row>
    <row r="214" spans="1:78" x14ac:dyDescent="0.2">
      <c r="A214" s="6">
        <v>960</v>
      </c>
      <c r="B214" s="10">
        <v>12.202739726027399</v>
      </c>
      <c r="C214" s="20" t="s">
        <v>211</v>
      </c>
      <c r="D214" t="s">
        <v>212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0</v>
      </c>
      <c r="AK214">
        <v>1</v>
      </c>
      <c r="AL214">
        <v>1</v>
      </c>
      <c r="AM214">
        <v>0</v>
      </c>
      <c r="AN214">
        <v>0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0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0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0</v>
      </c>
    </row>
    <row r="215" spans="1:78" x14ac:dyDescent="0.2">
      <c r="A215" s="6">
        <v>489</v>
      </c>
      <c r="B215" s="10">
        <v>12.224657534246569</v>
      </c>
      <c r="C215" s="20" t="s">
        <v>211</v>
      </c>
      <c r="D215" t="s">
        <v>212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0</v>
      </c>
    </row>
    <row r="216" spans="1:78" x14ac:dyDescent="0.2">
      <c r="A216" s="6">
        <v>969</v>
      </c>
      <c r="B216" s="10">
        <v>12.31780821917808</v>
      </c>
      <c r="C216" s="20" t="s">
        <v>211</v>
      </c>
      <c r="D216" t="s">
        <v>212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0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0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0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0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0</v>
      </c>
      <c r="BW216">
        <v>1</v>
      </c>
      <c r="BX216">
        <v>0</v>
      </c>
      <c r="BY216">
        <v>0</v>
      </c>
      <c r="BZ216">
        <v>1</v>
      </c>
    </row>
    <row r="217" spans="1:78" x14ac:dyDescent="0.2">
      <c r="A217" s="6">
        <v>2234</v>
      </c>
      <c r="B217" s="13">
        <v>12.326027397260271</v>
      </c>
      <c r="C217" s="20" t="s">
        <v>209</v>
      </c>
      <c r="D217" t="s">
        <v>212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0</v>
      </c>
      <c r="AJ217">
        <v>0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0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0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</row>
    <row r="218" spans="1:78" x14ac:dyDescent="0.2">
      <c r="A218" s="6">
        <v>233</v>
      </c>
      <c r="B218" s="23">
        <v>12.4054794520548</v>
      </c>
      <c r="C218" s="22" t="s">
        <v>209</v>
      </c>
      <c r="D218" t="s">
        <v>212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0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0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</row>
    <row r="219" spans="1:78" x14ac:dyDescent="0.2">
      <c r="A219" s="6">
        <v>946</v>
      </c>
      <c r="B219" s="10">
        <v>12.42739726027397</v>
      </c>
      <c r="C219" s="20" t="s">
        <v>209</v>
      </c>
      <c r="D219" t="s">
        <v>212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1</v>
      </c>
      <c r="AT219">
        <v>1</v>
      </c>
      <c r="AU219">
        <v>1</v>
      </c>
      <c r="AV219">
        <v>1</v>
      </c>
      <c r="AW219">
        <v>0</v>
      </c>
      <c r="AX219">
        <v>0</v>
      </c>
      <c r="AY219">
        <v>1</v>
      </c>
      <c r="AZ219">
        <v>0</v>
      </c>
      <c r="BA219">
        <v>1</v>
      </c>
      <c r="BB219">
        <v>1</v>
      </c>
      <c r="BC219">
        <v>1</v>
      </c>
      <c r="BD219">
        <v>0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0</v>
      </c>
      <c r="BN219">
        <v>0</v>
      </c>
      <c r="BO219">
        <v>1</v>
      </c>
      <c r="BP219">
        <v>0</v>
      </c>
      <c r="BQ219">
        <v>1</v>
      </c>
      <c r="BR219">
        <v>1</v>
      </c>
      <c r="BS219">
        <v>1</v>
      </c>
      <c r="BT219">
        <v>1</v>
      </c>
      <c r="BU219">
        <v>0</v>
      </c>
      <c r="BV219">
        <v>1</v>
      </c>
      <c r="BW219">
        <v>0</v>
      </c>
      <c r="BX219">
        <v>1</v>
      </c>
      <c r="BY219">
        <v>1</v>
      </c>
      <c r="BZ219">
        <v>1</v>
      </c>
    </row>
    <row r="220" spans="1:78" x14ac:dyDescent="0.2">
      <c r="A220" s="6">
        <v>240</v>
      </c>
      <c r="B220" s="10">
        <v>12.44383561643836</v>
      </c>
      <c r="C220" s="20" t="s">
        <v>209</v>
      </c>
      <c r="D220" t="s">
        <v>212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</row>
    <row r="221" spans="1:78" x14ac:dyDescent="0.2">
      <c r="A221" s="6">
        <v>664</v>
      </c>
      <c r="B221" s="10">
        <v>12.64657534246575</v>
      </c>
      <c r="C221" s="20" t="s">
        <v>211</v>
      </c>
      <c r="D221" t="s">
        <v>212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1</v>
      </c>
      <c r="AL221">
        <v>1</v>
      </c>
      <c r="AM221">
        <v>1</v>
      </c>
      <c r="AN221">
        <v>0</v>
      </c>
      <c r="AO221">
        <v>1</v>
      </c>
      <c r="AP221">
        <v>1</v>
      </c>
      <c r="AQ221">
        <v>1</v>
      </c>
      <c r="AR221">
        <v>1</v>
      </c>
      <c r="AS221">
        <v>0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0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0</v>
      </c>
    </row>
    <row r="222" spans="1:78" x14ac:dyDescent="0.2">
      <c r="A222" s="6">
        <v>1607</v>
      </c>
      <c r="B222" s="10">
        <v>12.69041095890411</v>
      </c>
      <c r="C222" s="22" t="s">
        <v>211</v>
      </c>
      <c r="D222" t="s">
        <v>212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0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</row>
    <row r="223" spans="1:78" x14ac:dyDescent="0.2">
      <c r="A223" s="6">
        <v>1242</v>
      </c>
      <c r="B223" s="13">
        <v>12.734246575342469</v>
      </c>
      <c r="C223" s="20" t="s">
        <v>211</v>
      </c>
      <c r="D223" t="s">
        <v>210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0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0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0</v>
      </c>
      <c r="BE223">
        <v>1</v>
      </c>
      <c r="BF223">
        <v>1</v>
      </c>
      <c r="BG223">
        <v>1</v>
      </c>
      <c r="BH223">
        <v>1</v>
      </c>
      <c r="BI223">
        <v>0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</row>
    <row r="224" spans="1:78" x14ac:dyDescent="0.2">
      <c r="A224" s="6">
        <v>1099</v>
      </c>
      <c r="B224" s="10">
        <v>12.789041095890409</v>
      </c>
      <c r="C224" s="20" t="s">
        <v>211</v>
      </c>
      <c r="D224" t="s">
        <v>212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</row>
    <row r="225" spans="1:78" x14ac:dyDescent="0.2">
      <c r="A225" s="6">
        <v>366</v>
      </c>
      <c r="B225" s="23">
        <v>12.82191780821918</v>
      </c>
      <c r="C225" s="22" t="s">
        <v>209</v>
      </c>
      <c r="D225" t="s">
        <v>212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0</v>
      </c>
    </row>
    <row r="226" spans="1:78" x14ac:dyDescent="0.2">
      <c r="A226" s="6">
        <v>365</v>
      </c>
      <c r="B226" s="17">
        <v>12.83</v>
      </c>
      <c r="C226" s="18" t="s">
        <v>211</v>
      </c>
      <c r="D226" t="s">
        <v>212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0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0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0</v>
      </c>
      <c r="BA226">
        <v>1</v>
      </c>
      <c r="BB226">
        <v>1</v>
      </c>
      <c r="BC226">
        <v>1</v>
      </c>
      <c r="BD226">
        <v>0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</row>
    <row r="227" spans="1:78" x14ac:dyDescent="0.2">
      <c r="A227" s="6">
        <v>1645</v>
      </c>
      <c r="B227" s="13">
        <v>12.84931506849315</v>
      </c>
      <c r="C227" s="22" t="s">
        <v>211</v>
      </c>
      <c r="D227" t="s">
        <v>212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0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</row>
    <row r="228" spans="1:78" x14ac:dyDescent="0.2">
      <c r="A228" s="6">
        <v>2203</v>
      </c>
      <c r="B228" s="13">
        <v>12.8958904109589</v>
      </c>
      <c r="C228" s="22" t="s">
        <v>209</v>
      </c>
      <c r="D228" t="s">
        <v>212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0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1</v>
      </c>
      <c r="AM228">
        <v>1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1</v>
      </c>
      <c r="BB228">
        <v>1</v>
      </c>
      <c r="BC228">
        <v>1</v>
      </c>
      <c r="BD228">
        <v>1</v>
      </c>
      <c r="BE228">
        <v>0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0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0</v>
      </c>
      <c r="BW228">
        <v>1</v>
      </c>
      <c r="BX228">
        <v>1</v>
      </c>
      <c r="BY228">
        <v>1</v>
      </c>
      <c r="BZ228">
        <v>0</v>
      </c>
    </row>
    <row r="229" spans="1:78" x14ac:dyDescent="0.2">
      <c r="A229" s="6">
        <v>5014</v>
      </c>
      <c r="B229" s="23">
        <v>12.90684931506849</v>
      </c>
      <c r="C229" s="23" t="s">
        <v>209</v>
      </c>
      <c r="D229" t="s">
        <v>212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0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0</v>
      </c>
      <c r="AG229">
        <v>1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1</v>
      </c>
      <c r="AR229">
        <v>0</v>
      </c>
      <c r="AS229">
        <v>1</v>
      </c>
      <c r="AT229">
        <v>0</v>
      </c>
      <c r="AU229">
        <v>1</v>
      </c>
      <c r="AV229">
        <v>1</v>
      </c>
      <c r="AW229">
        <v>1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1</v>
      </c>
      <c r="BD229">
        <v>1</v>
      </c>
      <c r="BE229">
        <v>0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0</v>
      </c>
      <c r="BO229">
        <v>1</v>
      </c>
      <c r="BP229">
        <v>1</v>
      </c>
      <c r="BQ229">
        <v>1</v>
      </c>
      <c r="BR229">
        <v>0</v>
      </c>
      <c r="BS229">
        <v>1</v>
      </c>
      <c r="BT229">
        <v>1</v>
      </c>
      <c r="BU229">
        <v>1</v>
      </c>
      <c r="BV229">
        <v>0</v>
      </c>
      <c r="BW229">
        <v>1</v>
      </c>
      <c r="BX229">
        <v>1</v>
      </c>
      <c r="BY229">
        <v>1</v>
      </c>
      <c r="BZ229">
        <v>1</v>
      </c>
    </row>
    <row r="230" spans="1:78" x14ac:dyDescent="0.2">
      <c r="A230" s="6">
        <v>4026</v>
      </c>
      <c r="B230" s="10">
        <v>13.0027397260274</v>
      </c>
      <c r="C230" s="22" t="s">
        <v>211</v>
      </c>
      <c r="D230" t="s">
        <v>210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0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0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0</v>
      </c>
      <c r="BL230">
        <v>0</v>
      </c>
      <c r="BM230">
        <v>1</v>
      </c>
      <c r="BN230">
        <v>0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</row>
    <row r="231" spans="1:78" x14ac:dyDescent="0.2">
      <c r="A231" s="6">
        <v>2168</v>
      </c>
      <c r="B231" s="14">
        <v>13.054794520547951</v>
      </c>
      <c r="C231" s="22" t="s">
        <v>209</v>
      </c>
      <c r="D231" t="s">
        <v>212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0</v>
      </c>
      <c r="AJ231">
        <v>1</v>
      </c>
      <c r="AK231">
        <v>1</v>
      </c>
      <c r="AL231">
        <v>1</v>
      </c>
      <c r="AM231">
        <v>0</v>
      </c>
      <c r="AN231">
        <v>0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0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</row>
    <row r="232" spans="1:78" x14ac:dyDescent="0.2">
      <c r="A232" s="6">
        <v>278</v>
      </c>
      <c r="B232" s="10">
        <v>13.115068493150689</v>
      </c>
      <c r="C232" s="20" t="s">
        <v>211</v>
      </c>
      <c r="D232" t="s">
        <v>212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0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0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</row>
    <row r="233" spans="1:78" x14ac:dyDescent="0.2">
      <c r="A233" s="6">
        <v>997</v>
      </c>
      <c r="B233" s="10">
        <v>13.12876712328767</v>
      </c>
      <c r="C233" s="20" t="s">
        <v>209</v>
      </c>
      <c r="D233" t="s">
        <v>212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0</v>
      </c>
      <c r="M233">
        <v>0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0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0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</row>
    <row r="234" spans="1:78" x14ac:dyDescent="0.2">
      <c r="A234" s="6">
        <v>998</v>
      </c>
      <c r="B234" s="23">
        <v>13.12876712328767</v>
      </c>
      <c r="C234" s="22" t="s">
        <v>209</v>
      </c>
      <c r="D234" t="s">
        <v>212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</row>
    <row r="235" spans="1:78" x14ac:dyDescent="0.2">
      <c r="A235" s="6">
        <v>2196</v>
      </c>
      <c r="B235" s="13">
        <v>13.167123287671229</v>
      </c>
      <c r="C235" s="22" t="s">
        <v>211</v>
      </c>
      <c r="D235" t="s">
        <v>212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0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0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0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</row>
    <row r="236" spans="1:78" x14ac:dyDescent="0.2">
      <c r="A236" s="6">
        <v>1050</v>
      </c>
      <c r="B236" s="10">
        <v>13.18082191780822</v>
      </c>
      <c r="C236" s="20" t="s">
        <v>209</v>
      </c>
      <c r="D236" t="s">
        <v>212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0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0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</row>
    <row r="237" spans="1:78" x14ac:dyDescent="0.2">
      <c r="A237" s="6">
        <v>66</v>
      </c>
      <c r="B237" s="10">
        <v>13.416438356164379</v>
      </c>
      <c r="C237" s="20" t="s">
        <v>209</v>
      </c>
      <c r="D237" t="s">
        <v>212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0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0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0</v>
      </c>
      <c r="BT237">
        <v>0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</row>
    <row r="238" spans="1:78" x14ac:dyDescent="0.2">
      <c r="A238" s="6">
        <v>224</v>
      </c>
      <c r="B238" s="13">
        <v>13.46027397260274</v>
      </c>
      <c r="C238" s="20" t="s">
        <v>209</v>
      </c>
      <c r="D238" t="s">
        <v>212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0</v>
      </c>
      <c r="BW238">
        <v>1</v>
      </c>
      <c r="BX238">
        <v>1</v>
      </c>
      <c r="BY238">
        <v>1</v>
      </c>
      <c r="BZ238">
        <v>1</v>
      </c>
    </row>
    <row r="239" spans="1:78" x14ac:dyDescent="0.2">
      <c r="A239" s="6">
        <v>930</v>
      </c>
      <c r="B239" s="10">
        <v>13.698630136986299</v>
      </c>
      <c r="C239" s="22" t="s">
        <v>209</v>
      </c>
      <c r="D239" t="s">
        <v>212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1</v>
      </c>
      <c r="AM239">
        <v>0</v>
      </c>
      <c r="AN239">
        <v>0</v>
      </c>
      <c r="AO239">
        <v>1</v>
      </c>
      <c r="AP239">
        <v>1</v>
      </c>
      <c r="AQ239">
        <v>0</v>
      </c>
      <c r="AR239">
        <v>0</v>
      </c>
      <c r="AS239">
        <v>0</v>
      </c>
      <c r="AT239">
        <v>1</v>
      </c>
      <c r="AU239">
        <v>1</v>
      </c>
      <c r="AV239">
        <v>1</v>
      </c>
      <c r="AW239">
        <v>0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1</v>
      </c>
      <c r="BD239">
        <v>1</v>
      </c>
      <c r="BE239">
        <v>0</v>
      </c>
      <c r="BF239">
        <v>1</v>
      </c>
      <c r="BG239">
        <v>1</v>
      </c>
      <c r="BH239">
        <v>1</v>
      </c>
      <c r="BI239">
        <v>0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0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0</v>
      </c>
      <c r="BZ239">
        <v>0</v>
      </c>
    </row>
    <row r="240" spans="1:78" x14ac:dyDescent="0.2">
      <c r="A240" s="6">
        <v>629</v>
      </c>
      <c r="B240" s="10">
        <v>13.86849315068493</v>
      </c>
      <c r="C240" s="22" t="s">
        <v>209</v>
      </c>
      <c r="D240" t="s">
        <v>212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0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0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0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</row>
    <row r="241" spans="1:78" x14ac:dyDescent="0.2">
      <c r="A241" s="6">
        <v>21</v>
      </c>
      <c r="B241" s="10">
        <v>13.90684931506849</v>
      </c>
      <c r="C241" s="22" t="s">
        <v>209</v>
      </c>
      <c r="D241" t="s">
        <v>212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0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0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0</v>
      </c>
      <c r="AY241">
        <v>1</v>
      </c>
      <c r="AZ241">
        <v>0</v>
      </c>
      <c r="BA241">
        <v>1</v>
      </c>
      <c r="BB241">
        <v>0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0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0</v>
      </c>
    </row>
    <row r="242" spans="1:78" x14ac:dyDescent="0.2">
      <c r="A242" s="6">
        <v>846</v>
      </c>
      <c r="B242" s="23">
        <v>13.915068493150679</v>
      </c>
      <c r="C242" s="22" t="s">
        <v>211</v>
      </c>
      <c r="D242" t="s">
        <v>212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0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0</v>
      </c>
      <c r="BM242">
        <v>1</v>
      </c>
      <c r="BN242">
        <v>1</v>
      </c>
      <c r="BO242">
        <v>0</v>
      </c>
      <c r="BP242">
        <v>1</v>
      </c>
      <c r="BQ242">
        <v>1</v>
      </c>
      <c r="BR242">
        <v>1</v>
      </c>
      <c r="BS242">
        <v>0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</row>
    <row r="243" spans="1:78" x14ac:dyDescent="0.2">
      <c r="A243" s="6">
        <v>408</v>
      </c>
      <c r="B243" s="10">
        <v>13.920547945205479</v>
      </c>
      <c r="C243" s="22" t="s">
        <v>211</v>
      </c>
      <c r="D243" t="s">
        <v>212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1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0</v>
      </c>
      <c r="U243">
        <v>1</v>
      </c>
      <c r="V243">
        <v>1</v>
      </c>
      <c r="W243">
        <v>1</v>
      </c>
      <c r="X243">
        <v>0</v>
      </c>
      <c r="Y243">
        <v>0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0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0</v>
      </c>
      <c r="AX243">
        <v>1</v>
      </c>
      <c r="AY243">
        <v>1</v>
      </c>
      <c r="AZ243">
        <v>1</v>
      </c>
      <c r="BA243">
        <v>1</v>
      </c>
      <c r="BB243">
        <v>0</v>
      </c>
      <c r="BC243">
        <v>1</v>
      </c>
      <c r="BD243">
        <v>1</v>
      </c>
      <c r="BE243">
        <v>0</v>
      </c>
      <c r="BF243">
        <v>1</v>
      </c>
      <c r="BG243">
        <v>1</v>
      </c>
      <c r="BH243">
        <v>1</v>
      </c>
      <c r="BI243">
        <v>1</v>
      </c>
      <c r="BJ243">
        <v>0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0</v>
      </c>
    </row>
    <row r="244" spans="1:78" x14ac:dyDescent="0.2">
      <c r="A244" s="6">
        <v>1193</v>
      </c>
      <c r="B244" s="10">
        <v>13.93150684931507</v>
      </c>
      <c r="C244" s="22" t="s">
        <v>211</v>
      </c>
      <c r="D244" t="s">
        <v>212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0</v>
      </c>
      <c r="BI244">
        <v>0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</row>
    <row r="245" spans="1:78" x14ac:dyDescent="0.2">
      <c r="A245" s="6">
        <v>60</v>
      </c>
      <c r="B245" s="10">
        <v>13.947945205479449</v>
      </c>
      <c r="C245" s="22" t="s">
        <v>211</v>
      </c>
      <c r="D245" t="s">
        <v>212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0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</row>
    <row r="246" spans="1:78" x14ac:dyDescent="0.2">
      <c r="A246" s="6">
        <v>578</v>
      </c>
      <c r="B246" s="10">
        <v>14.06575342465753</v>
      </c>
      <c r="C246" s="20" t="s">
        <v>209</v>
      </c>
      <c r="D246" t="s">
        <v>212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0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0</v>
      </c>
      <c r="BW246">
        <v>1</v>
      </c>
      <c r="BX246">
        <v>1</v>
      </c>
      <c r="BY246">
        <v>1</v>
      </c>
      <c r="BZ246">
        <v>1</v>
      </c>
    </row>
    <row r="247" spans="1:78" x14ac:dyDescent="0.2">
      <c r="A247" s="6">
        <v>274</v>
      </c>
      <c r="B247" s="10">
        <v>14.0958904109589</v>
      </c>
      <c r="C247" s="20" t="s">
        <v>209</v>
      </c>
      <c r="D247" t="s">
        <v>212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0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</row>
    <row r="248" spans="1:78" x14ac:dyDescent="0.2">
      <c r="A248" s="6">
        <v>918</v>
      </c>
      <c r="B248" s="10">
        <v>14.30684931506849</v>
      </c>
      <c r="C248" s="20" t="s">
        <v>209</v>
      </c>
      <c r="D248" t="s">
        <v>212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0</v>
      </c>
      <c r="K248">
        <v>1</v>
      </c>
      <c r="L248">
        <v>0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0</v>
      </c>
      <c r="AJ248">
        <v>1</v>
      </c>
      <c r="AK248">
        <v>1</v>
      </c>
      <c r="AL248">
        <v>1</v>
      </c>
      <c r="AM248">
        <v>1</v>
      </c>
      <c r="AN248">
        <v>0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0</v>
      </c>
      <c r="BI248">
        <v>0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0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0</v>
      </c>
      <c r="BW248">
        <v>1</v>
      </c>
      <c r="BX248">
        <v>1</v>
      </c>
      <c r="BY248">
        <v>1</v>
      </c>
      <c r="BZ248">
        <v>1</v>
      </c>
    </row>
    <row r="249" spans="1:78" x14ac:dyDescent="0.2">
      <c r="A249" s="6">
        <v>82</v>
      </c>
      <c r="B249" s="11">
        <v>14.416438356164379</v>
      </c>
      <c r="C249" s="22" t="s">
        <v>211</v>
      </c>
      <c r="D249" t="s">
        <v>212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0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0</v>
      </c>
      <c r="AL249">
        <v>1</v>
      </c>
      <c r="AM249">
        <v>1</v>
      </c>
      <c r="AN249">
        <v>0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0</v>
      </c>
      <c r="BW249">
        <v>1</v>
      </c>
      <c r="BX249">
        <v>1</v>
      </c>
      <c r="BY249">
        <v>1</v>
      </c>
      <c r="BZ249">
        <v>1</v>
      </c>
    </row>
    <row r="250" spans="1:78" x14ac:dyDescent="0.2">
      <c r="A250" s="6">
        <v>4204</v>
      </c>
      <c r="B250" s="10">
        <v>14.578082191780821</v>
      </c>
      <c r="C250" s="22" t="s">
        <v>211</v>
      </c>
      <c r="D250" t="s">
        <v>212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0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0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0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0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0</v>
      </c>
      <c r="BW250">
        <v>1</v>
      </c>
      <c r="BX250">
        <v>1</v>
      </c>
      <c r="BY250">
        <v>1</v>
      </c>
      <c r="BZ250">
        <v>0</v>
      </c>
    </row>
    <row r="251" spans="1:78" x14ac:dyDescent="0.2">
      <c r="A251" s="6">
        <v>933</v>
      </c>
      <c r="B251" s="10">
        <v>14.72054794520548</v>
      </c>
      <c r="C251" s="20" t="s">
        <v>209</v>
      </c>
      <c r="D251" t="s">
        <v>212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</row>
    <row r="252" spans="1:78" x14ac:dyDescent="0.2">
      <c r="A252" s="6">
        <v>4109</v>
      </c>
      <c r="B252" s="10">
        <v>14.923287671232879</v>
      </c>
      <c r="C252" s="22" t="s">
        <v>209</v>
      </c>
      <c r="D252" t="s">
        <v>212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</row>
    <row r="253" spans="1:78" x14ac:dyDescent="0.2">
      <c r="A253" s="6">
        <v>953</v>
      </c>
      <c r="B253" s="23">
        <v>13.14</v>
      </c>
      <c r="C253" s="22" t="s">
        <v>209</v>
      </c>
      <c r="D253" t="s">
        <v>212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0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>
        <v>1</v>
      </c>
      <c r="V253">
        <v>1</v>
      </c>
      <c r="W253">
        <v>1</v>
      </c>
      <c r="X253">
        <v>1</v>
      </c>
      <c r="Y253">
        <v>0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1</v>
      </c>
      <c r="AP253">
        <v>1</v>
      </c>
      <c r="AQ253">
        <v>1</v>
      </c>
      <c r="AR253">
        <v>0</v>
      </c>
      <c r="AS253">
        <v>1</v>
      </c>
      <c r="AT253">
        <v>0</v>
      </c>
      <c r="AU253">
        <v>0</v>
      </c>
      <c r="AV253">
        <v>1</v>
      </c>
      <c r="AW253">
        <v>1</v>
      </c>
      <c r="AX253">
        <v>0</v>
      </c>
      <c r="AY253">
        <v>1</v>
      </c>
      <c r="AZ253">
        <v>1</v>
      </c>
      <c r="BA253">
        <v>0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0</v>
      </c>
      <c r="BJ253">
        <v>1</v>
      </c>
      <c r="BK253">
        <v>1</v>
      </c>
      <c r="BL253">
        <v>0</v>
      </c>
      <c r="BM253">
        <v>1</v>
      </c>
      <c r="BN253">
        <v>1</v>
      </c>
      <c r="BO253">
        <v>0</v>
      </c>
      <c r="BP253">
        <v>1</v>
      </c>
      <c r="BQ253">
        <v>0</v>
      </c>
      <c r="BR253">
        <v>1</v>
      </c>
      <c r="BS253">
        <v>1</v>
      </c>
      <c r="BT253">
        <v>0</v>
      </c>
      <c r="BU253">
        <v>1</v>
      </c>
      <c r="BV253">
        <v>0</v>
      </c>
      <c r="BW253">
        <v>0</v>
      </c>
      <c r="BX253">
        <v>1</v>
      </c>
      <c r="BY253">
        <v>1</v>
      </c>
      <c r="BZ253">
        <v>0</v>
      </c>
    </row>
    <row r="254" spans="1:78" x14ac:dyDescent="0.2">
      <c r="A254" s="6">
        <v>931</v>
      </c>
      <c r="B254" s="23">
        <v>10.83</v>
      </c>
      <c r="C254" s="22" t="s">
        <v>209</v>
      </c>
      <c r="D254" t="s">
        <v>212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0</v>
      </c>
      <c r="BJ254">
        <v>1</v>
      </c>
      <c r="BK254">
        <v>0</v>
      </c>
      <c r="BL254">
        <v>1</v>
      </c>
      <c r="BM254">
        <v>1</v>
      </c>
      <c r="BN254">
        <v>1</v>
      </c>
      <c r="BO254">
        <v>0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</row>
    <row r="255" spans="1:78" x14ac:dyDescent="0.2">
      <c r="A255" s="6">
        <v>503</v>
      </c>
      <c r="B255" s="23">
        <v>11.85</v>
      </c>
      <c r="C255" s="22" t="s">
        <v>211</v>
      </c>
      <c r="D255" t="s">
        <v>212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0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0</v>
      </c>
      <c r="BX255">
        <v>1</v>
      </c>
      <c r="BY255">
        <v>1</v>
      </c>
      <c r="BZ255">
        <v>1</v>
      </c>
    </row>
    <row r="256" spans="1:78" x14ac:dyDescent="0.2">
      <c r="A256" s="24" t="s">
        <v>58</v>
      </c>
      <c r="B256">
        <v>10.75</v>
      </c>
      <c r="C256" s="22" t="s">
        <v>211</v>
      </c>
      <c r="D256" t="s">
        <v>212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0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0</v>
      </c>
      <c r="Y256">
        <v>1</v>
      </c>
      <c r="Z256">
        <v>1</v>
      </c>
      <c r="AA256">
        <v>0</v>
      </c>
      <c r="AB256">
        <v>1</v>
      </c>
      <c r="AC256">
        <v>1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1</v>
      </c>
      <c r="AP256">
        <v>1</v>
      </c>
      <c r="AQ256">
        <v>1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1</v>
      </c>
      <c r="AY256">
        <v>1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0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</row>
    <row r="257" spans="1:78" x14ac:dyDescent="0.2">
      <c r="A257" s="24" t="s">
        <v>62</v>
      </c>
      <c r="B257">
        <v>13.083333333333334</v>
      </c>
      <c r="C257" s="22" t="s">
        <v>211</v>
      </c>
      <c r="D257" t="s">
        <v>212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0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0</v>
      </c>
      <c r="AX257">
        <v>0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0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0</v>
      </c>
    </row>
    <row r="258" spans="1:78" x14ac:dyDescent="0.2">
      <c r="A258" s="24" t="s">
        <v>60</v>
      </c>
      <c r="B258">
        <v>12</v>
      </c>
      <c r="C258" s="22" t="s">
        <v>211</v>
      </c>
      <c r="D258" t="s">
        <v>212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0</v>
      </c>
      <c r="BR258">
        <v>1</v>
      </c>
      <c r="BS258">
        <v>1</v>
      </c>
      <c r="BT258">
        <v>0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0</v>
      </c>
    </row>
    <row r="259" spans="1:78" x14ac:dyDescent="0.2">
      <c r="A259" s="24" t="s">
        <v>66</v>
      </c>
      <c r="B259">
        <v>10.916666666666666</v>
      </c>
      <c r="C259" s="22" t="s">
        <v>211</v>
      </c>
      <c r="D259" t="s">
        <v>212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0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0</v>
      </c>
      <c r="BA259">
        <v>1</v>
      </c>
      <c r="BB259">
        <v>1</v>
      </c>
      <c r="BC259">
        <v>0</v>
      </c>
      <c r="BD259">
        <v>1</v>
      </c>
      <c r="BE259">
        <v>1</v>
      </c>
      <c r="BF259">
        <v>1</v>
      </c>
      <c r="BG259">
        <v>1</v>
      </c>
      <c r="BH259">
        <v>0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0</v>
      </c>
      <c r="BV259">
        <v>1</v>
      </c>
      <c r="BW259">
        <v>1</v>
      </c>
      <c r="BX259">
        <v>1</v>
      </c>
      <c r="BY259">
        <v>1</v>
      </c>
      <c r="BZ259">
        <v>1</v>
      </c>
    </row>
    <row r="260" spans="1:78" x14ac:dyDescent="0.2">
      <c r="A260" s="24" t="s">
        <v>61</v>
      </c>
      <c r="B260">
        <v>11.416666666666666</v>
      </c>
      <c r="C260" s="22" t="s">
        <v>211</v>
      </c>
      <c r="D260" t="s">
        <v>212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1</v>
      </c>
      <c r="AL260">
        <v>1</v>
      </c>
      <c r="AM260">
        <v>0</v>
      </c>
      <c r="AN260">
        <v>0</v>
      </c>
      <c r="AO260">
        <v>1</v>
      </c>
      <c r="AP260">
        <v>1</v>
      </c>
      <c r="AQ260">
        <v>0</v>
      </c>
      <c r="AR260">
        <v>1</v>
      </c>
      <c r="AS260">
        <v>1</v>
      </c>
      <c r="AT260">
        <v>1</v>
      </c>
      <c r="AU260">
        <v>0</v>
      </c>
      <c r="AV260">
        <v>1</v>
      </c>
      <c r="AW260">
        <v>1</v>
      </c>
      <c r="AX260">
        <v>1</v>
      </c>
      <c r="AY260">
        <v>1</v>
      </c>
      <c r="AZ260">
        <v>0</v>
      </c>
      <c r="BA260">
        <v>1</v>
      </c>
      <c r="BB260">
        <v>1</v>
      </c>
      <c r="BC260">
        <v>1</v>
      </c>
      <c r="BD260">
        <v>1</v>
      </c>
      <c r="BE260">
        <v>0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0</v>
      </c>
      <c r="BV260">
        <v>0</v>
      </c>
      <c r="BW260">
        <v>1</v>
      </c>
      <c r="BX260">
        <v>1</v>
      </c>
      <c r="BY260">
        <v>1</v>
      </c>
      <c r="BZ260">
        <v>1</v>
      </c>
    </row>
    <row r="261" spans="1:78" x14ac:dyDescent="0.2">
      <c r="A261" s="24" t="s">
        <v>56</v>
      </c>
      <c r="B261">
        <v>11.25</v>
      </c>
      <c r="C261" s="22" t="s">
        <v>211</v>
      </c>
      <c r="D261" t="s">
        <v>212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0</v>
      </c>
      <c r="AJ261">
        <v>1</v>
      </c>
      <c r="AK261">
        <v>1</v>
      </c>
      <c r="AL261">
        <v>1</v>
      </c>
      <c r="AM261">
        <v>1</v>
      </c>
      <c r="AN261">
        <v>0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0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0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</row>
    <row r="262" spans="1:78" x14ac:dyDescent="0.2">
      <c r="A262" s="24" t="s">
        <v>52</v>
      </c>
      <c r="B262">
        <v>8.75</v>
      </c>
      <c r="C262" s="22" t="s">
        <v>209</v>
      </c>
      <c r="D262" t="s">
        <v>212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0</v>
      </c>
      <c r="BI262">
        <v>1</v>
      </c>
      <c r="BJ262">
        <v>1</v>
      </c>
      <c r="BK262">
        <v>1</v>
      </c>
      <c r="BL262">
        <v>0</v>
      </c>
      <c r="BM262">
        <v>0</v>
      </c>
      <c r="BN262">
        <v>0</v>
      </c>
      <c r="BO262">
        <v>1</v>
      </c>
      <c r="BP262">
        <v>1</v>
      </c>
      <c r="BQ262">
        <v>1</v>
      </c>
      <c r="BR262">
        <v>0</v>
      </c>
      <c r="BS262">
        <v>0</v>
      </c>
      <c r="BT262">
        <v>1</v>
      </c>
      <c r="BU262">
        <v>0</v>
      </c>
      <c r="BV262">
        <v>1</v>
      </c>
      <c r="BW262">
        <v>1</v>
      </c>
      <c r="BX262">
        <v>0</v>
      </c>
      <c r="BY262">
        <v>0</v>
      </c>
      <c r="BZ262">
        <v>1</v>
      </c>
    </row>
    <row r="263" spans="1:78" x14ac:dyDescent="0.2">
      <c r="A263" s="24" t="s">
        <v>55</v>
      </c>
      <c r="B263">
        <v>8.75</v>
      </c>
      <c r="C263" s="22" t="s">
        <v>211</v>
      </c>
      <c r="D263" t="s">
        <v>212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0</v>
      </c>
      <c r="AH263">
        <v>1</v>
      </c>
      <c r="AI263">
        <v>1</v>
      </c>
      <c r="AJ263">
        <v>1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1</v>
      </c>
      <c r="AQ263">
        <v>0</v>
      </c>
      <c r="AR263">
        <v>1</v>
      </c>
      <c r="AS263">
        <v>1</v>
      </c>
      <c r="AT263">
        <v>0</v>
      </c>
      <c r="AU263">
        <v>1</v>
      </c>
      <c r="AV263">
        <v>1</v>
      </c>
      <c r="AW263">
        <v>0</v>
      </c>
      <c r="AX263">
        <v>1</v>
      </c>
      <c r="AY263">
        <v>0</v>
      </c>
      <c r="AZ263">
        <v>1</v>
      </c>
      <c r="BA263">
        <v>1</v>
      </c>
      <c r="BB263">
        <v>1</v>
      </c>
      <c r="BC263">
        <v>1</v>
      </c>
      <c r="BD263">
        <v>0</v>
      </c>
      <c r="BE263">
        <v>0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0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0</v>
      </c>
      <c r="BR263">
        <v>1</v>
      </c>
      <c r="BS263">
        <v>1</v>
      </c>
      <c r="BT263">
        <v>1</v>
      </c>
      <c r="BU263">
        <v>1</v>
      </c>
      <c r="BV263">
        <v>0</v>
      </c>
      <c r="BW263">
        <v>0</v>
      </c>
      <c r="BX263">
        <v>1</v>
      </c>
      <c r="BY263">
        <v>1</v>
      </c>
      <c r="BZ263">
        <v>0</v>
      </c>
    </row>
    <row r="264" spans="1:78" x14ac:dyDescent="0.2">
      <c r="A264" s="24" t="s">
        <v>64</v>
      </c>
      <c r="B264">
        <v>9.5833333333333339</v>
      </c>
      <c r="C264" s="22" t="s">
        <v>209</v>
      </c>
      <c r="D264" t="s">
        <v>212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1</v>
      </c>
      <c r="N264">
        <v>1</v>
      </c>
      <c r="O264">
        <v>1</v>
      </c>
      <c r="P264">
        <v>0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0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1</v>
      </c>
      <c r="AU264">
        <v>1</v>
      </c>
      <c r="AV264">
        <v>0</v>
      </c>
      <c r="AW264">
        <v>0</v>
      </c>
      <c r="AX264">
        <v>1</v>
      </c>
      <c r="AY264">
        <v>1</v>
      </c>
      <c r="AZ264">
        <v>1</v>
      </c>
      <c r="BA264">
        <v>0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0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0</v>
      </c>
    </row>
    <row r="265" spans="1:78" x14ac:dyDescent="0.2">
      <c r="A265" s="24" t="s">
        <v>63</v>
      </c>
      <c r="B265">
        <v>9.5</v>
      </c>
      <c r="C265" s="22" t="s">
        <v>209</v>
      </c>
      <c r="D265" t="s">
        <v>212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0</v>
      </c>
      <c r="AI265">
        <v>0</v>
      </c>
      <c r="AJ265">
        <v>1</v>
      </c>
      <c r="AK265">
        <v>1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0</v>
      </c>
      <c r="AY265">
        <v>1</v>
      </c>
      <c r="AZ265">
        <v>0</v>
      </c>
      <c r="BA265">
        <v>0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0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0</v>
      </c>
      <c r="BU265">
        <v>0</v>
      </c>
      <c r="BV265">
        <v>1</v>
      </c>
      <c r="BW265">
        <v>1</v>
      </c>
      <c r="BX265">
        <v>1</v>
      </c>
      <c r="BY265">
        <v>1</v>
      </c>
      <c r="BZ265">
        <v>0</v>
      </c>
    </row>
    <row r="266" spans="1:78" x14ac:dyDescent="0.2">
      <c r="A266" s="24" t="s">
        <v>57</v>
      </c>
      <c r="B266">
        <v>10.666666666666666</v>
      </c>
      <c r="C266" s="22" t="s">
        <v>211</v>
      </c>
      <c r="D266" t="s">
        <v>212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0</v>
      </c>
      <c r="L266">
        <v>1</v>
      </c>
      <c r="M266">
        <v>0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0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0</v>
      </c>
      <c r="AL266">
        <v>1</v>
      </c>
      <c r="AM266">
        <v>1</v>
      </c>
      <c r="AN266">
        <v>0</v>
      </c>
      <c r="AO266">
        <v>1</v>
      </c>
      <c r="AP266">
        <v>1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1</v>
      </c>
      <c r="AW266">
        <v>0</v>
      </c>
      <c r="AX266">
        <v>1</v>
      </c>
      <c r="AY266">
        <v>1</v>
      </c>
      <c r="AZ266">
        <v>0</v>
      </c>
      <c r="BA266">
        <v>0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</row>
    <row r="267" spans="1:78" x14ac:dyDescent="0.2">
      <c r="A267" s="24" t="s">
        <v>54</v>
      </c>
      <c r="B267">
        <v>10</v>
      </c>
      <c r="C267" s="22" t="s">
        <v>211</v>
      </c>
      <c r="D267" t="s">
        <v>212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1</v>
      </c>
      <c r="X267">
        <v>1</v>
      </c>
      <c r="Y267">
        <v>1</v>
      </c>
      <c r="Z267">
        <v>0</v>
      </c>
      <c r="AA267">
        <v>1</v>
      </c>
      <c r="AB267">
        <v>1</v>
      </c>
      <c r="AC267">
        <v>0</v>
      </c>
      <c r="AD267">
        <v>0</v>
      </c>
      <c r="AE267">
        <v>0</v>
      </c>
      <c r="AF267">
        <v>1</v>
      </c>
      <c r="AG267">
        <v>1</v>
      </c>
      <c r="AH267">
        <v>1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1</v>
      </c>
      <c r="AS267">
        <v>1</v>
      </c>
      <c r="AT267">
        <v>0</v>
      </c>
      <c r="AU267">
        <v>1</v>
      </c>
      <c r="AV267">
        <v>1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1</v>
      </c>
      <c r="BC267">
        <v>0</v>
      </c>
      <c r="BD267">
        <v>1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</v>
      </c>
      <c r="BM267">
        <v>0</v>
      </c>
      <c r="BN267">
        <v>1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0</v>
      </c>
      <c r="BX267">
        <v>0</v>
      </c>
      <c r="BY267">
        <v>1</v>
      </c>
      <c r="BZ267">
        <v>0</v>
      </c>
    </row>
    <row r="268" spans="1:78" x14ac:dyDescent="0.2">
      <c r="A268" s="24" t="s">
        <v>53</v>
      </c>
      <c r="B268">
        <v>9.9166666666666661</v>
      </c>
      <c r="C268" s="22" t="s">
        <v>209</v>
      </c>
      <c r="D268" t="s">
        <v>212</v>
      </c>
      <c r="E268">
        <v>0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0</v>
      </c>
      <c r="AB268">
        <v>1</v>
      </c>
      <c r="AC268">
        <v>0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1</v>
      </c>
      <c r="AP268">
        <v>0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1</v>
      </c>
      <c r="BC268">
        <v>1</v>
      </c>
      <c r="BD268">
        <v>0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0</v>
      </c>
      <c r="BK268">
        <v>0</v>
      </c>
      <c r="BL268">
        <v>1</v>
      </c>
      <c r="BM268">
        <v>1</v>
      </c>
      <c r="BN268">
        <v>1</v>
      </c>
      <c r="BO268">
        <v>0</v>
      </c>
      <c r="BP268">
        <v>0</v>
      </c>
      <c r="BQ268">
        <v>0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0</v>
      </c>
    </row>
    <row r="269" spans="1:78" x14ac:dyDescent="0.2">
      <c r="A269" s="24" t="s">
        <v>67</v>
      </c>
      <c r="B269">
        <v>8.9166666666666661</v>
      </c>
      <c r="C269" s="22" t="s">
        <v>211</v>
      </c>
      <c r="D269" t="s">
        <v>212</v>
      </c>
      <c r="E269">
        <v>1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1</v>
      </c>
      <c r="X269">
        <v>0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1</v>
      </c>
      <c r="AZ269">
        <v>1</v>
      </c>
      <c r="BA269">
        <v>0</v>
      </c>
      <c r="BB269">
        <v>0</v>
      </c>
      <c r="BC269">
        <v>1</v>
      </c>
      <c r="BD269">
        <v>0</v>
      </c>
      <c r="BE269">
        <v>1</v>
      </c>
      <c r="BF269">
        <v>0</v>
      </c>
      <c r="BG269">
        <v>1</v>
      </c>
      <c r="BH269">
        <v>1</v>
      </c>
      <c r="BI269">
        <v>1</v>
      </c>
      <c r="BJ269">
        <v>0</v>
      </c>
      <c r="BK269">
        <v>1</v>
      </c>
      <c r="BL269">
        <v>1</v>
      </c>
      <c r="BM269">
        <v>1</v>
      </c>
      <c r="BN269">
        <v>1</v>
      </c>
      <c r="BO269">
        <v>0</v>
      </c>
      <c r="BP269">
        <v>1</v>
      </c>
      <c r="BQ269">
        <v>0</v>
      </c>
      <c r="BR269">
        <v>0</v>
      </c>
      <c r="BS269">
        <v>0</v>
      </c>
      <c r="BT269">
        <v>0</v>
      </c>
      <c r="BU269">
        <v>1</v>
      </c>
      <c r="BV269">
        <v>0</v>
      </c>
      <c r="BW269">
        <v>1</v>
      </c>
      <c r="BX269">
        <v>1</v>
      </c>
      <c r="BY269">
        <v>0</v>
      </c>
      <c r="BZ269">
        <v>0</v>
      </c>
    </row>
    <row r="270" spans="1:78" x14ac:dyDescent="0.2">
      <c r="A270" s="24" t="s">
        <v>65</v>
      </c>
      <c r="B270">
        <v>9.8333333333333339</v>
      </c>
      <c r="C270" s="22" t="s">
        <v>211</v>
      </c>
      <c r="D270" t="s">
        <v>212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0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0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0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0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0</v>
      </c>
      <c r="BX270">
        <v>1</v>
      </c>
      <c r="BY270">
        <v>1</v>
      </c>
      <c r="BZ270">
        <v>1</v>
      </c>
    </row>
    <row r="271" spans="1:78" x14ac:dyDescent="0.2">
      <c r="A271" s="24" t="s">
        <v>59</v>
      </c>
      <c r="B271">
        <v>9.8333333333333339</v>
      </c>
      <c r="C271" s="22" t="s">
        <v>211</v>
      </c>
      <c r="D271" t="s">
        <v>212</v>
      </c>
      <c r="E271">
        <v>0</v>
      </c>
      <c r="F271">
        <v>1</v>
      </c>
      <c r="G271">
        <v>1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  <c r="U271">
        <v>1</v>
      </c>
      <c r="V271">
        <v>0</v>
      </c>
      <c r="W271">
        <v>0</v>
      </c>
      <c r="X271">
        <v>1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1</v>
      </c>
      <c r="AE271">
        <v>1</v>
      </c>
      <c r="AF271">
        <v>0</v>
      </c>
      <c r="AG271">
        <v>1</v>
      </c>
      <c r="AH271">
        <v>1</v>
      </c>
      <c r="AI271">
        <v>0</v>
      </c>
      <c r="AJ271">
        <v>0</v>
      </c>
      <c r="AK271">
        <v>0</v>
      </c>
      <c r="AL271">
        <v>1</v>
      </c>
      <c r="AM271">
        <v>1</v>
      </c>
      <c r="AN271">
        <v>0</v>
      </c>
      <c r="AO271">
        <v>1</v>
      </c>
      <c r="AP271">
        <v>1</v>
      </c>
      <c r="AQ271">
        <v>1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1</v>
      </c>
      <c r="AX271">
        <v>1</v>
      </c>
      <c r="AY271">
        <v>1</v>
      </c>
      <c r="AZ271">
        <v>0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0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0</v>
      </c>
      <c r="BQ271">
        <v>1</v>
      </c>
      <c r="BR271">
        <v>1</v>
      </c>
      <c r="BS271">
        <v>0</v>
      </c>
      <c r="BT271">
        <v>1</v>
      </c>
      <c r="BU271">
        <v>1</v>
      </c>
      <c r="BV271">
        <v>0</v>
      </c>
      <c r="BW271">
        <v>1</v>
      </c>
      <c r="BX271">
        <v>0</v>
      </c>
      <c r="BY271">
        <v>0</v>
      </c>
      <c r="BZ271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EBF1B-B22A-A44F-B3EF-3A3A1F82DA3C}">
  <dimension ref="A1:BS271"/>
  <sheetViews>
    <sheetView tabSelected="1" workbookViewId="0">
      <selection activeCell="F1" sqref="F1:F1048576"/>
    </sheetView>
  </sheetViews>
  <sheetFormatPr baseColWidth="10" defaultColWidth="8.83203125" defaultRowHeight="16" x14ac:dyDescent="0.2"/>
  <cols>
    <col min="2" max="2" width="10.6640625" style="22" bestFit="1" customWidth="1"/>
    <col min="3" max="3" width="10.6640625" style="22" customWidth="1"/>
    <col min="4" max="4" width="8.83203125" style="22" customWidth="1"/>
    <col min="13" max="13" width="14.6640625" bestFit="1" customWidth="1"/>
    <col min="14" max="14" width="14.6640625" customWidth="1"/>
  </cols>
  <sheetData>
    <row r="1" spans="1:71" s="5" customFormat="1" ht="17" customHeight="1" thickBot="1" x14ac:dyDescent="0.25">
      <c r="A1" s="7" t="s">
        <v>0</v>
      </c>
      <c r="B1" s="9" t="s">
        <v>199</v>
      </c>
      <c r="C1" s="9" t="s">
        <v>295</v>
      </c>
      <c r="D1" s="8" t="s">
        <v>200</v>
      </c>
      <c r="E1" s="5" t="s">
        <v>201</v>
      </c>
      <c r="F1" s="5" t="s">
        <v>294</v>
      </c>
      <c r="G1" s="5" t="s">
        <v>286</v>
      </c>
      <c r="H1" s="5" t="s">
        <v>287</v>
      </c>
      <c r="I1" s="5" t="s">
        <v>288</v>
      </c>
      <c r="J1" s="5" t="s">
        <v>289</v>
      </c>
      <c r="K1" s="5" t="s">
        <v>290</v>
      </c>
      <c r="L1" s="5" t="s">
        <v>291</v>
      </c>
      <c r="M1" s="5" t="s">
        <v>293</v>
      </c>
      <c r="N1" s="5" t="s">
        <v>292</v>
      </c>
      <c r="O1" s="5" t="s">
        <v>68</v>
      </c>
      <c r="P1" s="5" t="s">
        <v>71</v>
      </c>
      <c r="Q1" s="5" t="s">
        <v>72</v>
      </c>
      <c r="R1" s="5" t="s">
        <v>73</v>
      </c>
      <c r="S1" s="5" t="s">
        <v>74</v>
      </c>
      <c r="T1" s="5" t="s">
        <v>75</v>
      </c>
      <c r="U1" s="5" t="s">
        <v>77</v>
      </c>
      <c r="V1" s="5" t="s">
        <v>78</v>
      </c>
      <c r="W1" s="5" t="s">
        <v>79</v>
      </c>
      <c r="X1" s="5" t="s">
        <v>81</v>
      </c>
      <c r="Y1" s="5" t="s">
        <v>82</v>
      </c>
      <c r="Z1" s="5" t="s">
        <v>83</v>
      </c>
      <c r="AA1" s="5" t="s">
        <v>84</v>
      </c>
      <c r="AB1" s="5" t="s">
        <v>85</v>
      </c>
      <c r="AC1" s="5" t="s">
        <v>88</v>
      </c>
      <c r="AD1" s="5" t="s">
        <v>89</v>
      </c>
      <c r="AE1" s="5" t="s">
        <v>90</v>
      </c>
      <c r="AF1" s="5" t="s">
        <v>91</v>
      </c>
      <c r="AG1" s="5" t="s">
        <v>92</v>
      </c>
      <c r="AH1" s="5" t="s">
        <v>93</v>
      </c>
      <c r="AI1" s="5" t="s">
        <v>94</v>
      </c>
      <c r="AJ1" s="5" t="s">
        <v>96</v>
      </c>
      <c r="AK1" s="5" t="s">
        <v>97</v>
      </c>
      <c r="AL1" s="5" t="s">
        <v>98</v>
      </c>
      <c r="AM1" s="5" t="s">
        <v>99</v>
      </c>
      <c r="AN1" s="5" t="s">
        <v>100</v>
      </c>
      <c r="AO1" s="5" t="s">
        <v>102</v>
      </c>
      <c r="AP1" s="5" t="s">
        <v>103</v>
      </c>
      <c r="AQ1" s="5" t="s">
        <v>105</v>
      </c>
      <c r="AR1" s="5" t="s">
        <v>107</v>
      </c>
      <c r="AS1" s="5" t="s">
        <v>108</v>
      </c>
      <c r="AT1" s="5" t="s">
        <v>109</v>
      </c>
      <c r="AU1" s="5" t="s">
        <v>110</v>
      </c>
      <c r="AV1" s="5" t="s">
        <v>111</v>
      </c>
      <c r="AW1" s="5" t="s">
        <v>112</v>
      </c>
      <c r="AX1" s="5" t="s">
        <v>113</v>
      </c>
      <c r="AY1" s="5" t="s">
        <v>114</v>
      </c>
      <c r="AZ1" s="5" t="s">
        <v>116</v>
      </c>
      <c r="BA1" s="5" t="s">
        <v>262</v>
      </c>
      <c r="BB1" s="5" t="s">
        <v>264</v>
      </c>
      <c r="BC1" s="5" t="s">
        <v>265</v>
      </c>
      <c r="BD1" s="5" t="s">
        <v>266</v>
      </c>
      <c r="BE1" s="5" t="s">
        <v>267</v>
      </c>
      <c r="BF1" s="5" t="s">
        <v>268</v>
      </c>
      <c r="BG1" s="5" t="s">
        <v>269</v>
      </c>
      <c r="BH1" s="5" t="s">
        <v>270</v>
      </c>
      <c r="BI1" s="5" t="s">
        <v>271</v>
      </c>
      <c r="BJ1" s="5" t="s">
        <v>272</v>
      </c>
      <c r="BK1" s="5" t="s">
        <v>274</v>
      </c>
      <c r="BL1" s="5" t="s">
        <v>275</v>
      </c>
      <c r="BM1" s="5" t="s">
        <v>276</v>
      </c>
      <c r="BN1" s="5" t="s">
        <v>277</v>
      </c>
      <c r="BO1" s="5" t="s">
        <v>278</v>
      </c>
      <c r="BP1" s="5" t="s">
        <v>279</v>
      </c>
      <c r="BQ1" s="5" t="s">
        <v>281</v>
      </c>
      <c r="BR1" s="5" t="s">
        <v>282</v>
      </c>
      <c r="BS1" s="5" t="s">
        <v>283</v>
      </c>
    </row>
    <row r="2" spans="1:71" x14ac:dyDescent="0.2">
      <c r="A2" s="6">
        <v>4202</v>
      </c>
      <c r="B2" s="10">
        <v>8.4273972602739722</v>
      </c>
      <c r="C2" s="10" t="str">
        <f>IF(B2&lt;=5,"pre-K",IF(B2&lt;=6,"K",IF(B2 &lt;=7,"1st Grade",IF(B2 &lt;=8,"2nd Grade",IF(B2 &lt;=9,"3rd Grade",IF(B2 &lt;=10,"4th Grade","5th grade and up"))))))</f>
        <v>3rd Grade</v>
      </c>
      <c r="D2" s="22" t="s">
        <v>209</v>
      </c>
      <c r="E2" t="s">
        <v>212</v>
      </c>
      <c r="F2">
        <f>SUM(O2:BS2)</f>
        <v>57</v>
      </c>
      <c r="G2">
        <v>1</v>
      </c>
      <c r="H2">
        <v>1</v>
      </c>
      <c r="I2">
        <v>1</v>
      </c>
      <c r="J2">
        <f>IF(G2&lt;0.5,0,1)</f>
        <v>1</v>
      </c>
      <c r="K2">
        <f>IF(H2&lt;0.5,0,1)</f>
        <v>1</v>
      </c>
      <c r="L2">
        <f>IF(I2&lt;0.5,0,1)</f>
        <v>1</v>
      </c>
      <c r="M2" t="str">
        <f>IF(J2+K2+L2=3,"Full Mastery",IF(J2+K2+L2=2,"Some Mastery",IF(J2+K2+L2=1,"Some Mastery",IF(J2+K2+L2=0,"No Mastery"))))</f>
        <v>Full Mastery</v>
      </c>
      <c r="N2" t="str">
        <f>IF(J2+K2+L2=0,"FSM,LSM,DEL",IF(J2+K2=0,"FSM,LSM",IF(J2+L2=0, "FSM,DEL",IF(K2+L2=0,"LSM,DEL",IF(J2=0,"FSM",IF(K2=0,"LSM",IF(L2=0,"DEL","None")))))))</f>
        <v>None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</row>
    <row r="3" spans="1:71" x14ac:dyDescent="0.2">
      <c r="A3" s="6">
        <v>5013</v>
      </c>
      <c r="B3" s="23">
        <v>8.4602739726027405</v>
      </c>
      <c r="C3" s="10" t="str">
        <f>IF(B3&lt;=5,"pre-K",IF(B3&lt;=6,"K",IF(B3 &lt;=7,"1st Grade",IF(B3 &lt;=8,"2nd Grade",IF(B3 &lt;=9,"3rd Grade",IF(B3 &lt;=10,"4th Grade","5th grade and up"))))))</f>
        <v>3rd Grade</v>
      </c>
      <c r="D3" s="23" t="s">
        <v>211</v>
      </c>
      <c r="E3" t="s">
        <v>212</v>
      </c>
      <c r="F3">
        <f>SUM(O3:BS3)</f>
        <v>57</v>
      </c>
      <c r="G3">
        <v>1</v>
      </c>
      <c r="H3">
        <v>1</v>
      </c>
      <c r="I3">
        <v>1</v>
      </c>
      <c r="J3">
        <f>IF(G3&lt;0.5,0,1)</f>
        <v>1</v>
      </c>
      <c r="K3">
        <f>IF(H3&lt;0.5,0,1)</f>
        <v>1</v>
      </c>
      <c r="L3">
        <f>IF(I3&lt;0.5,0,1)</f>
        <v>1</v>
      </c>
      <c r="M3" t="str">
        <f>IF(J3+K3+L3=3,"Full Mastery",IF(J3+K3+L3=2,"Some Mastery",IF(J3+K3+L3=1,"Some Mastery",IF(J3+K3+L3=0,"No Mastery"))))</f>
        <v>Full Mastery</v>
      </c>
      <c r="N3" t="str">
        <f>IF(J3+K3+L3=0,"FSM,LSM,DEL",IF(J3+K3=0,"FSM,LSM",IF(J3+L3=0, "FSM,DEL",IF(K3+L3=0,"LSM,DEL",IF(J3=0,"FSM",IF(K3=0,"LSM",IF(L3=0,"DEL","None")))))))</f>
        <v>None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</row>
    <row r="4" spans="1:71" x14ac:dyDescent="0.2">
      <c r="A4" s="6">
        <v>4015</v>
      </c>
      <c r="B4" s="10">
        <v>10.202739726027399</v>
      </c>
      <c r="C4" s="10" t="str">
        <f>IF(B4&lt;=5,"pre-K",IF(B4&lt;=6,"K",IF(B4 &lt;=7,"1st Grade",IF(B4 &lt;=8,"2nd Grade",IF(B4 &lt;=9,"3rd Grade",IF(B4 &lt;=10,"4th Grade","5th grade and up"))))))</f>
        <v>5th grade and up</v>
      </c>
      <c r="D4" s="16" t="s">
        <v>209</v>
      </c>
      <c r="E4" t="s">
        <v>210</v>
      </c>
      <c r="F4">
        <f>SUM(O4:BS4)</f>
        <v>57</v>
      </c>
      <c r="G4">
        <v>1</v>
      </c>
      <c r="H4">
        <v>1</v>
      </c>
      <c r="I4">
        <v>1</v>
      </c>
      <c r="J4">
        <f>IF(G4&lt;0.5,0,1)</f>
        <v>1</v>
      </c>
      <c r="K4">
        <f>IF(H4&lt;0.5,0,1)</f>
        <v>1</v>
      </c>
      <c r="L4">
        <f>IF(I4&lt;0.5,0,1)</f>
        <v>1</v>
      </c>
      <c r="M4" t="str">
        <f>IF(J4+K4+L4=3,"Full Mastery",IF(J4+K4+L4=2,"Some Mastery",IF(J4+K4+L4=1,"Some Mastery",IF(J4+K4+L4=0,"No Mastery"))))</f>
        <v>Full Mastery</v>
      </c>
      <c r="N4" t="str">
        <f>IF(J4+K4+L4=0,"FSM,LSM,DEL",IF(J4+K4=0,"FSM,LSM",IF(J4+L4=0, "FSM,DEL",IF(K4+L4=0,"LSM,DEL",IF(J4=0,"FSM",IF(K4=0,"LSM",IF(L4=0,"DEL","None")))))))</f>
        <v>None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</row>
    <row r="5" spans="1:71" x14ac:dyDescent="0.2">
      <c r="A5" s="6">
        <v>208</v>
      </c>
      <c r="B5" s="10">
        <v>11.58630136986301</v>
      </c>
      <c r="C5" s="10" t="str">
        <f>IF(B5&lt;=5,"pre-K",IF(B5&lt;=6,"K",IF(B5 &lt;=7,"1st Grade",IF(B5 &lt;=8,"2nd Grade",IF(B5 &lt;=9,"3rd Grade",IF(B5 &lt;=10,"4th Grade","5th grade and up"))))))</f>
        <v>5th grade and up</v>
      </c>
      <c r="D5" s="26" t="s">
        <v>209</v>
      </c>
      <c r="E5" t="s">
        <v>212</v>
      </c>
      <c r="F5">
        <f>SUM(O5:BS5)</f>
        <v>57</v>
      </c>
      <c r="G5">
        <v>1</v>
      </c>
      <c r="H5">
        <v>1</v>
      </c>
      <c r="I5">
        <v>1</v>
      </c>
      <c r="J5">
        <f>IF(G5&lt;0.5,0,1)</f>
        <v>1</v>
      </c>
      <c r="K5">
        <f>IF(H5&lt;0.5,0,1)</f>
        <v>1</v>
      </c>
      <c r="L5">
        <f>IF(I5&lt;0.5,0,1)</f>
        <v>1</v>
      </c>
      <c r="M5" t="str">
        <f>IF(J5+K5+L5=3,"Full Mastery",IF(J5+K5+L5=2,"Some Mastery",IF(J5+K5+L5=1,"Some Mastery",IF(J5+K5+L5=0,"No Mastery"))))</f>
        <v>Full Mastery</v>
      </c>
      <c r="N5" t="str">
        <f>IF(J5+K5+L5=0,"FSM,LSM,DEL",IF(J5+K5=0,"FSM,LSM",IF(J5+L5=0, "FSM,DEL",IF(K5+L5=0,"LSM,DEL",IF(J5=0,"FSM",IF(K5=0,"LSM",IF(L5=0,"DEL","None")))))))</f>
        <v>None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</row>
    <row r="6" spans="1:71" x14ac:dyDescent="0.2">
      <c r="A6" s="6">
        <v>3008</v>
      </c>
      <c r="B6" s="10">
        <v>11.797260273972601</v>
      </c>
      <c r="C6" s="10" t="str">
        <f>IF(B6&lt;=5,"pre-K",IF(B6&lt;=6,"K",IF(B6 &lt;=7,"1st Grade",IF(B6 &lt;=8,"2nd Grade",IF(B6 &lt;=9,"3rd Grade",IF(B6 &lt;=10,"4th Grade","5th grade and up"))))))</f>
        <v>5th grade and up</v>
      </c>
      <c r="D6" s="22" t="s">
        <v>211</v>
      </c>
      <c r="E6" t="s">
        <v>212</v>
      </c>
      <c r="F6">
        <f>SUM(O6:BS6)</f>
        <v>57</v>
      </c>
      <c r="G6">
        <v>1</v>
      </c>
      <c r="H6">
        <v>1</v>
      </c>
      <c r="I6">
        <v>1</v>
      </c>
      <c r="J6">
        <f>IF(G6&lt;0.5,0,1)</f>
        <v>1</v>
      </c>
      <c r="K6">
        <f>IF(H6&lt;0.5,0,1)</f>
        <v>1</v>
      </c>
      <c r="L6">
        <f>IF(I6&lt;0.5,0,1)</f>
        <v>1</v>
      </c>
      <c r="M6" t="str">
        <f>IF(J6+K6+L6=3,"Full Mastery",IF(J6+K6+L6=2,"Some Mastery",IF(J6+K6+L6=1,"Some Mastery",IF(J6+K6+L6=0,"No Mastery"))))</f>
        <v>Full Mastery</v>
      </c>
      <c r="N6" t="str">
        <f>IF(J6+K6+L6=0,"FSM,LSM,DEL",IF(J6+K6=0,"FSM,LSM",IF(J6+L6=0, "FSM,DEL",IF(K6+L6=0,"LSM,DEL",IF(J6=0,"FSM",IF(K6=0,"LSM",IF(L6=0,"DEL","None")))))))</f>
        <v>None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</row>
    <row r="7" spans="1:71" x14ac:dyDescent="0.2">
      <c r="A7" s="6">
        <v>4110</v>
      </c>
      <c r="B7" s="10">
        <v>11.893150684931509</v>
      </c>
      <c r="C7" s="10" t="str">
        <f>IF(B7&lt;=5,"pre-K",IF(B7&lt;=6,"K",IF(B7 &lt;=7,"1st Grade",IF(B7 &lt;=8,"2nd Grade",IF(B7 &lt;=9,"3rd Grade",IF(B7 &lt;=10,"4th Grade","5th grade and up"))))))</f>
        <v>5th grade and up</v>
      </c>
      <c r="D7" s="16" t="s">
        <v>211</v>
      </c>
      <c r="E7" t="s">
        <v>212</v>
      </c>
      <c r="F7">
        <f>SUM(O7:BS7)</f>
        <v>57</v>
      </c>
      <c r="G7">
        <v>1</v>
      </c>
      <c r="H7">
        <v>1</v>
      </c>
      <c r="I7">
        <v>1</v>
      </c>
      <c r="J7">
        <f>IF(G7&lt;0.5,0,1)</f>
        <v>1</v>
      </c>
      <c r="K7">
        <f>IF(H7&lt;0.5,0,1)</f>
        <v>1</v>
      </c>
      <c r="L7">
        <f>IF(I7&lt;0.5,0,1)</f>
        <v>1</v>
      </c>
      <c r="M7" t="str">
        <f>IF(J7+K7+L7=3,"Full Mastery",IF(J7+K7+L7=2,"Some Mastery",IF(J7+K7+L7=1,"Some Mastery",IF(J7+K7+L7=0,"No Mastery"))))</f>
        <v>Full Mastery</v>
      </c>
      <c r="N7" t="str">
        <f>IF(J7+K7+L7=0,"FSM,LSM,DEL",IF(J7+K7=0,"FSM,LSM",IF(J7+L7=0, "FSM,DEL",IF(K7+L7=0,"LSM,DEL",IF(J7=0,"FSM",IF(K7=0,"LSM",IF(L7=0,"DEL","None")))))))</f>
        <v>None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</row>
    <row r="8" spans="1:71" x14ac:dyDescent="0.2">
      <c r="A8" s="6">
        <v>803</v>
      </c>
      <c r="B8" s="12">
        <v>12.04383561643836</v>
      </c>
      <c r="C8" s="10" t="str">
        <f>IF(B8&lt;=5,"pre-K",IF(B8&lt;=6,"K",IF(B8 &lt;=7,"1st Grade",IF(B8 &lt;=8,"2nd Grade",IF(B8 &lt;=9,"3rd Grade",IF(B8 &lt;=10,"4th Grade","5th grade and up"))))))</f>
        <v>5th grade and up</v>
      </c>
      <c r="D8" s="22" t="s">
        <v>211</v>
      </c>
      <c r="E8" t="s">
        <v>212</v>
      </c>
      <c r="F8">
        <f>SUM(O8:BS8)</f>
        <v>57</v>
      </c>
      <c r="G8">
        <v>1</v>
      </c>
      <c r="H8">
        <v>1</v>
      </c>
      <c r="I8">
        <v>1</v>
      </c>
      <c r="J8">
        <f>IF(G8&lt;0.5,0,1)</f>
        <v>1</v>
      </c>
      <c r="K8">
        <f>IF(H8&lt;0.5,0,1)</f>
        <v>1</v>
      </c>
      <c r="L8">
        <f>IF(I8&lt;0.5,0,1)</f>
        <v>1</v>
      </c>
      <c r="M8" t="str">
        <f>IF(J8+K8+L8=3,"Full Mastery",IF(J8+K8+L8=2,"Some Mastery",IF(J8+K8+L8=1,"Some Mastery",IF(J8+K8+L8=0,"No Mastery"))))</f>
        <v>Full Mastery</v>
      </c>
      <c r="N8" t="str">
        <f>IF(J8+K8+L8=0,"FSM,LSM,DEL",IF(J8+K8=0,"FSM,LSM",IF(J8+L8=0, "FSM,DEL",IF(K8+L8=0,"LSM,DEL",IF(J8=0,"FSM",IF(K8=0,"LSM",IF(L8=0,"DEL","None")))))))</f>
        <v>None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</row>
    <row r="9" spans="1:71" x14ac:dyDescent="0.2">
      <c r="A9" s="6">
        <v>240</v>
      </c>
      <c r="B9" s="10">
        <v>12.44383561643836</v>
      </c>
      <c r="C9" s="10" t="str">
        <f>IF(B9&lt;=5,"pre-K",IF(B9&lt;=6,"K",IF(B9 &lt;=7,"1st Grade",IF(B9 &lt;=8,"2nd Grade",IF(B9 &lt;=9,"3rd Grade",IF(B9 &lt;=10,"4th Grade","5th grade and up"))))))</f>
        <v>5th grade and up</v>
      </c>
      <c r="D9" s="15" t="s">
        <v>209</v>
      </c>
      <c r="E9" t="s">
        <v>212</v>
      </c>
      <c r="F9">
        <f>SUM(O9:BS9)</f>
        <v>57</v>
      </c>
      <c r="G9">
        <v>1</v>
      </c>
      <c r="H9">
        <v>1</v>
      </c>
      <c r="I9">
        <v>1</v>
      </c>
      <c r="J9">
        <f>IF(G9&lt;0.5,0,1)</f>
        <v>1</v>
      </c>
      <c r="K9">
        <f>IF(H9&lt;0.5,0,1)</f>
        <v>1</v>
      </c>
      <c r="L9">
        <f>IF(I9&lt;0.5,0,1)</f>
        <v>1</v>
      </c>
      <c r="M9" t="str">
        <f>IF(J9+K9+L9=3,"Full Mastery",IF(J9+K9+L9=2,"Some Mastery",IF(J9+K9+L9=1,"Some Mastery",IF(J9+K9+L9=0,"No Mastery"))))</f>
        <v>Full Mastery</v>
      </c>
      <c r="N9" t="str">
        <f>IF(J9+K9+L9=0,"FSM,LSM,DEL",IF(J9+K9=0,"FSM,LSM",IF(J9+L9=0, "FSM,DEL",IF(K9+L9=0,"LSM,DEL",IF(J9=0,"FSM",IF(K9=0,"LSM",IF(L9=0,"DEL","None")))))))</f>
        <v>None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 x14ac:dyDescent="0.2">
      <c r="A10" s="6">
        <v>366</v>
      </c>
      <c r="B10" s="23">
        <v>12.82191780821918</v>
      </c>
      <c r="C10" s="10" t="str">
        <f>IF(B10&lt;=5,"pre-K",IF(B10&lt;=6,"K",IF(B10 &lt;=7,"1st Grade",IF(B10 &lt;=8,"2nd Grade",IF(B10 &lt;=9,"3rd Grade",IF(B10 &lt;=10,"4th Grade","5th grade and up"))))))</f>
        <v>5th grade and up</v>
      </c>
      <c r="D10" s="16" t="s">
        <v>209</v>
      </c>
      <c r="E10" t="s">
        <v>212</v>
      </c>
      <c r="F10">
        <f>SUM(O10:BS10)</f>
        <v>57</v>
      </c>
      <c r="G10">
        <v>1</v>
      </c>
      <c r="H10">
        <v>1</v>
      </c>
      <c r="I10">
        <v>1</v>
      </c>
      <c r="J10">
        <f>IF(G10&lt;0.5,0,1)</f>
        <v>1</v>
      </c>
      <c r="K10">
        <f>IF(H10&lt;0.5,0,1)</f>
        <v>1</v>
      </c>
      <c r="L10">
        <f>IF(I10&lt;0.5,0,1)</f>
        <v>1</v>
      </c>
      <c r="M10" t="str">
        <f>IF(J10+K10+L10=3,"Full Mastery",IF(J10+K10+L10=2,"Some Mastery",IF(J10+K10+L10=1,"Some Mastery",IF(J10+K10+L10=0,"No Mastery"))))</f>
        <v>Full Mastery</v>
      </c>
      <c r="N10" t="str">
        <f>IF(J10+K10+L10=0,"FSM,LSM,DEL",IF(J10+K10=0,"FSM,LSM",IF(J10+L10=0, "FSM,DEL",IF(K10+L10=0,"LSM,DEL",IF(J10=0,"FSM",IF(K10=0,"LSM",IF(L10=0,"DEL","None")))))))</f>
        <v>None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 x14ac:dyDescent="0.2">
      <c r="A11" s="6">
        <v>1645</v>
      </c>
      <c r="B11" s="13">
        <v>12.84931506849315</v>
      </c>
      <c r="C11" s="10" t="str">
        <f>IF(B11&lt;=5,"pre-K",IF(B11&lt;=6,"K",IF(B11 &lt;=7,"1st Grade",IF(B11 &lt;=8,"2nd Grade",IF(B11 &lt;=9,"3rd Grade",IF(B11 &lt;=10,"4th Grade","5th grade and up"))))))</f>
        <v>5th grade and up</v>
      </c>
      <c r="D11" s="16" t="s">
        <v>211</v>
      </c>
      <c r="E11" t="s">
        <v>212</v>
      </c>
      <c r="F11">
        <f>SUM(O11:BS11)</f>
        <v>57</v>
      </c>
      <c r="G11">
        <v>1</v>
      </c>
      <c r="H11">
        <v>1</v>
      </c>
      <c r="I11">
        <v>1</v>
      </c>
      <c r="J11">
        <f>IF(G11&lt;0.5,0,1)</f>
        <v>1</v>
      </c>
      <c r="K11">
        <f>IF(H11&lt;0.5,0,1)</f>
        <v>1</v>
      </c>
      <c r="L11">
        <f>IF(I11&lt;0.5,0,1)</f>
        <v>1</v>
      </c>
      <c r="M11" t="str">
        <f>IF(J11+K11+L11=3,"Full Mastery",IF(J11+K11+L11=2,"Some Mastery",IF(J11+K11+L11=1,"Some Mastery",IF(J11+K11+L11=0,"No Mastery"))))</f>
        <v>Full Mastery</v>
      </c>
      <c r="N11" t="str">
        <f>IF(J11+K11+L11=0,"FSM,LSM,DEL",IF(J11+K11=0,"FSM,LSM",IF(J11+L11=0, "FSM,DEL",IF(K11+L11=0,"LSM,DEL",IF(J11=0,"FSM",IF(K11=0,"LSM",IF(L11=0,"DEL","None")))))))</f>
        <v>None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</row>
    <row r="12" spans="1:71" x14ac:dyDescent="0.2">
      <c r="A12" s="6">
        <v>998</v>
      </c>
      <c r="B12" s="23">
        <v>13.12876712328767</v>
      </c>
      <c r="C12" s="10" t="str">
        <f>IF(B12&lt;=5,"pre-K",IF(B12&lt;=6,"K",IF(B12 &lt;=7,"1st Grade",IF(B12 &lt;=8,"2nd Grade",IF(B12 &lt;=9,"3rd Grade",IF(B12 &lt;=10,"4th Grade","5th grade and up"))))))</f>
        <v>5th grade and up</v>
      </c>
      <c r="D12" s="16" t="s">
        <v>209</v>
      </c>
      <c r="E12" t="s">
        <v>212</v>
      </c>
      <c r="F12">
        <f>SUM(O12:BS12)</f>
        <v>57</v>
      </c>
      <c r="G12">
        <v>1</v>
      </c>
      <c r="H12">
        <v>1</v>
      </c>
      <c r="I12">
        <v>1</v>
      </c>
      <c r="J12">
        <f>IF(G12&lt;0.5,0,1)</f>
        <v>1</v>
      </c>
      <c r="K12">
        <f>IF(H12&lt;0.5,0,1)</f>
        <v>1</v>
      </c>
      <c r="L12">
        <f>IF(I12&lt;0.5,0,1)</f>
        <v>1</v>
      </c>
      <c r="M12" t="str">
        <f>IF(J12+K12+L12=3,"Full Mastery",IF(J12+K12+L12=2,"Some Mastery",IF(J12+K12+L12=1,"Some Mastery",IF(J12+K12+L12=0,"No Mastery"))))</f>
        <v>Full Mastery</v>
      </c>
      <c r="N12" t="str">
        <f>IF(J12+K12+L12=0,"FSM,LSM,DEL",IF(J12+K12=0,"FSM,LSM",IF(J12+L12=0, "FSM,DEL",IF(K12+L12=0,"LSM,DEL",IF(J12=0,"FSM",IF(K12=0,"LSM",IF(L12=0,"DEL","None")))))))</f>
        <v>None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</row>
    <row r="13" spans="1:71" x14ac:dyDescent="0.2">
      <c r="A13" s="6">
        <v>933</v>
      </c>
      <c r="B13" s="10">
        <v>14.72054794520548</v>
      </c>
      <c r="C13" s="10" t="str">
        <f>IF(B13&lt;=5,"pre-K",IF(B13&lt;=6,"K",IF(B13 &lt;=7,"1st Grade",IF(B13 &lt;=8,"2nd Grade",IF(B13 &lt;=9,"3rd Grade",IF(B13 &lt;=10,"4th Grade","5th grade and up"))))))</f>
        <v>5th grade and up</v>
      </c>
      <c r="D13" s="20" t="s">
        <v>209</v>
      </c>
      <c r="E13" t="s">
        <v>212</v>
      </c>
      <c r="F13">
        <f>SUM(O13:BS13)</f>
        <v>57</v>
      </c>
      <c r="G13">
        <v>1</v>
      </c>
      <c r="H13">
        <v>1</v>
      </c>
      <c r="I13">
        <v>1</v>
      </c>
      <c r="J13">
        <f>IF(G13&lt;0.5,0,1)</f>
        <v>1</v>
      </c>
      <c r="K13">
        <f>IF(H13&lt;0.5,0,1)</f>
        <v>1</v>
      </c>
      <c r="L13">
        <f>IF(I13&lt;0.5,0,1)</f>
        <v>1</v>
      </c>
      <c r="M13" t="str">
        <f>IF(J13+K13+L13=3,"Full Mastery",IF(J13+K13+L13=2,"Some Mastery",IF(J13+K13+L13=1,"Some Mastery",IF(J13+K13+L13=0,"No Mastery"))))</f>
        <v>Full Mastery</v>
      </c>
      <c r="N13" t="str">
        <f>IF(J13+K13+L13=0,"FSM,LSM,DEL",IF(J13+K13=0,"FSM,LSM",IF(J13+L13=0, "FSM,DEL",IF(K13+L13=0,"LSM,DEL",IF(J13=0,"FSM",IF(K13=0,"LSM",IF(L13=0,"DEL","None")))))))</f>
        <v>None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</row>
    <row r="14" spans="1:71" x14ac:dyDescent="0.2">
      <c r="A14" s="6">
        <v>4109</v>
      </c>
      <c r="B14" s="10">
        <v>14.923287671232879</v>
      </c>
      <c r="C14" s="10" t="str">
        <f>IF(B14&lt;=5,"pre-K",IF(B14&lt;=6,"K",IF(B14 &lt;=7,"1st Grade",IF(B14 &lt;=8,"2nd Grade",IF(B14 &lt;=9,"3rd Grade",IF(B14 &lt;=10,"4th Grade","5th grade and up"))))))</f>
        <v>5th grade and up</v>
      </c>
      <c r="D14" s="22" t="s">
        <v>209</v>
      </c>
      <c r="E14" t="s">
        <v>212</v>
      </c>
      <c r="F14">
        <f>SUM(O14:BS14)</f>
        <v>57</v>
      </c>
      <c r="G14">
        <v>1</v>
      </c>
      <c r="H14">
        <v>1</v>
      </c>
      <c r="I14">
        <v>1</v>
      </c>
      <c r="J14">
        <f>IF(G14&lt;0.5,0,1)</f>
        <v>1</v>
      </c>
      <c r="K14">
        <f>IF(H14&lt;0.5,0,1)</f>
        <v>1</v>
      </c>
      <c r="L14">
        <f>IF(I14&lt;0.5,0,1)</f>
        <v>1</v>
      </c>
      <c r="M14" t="str">
        <f>IF(J14+K14+L14=3,"Full Mastery",IF(J14+K14+L14=2,"Some Mastery",IF(J14+K14+L14=1,"Some Mastery",IF(J14+K14+L14=0,"No Mastery"))))</f>
        <v>Full Mastery</v>
      </c>
      <c r="N14" t="str">
        <f>IF(J14+K14+L14=0,"FSM,LSM,DEL",IF(J14+K14=0,"FSM,LSM",IF(J14+L14=0, "FSM,DEL",IF(K14+L14=0,"LSM,DEL",IF(J14=0,"FSM",IF(K14=0,"LSM",IF(L14=0,"DEL","None")))))))</f>
        <v>None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</row>
    <row r="15" spans="1:71" x14ac:dyDescent="0.2">
      <c r="A15" s="6" t="s">
        <v>33</v>
      </c>
      <c r="B15" s="10">
        <v>5.95</v>
      </c>
      <c r="C15" s="10" t="str">
        <f>IF(B15&lt;=5,"pre-K",IF(B15&lt;=6,"K",IF(B15 &lt;=7,"1st Grade",IF(B15 &lt;=8,"2nd Grade",IF(B15 &lt;=9,"3rd Grade",IF(B15 &lt;=10,"4th Grade","5th grade and up"))))))</f>
        <v>K</v>
      </c>
      <c r="D15" s="26" t="s">
        <v>211</v>
      </c>
      <c r="E15" t="s">
        <v>210</v>
      </c>
      <c r="F15">
        <f>SUM(O15:BS15)</f>
        <v>56</v>
      </c>
      <c r="G15">
        <v>1</v>
      </c>
      <c r="H15">
        <v>1</v>
      </c>
      <c r="I15">
        <v>0.94736842105263153</v>
      </c>
      <c r="J15">
        <f>IF(G15&lt;0.5,0,1)</f>
        <v>1</v>
      </c>
      <c r="K15">
        <f>IF(H15&lt;0.5,0,1)</f>
        <v>1</v>
      </c>
      <c r="L15">
        <f>IF(I15&lt;0.5,0,1)</f>
        <v>1</v>
      </c>
      <c r="M15" t="str">
        <f>IF(J15+K15+L15=3,"Full Mastery",IF(J15+K15+L15=2,"Some Mastery",IF(J15+K15+L15=1,"Some Mastery",IF(J15+K15+L15=0,"No Mastery"))))</f>
        <v>Full Mastery</v>
      </c>
      <c r="N15" t="str">
        <f>IF(J15+K15+L15=0,"FSM,LSM,DEL",IF(J15+K15=0,"FSM,LSM",IF(J15+L15=0, "FSM,DEL",IF(K15+L15=0,"LSM,DEL",IF(J15=0,"FSM",IF(K15=0,"LSM",IF(L15=0,"DEL","None")))))))</f>
        <v>None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0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</row>
    <row r="16" spans="1:71" x14ac:dyDescent="0.2">
      <c r="A16" s="6">
        <v>2259</v>
      </c>
      <c r="B16" s="10">
        <v>6.15</v>
      </c>
      <c r="C16" s="10" t="str">
        <f>IF(B16&lt;=5,"pre-K",IF(B16&lt;=6,"K",IF(B16 &lt;=7,"1st Grade",IF(B16 &lt;=8,"2nd Grade",IF(B16 &lt;=9,"3rd Grade",IF(B16 &lt;=10,"4th Grade","5th grade and up"))))))</f>
        <v>1st Grade</v>
      </c>
      <c r="D16" s="22" t="s">
        <v>209</v>
      </c>
      <c r="E16" t="s">
        <v>210</v>
      </c>
      <c r="F16">
        <f>SUM(O16:BS16)</f>
        <v>56</v>
      </c>
      <c r="G16">
        <v>1</v>
      </c>
      <c r="H16">
        <v>1</v>
      </c>
      <c r="I16">
        <v>0.94736842105263153</v>
      </c>
      <c r="J16">
        <f>IF(G16&lt;0.5,0,1)</f>
        <v>1</v>
      </c>
      <c r="K16">
        <f>IF(H16&lt;0.5,0,1)</f>
        <v>1</v>
      </c>
      <c r="L16">
        <f>IF(I16&lt;0.5,0,1)</f>
        <v>1</v>
      </c>
      <c r="M16" t="str">
        <f>IF(J16+K16+L16=3,"Full Mastery",IF(J16+K16+L16=2,"Some Mastery",IF(J16+K16+L16=1,"Some Mastery",IF(J16+K16+L16=0,"No Mastery"))))</f>
        <v>Full Mastery</v>
      </c>
      <c r="N16" t="str">
        <f>IF(J16+K16+L16=0,"FSM,LSM,DEL",IF(J16+K16=0,"FSM,LSM",IF(J16+L16=0, "FSM,DEL",IF(K16+L16=0,"LSM,DEL",IF(J16=0,"FSM",IF(K16=0,"LSM",IF(L16=0,"DEL","None")))))))</f>
        <v>None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0</v>
      </c>
      <c r="BS16">
        <v>1</v>
      </c>
    </row>
    <row r="17" spans="1:71" x14ac:dyDescent="0.2">
      <c r="A17" s="6" t="s">
        <v>28</v>
      </c>
      <c r="B17" s="10">
        <v>6.18</v>
      </c>
      <c r="C17" s="10" t="str">
        <f>IF(B17&lt;=5,"pre-K",IF(B17&lt;=6,"K",IF(B17 &lt;=7,"1st Grade",IF(B17 &lt;=8,"2nd Grade",IF(B17 &lt;=9,"3rd Grade",IF(B17 &lt;=10,"4th Grade","5th grade and up"))))))</f>
        <v>1st Grade</v>
      </c>
      <c r="D17" s="16" t="s">
        <v>211</v>
      </c>
      <c r="E17" t="s">
        <v>210</v>
      </c>
      <c r="F17">
        <f>SUM(O17:BS17)</f>
        <v>56</v>
      </c>
      <c r="G17">
        <v>1</v>
      </c>
      <c r="H17">
        <v>1</v>
      </c>
      <c r="I17">
        <v>0.94736842105263153</v>
      </c>
      <c r="J17">
        <f>IF(G17&lt;0.5,0,1)</f>
        <v>1</v>
      </c>
      <c r="K17">
        <f>IF(H17&lt;0.5,0,1)</f>
        <v>1</v>
      </c>
      <c r="L17">
        <f>IF(I17&lt;0.5,0,1)</f>
        <v>1</v>
      </c>
      <c r="M17" t="str">
        <f>IF(J17+K17+L17=3,"Full Mastery",IF(J17+K17+L17=2,"Some Mastery",IF(J17+K17+L17=1,"Some Mastery",IF(J17+K17+L17=0,"No Mastery"))))</f>
        <v>Full Mastery</v>
      </c>
      <c r="N17" t="str">
        <f>IF(J17+K17+L17=0,"FSM,LSM,DEL",IF(J17+K17=0,"FSM,LSM",IF(J17+L17=0, "FSM,DEL",IF(K17+L17=0,"LSM,DEL",IF(J17=0,"FSM",IF(K17=0,"LSM",IF(L17=0,"DEL","None")))))))</f>
        <v>None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0</v>
      </c>
      <c r="BS17">
        <v>1</v>
      </c>
    </row>
    <row r="18" spans="1:71" x14ac:dyDescent="0.2">
      <c r="A18" s="6">
        <v>1293</v>
      </c>
      <c r="B18" s="13">
        <v>7.5205479452054798</v>
      </c>
      <c r="C18" s="10" t="str">
        <f>IF(B18&lt;=5,"pre-K",IF(B18&lt;=6,"K",IF(B18 &lt;=7,"1st Grade",IF(B18 &lt;=8,"2nd Grade",IF(B18 &lt;=9,"3rd Grade",IF(B18 &lt;=10,"4th Grade","5th grade and up"))))))</f>
        <v>2nd Grade</v>
      </c>
      <c r="D18" s="22" t="s">
        <v>209</v>
      </c>
      <c r="E18" t="s">
        <v>210</v>
      </c>
      <c r="F18">
        <f>SUM(O18:BS18)</f>
        <v>56</v>
      </c>
      <c r="G18">
        <v>1</v>
      </c>
      <c r="H18">
        <v>1</v>
      </c>
      <c r="I18">
        <v>0.94736842105263153</v>
      </c>
      <c r="J18">
        <f>IF(G18&lt;0.5,0,1)</f>
        <v>1</v>
      </c>
      <c r="K18">
        <f>IF(H18&lt;0.5,0,1)</f>
        <v>1</v>
      </c>
      <c r="L18">
        <f>IF(I18&lt;0.5,0,1)</f>
        <v>1</v>
      </c>
      <c r="M18" t="str">
        <f>IF(J18+K18+L18=3,"Full Mastery",IF(J18+K18+L18=2,"Some Mastery",IF(J18+K18+L18=1,"Some Mastery",IF(J18+K18+L18=0,"No Mastery"))))</f>
        <v>Full Mastery</v>
      </c>
      <c r="N18" t="str">
        <f>IF(J18+K18+L18=0,"FSM,LSM,DEL",IF(J18+K18=0,"FSM,LSM",IF(J18+L18=0, "FSM,DEL",IF(K18+L18=0,"LSM,DEL",IF(J18=0,"FSM",IF(K18=0,"LSM",IF(L18=0,"DEL","None")))))))</f>
        <v>None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0</v>
      </c>
    </row>
    <row r="19" spans="1:71" x14ac:dyDescent="0.2">
      <c r="A19" s="6" t="s">
        <v>24</v>
      </c>
      <c r="B19" s="10">
        <v>8.61</v>
      </c>
      <c r="C19" s="10" t="str">
        <f>IF(B19&lt;=5,"pre-K",IF(B19&lt;=6,"K",IF(B19 &lt;=7,"1st Grade",IF(B19 &lt;=8,"2nd Grade",IF(B19 &lt;=9,"3rd Grade",IF(B19 &lt;=10,"4th Grade","5th grade and up"))))))</f>
        <v>3rd Grade</v>
      </c>
      <c r="D19" s="16" t="s">
        <v>209</v>
      </c>
      <c r="E19" t="s">
        <v>210</v>
      </c>
      <c r="F19">
        <f>SUM(O19:BS19)</f>
        <v>56</v>
      </c>
      <c r="G19">
        <v>1</v>
      </c>
      <c r="H19">
        <v>0.94736842105263153</v>
      </c>
      <c r="I19">
        <v>1</v>
      </c>
      <c r="J19">
        <f>IF(G19&lt;0.5,0,1)</f>
        <v>1</v>
      </c>
      <c r="K19">
        <f>IF(H19&lt;0.5,0,1)</f>
        <v>1</v>
      </c>
      <c r="L19">
        <f>IF(I19&lt;0.5,0,1)</f>
        <v>1</v>
      </c>
      <c r="M19" t="str">
        <f>IF(J19+K19+L19=3,"Full Mastery",IF(J19+K19+L19=2,"Some Mastery",IF(J19+K19+L19=1,"Some Mastery",IF(J19+K19+L19=0,"No Mastery"))))</f>
        <v>Full Mastery</v>
      </c>
      <c r="N19" t="str">
        <f>IF(J19+K19+L19=0,"FSM,LSM,DEL",IF(J19+K19=0,"FSM,LSM",IF(J19+L19=0, "FSM,DEL",IF(K19+L19=0,"LSM,DEL",IF(J19=0,"FSM",IF(K19=0,"LSM",IF(L19=0,"DEL","None")))))))</f>
        <v>None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</row>
    <row r="20" spans="1:71" x14ac:dyDescent="0.2">
      <c r="A20" s="6" t="s">
        <v>48</v>
      </c>
      <c r="B20" s="10">
        <v>8.73</v>
      </c>
      <c r="C20" s="10" t="str">
        <f>IF(B20&lt;=5,"pre-K",IF(B20&lt;=6,"K",IF(B20 &lt;=7,"1st Grade",IF(B20 &lt;=8,"2nd Grade",IF(B20 &lt;=9,"3rd Grade",IF(B20 &lt;=10,"4th Grade","5th grade and up"))))))</f>
        <v>3rd Grade</v>
      </c>
      <c r="D20" s="22" t="s">
        <v>211</v>
      </c>
      <c r="E20" t="s">
        <v>210</v>
      </c>
      <c r="F20">
        <f>SUM(O20:BS20)</f>
        <v>56</v>
      </c>
      <c r="G20">
        <v>1</v>
      </c>
      <c r="H20">
        <v>1</v>
      </c>
      <c r="I20">
        <v>0.94736842105263153</v>
      </c>
      <c r="J20">
        <f>IF(G20&lt;0.5,0,1)</f>
        <v>1</v>
      </c>
      <c r="K20">
        <f>IF(H20&lt;0.5,0,1)</f>
        <v>1</v>
      </c>
      <c r="L20">
        <f>IF(I20&lt;0.5,0,1)</f>
        <v>1</v>
      </c>
      <c r="M20" t="str">
        <f>IF(J20+K20+L20=3,"Full Mastery",IF(J20+K20+L20=2,"Some Mastery",IF(J20+K20+L20=1,"Some Mastery",IF(J20+K20+L20=0,"No Mastery"))))</f>
        <v>Full Mastery</v>
      </c>
      <c r="N20" t="str">
        <f>IF(J20+K20+L20=0,"FSM,LSM,DEL",IF(J20+K20=0,"FSM,LSM",IF(J20+L20=0, "FSM,DEL",IF(K20+L20=0,"LSM,DEL",IF(J20=0,"FSM",IF(K20=0,"LSM",IF(L20=0,"DEL","None")))))))</f>
        <v>None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0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</row>
    <row r="21" spans="1:71" x14ac:dyDescent="0.2">
      <c r="A21" s="6">
        <v>3014</v>
      </c>
      <c r="B21" s="10">
        <v>8.7890410958904113</v>
      </c>
      <c r="C21" s="10" t="str">
        <f>IF(B21&lt;=5,"pre-K",IF(B21&lt;=6,"K",IF(B21 &lt;=7,"1st Grade",IF(B21 &lt;=8,"2nd Grade",IF(B21 &lt;=9,"3rd Grade",IF(B21 &lt;=10,"4th Grade","5th grade and up"))))))</f>
        <v>3rd Grade</v>
      </c>
      <c r="D21" s="20" t="s">
        <v>211</v>
      </c>
      <c r="E21" t="s">
        <v>212</v>
      </c>
      <c r="F21">
        <f>SUM(O21:BS21)</f>
        <v>56</v>
      </c>
      <c r="G21">
        <v>1</v>
      </c>
      <c r="H21">
        <v>1</v>
      </c>
      <c r="I21">
        <v>0.94736842105263153</v>
      </c>
      <c r="J21">
        <f>IF(G21&lt;0.5,0,1)</f>
        <v>1</v>
      </c>
      <c r="K21">
        <f>IF(H21&lt;0.5,0,1)</f>
        <v>1</v>
      </c>
      <c r="L21">
        <f>IF(I21&lt;0.5,0,1)</f>
        <v>1</v>
      </c>
      <c r="M21" t="str">
        <f>IF(J21+K21+L21=3,"Full Mastery",IF(J21+K21+L21=2,"Some Mastery",IF(J21+K21+L21=1,"Some Mastery",IF(J21+K21+L21=0,"No Mastery"))))</f>
        <v>Full Mastery</v>
      </c>
      <c r="N21" t="str">
        <f>IF(J21+K21+L21=0,"FSM,LSM,DEL",IF(J21+K21=0,"FSM,LSM",IF(J21+L21=0, "FSM,DEL",IF(K21+L21=0,"LSM,DEL",IF(J21=0,"FSM",IF(K21=0,"LSM",IF(L21=0,"DEL","None")))))))</f>
        <v>None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0</v>
      </c>
      <c r="BS21">
        <v>1</v>
      </c>
    </row>
    <row r="22" spans="1:71" x14ac:dyDescent="0.2">
      <c r="A22" s="6" t="s">
        <v>41</v>
      </c>
      <c r="B22" s="11">
        <v>8.84</v>
      </c>
      <c r="C22" s="10" t="str">
        <f>IF(B22&lt;=5,"pre-K",IF(B22&lt;=6,"K",IF(B22 &lt;=7,"1st Grade",IF(B22 &lt;=8,"2nd Grade",IF(B22 &lt;=9,"3rd Grade",IF(B22 &lt;=10,"4th Grade","5th grade and up"))))))</f>
        <v>3rd Grade</v>
      </c>
      <c r="D22" s="16" t="s">
        <v>209</v>
      </c>
      <c r="E22" t="s">
        <v>210</v>
      </c>
      <c r="F22">
        <f>SUM(O22:BS22)</f>
        <v>56</v>
      </c>
      <c r="G22">
        <v>1</v>
      </c>
      <c r="H22">
        <v>0.94736842105263153</v>
      </c>
      <c r="I22">
        <v>1</v>
      </c>
      <c r="J22">
        <f>IF(G22&lt;0.5,0,1)</f>
        <v>1</v>
      </c>
      <c r="K22">
        <f>IF(H22&lt;0.5,0,1)</f>
        <v>1</v>
      </c>
      <c r="L22">
        <f>IF(I22&lt;0.5,0,1)</f>
        <v>1</v>
      </c>
      <c r="M22" t="str">
        <f>IF(J22+K22+L22=3,"Full Mastery",IF(J22+K22+L22=2,"Some Mastery",IF(J22+K22+L22=1,"Some Mastery",IF(J22+K22+L22=0,"No Mastery"))))</f>
        <v>Full Mastery</v>
      </c>
      <c r="N22" t="str">
        <f>IF(J22+K22+L22=0,"FSM,LSM,DEL",IF(J22+K22=0,"FSM,LSM",IF(J22+L22=0, "FSM,DEL",IF(K22+L22=0,"LSM,DEL",IF(J22=0,"FSM",IF(K22=0,"LSM",IF(L22=0,"DEL","None")))))))</f>
        <v>None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</row>
    <row r="23" spans="1:71" x14ac:dyDescent="0.2">
      <c r="A23" s="6">
        <v>4010</v>
      </c>
      <c r="B23" s="10">
        <v>8.92</v>
      </c>
      <c r="C23" s="10" t="str">
        <f>IF(B23&lt;=5,"pre-K",IF(B23&lt;=6,"K",IF(B23 &lt;=7,"1st Grade",IF(B23 &lt;=8,"2nd Grade",IF(B23 &lt;=9,"3rd Grade",IF(B23 &lt;=10,"4th Grade","5th grade and up"))))))</f>
        <v>3rd Grade</v>
      </c>
      <c r="D23" s="22" t="s">
        <v>211</v>
      </c>
      <c r="E23" t="s">
        <v>210</v>
      </c>
      <c r="F23">
        <f>SUM(O23:BS23)</f>
        <v>56</v>
      </c>
      <c r="G23">
        <v>1</v>
      </c>
      <c r="H23">
        <v>1</v>
      </c>
      <c r="I23">
        <v>0.94736842105263153</v>
      </c>
      <c r="J23">
        <f>IF(G23&lt;0.5,0,1)</f>
        <v>1</v>
      </c>
      <c r="K23">
        <f>IF(H23&lt;0.5,0,1)</f>
        <v>1</v>
      </c>
      <c r="L23">
        <f>IF(I23&lt;0.5,0,1)</f>
        <v>1</v>
      </c>
      <c r="M23" t="str">
        <f>IF(J23+K23+L23=3,"Full Mastery",IF(J23+K23+L23=2,"Some Mastery",IF(J23+K23+L23=1,"Some Mastery",IF(J23+K23+L23=0,"No Mastery"))))</f>
        <v>Full Mastery</v>
      </c>
      <c r="N23" t="str">
        <f>IF(J23+K23+L23=0,"FSM,LSM,DEL",IF(J23+K23=0,"FSM,LSM",IF(J23+L23=0, "FSM,DEL",IF(K23+L23=0,"LSM,DEL",IF(J23=0,"FSM",IF(K23=0,"LSM",IF(L23=0,"DEL","None")))))))</f>
        <v>None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0</v>
      </c>
      <c r="BR23">
        <v>1</v>
      </c>
      <c r="BS23">
        <v>1</v>
      </c>
    </row>
    <row r="24" spans="1:71" x14ac:dyDescent="0.2">
      <c r="A24" s="6">
        <v>4025</v>
      </c>
      <c r="B24" s="10">
        <v>9.0410958904109595</v>
      </c>
      <c r="C24" s="10" t="str">
        <f>IF(B24&lt;=5,"pre-K",IF(B24&lt;=6,"K",IF(B24 &lt;=7,"1st Grade",IF(B24 &lt;=8,"2nd Grade",IF(B24 &lt;=9,"3rd Grade",IF(B24 &lt;=10,"4th Grade","5th grade and up"))))))</f>
        <v>4th Grade</v>
      </c>
      <c r="D24" s="22" t="s">
        <v>209</v>
      </c>
      <c r="E24" t="s">
        <v>210</v>
      </c>
      <c r="F24">
        <f>SUM(O24:BS24)</f>
        <v>56</v>
      </c>
      <c r="G24">
        <v>1</v>
      </c>
      <c r="H24">
        <v>1</v>
      </c>
      <c r="I24">
        <v>0.94736842105263153</v>
      </c>
      <c r="J24">
        <f>IF(G24&lt;0.5,0,1)</f>
        <v>1</v>
      </c>
      <c r="K24">
        <f>IF(H24&lt;0.5,0,1)</f>
        <v>1</v>
      </c>
      <c r="L24">
        <f>IF(I24&lt;0.5,0,1)</f>
        <v>1</v>
      </c>
      <c r="M24" t="str">
        <f>IF(J24+K24+L24=3,"Full Mastery",IF(J24+K24+L24=2,"Some Mastery",IF(J24+K24+L24=1,"Some Mastery",IF(J24+K24+L24=0,"No Mastery"))))</f>
        <v>Full Mastery</v>
      </c>
      <c r="N24" t="str">
        <f>IF(J24+K24+L24=0,"FSM,LSM,DEL",IF(J24+K24=0,"FSM,LSM",IF(J24+L24=0, "FSM,DEL",IF(K24+L24=0,"LSM,DEL",IF(J24=0,"FSM",IF(K24=0,"LSM",IF(L24=0,"DEL","None")))))))</f>
        <v>None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0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</row>
    <row r="25" spans="1:71" x14ac:dyDescent="0.2">
      <c r="A25" s="6" t="s">
        <v>15</v>
      </c>
      <c r="B25" s="13">
        <v>9.4328767123287669</v>
      </c>
      <c r="C25" s="10" t="str">
        <f>IF(B25&lt;=5,"pre-K",IF(B25&lt;=6,"K",IF(B25 &lt;=7,"1st Grade",IF(B25 &lt;=8,"2nd Grade",IF(B25 &lt;=9,"3rd Grade",IF(B25 &lt;=10,"4th Grade","5th grade and up"))))))</f>
        <v>4th Grade</v>
      </c>
      <c r="D25" s="26" t="s">
        <v>209</v>
      </c>
      <c r="E25" t="s">
        <v>210</v>
      </c>
      <c r="F25">
        <f>SUM(O25:BS25)</f>
        <v>56</v>
      </c>
      <c r="G25">
        <v>0.94736842105263153</v>
      </c>
      <c r="H25">
        <v>1</v>
      </c>
      <c r="I25">
        <v>1</v>
      </c>
      <c r="J25">
        <f>IF(G25&lt;0.5,0,1)</f>
        <v>1</v>
      </c>
      <c r="K25">
        <f>IF(H25&lt;0.5,0,1)</f>
        <v>1</v>
      </c>
      <c r="L25">
        <f>IF(I25&lt;0.5,0,1)</f>
        <v>1</v>
      </c>
      <c r="M25" t="str">
        <f>IF(J25+K25+L25=3,"Full Mastery",IF(J25+K25+L25=2,"Some Mastery",IF(J25+K25+L25=1,"Some Mastery",IF(J25+K25+L25=0,"No Mastery"))))</f>
        <v>Full Mastery</v>
      </c>
      <c r="N25" t="str">
        <f>IF(J25+K25+L25=0,"FSM,LSM,DEL",IF(J25+K25=0,"FSM,LSM",IF(J25+L25=0, "FSM,DEL",IF(K25+L25=0,"LSM,DEL",IF(J25=0,"FSM",IF(K25=0,"LSM",IF(L25=0,"DEL","None")))))))</f>
        <v>None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</row>
    <row r="26" spans="1:71" x14ac:dyDescent="0.2">
      <c r="A26" s="6">
        <v>4103</v>
      </c>
      <c r="B26" s="10">
        <v>9.5123287671232877</v>
      </c>
      <c r="C26" s="10" t="str">
        <f>IF(B26&lt;=5,"pre-K",IF(B26&lt;=6,"K",IF(B26 &lt;=7,"1st Grade",IF(B26 &lt;=8,"2nd Grade",IF(B26 &lt;=9,"3rd Grade",IF(B26 &lt;=10,"4th Grade","5th grade and up"))))))</f>
        <v>4th Grade</v>
      </c>
      <c r="D26" s="22" t="s">
        <v>209</v>
      </c>
      <c r="E26" t="s">
        <v>212</v>
      </c>
      <c r="F26">
        <f>SUM(O26:BS26)</f>
        <v>56</v>
      </c>
      <c r="G26">
        <v>1</v>
      </c>
      <c r="H26">
        <v>0.94736842105263153</v>
      </c>
      <c r="I26">
        <v>1</v>
      </c>
      <c r="J26">
        <f>IF(G26&lt;0.5,0,1)</f>
        <v>1</v>
      </c>
      <c r="K26">
        <f>IF(H26&lt;0.5,0,1)</f>
        <v>1</v>
      </c>
      <c r="L26">
        <f>IF(I26&lt;0.5,0,1)</f>
        <v>1</v>
      </c>
      <c r="M26" t="str">
        <f>IF(J26+K26+L26=3,"Full Mastery",IF(J26+K26+L26=2,"Some Mastery",IF(J26+K26+L26=1,"Some Mastery",IF(J26+K26+L26=0,"No Mastery"))))</f>
        <v>Full Mastery</v>
      </c>
      <c r="N26" t="str">
        <f>IF(J26+K26+L26=0,"FSM,LSM,DEL",IF(J26+K26=0,"FSM,LSM",IF(J26+L26=0, "FSM,DEL",IF(K26+L26=0,"LSM,DEL",IF(J26=0,"FSM",IF(K26=0,"LSM",IF(L26=0,"DEL","None")))))))</f>
        <v>None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</row>
    <row r="27" spans="1:71" x14ac:dyDescent="0.2">
      <c r="A27" s="6">
        <v>1467</v>
      </c>
      <c r="B27" s="13">
        <v>11.16164383561644</v>
      </c>
      <c r="C27" s="10" t="str">
        <f>IF(B27&lt;=5,"pre-K",IF(B27&lt;=6,"K",IF(B27 &lt;=7,"1st Grade",IF(B27 &lt;=8,"2nd Grade",IF(B27 &lt;=9,"3rd Grade",IF(B27 &lt;=10,"4th Grade","5th grade and up"))))))</f>
        <v>5th grade and up</v>
      </c>
      <c r="D27" s="29" t="s">
        <v>209</v>
      </c>
      <c r="E27" t="s">
        <v>212</v>
      </c>
      <c r="F27">
        <f>SUM(O27:BS27)</f>
        <v>56</v>
      </c>
      <c r="G27">
        <v>0.94736842105263153</v>
      </c>
      <c r="H27">
        <v>1</v>
      </c>
      <c r="I27">
        <v>1</v>
      </c>
      <c r="J27">
        <f>IF(G27&lt;0.5,0,1)</f>
        <v>1</v>
      </c>
      <c r="K27">
        <f>IF(H27&lt;0.5,0,1)</f>
        <v>1</v>
      </c>
      <c r="L27">
        <f>IF(I27&lt;0.5,0,1)</f>
        <v>1</v>
      </c>
      <c r="M27" t="str">
        <f>IF(J27+K27+L27=3,"Full Mastery",IF(J27+K27+L27=2,"Some Mastery",IF(J27+K27+L27=1,"Some Mastery",IF(J27+K27+L27=0,"No Mastery"))))</f>
        <v>Full Mastery</v>
      </c>
      <c r="N27" t="str">
        <f>IF(J27+K27+L27=0,"FSM,LSM,DEL",IF(J27+K27=0,"FSM,LSM",IF(J27+L27=0, "FSM,DEL",IF(K27+L27=0,"LSM,DEL",IF(J27=0,"FSM",IF(K27=0,"LSM",IF(L27=0,"DEL","None")))))))</f>
        <v>None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</row>
    <row r="28" spans="1:71" x14ac:dyDescent="0.2">
      <c r="A28" s="6" t="s">
        <v>1</v>
      </c>
      <c r="B28" s="10">
        <v>11.27</v>
      </c>
      <c r="C28" s="10" t="str">
        <f>IF(B28&lt;=5,"pre-K",IF(B28&lt;=6,"K",IF(B28 &lt;=7,"1st Grade",IF(B28 &lt;=8,"2nd Grade",IF(B28 &lt;=9,"3rd Grade",IF(B28 &lt;=10,"4th Grade","5th grade and up"))))))</f>
        <v>5th grade and up</v>
      </c>
      <c r="D28" s="26" t="s">
        <v>211</v>
      </c>
      <c r="E28" t="s">
        <v>210</v>
      </c>
      <c r="F28">
        <f>SUM(O28:BS28)</f>
        <v>56</v>
      </c>
      <c r="G28">
        <v>1</v>
      </c>
      <c r="H28">
        <v>0.94736842105263153</v>
      </c>
      <c r="I28">
        <v>1</v>
      </c>
      <c r="J28">
        <f>IF(G28&lt;0.5,0,1)</f>
        <v>1</v>
      </c>
      <c r="K28">
        <f>IF(H28&lt;0.5,0,1)</f>
        <v>1</v>
      </c>
      <c r="L28">
        <f>IF(I28&lt;0.5,0,1)</f>
        <v>1</v>
      </c>
      <c r="M28" t="str">
        <f>IF(J28+K28+L28=3,"Full Mastery",IF(J28+K28+L28=2,"Some Mastery",IF(J28+K28+L28=1,"Some Mastery",IF(J28+K28+L28=0,"No Mastery"))))</f>
        <v>Full Mastery</v>
      </c>
      <c r="N28" t="str">
        <f>IF(J28+K28+L28=0,"FSM,LSM,DEL",IF(J28+K28=0,"FSM,LSM",IF(J28+L28=0, "FSM,DEL",IF(K28+L28=0,"LSM,DEL",IF(J28=0,"FSM",IF(K28=0,"LSM",IF(L28=0,"DEL","None")))))))</f>
        <v>None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</row>
    <row r="29" spans="1:71" x14ac:dyDescent="0.2">
      <c r="A29" s="6">
        <v>1572</v>
      </c>
      <c r="B29" s="10">
        <v>11.32328767123288</v>
      </c>
      <c r="C29" s="10" t="str">
        <f>IF(B29&lt;=5,"pre-K",IF(B29&lt;=6,"K",IF(B29 &lt;=7,"1st Grade",IF(B29 &lt;=8,"2nd Grade",IF(B29 &lt;=9,"3rd Grade",IF(B29 &lt;=10,"4th Grade","5th grade and up"))))))</f>
        <v>5th grade and up</v>
      </c>
      <c r="D29" s="26" t="s">
        <v>211</v>
      </c>
      <c r="E29" t="s">
        <v>212</v>
      </c>
      <c r="F29">
        <f>SUM(O29:BS29)</f>
        <v>56</v>
      </c>
      <c r="G29">
        <v>1</v>
      </c>
      <c r="H29">
        <v>1</v>
      </c>
      <c r="I29">
        <v>0.94736842105263153</v>
      </c>
      <c r="J29">
        <f>IF(G29&lt;0.5,0,1)</f>
        <v>1</v>
      </c>
      <c r="K29">
        <f>IF(H29&lt;0.5,0,1)</f>
        <v>1</v>
      </c>
      <c r="L29">
        <f>IF(I29&lt;0.5,0,1)</f>
        <v>1</v>
      </c>
      <c r="M29" t="str">
        <f>IF(J29+K29+L29=3,"Full Mastery",IF(J29+K29+L29=2,"Some Mastery",IF(J29+K29+L29=1,"Some Mastery",IF(J29+K29+L29=0,"No Mastery"))))</f>
        <v>Full Mastery</v>
      </c>
      <c r="N29" t="str">
        <f>IF(J29+K29+L29=0,"FSM,LSM,DEL",IF(J29+K29=0,"FSM,LSM",IF(J29+L29=0, "FSM,DEL",IF(K29+L29=0,"LSM,DEL",IF(J29=0,"FSM",IF(K29=0,"LSM",IF(L29=0,"DEL","None")))))))</f>
        <v>None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</row>
    <row r="30" spans="1:71" x14ac:dyDescent="0.2">
      <c r="A30" s="6">
        <v>788</v>
      </c>
      <c r="B30" s="10">
        <v>11.62465753424657</v>
      </c>
      <c r="C30" s="10" t="str">
        <f>IF(B30&lt;=5,"pre-K",IF(B30&lt;=6,"K",IF(B30 &lt;=7,"1st Grade",IF(B30 &lt;=8,"2nd Grade",IF(B30 &lt;=9,"3rd Grade",IF(B30 &lt;=10,"4th Grade","5th grade and up"))))))</f>
        <v>5th grade and up</v>
      </c>
      <c r="D30" s="26" t="s">
        <v>209</v>
      </c>
      <c r="E30" t="s">
        <v>212</v>
      </c>
      <c r="F30">
        <f>SUM(O30:BS30)</f>
        <v>56</v>
      </c>
      <c r="G30">
        <v>1</v>
      </c>
      <c r="H30">
        <v>1</v>
      </c>
      <c r="I30">
        <v>0.94736842105263153</v>
      </c>
      <c r="J30">
        <f>IF(G30&lt;0.5,0,1)</f>
        <v>1</v>
      </c>
      <c r="K30">
        <f>IF(H30&lt;0.5,0,1)</f>
        <v>1</v>
      </c>
      <c r="L30">
        <f>IF(I30&lt;0.5,0,1)</f>
        <v>1</v>
      </c>
      <c r="M30" t="str">
        <f>IF(J30+K30+L30=3,"Full Mastery",IF(J30+K30+L30=2,"Some Mastery",IF(J30+K30+L30=1,"Some Mastery",IF(J30+K30+L30=0,"No Mastery"))))</f>
        <v>Full Mastery</v>
      </c>
      <c r="N30" t="str">
        <f>IF(J30+K30+L30=0,"FSM,LSM,DEL",IF(J30+K30=0,"FSM,LSM",IF(J30+L30=0, "FSM,DEL",IF(K30+L30=0,"LSM,DEL",IF(J30=0,"FSM",IF(K30=0,"LSM",IF(L30=0,"DEL","None")))))))</f>
        <v>None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0</v>
      </c>
      <c r="BS30">
        <v>1</v>
      </c>
    </row>
    <row r="31" spans="1:71" x14ac:dyDescent="0.2">
      <c r="A31" s="6">
        <v>727</v>
      </c>
      <c r="B31" s="10">
        <v>11.671232876712329</v>
      </c>
      <c r="C31" s="10" t="str">
        <f>IF(B31&lt;=5,"pre-K",IF(B31&lt;=6,"K",IF(B31 &lt;=7,"1st Grade",IF(B31 &lt;=8,"2nd Grade",IF(B31 &lt;=9,"3rd Grade",IF(B31 &lt;=10,"4th Grade","5th grade and up"))))))</f>
        <v>5th grade and up</v>
      </c>
      <c r="D31" s="16" t="s">
        <v>209</v>
      </c>
      <c r="E31" t="s">
        <v>212</v>
      </c>
      <c r="F31">
        <f>SUM(O31:BS31)</f>
        <v>56</v>
      </c>
      <c r="G31">
        <v>0.94736842105263153</v>
      </c>
      <c r="H31">
        <v>1</v>
      </c>
      <c r="I31">
        <v>1</v>
      </c>
      <c r="J31">
        <f>IF(G31&lt;0.5,0,1)</f>
        <v>1</v>
      </c>
      <c r="K31">
        <f>IF(H31&lt;0.5,0,1)</f>
        <v>1</v>
      </c>
      <c r="L31">
        <f>IF(I31&lt;0.5,0,1)</f>
        <v>1</v>
      </c>
      <c r="M31" t="str">
        <f>IF(J31+K31+L31=3,"Full Mastery",IF(J31+K31+L31=2,"Some Mastery",IF(J31+K31+L31=1,"Some Mastery",IF(J31+K31+L31=0,"No Mastery"))))</f>
        <v>Full Mastery</v>
      </c>
      <c r="N31" t="str">
        <f>IF(J31+K31+L31=0,"FSM,LSM,DEL",IF(J31+K31=0,"FSM,LSM",IF(J31+L31=0, "FSM,DEL",IF(K31+L31=0,"LSM,DEL",IF(J31=0,"FSM",IF(K31=0,"LSM",IF(L31=0,"DEL","None")))))))</f>
        <v>None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</row>
    <row r="32" spans="1:71" x14ac:dyDescent="0.2">
      <c r="A32" s="6">
        <v>503</v>
      </c>
      <c r="B32" s="23">
        <v>11.85</v>
      </c>
      <c r="C32" s="10" t="str">
        <f>IF(B32&lt;=5,"pre-K",IF(B32&lt;=6,"K",IF(B32 &lt;=7,"1st Grade",IF(B32 &lt;=8,"2nd Grade",IF(B32 &lt;=9,"3rd Grade",IF(B32 &lt;=10,"4th Grade","5th grade and up"))))))</f>
        <v>5th grade and up</v>
      </c>
      <c r="D32" s="16" t="s">
        <v>211</v>
      </c>
      <c r="E32" t="s">
        <v>212</v>
      </c>
      <c r="F32">
        <f>SUM(O32:BS32)</f>
        <v>56</v>
      </c>
      <c r="G32">
        <v>1</v>
      </c>
      <c r="H32">
        <v>1</v>
      </c>
      <c r="I32">
        <v>0.94736842105263153</v>
      </c>
      <c r="J32">
        <f>IF(G32&lt;0.5,0,1)</f>
        <v>1</v>
      </c>
      <c r="K32">
        <f>IF(H32&lt;0.5,0,1)</f>
        <v>1</v>
      </c>
      <c r="L32">
        <f>IF(I32&lt;0.5,0,1)</f>
        <v>1</v>
      </c>
      <c r="M32" t="str">
        <f>IF(J32+K32+L32=3,"Full Mastery",IF(J32+K32+L32=2,"Some Mastery",IF(J32+K32+L32=1,"Some Mastery",IF(J32+K32+L32=0,"No Mastery"))))</f>
        <v>Full Mastery</v>
      </c>
      <c r="N32" t="str">
        <f>IF(J32+K32+L32=0,"FSM,LSM,DEL",IF(J32+K32=0,"FSM,LSM",IF(J32+L32=0, "FSM,DEL",IF(K32+L32=0,"LSM,DEL",IF(J32=0,"FSM",IF(K32=0,"LSM",IF(L32=0,"DEL","None")))))))</f>
        <v>None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1</v>
      </c>
    </row>
    <row r="33" spans="1:71" x14ac:dyDescent="0.2">
      <c r="A33" s="6">
        <v>1607</v>
      </c>
      <c r="B33" s="10">
        <v>12.69041095890411</v>
      </c>
      <c r="C33" s="10" t="str">
        <f>IF(B33&lt;=5,"pre-K",IF(B33&lt;=6,"K",IF(B33 &lt;=7,"1st Grade",IF(B33 &lt;=8,"2nd Grade",IF(B33 &lt;=9,"3rd Grade",IF(B33 &lt;=10,"4th Grade","5th grade and up"))))))</f>
        <v>5th grade and up</v>
      </c>
      <c r="D33" s="16" t="s">
        <v>211</v>
      </c>
      <c r="E33" t="s">
        <v>212</v>
      </c>
      <c r="F33">
        <f>SUM(O33:BS33)</f>
        <v>56</v>
      </c>
      <c r="G33">
        <v>1</v>
      </c>
      <c r="H33">
        <v>0.94736842105263153</v>
      </c>
      <c r="I33">
        <v>1</v>
      </c>
      <c r="J33">
        <f>IF(G33&lt;0.5,0,1)</f>
        <v>1</v>
      </c>
      <c r="K33">
        <f>IF(H33&lt;0.5,0,1)</f>
        <v>1</v>
      </c>
      <c r="L33">
        <f>IF(I33&lt;0.5,0,1)</f>
        <v>1</v>
      </c>
      <c r="M33" t="str">
        <f>IF(J33+K33+L33=3,"Full Mastery",IF(J33+K33+L33=2,"Some Mastery",IF(J33+K33+L33=1,"Some Mastery",IF(J33+K33+L33=0,"No Mastery"))))</f>
        <v>Full Mastery</v>
      </c>
      <c r="N33" t="str">
        <f>IF(J33+K33+L33=0,"FSM,LSM,DEL",IF(J33+K33=0,"FSM,LSM",IF(J33+L33=0, "FSM,DEL",IF(K33+L33=0,"LSM,DEL",IF(J33=0,"FSM",IF(K33=0,"LSM",IF(L33=0,"DEL","None")))))))</f>
        <v>None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</row>
    <row r="34" spans="1:71" x14ac:dyDescent="0.2">
      <c r="A34" s="6">
        <v>1099</v>
      </c>
      <c r="B34" s="10">
        <v>12.789041095890409</v>
      </c>
      <c r="C34" s="10" t="str">
        <f>IF(B34&lt;=5,"pre-K",IF(B34&lt;=6,"K",IF(B34 &lt;=7,"1st Grade",IF(B34 &lt;=8,"2nd Grade",IF(B34 &lt;=9,"3rd Grade",IF(B34 &lt;=10,"4th Grade","5th grade and up"))))))</f>
        <v>5th grade and up</v>
      </c>
      <c r="D34" s="20" t="s">
        <v>211</v>
      </c>
      <c r="E34" t="s">
        <v>212</v>
      </c>
      <c r="F34">
        <f>SUM(O34:BS34)</f>
        <v>56</v>
      </c>
      <c r="G34">
        <v>0.94736842105263153</v>
      </c>
      <c r="H34">
        <v>1</v>
      </c>
      <c r="I34">
        <v>1</v>
      </c>
      <c r="J34">
        <f>IF(G34&lt;0.5,0,1)</f>
        <v>1</v>
      </c>
      <c r="K34">
        <f>IF(H34&lt;0.5,0,1)</f>
        <v>1</v>
      </c>
      <c r="L34">
        <f>IF(I34&lt;0.5,0,1)</f>
        <v>1</v>
      </c>
      <c r="M34" t="str">
        <f>IF(J34+K34+L34=3,"Full Mastery",IF(J34+K34+L34=2,"Some Mastery",IF(J34+K34+L34=1,"Some Mastery",IF(J34+K34+L34=0,"No Mastery"))))</f>
        <v>Full Mastery</v>
      </c>
      <c r="N34" t="str">
        <f>IF(J34+K34+L34=0,"FSM,LSM,DEL",IF(J34+K34=0,"FSM,LSM",IF(J34+L34=0, "FSM,DEL",IF(K34+L34=0,"LSM,DEL",IF(J34=0,"FSM",IF(K34=0,"LSM",IF(L34=0,"DEL","None")))))))</f>
        <v>None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</row>
    <row r="35" spans="1:71" x14ac:dyDescent="0.2">
      <c r="A35" s="6">
        <v>224</v>
      </c>
      <c r="B35" s="13">
        <v>13.46027397260274</v>
      </c>
      <c r="C35" s="10" t="str">
        <f>IF(B35&lt;=5,"pre-K",IF(B35&lt;=6,"K",IF(B35 &lt;=7,"1st Grade",IF(B35 &lt;=8,"2nd Grade",IF(B35 &lt;=9,"3rd Grade",IF(B35 &lt;=10,"4th Grade","5th grade and up"))))))</f>
        <v>5th grade and up</v>
      </c>
      <c r="D35" s="20" t="s">
        <v>209</v>
      </c>
      <c r="E35" t="s">
        <v>212</v>
      </c>
      <c r="F35">
        <f>SUM(O35:BS35)</f>
        <v>56</v>
      </c>
      <c r="G35">
        <v>1</v>
      </c>
      <c r="H35">
        <v>1</v>
      </c>
      <c r="I35">
        <v>0.94736842105263153</v>
      </c>
      <c r="J35">
        <f>IF(G35&lt;0.5,0,1)</f>
        <v>1</v>
      </c>
      <c r="K35">
        <f>IF(H35&lt;0.5,0,1)</f>
        <v>1</v>
      </c>
      <c r="L35">
        <f>IF(I35&lt;0.5,0,1)</f>
        <v>1</v>
      </c>
      <c r="M35" t="str">
        <f>IF(J35+K35+L35=3,"Full Mastery",IF(J35+K35+L35=2,"Some Mastery",IF(J35+K35+L35=1,"Some Mastery",IF(J35+K35+L35=0,"No Mastery"))))</f>
        <v>Full Mastery</v>
      </c>
      <c r="N35" t="str">
        <f>IF(J35+K35+L35=0,"FSM,LSM,DEL",IF(J35+K35=0,"FSM,LSM",IF(J35+L35=0, "FSM,DEL",IF(K35+L35=0,"LSM,DEL",IF(J35=0,"FSM",IF(K35=0,"LSM",IF(L35=0,"DEL","None")))))))</f>
        <v>None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0</v>
      </c>
      <c r="BR35">
        <v>1</v>
      </c>
      <c r="BS35">
        <v>1</v>
      </c>
    </row>
    <row r="36" spans="1:71" x14ac:dyDescent="0.2">
      <c r="A36" s="6">
        <v>60</v>
      </c>
      <c r="B36" s="10">
        <v>13.947945205479449</v>
      </c>
      <c r="C36" s="10" t="str">
        <f>IF(B36&lt;=5,"pre-K",IF(B36&lt;=6,"K",IF(B36 &lt;=7,"1st Grade",IF(B36 &lt;=8,"2nd Grade",IF(B36 &lt;=9,"3rd Grade",IF(B36 &lt;=10,"4th Grade","5th grade and up"))))))</f>
        <v>5th grade and up</v>
      </c>
      <c r="D36" s="16" t="s">
        <v>211</v>
      </c>
      <c r="E36" t="s">
        <v>212</v>
      </c>
      <c r="F36">
        <f>SUM(O36:BS36)</f>
        <v>56</v>
      </c>
      <c r="G36">
        <v>1</v>
      </c>
      <c r="H36">
        <v>0.94736842105263153</v>
      </c>
      <c r="I36">
        <v>1</v>
      </c>
      <c r="J36">
        <f>IF(G36&lt;0.5,0,1)</f>
        <v>1</v>
      </c>
      <c r="K36">
        <f>IF(H36&lt;0.5,0,1)</f>
        <v>1</v>
      </c>
      <c r="L36">
        <f>IF(I36&lt;0.5,0,1)</f>
        <v>1</v>
      </c>
      <c r="M36" t="str">
        <f>IF(J36+K36+L36=3,"Full Mastery",IF(J36+K36+L36=2,"Some Mastery",IF(J36+K36+L36=1,"Some Mastery",IF(J36+K36+L36=0,"No Mastery"))))</f>
        <v>Full Mastery</v>
      </c>
      <c r="N36" t="str">
        <f>IF(J36+K36+L36=0,"FSM,LSM,DEL",IF(J36+K36=0,"FSM,LSM",IF(J36+L36=0, "FSM,DEL",IF(K36+L36=0,"LSM,DEL",IF(J36=0,"FSM",IF(K36=0,"LSM",IF(L36=0,"DEL","None")))))))</f>
        <v>None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</row>
    <row r="37" spans="1:71" x14ac:dyDescent="0.2">
      <c r="A37" s="6">
        <v>578</v>
      </c>
      <c r="B37" s="10">
        <v>14.06575342465753</v>
      </c>
      <c r="C37" s="10" t="str">
        <f>IF(B37&lt;=5,"pre-K",IF(B37&lt;=6,"K",IF(B37 &lt;=7,"1st Grade",IF(B37 &lt;=8,"2nd Grade",IF(B37 &lt;=9,"3rd Grade",IF(B37 &lt;=10,"4th Grade","5th grade and up"))))))</f>
        <v>5th grade and up</v>
      </c>
      <c r="D37" s="15" t="s">
        <v>209</v>
      </c>
      <c r="E37" t="s">
        <v>212</v>
      </c>
      <c r="F37">
        <f>SUM(O37:BS37)</f>
        <v>56</v>
      </c>
      <c r="G37">
        <v>1</v>
      </c>
      <c r="H37">
        <v>1</v>
      </c>
      <c r="I37">
        <v>0.94736842105263153</v>
      </c>
      <c r="J37">
        <f>IF(G37&lt;0.5,0,1)</f>
        <v>1</v>
      </c>
      <c r="K37">
        <f>IF(H37&lt;0.5,0,1)</f>
        <v>1</v>
      </c>
      <c r="L37">
        <f>IF(I37&lt;0.5,0,1)</f>
        <v>1</v>
      </c>
      <c r="M37" t="str">
        <f>IF(J37+K37+L37=3,"Full Mastery",IF(J37+K37+L37=2,"Some Mastery",IF(J37+K37+L37=1,"Some Mastery",IF(J37+K37+L37=0,"No Mastery"))))</f>
        <v>Full Mastery</v>
      </c>
      <c r="N37" t="str">
        <f>IF(J37+K37+L37=0,"FSM,LSM,DEL",IF(J37+K37=0,"FSM,LSM",IF(J37+L37=0, "FSM,DEL",IF(K37+L37=0,"LSM,DEL",IF(J37=0,"FSM",IF(K37=0,"LSM",IF(L37=0,"DEL","None")))))))</f>
        <v>None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0</v>
      </c>
      <c r="BR37">
        <v>1</v>
      </c>
      <c r="BS37">
        <v>1</v>
      </c>
    </row>
    <row r="38" spans="1:71" x14ac:dyDescent="0.2">
      <c r="A38" s="6" t="s">
        <v>5</v>
      </c>
      <c r="B38" s="10">
        <v>4.8600000000000003</v>
      </c>
      <c r="C38" s="10" t="str">
        <f>IF(B38&lt;=5,"pre-K",IF(B38&lt;=6,"K",IF(B38 &lt;=7,"1st Grade",IF(B38 &lt;=8,"2nd Grade",IF(B38 &lt;=9,"3rd Grade",IF(B38 &lt;=10,"4th Grade","5th grade and up"))))))</f>
        <v>pre-K</v>
      </c>
      <c r="D38" s="26" t="s">
        <v>211</v>
      </c>
      <c r="E38" t="s">
        <v>210</v>
      </c>
      <c r="F38">
        <f>SUM(O38:BS38)</f>
        <v>55</v>
      </c>
      <c r="G38">
        <v>0.94736842105263153</v>
      </c>
      <c r="H38">
        <v>0.94736842105263153</v>
      </c>
      <c r="I38">
        <v>1</v>
      </c>
      <c r="J38">
        <f>IF(G38&lt;0.5,0,1)</f>
        <v>1</v>
      </c>
      <c r="K38">
        <f>IF(H38&lt;0.5,0,1)</f>
        <v>1</v>
      </c>
      <c r="L38">
        <f>IF(I38&lt;0.5,0,1)</f>
        <v>1</v>
      </c>
      <c r="M38" t="str">
        <f>IF(J38+K38+L38=3,"Full Mastery",IF(J38+K38+L38=2,"Some Mastery",IF(J38+K38+L38=1,"Some Mastery",IF(J38+K38+L38=0,"No Mastery"))))</f>
        <v>Full Mastery</v>
      </c>
      <c r="N38" t="str">
        <f>IF(J38+K38+L38=0,"FSM,LSM,DEL",IF(J38+K38=0,"FSM,LSM",IF(J38+L38=0, "FSM,DEL",IF(K38+L38=0,"LSM,DEL",IF(J38=0,"FSM",IF(K38=0,"LSM",IF(L38=0,"DEL","None")))))))</f>
        <v>None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</row>
    <row r="39" spans="1:71" x14ac:dyDescent="0.2">
      <c r="A39" s="6">
        <v>2334</v>
      </c>
      <c r="B39" s="10">
        <v>6.08</v>
      </c>
      <c r="C39" s="10" t="str">
        <f>IF(B39&lt;=5,"pre-K",IF(B39&lt;=6,"K",IF(B39 &lt;=7,"1st Grade",IF(B39 &lt;=8,"2nd Grade",IF(B39 &lt;=9,"3rd Grade",IF(B39 &lt;=10,"4th Grade","5th grade and up"))))))</f>
        <v>1st Grade</v>
      </c>
      <c r="D39" s="16" t="s">
        <v>211</v>
      </c>
      <c r="E39" t="s">
        <v>210</v>
      </c>
      <c r="F39">
        <f>SUM(O39:BS39)</f>
        <v>55</v>
      </c>
      <c r="G39">
        <v>1</v>
      </c>
      <c r="H39">
        <v>1</v>
      </c>
      <c r="I39">
        <v>0.89473684210526316</v>
      </c>
      <c r="J39">
        <f>IF(G39&lt;0.5,0,1)</f>
        <v>1</v>
      </c>
      <c r="K39">
        <f>IF(H39&lt;0.5,0,1)</f>
        <v>1</v>
      </c>
      <c r="L39">
        <f>IF(I39&lt;0.5,0,1)</f>
        <v>1</v>
      </c>
      <c r="M39" t="str">
        <f>IF(J39+K39+L39=3,"Full Mastery",IF(J39+K39+L39=2,"Some Mastery",IF(J39+K39+L39=1,"Some Mastery",IF(J39+K39+L39=0,"No Mastery"))))</f>
        <v>Full Mastery</v>
      </c>
      <c r="N39" t="str">
        <f>IF(J39+K39+L39=0,"FSM,LSM,DEL",IF(J39+K39=0,"FSM,LSM",IF(J39+L39=0, "FSM,DEL",IF(K39+L39=0,"LSM,DEL",IF(J39=0,"FSM",IF(K39=0,"LSM",IF(L39=0,"DEL","None")))))))</f>
        <v>None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0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0</v>
      </c>
      <c r="BS39">
        <v>1</v>
      </c>
    </row>
    <row r="40" spans="1:71" x14ac:dyDescent="0.2">
      <c r="A40" s="6">
        <v>2214</v>
      </c>
      <c r="B40" s="10">
        <v>6.12</v>
      </c>
      <c r="C40" s="10" t="str">
        <f>IF(B40&lt;=5,"pre-K",IF(B40&lt;=6,"K",IF(B40 &lt;=7,"1st Grade",IF(B40 &lt;=8,"2nd Grade",IF(B40 &lt;=9,"3rd Grade",IF(B40 &lt;=10,"4th Grade","5th grade and up"))))))</f>
        <v>1st Grade</v>
      </c>
      <c r="D40" s="16" t="s">
        <v>209</v>
      </c>
      <c r="E40" t="s">
        <v>210</v>
      </c>
      <c r="F40">
        <f>SUM(O40:BS40)</f>
        <v>55</v>
      </c>
      <c r="G40">
        <v>1</v>
      </c>
      <c r="H40">
        <v>1</v>
      </c>
      <c r="I40">
        <v>0.89473684210526316</v>
      </c>
      <c r="J40">
        <f>IF(G40&lt;0.5,0,1)</f>
        <v>1</v>
      </c>
      <c r="K40">
        <f>IF(H40&lt;0.5,0,1)</f>
        <v>1</v>
      </c>
      <c r="L40">
        <f>IF(I40&lt;0.5,0,1)</f>
        <v>1</v>
      </c>
      <c r="M40" t="str">
        <f>IF(J40+K40+L40=3,"Full Mastery",IF(J40+K40+L40=2,"Some Mastery",IF(J40+K40+L40=1,"Some Mastery",IF(J40+K40+L40=0,"No Mastery"))))</f>
        <v>Full Mastery</v>
      </c>
      <c r="N40" t="str">
        <f>IF(J40+K40+L40=0,"FSM,LSM,DEL",IF(J40+K40=0,"FSM,LSM",IF(J40+L40=0, "FSM,DEL",IF(K40+L40=0,"LSM,DEL",IF(J40=0,"FSM",IF(K40=0,"LSM",IF(L40=0,"DEL","None")))))))</f>
        <v>None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0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0</v>
      </c>
      <c r="BS40">
        <v>1</v>
      </c>
    </row>
    <row r="41" spans="1:71" x14ac:dyDescent="0.2">
      <c r="A41" s="6">
        <v>2085</v>
      </c>
      <c r="B41" s="10">
        <v>6.22</v>
      </c>
      <c r="C41" s="10" t="str">
        <f>IF(B41&lt;=5,"pre-K",IF(B41&lt;=6,"K",IF(B41 &lt;=7,"1st Grade",IF(B41 &lt;=8,"2nd Grade",IF(B41 &lt;=9,"3rd Grade",IF(B41 &lt;=10,"4th Grade","5th grade and up"))))))</f>
        <v>1st Grade</v>
      </c>
      <c r="D41" s="26" t="s">
        <v>209</v>
      </c>
      <c r="E41" t="s">
        <v>210</v>
      </c>
      <c r="F41">
        <f>SUM(O41:BS41)</f>
        <v>55</v>
      </c>
      <c r="G41">
        <v>1</v>
      </c>
      <c r="H41">
        <v>0.89473684210526316</v>
      </c>
      <c r="I41">
        <v>1</v>
      </c>
      <c r="J41">
        <f>IF(G41&lt;0.5,0,1)</f>
        <v>1</v>
      </c>
      <c r="K41">
        <f>IF(H41&lt;0.5,0,1)</f>
        <v>1</v>
      </c>
      <c r="L41">
        <f>IF(I41&lt;0.5,0,1)</f>
        <v>1</v>
      </c>
      <c r="M41" t="str">
        <f>IF(J41+K41+L41=3,"Full Mastery",IF(J41+K41+L41=2,"Some Mastery",IF(J41+K41+L41=1,"Some Mastery",IF(J41+K41+L41=0,"No Mastery"))))</f>
        <v>Full Mastery</v>
      </c>
      <c r="N41" t="str">
        <f>IF(J41+K41+L41=0,"FSM,LSM,DEL",IF(J41+K41=0,"FSM,LSM",IF(J41+L41=0, "FSM,DEL",IF(K41+L41=0,"LSM,DEL",IF(J41=0,"FSM",IF(K41=0,"LSM",IF(L41=0,"DEL","None")))))))</f>
        <v>None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</row>
    <row r="42" spans="1:71" x14ac:dyDescent="0.2">
      <c r="A42" s="6">
        <v>2269</v>
      </c>
      <c r="B42" s="10">
        <v>6.27</v>
      </c>
      <c r="C42" s="10" t="str">
        <f>IF(B42&lt;=5,"pre-K",IF(B42&lt;=6,"K",IF(B42 &lt;=7,"1st Grade",IF(B42 &lt;=8,"2nd Grade",IF(B42 &lt;=9,"3rd Grade",IF(B42 &lt;=10,"4th Grade","5th grade and up"))))))</f>
        <v>1st Grade</v>
      </c>
      <c r="D42" s="16" t="s">
        <v>209</v>
      </c>
      <c r="E42" t="s">
        <v>210</v>
      </c>
      <c r="F42">
        <f>SUM(O42:BS42)</f>
        <v>55</v>
      </c>
      <c r="G42">
        <v>1</v>
      </c>
      <c r="H42">
        <v>0.89473684210526316</v>
      </c>
      <c r="I42">
        <v>1</v>
      </c>
      <c r="J42">
        <f>IF(G42&lt;0.5,0,1)</f>
        <v>1</v>
      </c>
      <c r="K42">
        <f>IF(H42&lt;0.5,0,1)</f>
        <v>1</v>
      </c>
      <c r="L42">
        <f>IF(I42&lt;0.5,0,1)</f>
        <v>1</v>
      </c>
      <c r="M42" t="str">
        <f>IF(J42+K42+L42=3,"Full Mastery",IF(J42+K42+L42=2,"Some Mastery",IF(J42+K42+L42=1,"Some Mastery",IF(J42+K42+L42=0,"No Mastery"))))</f>
        <v>Full Mastery</v>
      </c>
      <c r="N42" t="str">
        <f>IF(J42+K42+L42=0,"FSM,LSM,DEL",IF(J42+K42=0,"FSM,LSM",IF(J42+L42=0, "FSM,DEL",IF(K42+L42=0,"LSM,DEL",IF(J42=0,"FSM",IF(K42=0,"LSM",IF(L42=0,"DEL","None")))))))</f>
        <v>None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1</v>
      </c>
      <c r="AN42">
        <v>1</v>
      </c>
      <c r="AO42">
        <v>1</v>
      </c>
      <c r="AP42">
        <v>0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</row>
    <row r="43" spans="1:71" x14ac:dyDescent="0.2">
      <c r="A43" s="6">
        <v>2110</v>
      </c>
      <c r="B43" s="10">
        <v>6.75</v>
      </c>
      <c r="C43" s="10" t="str">
        <f>IF(B43&lt;=5,"pre-K",IF(B43&lt;=6,"K",IF(B43 &lt;=7,"1st Grade",IF(B43 &lt;=8,"2nd Grade",IF(B43 &lt;=9,"3rd Grade",IF(B43 &lt;=10,"4th Grade","5th grade and up"))))))</f>
        <v>1st Grade</v>
      </c>
      <c r="D43" s="22" t="s">
        <v>211</v>
      </c>
      <c r="E43" t="s">
        <v>210</v>
      </c>
      <c r="F43">
        <f>SUM(O43:BS43)</f>
        <v>55</v>
      </c>
      <c r="G43">
        <v>1</v>
      </c>
      <c r="H43">
        <v>1</v>
      </c>
      <c r="I43">
        <v>0.89473684210526316</v>
      </c>
      <c r="J43">
        <f>IF(G43&lt;0.5,0,1)</f>
        <v>1</v>
      </c>
      <c r="K43">
        <f>IF(H43&lt;0.5,0,1)</f>
        <v>1</v>
      </c>
      <c r="L43">
        <f>IF(I43&lt;0.5,0,1)</f>
        <v>1</v>
      </c>
      <c r="M43" t="str">
        <f>IF(J43+K43+L43=3,"Full Mastery",IF(J43+K43+L43=2,"Some Mastery",IF(J43+K43+L43=1,"Some Mastery",IF(J43+K43+L43=0,"No Mastery"))))</f>
        <v>Full Mastery</v>
      </c>
      <c r="N43" t="str">
        <f>IF(J43+K43+L43=0,"FSM,LSM,DEL",IF(J43+K43=0,"FSM,LSM",IF(J43+L43=0, "FSM,DEL",IF(K43+L43=0,"LSM,DEL",IF(J43=0,"FSM",IF(K43=0,"LSM",IF(L43=0,"DEL","None")))))))</f>
        <v>None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0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0</v>
      </c>
      <c r="BP43">
        <v>1</v>
      </c>
      <c r="BQ43">
        <v>1</v>
      </c>
      <c r="BR43">
        <v>1</v>
      </c>
      <c r="BS43">
        <v>1</v>
      </c>
    </row>
    <row r="44" spans="1:71" x14ac:dyDescent="0.2">
      <c r="A44" s="6">
        <v>1947</v>
      </c>
      <c r="B44" s="10">
        <v>6.83</v>
      </c>
      <c r="C44" s="10" t="str">
        <f>IF(B44&lt;=5,"pre-K",IF(B44&lt;=6,"K",IF(B44 &lt;=7,"1st Grade",IF(B44 &lt;=8,"2nd Grade",IF(B44 &lt;=9,"3rd Grade",IF(B44 &lt;=10,"4th Grade","5th grade and up"))))))</f>
        <v>1st Grade</v>
      </c>
      <c r="D44" s="22" t="s">
        <v>211</v>
      </c>
      <c r="E44" t="s">
        <v>210</v>
      </c>
      <c r="F44">
        <f>SUM(O44:BS44)</f>
        <v>55</v>
      </c>
      <c r="G44">
        <v>1</v>
      </c>
      <c r="H44">
        <v>0.94736842105263153</v>
      </c>
      <c r="I44">
        <v>0.94736842105263153</v>
      </c>
      <c r="J44">
        <f>IF(G44&lt;0.5,0,1)</f>
        <v>1</v>
      </c>
      <c r="K44">
        <f>IF(H44&lt;0.5,0,1)</f>
        <v>1</v>
      </c>
      <c r="L44">
        <f>IF(I44&lt;0.5,0,1)</f>
        <v>1</v>
      </c>
      <c r="M44" t="str">
        <f>IF(J44+K44+L44=3,"Full Mastery",IF(J44+K44+L44=2,"Some Mastery",IF(J44+K44+L44=1,"Some Mastery",IF(J44+K44+L44=0,"No Mastery"))))</f>
        <v>Full Mastery</v>
      </c>
      <c r="N44" t="str">
        <f>IF(J44+K44+L44=0,"FSM,LSM,DEL",IF(J44+K44=0,"FSM,LSM",IF(J44+L44=0, "FSM,DEL",IF(K44+L44=0,"LSM,DEL",IF(J44=0,"FSM",IF(K44=0,"LSM",IF(L44=0,"DEL","None")))))))</f>
        <v>None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0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</row>
    <row r="45" spans="1:71" x14ac:dyDescent="0.2">
      <c r="A45" s="6">
        <v>1901</v>
      </c>
      <c r="B45" s="10">
        <v>6.86</v>
      </c>
      <c r="C45" s="10" t="str">
        <f>IF(B45&lt;=5,"pre-K",IF(B45&lt;=6,"K",IF(B45 &lt;=7,"1st Grade",IF(B45 &lt;=8,"2nd Grade",IF(B45 &lt;=9,"3rd Grade",IF(B45 &lt;=10,"4th Grade","5th grade and up"))))))</f>
        <v>1st Grade</v>
      </c>
      <c r="D45" s="26" t="s">
        <v>211</v>
      </c>
      <c r="E45" t="s">
        <v>210</v>
      </c>
      <c r="F45">
        <f>SUM(O45:BS45)</f>
        <v>55</v>
      </c>
      <c r="G45">
        <v>1</v>
      </c>
      <c r="H45">
        <v>1</v>
      </c>
      <c r="I45">
        <v>0.89473684210526316</v>
      </c>
      <c r="J45">
        <f>IF(G45&lt;0.5,0,1)</f>
        <v>1</v>
      </c>
      <c r="K45">
        <f>IF(H45&lt;0.5,0,1)</f>
        <v>1</v>
      </c>
      <c r="L45">
        <f>IF(I45&lt;0.5,0,1)</f>
        <v>1</v>
      </c>
      <c r="M45" t="str">
        <f>IF(J45+K45+L45=3,"Full Mastery",IF(J45+K45+L45=2,"Some Mastery",IF(J45+K45+L45=1,"Some Mastery",IF(J45+K45+L45=0,"No Mastery"))))</f>
        <v>Full Mastery</v>
      </c>
      <c r="N45" t="str">
        <f>IF(J45+K45+L45=0,"FSM,LSM,DEL",IF(J45+K45=0,"FSM,LSM",IF(J45+L45=0, "FSM,DEL",IF(K45+L45=0,"LSM,DEL",IF(J45=0,"FSM",IF(K45=0,"LSM",IF(L45=0,"DEL","None")))))))</f>
        <v>None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0</v>
      </c>
      <c r="BQ45">
        <v>1</v>
      </c>
      <c r="BR45">
        <v>0</v>
      </c>
      <c r="BS45">
        <v>1</v>
      </c>
    </row>
    <row r="46" spans="1:71" x14ac:dyDescent="0.2">
      <c r="A46" s="6">
        <v>1241</v>
      </c>
      <c r="B46" s="10">
        <v>6.93</v>
      </c>
      <c r="C46" s="10" t="str">
        <f>IF(B46&lt;=5,"pre-K",IF(B46&lt;=6,"K",IF(B46 &lt;=7,"1st Grade",IF(B46 &lt;=8,"2nd Grade",IF(B46 &lt;=9,"3rd Grade",IF(B46 &lt;=10,"4th Grade","5th grade and up"))))))</f>
        <v>1st Grade</v>
      </c>
      <c r="D46" s="26" t="s">
        <v>209</v>
      </c>
      <c r="E46" t="s">
        <v>210</v>
      </c>
      <c r="F46">
        <f>SUM(O46:BS46)</f>
        <v>55</v>
      </c>
      <c r="G46">
        <v>1</v>
      </c>
      <c r="H46">
        <v>0.89473684210526316</v>
      </c>
      <c r="I46">
        <v>1</v>
      </c>
      <c r="J46">
        <f>IF(G46&lt;0.5,0,1)</f>
        <v>1</v>
      </c>
      <c r="K46">
        <f>IF(H46&lt;0.5,0,1)</f>
        <v>1</v>
      </c>
      <c r="L46">
        <f>IF(I46&lt;0.5,0,1)</f>
        <v>1</v>
      </c>
      <c r="M46" t="str">
        <f>IF(J46+K46+L46=3,"Full Mastery",IF(J46+K46+L46=2,"Some Mastery",IF(J46+K46+L46=1,"Some Mastery",IF(J46+K46+L46=0,"No Mastery"))))</f>
        <v>Full Mastery</v>
      </c>
      <c r="N46" t="str">
        <f>IF(J46+K46+L46=0,"FSM,LSM,DEL",IF(J46+K46=0,"FSM,LSM",IF(J46+L46=0, "FSM,DEL",IF(K46+L46=0,"LSM,DEL",IF(J46=0,"FSM",IF(K46=0,"LSM",IF(L46=0,"DEL","None")))))))</f>
        <v>None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0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</row>
    <row r="47" spans="1:71" x14ac:dyDescent="0.2">
      <c r="A47" s="6">
        <v>1916</v>
      </c>
      <c r="B47" s="10">
        <v>7.13</v>
      </c>
      <c r="C47" s="10" t="str">
        <f>IF(B47&lt;=5,"pre-K",IF(B47&lt;=6,"K",IF(B47 &lt;=7,"1st Grade",IF(B47 &lt;=8,"2nd Grade",IF(B47 &lt;=9,"3rd Grade",IF(B47 &lt;=10,"4th Grade","5th grade and up"))))))</f>
        <v>2nd Grade</v>
      </c>
      <c r="D47" s="16" t="s">
        <v>211</v>
      </c>
      <c r="E47" t="s">
        <v>210</v>
      </c>
      <c r="F47">
        <f>SUM(O47:BS47)</f>
        <v>55</v>
      </c>
      <c r="G47">
        <v>1</v>
      </c>
      <c r="H47">
        <v>1</v>
      </c>
      <c r="I47">
        <v>0.89473684210526316</v>
      </c>
      <c r="J47">
        <f>IF(G47&lt;0.5,0,1)</f>
        <v>1</v>
      </c>
      <c r="K47">
        <f>IF(H47&lt;0.5,0,1)</f>
        <v>1</v>
      </c>
      <c r="L47">
        <f>IF(I47&lt;0.5,0,1)</f>
        <v>1</v>
      </c>
      <c r="M47" t="str">
        <f>IF(J47+K47+L47=3,"Full Mastery",IF(J47+K47+L47=2,"Some Mastery",IF(J47+K47+L47=1,"Some Mastery",IF(J47+K47+L47=0,"No Mastery"))))</f>
        <v>Full Mastery</v>
      </c>
      <c r="N47" t="str">
        <f>IF(J47+K47+L47=0,"FSM,LSM,DEL",IF(J47+K47=0,"FSM,LSM",IF(J47+L47=0, "FSM,DEL",IF(K47+L47=0,"LSM,DEL",IF(J47=0,"FSM",IF(K47=0,"LSM",IF(L47=0,"DEL","None")))))))</f>
        <v>None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0</v>
      </c>
      <c r="BR47">
        <v>0</v>
      </c>
      <c r="BS47">
        <v>1</v>
      </c>
    </row>
    <row r="48" spans="1:71" x14ac:dyDescent="0.2">
      <c r="A48" s="6">
        <v>1443</v>
      </c>
      <c r="B48" s="13">
        <v>7.1726027397260266</v>
      </c>
      <c r="C48" s="10" t="str">
        <f>IF(B48&lt;=5,"pre-K",IF(B48&lt;=6,"K",IF(B48 &lt;=7,"1st Grade",IF(B48 &lt;=8,"2nd Grade",IF(B48 &lt;=9,"3rd Grade",IF(B48 &lt;=10,"4th Grade","5th grade and up"))))))</f>
        <v>2nd Grade</v>
      </c>
      <c r="D48" s="16" t="s">
        <v>209</v>
      </c>
      <c r="E48" t="s">
        <v>210</v>
      </c>
      <c r="F48">
        <f>SUM(O48:BS48)</f>
        <v>55</v>
      </c>
      <c r="G48">
        <v>1</v>
      </c>
      <c r="H48">
        <v>0.94736842105263153</v>
      </c>
      <c r="I48">
        <v>0.94736842105263153</v>
      </c>
      <c r="J48">
        <f>IF(G48&lt;0.5,0,1)</f>
        <v>1</v>
      </c>
      <c r="K48">
        <f>IF(H48&lt;0.5,0,1)</f>
        <v>1</v>
      </c>
      <c r="L48">
        <f>IF(I48&lt;0.5,0,1)</f>
        <v>1</v>
      </c>
      <c r="M48" t="str">
        <f>IF(J48+K48+L48=3,"Full Mastery",IF(J48+K48+L48=2,"Some Mastery",IF(J48+K48+L48=1,"Some Mastery",IF(J48+K48+L48=0,"No Mastery"))))</f>
        <v>Full Mastery</v>
      </c>
      <c r="N48" t="str">
        <f>IF(J48+K48+L48=0,"FSM,LSM,DEL",IF(J48+K48=0,"FSM,LSM",IF(J48+L48=0, "FSM,DEL",IF(K48+L48=0,"LSM,DEL",IF(J48=0,"FSM",IF(K48=0,"LSM",IF(L48=0,"DEL","None")))))))</f>
        <v>None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0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0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</row>
    <row r="49" spans="1:71" x14ac:dyDescent="0.2">
      <c r="A49" s="6">
        <v>3013</v>
      </c>
      <c r="B49" s="10">
        <v>7.8493150684931514</v>
      </c>
      <c r="C49" s="10" t="str">
        <f>IF(B49&lt;=5,"pre-K",IF(B49&lt;=6,"K",IF(B49 &lt;=7,"1st Grade",IF(B49 &lt;=8,"2nd Grade",IF(B49 &lt;=9,"3rd Grade",IF(B49 &lt;=10,"4th Grade","5th grade and up"))))))</f>
        <v>2nd Grade</v>
      </c>
      <c r="D49" s="16" t="s">
        <v>209</v>
      </c>
      <c r="E49" t="s">
        <v>212</v>
      </c>
      <c r="F49">
        <f>SUM(O49:BS49)</f>
        <v>55</v>
      </c>
      <c r="G49">
        <v>0.94736842105263153</v>
      </c>
      <c r="H49">
        <v>0.94736842105263153</v>
      </c>
      <c r="I49">
        <v>1</v>
      </c>
      <c r="J49">
        <f>IF(G49&lt;0.5,0,1)</f>
        <v>1</v>
      </c>
      <c r="K49">
        <f>IF(H49&lt;0.5,0,1)</f>
        <v>1</v>
      </c>
      <c r="L49">
        <f>IF(I49&lt;0.5,0,1)</f>
        <v>1</v>
      </c>
      <c r="M49" t="str">
        <f>IF(J49+K49+L49=3,"Full Mastery",IF(J49+K49+L49=2,"Some Mastery",IF(J49+K49+L49=1,"Some Mastery",IF(J49+K49+L49=0,"No Mastery"))))</f>
        <v>Full Mastery</v>
      </c>
      <c r="N49" t="str">
        <f>IF(J49+K49+L49=0,"FSM,LSM,DEL",IF(J49+K49=0,"FSM,LSM",IF(J49+L49=0, "FSM,DEL",IF(K49+L49=0,"LSM,DEL",IF(J49=0,"FSM",IF(K49=0,"LSM",IF(L49=0,"DEL","None")))))))</f>
        <v>None</v>
      </c>
      <c r="O49">
        <v>1</v>
      </c>
      <c r="P49">
        <v>1</v>
      </c>
      <c r="Q49">
        <v>1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</row>
    <row r="50" spans="1:71" x14ac:dyDescent="0.2">
      <c r="A50" s="6" t="s">
        <v>38</v>
      </c>
      <c r="B50" s="10">
        <v>8.6199999999999992</v>
      </c>
      <c r="C50" s="10" t="str">
        <f>IF(B50&lt;=5,"pre-K",IF(B50&lt;=6,"K",IF(B50 &lt;=7,"1st Grade",IF(B50 &lt;=8,"2nd Grade",IF(B50 &lt;=9,"3rd Grade",IF(B50 &lt;=10,"4th Grade","5th grade and up"))))))</f>
        <v>3rd Grade</v>
      </c>
      <c r="D50" s="16" t="s">
        <v>209</v>
      </c>
      <c r="E50" t="s">
        <v>210</v>
      </c>
      <c r="F50">
        <f>SUM(O50:BS50)</f>
        <v>55</v>
      </c>
      <c r="G50">
        <v>1</v>
      </c>
      <c r="H50">
        <v>0.94736842105263153</v>
      </c>
      <c r="I50">
        <v>0.94736842105263153</v>
      </c>
      <c r="J50">
        <f>IF(G50&lt;0.5,0,1)</f>
        <v>1</v>
      </c>
      <c r="K50">
        <f>IF(H50&lt;0.5,0,1)</f>
        <v>1</v>
      </c>
      <c r="L50">
        <f>IF(I50&lt;0.5,0,1)</f>
        <v>1</v>
      </c>
      <c r="M50" t="str">
        <f>IF(J50+K50+L50=3,"Full Mastery",IF(J50+K50+L50=2,"Some Mastery",IF(J50+K50+L50=1,"Some Mastery",IF(J50+K50+L50=0,"No Mastery"))))</f>
        <v>Full Mastery</v>
      </c>
      <c r="N50" t="str">
        <f>IF(J50+K50+L50=0,"FSM,LSM,DEL",IF(J50+K50=0,"FSM,LSM",IF(J50+L50=0, "FSM,DEL",IF(K50+L50=0,"LSM,DEL",IF(J50=0,"FSM",IF(K50=0,"LSM",IF(L50=0,"DEL","None")))))))</f>
        <v>None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0</v>
      </c>
      <c r="BR50">
        <v>1</v>
      </c>
      <c r="BS50">
        <v>1</v>
      </c>
    </row>
    <row r="51" spans="1:71" x14ac:dyDescent="0.2">
      <c r="A51" s="6">
        <v>2318</v>
      </c>
      <c r="B51" s="14">
        <v>9.0164383561643842</v>
      </c>
      <c r="C51" s="10" t="str">
        <f>IF(B51&lt;=5,"pre-K",IF(B51&lt;=6,"K",IF(B51 &lt;=7,"1st Grade",IF(B51 &lt;=8,"2nd Grade",IF(B51 &lt;=9,"3rd Grade",IF(B51 &lt;=10,"4th Grade","5th grade and up"))))))</f>
        <v>4th Grade</v>
      </c>
      <c r="D51" s="22" t="s">
        <v>211</v>
      </c>
      <c r="E51" t="s">
        <v>210</v>
      </c>
      <c r="F51">
        <f>SUM(O51:BS51)</f>
        <v>55</v>
      </c>
      <c r="G51">
        <v>1</v>
      </c>
      <c r="H51">
        <v>0.94736842105263153</v>
      </c>
      <c r="I51">
        <v>0.94736842105263153</v>
      </c>
      <c r="J51">
        <f>IF(G51&lt;0.5,0,1)</f>
        <v>1</v>
      </c>
      <c r="K51">
        <f>IF(H51&lt;0.5,0,1)</f>
        <v>1</v>
      </c>
      <c r="L51">
        <f>IF(I51&lt;0.5,0,1)</f>
        <v>1</v>
      </c>
      <c r="M51" t="str">
        <f>IF(J51+K51+L51=3,"Full Mastery",IF(J51+K51+L51=2,"Some Mastery",IF(J51+K51+L51=1,"Some Mastery",IF(J51+K51+L51=0,"No Mastery"))))</f>
        <v>Full Mastery</v>
      </c>
      <c r="N51" t="str">
        <f>IF(J51+K51+L51=0,"FSM,LSM,DEL",IF(J51+K51=0,"FSM,LSM",IF(J51+L51=0, "FSM,DEL",IF(K51+L51=0,"LSM,DEL",IF(J51=0,"FSM",IF(K51=0,"LSM",IF(L51=0,"DEL","None")))))))</f>
        <v>None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0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</row>
    <row r="52" spans="1:71" x14ac:dyDescent="0.2">
      <c r="A52" s="6" t="s">
        <v>14</v>
      </c>
      <c r="B52" s="10">
        <v>9.14</v>
      </c>
      <c r="C52" s="10" t="str">
        <f>IF(B52&lt;=5,"pre-K",IF(B52&lt;=6,"K",IF(B52 &lt;=7,"1st Grade",IF(B52 &lt;=8,"2nd Grade",IF(B52 &lt;=9,"3rd Grade",IF(B52 &lt;=10,"4th Grade","5th grade and up"))))))</f>
        <v>4th Grade</v>
      </c>
      <c r="D52" s="22" t="s">
        <v>209</v>
      </c>
      <c r="E52" t="s">
        <v>210</v>
      </c>
      <c r="F52">
        <f>SUM(O52:BS52)</f>
        <v>55</v>
      </c>
      <c r="G52">
        <v>1</v>
      </c>
      <c r="H52">
        <v>0.89473684210526316</v>
      </c>
      <c r="I52">
        <v>1</v>
      </c>
      <c r="J52">
        <f>IF(G52&lt;0.5,0,1)</f>
        <v>1</v>
      </c>
      <c r="K52">
        <f>IF(H52&lt;0.5,0,1)</f>
        <v>1</v>
      </c>
      <c r="L52">
        <f>IF(I52&lt;0.5,0,1)</f>
        <v>1</v>
      </c>
      <c r="M52" t="str">
        <f>IF(J52+K52+L52=3,"Full Mastery",IF(J52+K52+L52=2,"Some Mastery",IF(J52+K52+L52=1,"Some Mastery",IF(J52+K52+L52=0,"No Mastery"))))</f>
        <v>Full Mastery</v>
      </c>
      <c r="N52" t="str">
        <f>IF(J52+K52+L52=0,"FSM,LSM,DEL",IF(J52+K52=0,"FSM,LSM",IF(J52+L52=0, "FSM,DEL",IF(K52+L52=0,"LSM,DEL",IF(J52=0,"FSM",IF(K52=0,"LSM",IF(L52=0,"DEL","None")))))))</f>
        <v>None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1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</row>
    <row r="53" spans="1:71" x14ac:dyDescent="0.2">
      <c r="A53" s="6">
        <v>2311</v>
      </c>
      <c r="B53" s="22">
        <v>9.59</v>
      </c>
      <c r="C53" s="10" t="str">
        <f>IF(B53&lt;=5,"pre-K",IF(B53&lt;=6,"K",IF(B53 &lt;=7,"1st Grade",IF(B53 &lt;=8,"2nd Grade",IF(B53 &lt;=9,"3rd Grade",IF(B53 &lt;=10,"4th Grade","5th grade and up"))))))</f>
        <v>4th Grade</v>
      </c>
      <c r="D53" s="26" t="s">
        <v>211</v>
      </c>
      <c r="E53" t="s">
        <v>210</v>
      </c>
      <c r="F53">
        <f>SUM(O53:BS53)</f>
        <v>55</v>
      </c>
      <c r="G53">
        <v>1</v>
      </c>
      <c r="H53">
        <v>1</v>
      </c>
      <c r="I53">
        <v>0.89473684210526316</v>
      </c>
      <c r="J53">
        <f>IF(G53&lt;0.5,0,1)</f>
        <v>1</v>
      </c>
      <c r="K53">
        <f>IF(H53&lt;0.5,0,1)</f>
        <v>1</v>
      </c>
      <c r="L53">
        <f>IF(I53&lt;0.5,0,1)</f>
        <v>1</v>
      </c>
      <c r="M53" t="str">
        <f>IF(J53+K53+L53=3,"Full Mastery",IF(J53+K53+L53=2,"Some Mastery",IF(J53+K53+L53=1,"Some Mastery",IF(J53+K53+L53=0,"No Mastery"))))</f>
        <v>Full Mastery</v>
      </c>
      <c r="N53" t="str">
        <f>IF(J53+K53+L53=0,"FSM,LSM,DEL",IF(J53+K53=0,"FSM,LSM",IF(J53+L53=0, "FSM,DEL",IF(K53+L53=0,"LSM,DEL",IF(J53=0,"FSM",IF(K53=0,"LSM",IF(L53=0,"DEL","None")))))))</f>
        <v>None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0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0</v>
      </c>
      <c r="BS53">
        <v>1</v>
      </c>
    </row>
    <row r="54" spans="1:71" x14ac:dyDescent="0.2">
      <c r="A54" s="6">
        <v>5035</v>
      </c>
      <c r="B54" s="10">
        <v>10.005479452054789</v>
      </c>
      <c r="C54" s="10" t="str">
        <f>IF(B54&lt;=5,"pre-K",IF(B54&lt;=6,"K",IF(B54 &lt;=7,"1st Grade",IF(B54 &lt;=8,"2nd Grade",IF(B54 &lt;=9,"3rd Grade",IF(B54 &lt;=10,"4th Grade","5th grade and up"))))))</f>
        <v>5th grade and up</v>
      </c>
      <c r="D54" s="16" t="s">
        <v>209</v>
      </c>
      <c r="E54" t="s">
        <v>212</v>
      </c>
      <c r="F54">
        <f>SUM(O54:BS54)</f>
        <v>55</v>
      </c>
      <c r="G54">
        <v>0.94736842105263153</v>
      </c>
      <c r="H54">
        <v>1</v>
      </c>
      <c r="I54">
        <v>0.94736842105263153</v>
      </c>
      <c r="J54">
        <f>IF(G54&lt;0.5,0,1)</f>
        <v>1</v>
      </c>
      <c r="K54">
        <f>IF(H54&lt;0.5,0,1)</f>
        <v>1</v>
      </c>
      <c r="L54">
        <f>IF(I54&lt;0.5,0,1)</f>
        <v>1</v>
      </c>
      <c r="M54" t="str">
        <f>IF(J54+K54+L54=3,"Full Mastery",IF(J54+K54+L54=2,"Some Mastery",IF(J54+K54+L54=1,"Some Mastery",IF(J54+K54+L54=0,"No Mastery"))))</f>
        <v>Full Mastery</v>
      </c>
      <c r="N54" t="str">
        <f>IF(J54+K54+L54=0,"FSM,LSM,DEL",IF(J54+K54=0,"FSM,LSM",IF(J54+L54=0, "FSM,DEL",IF(K54+L54=0,"LSM,DEL",IF(J54=0,"FSM",IF(K54=0,"LSM",IF(L54=0,"DEL","None")))))))</f>
        <v>None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</row>
    <row r="55" spans="1:71" x14ac:dyDescent="0.2">
      <c r="A55" s="6">
        <v>3010</v>
      </c>
      <c r="B55" s="10">
        <v>10.046575342465751</v>
      </c>
      <c r="C55" s="10" t="str">
        <f>IF(B55&lt;=5,"pre-K",IF(B55&lt;=6,"K",IF(B55 &lt;=7,"1st Grade",IF(B55 &lt;=8,"2nd Grade",IF(B55 &lt;=9,"3rd Grade",IF(B55 &lt;=10,"4th Grade","5th grade and up"))))))</f>
        <v>5th grade and up</v>
      </c>
      <c r="D55" s="22" t="s">
        <v>209</v>
      </c>
      <c r="E55" t="s">
        <v>212</v>
      </c>
      <c r="F55">
        <f>SUM(O55:BS55)</f>
        <v>55</v>
      </c>
      <c r="G55">
        <v>1</v>
      </c>
      <c r="H55">
        <v>1</v>
      </c>
      <c r="I55">
        <v>0.89473684210526316</v>
      </c>
      <c r="J55">
        <f>IF(G55&lt;0.5,0,1)</f>
        <v>1</v>
      </c>
      <c r="K55">
        <f>IF(H55&lt;0.5,0,1)</f>
        <v>1</v>
      </c>
      <c r="L55">
        <f>IF(I55&lt;0.5,0,1)</f>
        <v>1</v>
      </c>
      <c r="M55" t="str">
        <f>IF(J55+K55+L55=3,"Full Mastery",IF(J55+K55+L55=2,"Some Mastery",IF(J55+K55+L55=1,"Some Mastery",IF(J55+K55+L55=0,"No Mastery"))))</f>
        <v>Full Mastery</v>
      </c>
      <c r="N55" t="str">
        <f>IF(J55+K55+L55=0,"FSM,LSM,DEL",IF(J55+K55=0,"FSM,LSM",IF(J55+L55=0, "FSM,DEL",IF(K55+L55=0,"LSM,DEL",IF(J55=0,"FSM",IF(K55=0,"LSM",IF(L55=0,"DEL","None")))))))</f>
        <v>None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0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0</v>
      </c>
      <c r="BR55">
        <v>1</v>
      </c>
      <c r="BS55">
        <v>1</v>
      </c>
    </row>
    <row r="56" spans="1:71" x14ac:dyDescent="0.2">
      <c r="A56" s="6">
        <v>1616</v>
      </c>
      <c r="B56" s="13">
        <v>10.854794520547941</v>
      </c>
      <c r="C56" s="10" t="str">
        <f>IF(B56&lt;=5,"pre-K",IF(B56&lt;=6,"K",IF(B56 &lt;=7,"1st Grade",IF(B56 &lt;=8,"2nd Grade",IF(B56 &lt;=9,"3rd Grade",IF(B56 &lt;=10,"4th Grade","5th grade and up"))))))</f>
        <v>5th grade and up</v>
      </c>
      <c r="D56" s="22" t="s">
        <v>209</v>
      </c>
      <c r="E56" t="s">
        <v>212</v>
      </c>
      <c r="F56">
        <f>SUM(O56:BS56)</f>
        <v>55</v>
      </c>
      <c r="G56">
        <v>1</v>
      </c>
      <c r="H56">
        <v>0.89473684210526316</v>
      </c>
      <c r="I56">
        <v>1</v>
      </c>
      <c r="J56">
        <f>IF(G56&lt;0.5,0,1)</f>
        <v>1</v>
      </c>
      <c r="K56">
        <f>IF(H56&lt;0.5,0,1)</f>
        <v>1</v>
      </c>
      <c r="L56">
        <f>IF(I56&lt;0.5,0,1)</f>
        <v>1</v>
      </c>
      <c r="M56" t="str">
        <f>IF(J56+K56+L56=3,"Full Mastery",IF(J56+K56+L56=2,"Some Mastery",IF(J56+K56+L56=1,"Some Mastery",IF(J56+K56+L56=0,"No Mastery"))))</f>
        <v>Full Mastery</v>
      </c>
      <c r="N56" t="str">
        <f>IF(J56+K56+L56=0,"FSM,LSM,DEL",IF(J56+K56=0,"FSM,LSM",IF(J56+L56=0, "FSM,DEL",IF(K56+L56=0,"LSM,DEL",IF(J56=0,"FSM",IF(K56=0,"LSM",IF(L56=0,"DEL","None")))))))</f>
        <v>None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</row>
    <row r="57" spans="1:71" x14ac:dyDescent="0.2">
      <c r="A57" s="6">
        <v>488</v>
      </c>
      <c r="B57" s="10">
        <v>11.268493150684931</v>
      </c>
      <c r="C57" s="10" t="str">
        <f>IF(B57&lt;=5,"pre-K",IF(B57&lt;=6,"K",IF(B57 &lt;=7,"1st Grade",IF(B57 &lt;=8,"2nd Grade",IF(B57 &lt;=9,"3rd Grade",IF(B57 &lt;=10,"4th Grade","5th grade and up"))))))</f>
        <v>5th grade and up</v>
      </c>
      <c r="D57" s="26" t="s">
        <v>209</v>
      </c>
      <c r="E57" t="s">
        <v>212</v>
      </c>
      <c r="F57">
        <f>SUM(O57:BS57)</f>
        <v>55</v>
      </c>
      <c r="G57">
        <v>1</v>
      </c>
      <c r="H57">
        <v>1</v>
      </c>
      <c r="I57">
        <v>0.89473684210526316</v>
      </c>
      <c r="J57">
        <f>IF(G57&lt;0.5,0,1)</f>
        <v>1</v>
      </c>
      <c r="K57">
        <f>IF(H57&lt;0.5,0,1)</f>
        <v>1</v>
      </c>
      <c r="L57">
        <f>IF(I57&lt;0.5,0,1)</f>
        <v>1</v>
      </c>
      <c r="M57" t="str">
        <f>IF(J57+K57+L57=3,"Full Mastery",IF(J57+K57+L57=2,"Some Mastery",IF(J57+K57+L57=1,"Some Mastery",IF(J57+K57+L57=0,"No Mastery"))))</f>
        <v>Full Mastery</v>
      </c>
      <c r="N57" t="str">
        <f>IF(J57+K57+L57=0,"FSM,LSM,DEL",IF(J57+K57=0,"FSM,LSM",IF(J57+L57=0, "FSM,DEL",IF(K57+L57=0,"LSM,DEL",IF(J57=0,"FSM",IF(K57=0,"LSM",IF(L57=0,"DEL","None")))))))</f>
        <v>None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0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0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</row>
    <row r="58" spans="1:71" x14ac:dyDescent="0.2">
      <c r="A58" s="6">
        <v>4104</v>
      </c>
      <c r="B58" s="14">
        <v>11.545205479452051</v>
      </c>
      <c r="C58" s="10" t="str">
        <f>IF(B58&lt;=5,"pre-K",IF(B58&lt;=6,"K",IF(B58 &lt;=7,"1st Grade",IF(B58 &lt;=8,"2nd Grade",IF(B58 &lt;=9,"3rd Grade",IF(B58 &lt;=10,"4th Grade","5th grade and up"))))))</f>
        <v>5th grade and up</v>
      </c>
      <c r="D58" s="26" t="s">
        <v>211</v>
      </c>
      <c r="E58" t="s">
        <v>212</v>
      </c>
      <c r="F58">
        <f>SUM(O58:BS58)</f>
        <v>55</v>
      </c>
      <c r="G58">
        <v>1</v>
      </c>
      <c r="H58">
        <v>0.94736842105263153</v>
      </c>
      <c r="I58">
        <v>0.94736842105263153</v>
      </c>
      <c r="J58">
        <f>IF(G58&lt;0.5,0,1)</f>
        <v>1</v>
      </c>
      <c r="K58">
        <f>IF(H58&lt;0.5,0,1)</f>
        <v>1</v>
      </c>
      <c r="L58">
        <f>IF(I58&lt;0.5,0,1)</f>
        <v>1</v>
      </c>
      <c r="M58" t="str">
        <f>IF(J58+K58+L58=3,"Full Mastery",IF(J58+K58+L58=2,"Some Mastery",IF(J58+K58+L58=1,"Some Mastery",IF(J58+K58+L58=0,"No Mastery"))))</f>
        <v>Full Mastery</v>
      </c>
      <c r="N58" t="str">
        <f>IF(J58+K58+L58=0,"FSM,LSM,DEL",IF(J58+K58=0,"FSM,LSM",IF(J58+L58=0, "FSM,DEL",IF(K58+L58=0,"LSM,DEL",IF(J58=0,"FSM",IF(K58=0,"LSM",IF(L58=0,"DEL","None")))))))</f>
        <v>None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</row>
    <row r="59" spans="1:71" x14ac:dyDescent="0.2">
      <c r="A59" s="6">
        <v>1242</v>
      </c>
      <c r="B59" s="13">
        <v>12.734246575342469</v>
      </c>
      <c r="C59" s="10" t="str">
        <f>IF(B59&lt;=5,"pre-K",IF(B59&lt;=6,"K",IF(B59 &lt;=7,"1st Grade",IF(B59 &lt;=8,"2nd Grade",IF(B59 &lt;=9,"3rd Grade",IF(B59 &lt;=10,"4th Grade","5th grade and up"))))))</f>
        <v>5th grade and up</v>
      </c>
      <c r="D59" s="20" t="s">
        <v>211</v>
      </c>
      <c r="E59" t="s">
        <v>210</v>
      </c>
      <c r="F59">
        <f>SUM(O59:BS59)</f>
        <v>55</v>
      </c>
      <c r="G59">
        <v>1</v>
      </c>
      <c r="H59">
        <v>0.94736842105263153</v>
      </c>
      <c r="I59">
        <v>0.94736842105263153</v>
      </c>
      <c r="J59">
        <f>IF(G59&lt;0.5,0,1)</f>
        <v>1</v>
      </c>
      <c r="K59">
        <f>IF(H59&lt;0.5,0,1)</f>
        <v>1</v>
      </c>
      <c r="L59">
        <f>IF(I59&lt;0.5,0,1)</f>
        <v>1</v>
      </c>
      <c r="M59" t="str">
        <f>IF(J59+K59+L59=3,"Full Mastery",IF(J59+K59+L59=2,"Some Mastery",IF(J59+K59+L59=1,"Some Mastery",IF(J59+K59+L59=0,"No Mastery"))))</f>
        <v>Full Mastery</v>
      </c>
      <c r="N59" t="str">
        <f>IF(J59+K59+L59=0,"FSM,LSM,DEL",IF(J59+K59=0,"FSM,LSM",IF(J59+L59=0, "FSM,DEL",IF(K59+L59=0,"LSM,DEL",IF(J59=0,"FSM",IF(K59=0,"LSM",IF(L59=0,"DEL","None")))))))</f>
        <v>None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</row>
    <row r="60" spans="1:71" x14ac:dyDescent="0.2">
      <c r="A60" s="6">
        <v>365</v>
      </c>
      <c r="B60" s="17">
        <v>12.83</v>
      </c>
      <c r="C60" s="10" t="str">
        <f>IF(B60&lt;=5,"pre-K",IF(B60&lt;=6,"K",IF(B60 &lt;=7,"1st Grade",IF(B60 &lt;=8,"2nd Grade",IF(B60 &lt;=9,"3rd Grade",IF(B60 &lt;=10,"4th Grade","5th grade and up"))))))</f>
        <v>5th grade and up</v>
      </c>
      <c r="D60" s="18" t="s">
        <v>211</v>
      </c>
      <c r="E60" t="s">
        <v>212</v>
      </c>
      <c r="F60">
        <f>SUM(O60:BS60)</f>
        <v>55</v>
      </c>
      <c r="G60">
        <v>1</v>
      </c>
      <c r="H60">
        <v>0.89473684210526316</v>
      </c>
      <c r="I60">
        <v>1</v>
      </c>
      <c r="J60">
        <f>IF(G60&lt;0.5,0,1)</f>
        <v>1</v>
      </c>
      <c r="K60">
        <f>IF(H60&lt;0.5,0,1)</f>
        <v>1</v>
      </c>
      <c r="L60">
        <f>IF(I60&lt;0.5,0,1)</f>
        <v>1</v>
      </c>
      <c r="M60" t="str">
        <f>IF(J60+K60+L60=3,"Full Mastery",IF(J60+K60+L60=2,"Some Mastery",IF(J60+K60+L60=1,"Some Mastery",IF(J60+K60+L60=0,"No Mastery"))))</f>
        <v>Full Mastery</v>
      </c>
      <c r="N60" t="str">
        <f>IF(J60+K60+L60=0,"FSM,LSM,DEL",IF(J60+K60=0,"FSM,LSM",IF(J60+L60=0, "FSM,DEL",IF(K60+L60=0,"LSM,DEL",IF(J60=0,"FSM",IF(K60=0,"LSM",IF(L60=0,"DEL","None")))))))</f>
        <v>None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0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</row>
    <row r="61" spans="1:71" x14ac:dyDescent="0.2">
      <c r="A61" s="6">
        <v>278</v>
      </c>
      <c r="B61" s="10">
        <v>13.115068493150689</v>
      </c>
      <c r="C61" s="10" t="str">
        <f>IF(B61&lt;=5,"pre-K",IF(B61&lt;=6,"K",IF(B61 &lt;=7,"1st Grade",IF(B61 &lt;=8,"2nd Grade",IF(B61 &lt;=9,"3rd Grade",IF(B61 &lt;=10,"4th Grade","5th grade and up"))))))</f>
        <v>5th grade and up</v>
      </c>
      <c r="D61" s="20" t="s">
        <v>211</v>
      </c>
      <c r="E61" t="s">
        <v>212</v>
      </c>
      <c r="F61">
        <f>SUM(O61:BS61)</f>
        <v>55</v>
      </c>
      <c r="G61">
        <v>0.89473684210526316</v>
      </c>
      <c r="H61">
        <v>1</v>
      </c>
      <c r="I61">
        <v>1</v>
      </c>
      <c r="J61">
        <f>IF(G61&lt;0.5,0,1)</f>
        <v>1</v>
      </c>
      <c r="K61">
        <f>IF(H61&lt;0.5,0,1)</f>
        <v>1</v>
      </c>
      <c r="L61">
        <f>IF(I61&lt;0.5,0,1)</f>
        <v>1</v>
      </c>
      <c r="M61" t="str">
        <f>IF(J61+K61+L61=3,"Full Mastery",IF(J61+K61+L61=2,"Some Mastery",IF(J61+K61+L61=1,"Some Mastery",IF(J61+K61+L61=0,"No Mastery"))))</f>
        <v>Full Mastery</v>
      </c>
      <c r="N61" t="str">
        <f>IF(J61+K61+L61=0,"FSM,LSM,DEL",IF(J61+K61=0,"FSM,LSM",IF(J61+L61=0, "FSM,DEL",IF(K61+L61=0,"LSM,DEL",IF(J61=0,"FSM",IF(K61=0,"LSM",IF(L61=0,"DEL","None")))))))</f>
        <v>None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</row>
    <row r="62" spans="1:71" x14ac:dyDescent="0.2">
      <c r="A62" s="6">
        <v>2196</v>
      </c>
      <c r="B62" s="13">
        <v>13.167123287671229</v>
      </c>
      <c r="C62" s="10" t="str">
        <f>IF(B62&lt;=5,"pre-K",IF(B62&lt;=6,"K",IF(B62 &lt;=7,"1st Grade",IF(B62 &lt;=8,"2nd Grade",IF(B62 &lt;=9,"3rd Grade",IF(B62 &lt;=10,"4th Grade","5th grade and up"))))))</f>
        <v>5th grade and up</v>
      </c>
      <c r="D62" s="22" t="s">
        <v>211</v>
      </c>
      <c r="E62" t="s">
        <v>212</v>
      </c>
      <c r="F62">
        <f>SUM(O62:BS62)</f>
        <v>55</v>
      </c>
      <c r="G62">
        <v>1</v>
      </c>
      <c r="H62">
        <v>1</v>
      </c>
      <c r="I62">
        <v>0.89473684210526316</v>
      </c>
      <c r="J62">
        <f>IF(G62&lt;0.5,0,1)</f>
        <v>1</v>
      </c>
      <c r="K62">
        <f>IF(H62&lt;0.5,0,1)</f>
        <v>1</v>
      </c>
      <c r="L62">
        <f>IF(I62&lt;0.5,0,1)</f>
        <v>1</v>
      </c>
      <c r="M62" t="str">
        <f>IF(J62+K62+L62=3,"Full Mastery",IF(J62+K62+L62=2,"Some Mastery",IF(J62+K62+L62=1,"Some Mastery",IF(J62+K62+L62=0,"No Mastery"))))</f>
        <v>Full Mastery</v>
      </c>
      <c r="N62" t="str">
        <f>IF(J62+K62+L62=0,"FSM,LSM,DEL",IF(J62+K62=0,"FSM,LSM",IF(J62+L62=0, "FSM,DEL",IF(K62+L62=0,"LSM,DEL",IF(J62=0,"FSM",IF(K62=0,"LSM",IF(L62=0,"DEL","None")))))))</f>
        <v>None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0</v>
      </c>
      <c r="BI62">
        <v>1</v>
      </c>
      <c r="BJ62">
        <v>1</v>
      </c>
      <c r="BK62">
        <v>1</v>
      </c>
      <c r="BL62">
        <v>1</v>
      </c>
      <c r="BM62">
        <v>0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</row>
    <row r="63" spans="1:71" x14ac:dyDescent="0.2">
      <c r="A63" s="6">
        <v>1050</v>
      </c>
      <c r="B63" s="10">
        <v>13.18082191780822</v>
      </c>
      <c r="C63" s="10" t="str">
        <f>IF(B63&lt;=5,"pre-K",IF(B63&lt;=6,"K",IF(B63 &lt;=7,"1st Grade",IF(B63 &lt;=8,"2nd Grade",IF(B63 &lt;=9,"3rd Grade",IF(B63 &lt;=10,"4th Grade","5th grade and up"))))))</f>
        <v>5th grade and up</v>
      </c>
      <c r="D63" s="20" t="s">
        <v>209</v>
      </c>
      <c r="E63" t="s">
        <v>212</v>
      </c>
      <c r="F63">
        <f>SUM(O63:BS63)</f>
        <v>55</v>
      </c>
      <c r="G63">
        <v>1</v>
      </c>
      <c r="H63">
        <v>0.94736842105263153</v>
      </c>
      <c r="I63">
        <v>0.94736842105263153</v>
      </c>
      <c r="J63">
        <f>IF(G63&lt;0.5,0,1)</f>
        <v>1</v>
      </c>
      <c r="K63">
        <f>IF(H63&lt;0.5,0,1)</f>
        <v>1</v>
      </c>
      <c r="L63">
        <f>IF(I63&lt;0.5,0,1)</f>
        <v>1</v>
      </c>
      <c r="M63" t="str">
        <f>IF(J63+K63+L63=3,"Full Mastery",IF(J63+K63+L63=2,"Some Mastery",IF(J63+K63+L63=1,"Some Mastery",IF(J63+K63+L63=0,"No Mastery"))))</f>
        <v>Full Mastery</v>
      </c>
      <c r="N63" t="str">
        <f>IF(J63+K63+L63=0,"FSM,LSM,DEL",IF(J63+K63=0,"FSM,LSM",IF(J63+L63=0, "FSM,DEL",IF(K63+L63=0,"LSM,DEL",IF(J63=0,"FSM",IF(K63=0,"LSM",IF(L63=0,"DEL","None")))))))</f>
        <v>None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0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</row>
    <row r="64" spans="1:71" x14ac:dyDescent="0.2">
      <c r="A64" s="6">
        <v>629</v>
      </c>
      <c r="B64" s="10">
        <v>13.86849315068493</v>
      </c>
      <c r="C64" s="10" t="str">
        <f>IF(B64&lt;=5,"pre-K",IF(B64&lt;=6,"K",IF(B64 &lt;=7,"1st Grade",IF(B64 &lt;=8,"2nd Grade",IF(B64 &lt;=9,"3rd Grade",IF(B64 &lt;=10,"4th Grade","5th grade and up"))))))</f>
        <v>5th grade and up</v>
      </c>
      <c r="D64" s="22" t="s">
        <v>209</v>
      </c>
      <c r="E64" t="s">
        <v>212</v>
      </c>
      <c r="F64">
        <f>SUM(O64:BS64)</f>
        <v>55</v>
      </c>
      <c r="G64">
        <v>1</v>
      </c>
      <c r="H64">
        <v>1</v>
      </c>
      <c r="I64">
        <v>0.89473684210526316</v>
      </c>
      <c r="J64">
        <f>IF(G64&lt;0.5,0,1)</f>
        <v>1</v>
      </c>
      <c r="K64">
        <f>IF(H64&lt;0.5,0,1)</f>
        <v>1</v>
      </c>
      <c r="L64">
        <f>IF(I64&lt;0.5,0,1)</f>
        <v>1</v>
      </c>
      <c r="M64" t="str">
        <f>IF(J64+K64+L64=3,"Full Mastery",IF(J64+K64+L64=2,"Some Mastery",IF(J64+K64+L64=1,"Some Mastery",IF(J64+K64+L64=0,"No Mastery"))))</f>
        <v>Full Mastery</v>
      </c>
      <c r="N64" t="str">
        <f>IF(J64+K64+L64=0,"FSM,LSM,DEL",IF(J64+K64=0,"FSM,LSM",IF(J64+L64=0, "FSM,DEL",IF(K64+L64=0,"LSM,DEL",IF(J64=0,"FSM",IF(K64=0,"LSM",IF(L64=0,"DEL","None")))))))</f>
        <v>None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0</v>
      </c>
      <c r="BP64">
        <v>1</v>
      </c>
      <c r="BQ64">
        <v>1</v>
      </c>
      <c r="BR64">
        <v>1</v>
      </c>
      <c r="BS64">
        <v>1</v>
      </c>
    </row>
    <row r="65" spans="1:71" x14ac:dyDescent="0.2">
      <c r="A65" s="6">
        <v>1193</v>
      </c>
      <c r="B65" s="10">
        <v>13.93150684931507</v>
      </c>
      <c r="C65" s="10" t="str">
        <f>IF(B65&lt;=5,"pre-K",IF(B65&lt;=6,"K",IF(B65 &lt;=7,"1st Grade",IF(B65 &lt;=8,"2nd Grade",IF(B65 &lt;=9,"3rd Grade",IF(B65 &lt;=10,"4th Grade","5th grade and up"))))))</f>
        <v>5th grade and up</v>
      </c>
      <c r="D65" s="22" t="s">
        <v>211</v>
      </c>
      <c r="E65" t="s">
        <v>212</v>
      </c>
      <c r="F65">
        <f>SUM(O65:BS65)</f>
        <v>55</v>
      </c>
      <c r="G65">
        <v>1</v>
      </c>
      <c r="H65">
        <v>1</v>
      </c>
      <c r="I65">
        <v>0.89473684210526316</v>
      </c>
      <c r="J65">
        <f>IF(G65&lt;0.5,0,1)</f>
        <v>1</v>
      </c>
      <c r="K65">
        <f>IF(H65&lt;0.5,0,1)</f>
        <v>1</v>
      </c>
      <c r="L65">
        <f>IF(I65&lt;0.5,0,1)</f>
        <v>1</v>
      </c>
      <c r="M65" t="str">
        <f>IF(J65+K65+L65=3,"Full Mastery",IF(J65+K65+L65=2,"Some Mastery",IF(J65+K65+L65=1,"Some Mastery",IF(J65+K65+L65=0,"No Mastery"))))</f>
        <v>Full Mastery</v>
      </c>
      <c r="N65" t="str">
        <f>IF(J65+K65+L65=0,"FSM,LSM,DEL",IF(J65+K65=0,"FSM,LSM",IF(J65+L65=0, "FSM,DEL",IF(K65+L65=0,"LSM,DEL",IF(J65=0,"FSM",IF(K65=0,"LSM",IF(L65=0,"DEL","None")))))))</f>
        <v>None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0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</row>
    <row r="66" spans="1:71" x14ac:dyDescent="0.2">
      <c r="A66" s="6">
        <v>274</v>
      </c>
      <c r="B66" s="10">
        <v>14.0958904109589</v>
      </c>
      <c r="C66" s="10" t="str">
        <f>IF(B66&lt;=5,"pre-K",IF(B66&lt;=6,"K",IF(B66 &lt;=7,"1st Grade",IF(B66 &lt;=8,"2nd Grade",IF(B66 &lt;=9,"3rd Grade",IF(B66 &lt;=10,"4th Grade","5th grade and up"))))))</f>
        <v>5th grade and up</v>
      </c>
      <c r="D66" s="20" t="s">
        <v>209</v>
      </c>
      <c r="E66" t="s">
        <v>212</v>
      </c>
      <c r="F66">
        <f>SUM(O66:BS66)</f>
        <v>55</v>
      </c>
      <c r="G66">
        <v>0.94736842105263153</v>
      </c>
      <c r="H66">
        <v>1</v>
      </c>
      <c r="I66">
        <v>0.94736842105263153</v>
      </c>
      <c r="J66">
        <f>IF(G66&lt;0.5,0,1)</f>
        <v>1</v>
      </c>
      <c r="K66">
        <f>IF(H66&lt;0.5,0,1)</f>
        <v>1</v>
      </c>
      <c r="L66">
        <f>IF(I66&lt;0.5,0,1)</f>
        <v>1</v>
      </c>
      <c r="M66" t="str">
        <f>IF(J66+K66+L66=3,"Full Mastery",IF(J66+K66+L66=2,"Some Mastery",IF(J66+K66+L66=1,"Some Mastery",IF(J66+K66+L66=0,"No Mastery"))))</f>
        <v>Full Mastery</v>
      </c>
      <c r="N66" t="str">
        <f>IF(J66+K66+L66=0,"FSM,LSM,DEL",IF(J66+K66=0,"FSM,LSM",IF(J66+L66=0, "FSM,DEL",IF(K66+L66=0,"LSM,DEL",IF(J66=0,"FSM",IF(K66=0,"LSM",IF(L66=0,"DEL","None")))))))</f>
        <v>None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0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</row>
    <row r="67" spans="1:71" x14ac:dyDescent="0.2">
      <c r="A67" s="6">
        <v>4204</v>
      </c>
      <c r="B67" s="10">
        <v>14.578082191780821</v>
      </c>
      <c r="C67" s="10" t="str">
        <f>IF(B67&lt;=5,"pre-K",IF(B67&lt;=6,"K",IF(B67 &lt;=7,"1st Grade",IF(B67 &lt;=8,"2nd Grade",IF(B67 &lt;=9,"3rd Grade",IF(B67 &lt;=10,"4th Grade","5th grade and up"))))))</f>
        <v>5th grade and up</v>
      </c>
      <c r="D67" s="22" t="s">
        <v>211</v>
      </c>
      <c r="E67" t="s">
        <v>212</v>
      </c>
      <c r="F67">
        <f>SUM(O67:BS67)</f>
        <v>55</v>
      </c>
      <c r="G67">
        <v>1</v>
      </c>
      <c r="H67">
        <v>0.94736842105263153</v>
      </c>
      <c r="I67">
        <v>0.94736842105263153</v>
      </c>
      <c r="J67">
        <f>IF(G67&lt;0.5,0,1)</f>
        <v>1</v>
      </c>
      <c r="K67">
        <f>IF(H67&lt;0.5,0,1)</f>
        <v>1</v>
      </c>
      <c r="L67">
        <f>IF(I67&lt;0.5,0,1)</f>
        <v>1</v>
      </c>
      <c r="M67" t="str">
        <f>IF(J67+K67+L67=3,"Full Mastery",IF(J67+K67+L67=2,"Some Mastery",IF(J67+K67+L67=1,"Some Mastery",IF(J67+K67+L67=0,"No Mastery"))))</f>
        <v>Full Mastery</v>
      </c>
      <c r="N67" t="str">
        <f>IF(J67+K67+L67=0,"FSM,LSM,DEL",IF(J67+K67=0,"FSM,LSM",IF(J67+L67=0, "FSM,DEL",IF(K67+L67=0,"LSM,DEL",IF(J67=0,"FSM",IF(K67=0,"LSM",IF(L67=0,"DEL","None")))))))</f>
        <v>None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0</v>
      </c>
      <c r="BR67">
        <v>1</v>
      </c>
      <c r="BS67">
        <v>1</v>
      </c>
    </row>
    <row r="68" spans="1:71" x14ac:dyDescent="0.2">
      <c r="A68" s="6">
        <v>1510</v>
      </c>
      <c r="B68" s="10">
        <v>5.7</v>
      </c>
      <c r="C68" s="10" t="str">
        <f>IF(B68&lt;=5,"pre-K",IF(B68&lt;=6,"K",IF(B68 &lt;=7,"1st Grade",IF(B68 &lt;=8,"2nd Grade",IF(B68 &lt;=9,"3rd Grade",IF(B68 &lt;=10,"4th Grade","5th grade and up"))))))</f>
        <v>K</v>
      </c>
      <c r="D68" s="26" t="s">
        <v>209</v>
      </c>
      <c r="E68" t="s">
        <v>210</v>
      </c>
      <c r="F68">
        <f>SUM(O68:BS68)</f>
        <v>54</v>
      </c>
      <c r="G68">
        <v>1</v>
      </c>
      <c r="H68">
        <v>0.94736842105263153</v>
      </c>
      <c r="I68">
        <v>0.89473684210526316</v>
      </c>
      <c r="J68">
        <f>IF(G68&lt;0.5,0,1)</f>
        <v>1</v>
      </c>
      <c r="K68">
        <f>IF(H68&lt;0.5,0,1)</f>
        <v>1</v>
      </c>
      <c r="L68">
        <f>IF(I68&lt;0.5,0,1)</f>
        <v>1</v>
      </c>
      <c r="M68" t="str">
        <f>IF(J68+K68+L68=3,"Full Mastery",IF(J68+K68+L68=2,"Some Mastery",IF(J68+K68+L68=1,"Some Mastery",IF(J68+K68+L68=0,"No Mastery"))))</f>
        <v>Full Mastery</v>
      </c>
      <c r="N68" t="str">
        <f>IF(J68+K68+L68=0,"FSM,LSM,DEL",IF(J68+K68=0,"FSM,LSM",IF(J68+L68=0, "FSM,DEL",IF(K68+L68=0,"LSM,DEL",IF(J68=0,"FSM",IF(K68=0,"LSM",IF(L68=0,"DEL","None")))))))</f>
        <v>None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0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</row>
    <row r="69" spans="1:71" x14ac:dyDescent="0.2">
      <c r="A69" s="6">
        <v>2273</v>
      </c>
      <c r="B69" s="10">
        <v>6.52</v>
      </c>
      <c r="C69" s="10" t="str">
        <f>IF(B69&lt;=5,"pre-K",IF(B69&lt;=6,"K",IF(B69 &lt;=7,"1st Grade",IF(B69 &lt;=8,"2nd Grade",IF(B69 &lt;=9,"3rd Grade",IF(B69 &lt;=10,"4th Grade","5th grade and up"))))))</f>
        <v>1st Grade</v>
      </c>
      <c r="D69" s="22" t="s">
        <v>209</v>
      </c>
      <c r="E69" t="s">
        <v>210</v>
      </c>
      <c r="F69">
        <f>SUM(O69:BS69)</f>
        <v>54</v>
      </c>
      <c r="G69">
        <v>1</v>
      </c>
      <c r="H69">
        <v>0.94736842105263153</v>
      </c>
      <c r="I69">
        <v>0.89473684210526316</v>
      </c>
      <c r="J69">
        <f>IF(G69&lt;0.5,0,1)</f>
        <v>1</v>
      </c>
      <c r="K69">
        <f>IF(H69&lt;0.5,0,1)</f>
        <v>1</v>
      </c>
      <c r="L69">
        <f>IF(I69&lt;0.5,0,1)</f>
        <v>1</v>
      </c>
      <c r="M69" t="str">
        <f>IF(J69+K69+L69=3,"Full Mastery",IF(J69+K69+L69=2,"Some Mastery",IF(J69+K69+L69=1,"Some Mastery",IF(J69+K69+L69=0,"No Mastery"))))</f>
        <v>Full Mastery</v>
      </c>
      <c r="N69" t="str">
        <f>IF(J69+K69+L69=0,"FSM,LSM,DEL",IF(J69+K69=0,"FSM,LSM",IF(J69+L69=0, "FSM,DEL",IF(K69+L69=0,"LSM,DEL",IF(J69=0,"FSM",IF(K69=0,"LSM",IF(L69=0,"DEL","None")))))))</f>
        <v>None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0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0</v>
      </c>
      <c r="BS69">
        <v>1</v>
      </c>
    </row>
    <row r="70" spans="1:71" x14ac:dyDescent="0.2">
      <c r="A70" s="6" t="s">
        <v>26</v>
      </c>
      <c r="B70" s="13">
        <v>7.3178082191780822</v>
      </c>
      <c r="C70" s="10" t="str">
        <f>IF(B70&lt;=5,"pre-K",IF(B70&lt;=6,"K",IF(B70 &lt;=7,"1st Grade",IF(B70 &lt;=8,"2nd Grade",IF(B70 &lt;=9,"3rd Grade",IF(B70 &lt;=10,"4th Grade","5th grade and up"))))))</f>
        <v>2nd Grade</v>
      </c>
      <c r="D70" s="22" t="s">
        <v>211</v>
      </c>
      <c r="E70" t="s">
        <v>210</v>
      </c>
      <c r="F70">
        <f>SUM(O70:BS70)</f>
        <v>54</v>
      </c>
      <c r="G70">
        <v>0.94736842105263153</v>
      </c>
      <c r="H70">
        <v>0.89473684210526316</v>
      </c>
      <c r="I70">
        <v>1</v>
      </c>
      <c r="J70">
        <f>IF(G70&lt;0.5,0,1)</f>
        <v>1</v>
      </c>
      <c r="K70">
        <f>IF(H70&lt;0.5,0,1)</f>
        <v>1</v>
      </c>
      <c r="L70">
        <f>IF(I70&lt;0.5,0,1)</f>
        <v>1</v>
      </c>
      <c r="M70" t="str">
        <f>IF(J70+K70+L70=3,"Full Mastery",IF(J70+K70+L70=2,"Some Mastery",IF(J70+K70+L70=1,"Some Mastery",IF(J70+K70+L70=0,"No Mastery"))))</f>
        <v>Full Mastery</v>
      </c>
      <c r="N70" t="str">
        <f>IF(J70+K70+L70=0,"FSM,LSM,DEL",IF(J70+K70=0,"FSM,LSM",IF(J70+L70=0, "FSM,DEL",IF(K70+L70=0,"LSM,DEL",IF(J70=0,"FSM",IF(K70=0,"LSM",IF(L70=0,"DEL","None")))))))</f>
        <v>None</v>
      </c>
      <c r="O70">
        <v>1</v>
      </c>
      <c r="P70">
        <v>0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</row>
    <row r="71" spans="1:71" x14ac:dyDescent="0.2">
      <c r="A71" s="6">
        <v>1878</v>
      </c>
      <c r="B71" s="10">
        <v>7.43</v>
      </c>
      <c r="C71" s="10" t="str">
        <f>IF(B71&lt;=5,"pre-K",IF(B71&lt;=6,"K",IF(B71 &lt;=7,"1st Grade",IF(B71 &lt;=8,"2nd Grade",IF(B71 &lt;=9,"3rd Grade",IF(B71 &lt;=10,"4th Grade","5th grade and up"))))))</f>
        <v>2nd Grade</v>
      </c>
      <c r="D71" s="26" t="s">
        <v>209</v>
      </c>
      <c r="E71" t="s">
        <v>210</v>
      </c>
      <c r="F71">
        <f>SUM(O71:BS71)</f>
        <v>54</v>
      </c>
      <c r="G71">
        <v>1</v>
      </c>
      <c r="H71">
        <v>0.94736842105263153</v>
      </c>
      <c r="I71">
        <v>0.89473684210526316</v>
      </c>
      <c r="J71">
        <f>IF(G71&lt;0.5,0,1)</f>
        <v>1</v>
      </c>
      <c r="K71">
        <f>IF(H71&lt;0.5,0,1)</f>
        <v>1</v>
      </c>
      <c r="L71">
        <f>IF(I71&lt;0.5,0,1)</f>
        <v>1</v>
      </c>
      <c r="M71" t="str">
        <f>IF(J71+K71+L71=3,"Full Mastery",IF(J71+K71+L71=2,"Some Mastery",IF(J71+K71+L71=1,"Some Mastery",IF(J71+K71+L71=0,"No Mastery"))))</f>
        <v>Full Mastery</v>
      </c>
      <c r="N71" t="str">
        <f>IF(J71+K71+L71=0,"FSM,LSM,DEL",IF(J71+K71=0,"FSM,LSM",IF(J71+L71=0, "FSM,DEL",IF(K71+L71=0,"LSM,DEL",IF(J71=0,"FSM",IF(K71=0,"LSM",IF(L71=0,"DEL","None")))))))</f>
        <v>None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0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0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</row>
    <row r="72" spans="1:71" x14ac:dyDescent="0.2">
      <c r="A72" s="6">
        <v>1966</v>
      </c>
      <c r="B72" s="23">
        <v>8.2657534246575342</v>
      </c>
      <c r="C72" s="10" t="str">
        <f>IF(B72&lt;=5,"pre-K",IF(B72&lt;=6,"K",IF(B72 &lt;=7,"1st Grade",IF(B72 &lt;=8,"2nd Grade",IF(B72 &lt;=9,"3rd Grade",IF(B72 &lt;=10,"4th Grade","5th grade and up"))))))</f>
        <v>3rd Grade</v>
      </c>
      <c r="D72" s="22" t="s">
        <v>211</v>
      </c>
      <c r="E72" t="s">
        <v>210</v>
      </c>
      <c r="F72">
        <f>SUM(O72:BS72)</f>
        <v>54</v>
      </c>
      <c r="G72">
        <v>1</v>
      </c>
      <c r="H72">
        <v>1</v>
      </c>
      <c r="I72">
        <v>0.84210526315789469</v>
      </c>
      <c r="J72">
        <f>IF(G72&lt;0.5,0,1)</f>
        <v>1</v>
      </c>
      <c r="K72">
        <f>IF(H72&lt;0.5,0,1)</f>
        <v>1</v>
      </c>
      <c r="L72">
        <f>IF(I72&lt;0.5,0,1)</f>
        <v>1</v>
      </c>
      <c r="M72" t="str">
        <f>IF(J72+K72+L72=3,"Full Mastery",IF(J72+K72+L72=2,"Some Mastery",IF(J72+K72+L72=1,"Some Mastery",IF(J72+K72+L72=0,"No Mastery"))))</f>
        <v>Full Mastery</v>
      </c>
      <c r="N72" t="str">
        <f>IF(J72+K72+L72=0,"FSM,LSM,DEL",IF(J72+K72=0,"FSM,LSM",IF(J72+L72=0, "FSM,DEL",IF(K72+L72=0,"LSM,DEL",IF(J72=0,"FSM",IF(K72=0,"LSM",IF(L72=0,"DEL","None")))))))</f>
        <v>None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0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</row>
    <row r="73" spans="1:71" x14ac:dyDescent="0.2">
      <c r="A73" s="6" t="s">
        <v>20</v>
      </c>
      <c r="B73" s="10">
        <v>8.76</v>
      </c>
      <c r="C73" s="10" t="str">
        <f>IF(B73&lt;=5,"pre-K",IF(B73&lt;=6,"K",IF(B73 &lt;=7,"1st Grade",IF(B73 &lt;=8,"2nd Grade",IF(B73 &lt;=9,"3rd Grade",IF(B73 &lt;=10,"4th Grade","5th grade and up"))))))</f>
        <v>3rd Grade</v>
      </c>
      <c r="D73" s="22" t="s">
        <v>209</v>
      </c>
      <c r="E73" t="s">
        <v>210</v>
      </c>
      <c r="F73">
        <f>SUM(O73:BS73)</f>
        <v>54</v>
      </c>
      <c r="G73">
        <v>0.94736842105263153</v>
      </c>
      <c r="H73">
        <v>0.89473684210526316</v>
      </c>
      <c r="I73">
        <v>1</v>
      </c>
      <c r="J73">
        <f>IF(G73&lt;0.5,0,1)</f>
        <v>1</v>
      </c>
      <c r="K73">
        <f>IF(H73&lt;0.5,0,1)</f>
        <v>1</v>
      </c>
      <c r="L73">
        <f>IF(I73&lt;0.5,0,1)</f>
        <v>1</v>
      </c>
      <c r="M73" t="str">
        <f>IF(J73+K73+L73=3,"Full Mastery",IF(J73+K73+L73=2,"Some Mastery",IF(J73+K73+L73=1,"Some Mastery",IF(J73+K73+L73=0,"No Mastery"))))</f>
        <v>Full Mastery</v>
      </c>
      <c r="N73" t="str">
        <f>IF(J73+K73+L73=0,"FSM,LSM,DEL",IF(J73+K73=0,"FSM,LSM",IF(J73+L73=0, "FSM,DEL",IF(K73+L73=0,"LSM,DEL",IF(J73=0,"FSM",IF(K73=0,"LSM",IF(L73=0,"DEL","None")))))))</f>
        <v>None</v>
      </c>
      <c r="O73">
        <v>1</v>
      </c>
      <c r="P73">
        <v>1</v>
      </c>
      <c r="Q73">
        <v>1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0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</row>
    <row r="74" spans="1:71" x14ac:dyDescent="0.2">
      <c r="A74" s="6">
        <v>1875</v>
      </c>
      <c r="B74" s="10">
        <v>8.8800000000000008</v>
      </c>
      <c r="C74" s="10" t="str">
        <f>IF(B74&lt;=5,"pre-K",IF(B74&lt;=6,"K",IF(B74 &lt;=7,"1st Grade",IF(B74 &lt;=8,"2nd Grade",IF(B74 &lt;=9,"3rd Grade",IF(B74 &lt;=10,"4th Grade","5th grade and up"))))))</f>
        <v>3rd Grade</v>
      </c>
      <c r="D74" s="22" t="s">
        <v>209</v>
      </c>
      <c r="E74" t="s">
        <v>210</v>
      </c>
      <c r="F74">
        <f>SUM(O74:BS74)</f>
        <v>54</v>
      </c>
      <c r="G74">
        <v>1</v>
      </c>
      <c r="H74">
        <v>0.94736842105263153</v>
      </c>
      <c r="I74">
        <v>0.89473684210526316</v>
      </c>
      <c r="J74">
        <f>IF(G74&lt;0.5,0,1)</f>
        <v>1</v>
      </c>
      <c r="K74">
        <f>IF(H74&lt;0.5,0,1)</f>
        <v>1</v>
      </c>
      <c r="L74">
        <f>IF(I74&lt;0.5,0,1)</f>
        <v>1</v>
      </c>
      <c r="M74" t="str">
        <f>IF(J74+K74+L74=3,"Full Mastery",IF(J74+K74+L74=2,"Some Mastery",IF(J74+K74+L74=1,"Some Mastery",IF(J74+K74+L74=0,"No Mastery"))))</f>
        <v>Full Mastery</v>
      </c>
      <c r="N74" t="str">
        <f>IF(J74+K74+L74=0,"FSM,LSM,DEL",IF(J74+K74=0,"FSM,LSM",IF(J74+L74=0, "FSM,DEL",IF(K74+L74=0,"LSM,DEL",IF(J74=0,"FSM",IF(K74=0,"LSM",IF(L74=0,"DEL","None")))))))</f>
        <v>None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0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0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</row>
    <row r="75" spans="1:71" x14ac:dyDescent="0.2">
      <c r="A75" s="6">
        <v>5033</v>
      </c>
      <c r="B75" s="10">
        <v>9.1452054794520556</v>
      </c>
      <c r="C75" s="10" t="str">
        <f>IF(B75&lt;=5,"pre-K",IF(B75&lt;=6,"K",IF(B75 &lt;=7,"1st Grade",IF(B75 &lt;=8,"2nd Grade",IF(B75 &lt;=9,"3rd Grade",IF(B75 &lt;=10,"4th Grade","5th grade and up"))))))</f>
        <v>4th Grade</v>
      </c>
      <c r="D75" s="20" t="s">
        <v>211</v>
      </c>
      <c r="E75" t="s">
        <v>212</v>
      </c>
      <c r="F75">
        <f>SUM(O75:BS75)</f>
        <v>54</v>
      </c>
      <c r="G75">
        <v>0.89473684210526316</v>
      </c>
      <c r="H75">
        <v>0.94736842105263153</v>
      </c>
      <c r="I75">
        <v>1</v>
      </c>
      <c r="J75">
        <f>IF(G75&lt;0.5,0,1)</f>
        <v>1</v>
      </c>
      <c r="K75">
        <f>IF(H75&lt;0.5,0,1)</f>
        <v>1</v>
      </c>
      <c r="L75">
        <f>IF(I75&lt;0.5,0,1)</f>
        <v>1</v>
      </c>
      <c r="M75" t="str">
        <f>IF(J75+K75+L75=3,"Full Mastery",IF(J75+K75+L75=2,"Some Mastery",IF(J75+K75+L75=1,"Some Mastery",IF(J75+K75+L75=0,"No Mastery"))))</f>
        <v>Full Mastery</v>
      </c>
      <c r="N75" t="str">
        <f>IF(J75+K75+L75=0,"FSM,LSM,DEL",IF(J75+K75=0,"FSM,LSM",IF(J75+L75=0, "FSM,DEL",IF(K75+L75=0,"LSM,DEL",IF(J75=0,"FSM",IF(K75=0,"LSM",IF(L75=0,"DEL","None")))))))</f>
        <v>None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0</v>
      </c>
      <c r="AA75">
        <v>1</v>
      </c>
      <c r="AB75">
        <v>1</v>
      </c>
      <c r="AC75">
        <v>0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</row>
    <row r="76" spans="1:71" x14ac:dyDescent="0.2">
      <c r="A76" s="6">
        <v>4112</v>
      </c>
      <c r="B76" s="10">
        <v>9.4219178082191775</v>
      </c>
      <c r="C76" s="10" t="str">
        <f>IF(B76&lt;=5,"pre-K",IF(B76&lt;=6,"K",IF(B76 &lt;=7,"1st Grade",IF(B76 &lt;=8,"2nd Grade",IF(B76 &lt;=9,"3rd Grade",IF(B76 &lt;=10,"4th Grade","5th grade and up"))))))</f>
        <v>4th Grade</v>
      </c>
      <c r="D76" s="22" t="s">
        <v>211</v>
      </c>
      <c r="E76" t="s">
        <v>212</v>
      </c>
      <c r="F76">
        <f>SUM(O76:BS76)</f>
        <v>54</v>
      </c>
      <c r="G76">
        <v>1</v>
      </c>
      <c r="H76">
        <v>0.89473684210526316</v>
      </c>
      <c r="I76">
        <v>0.94736842105263153</v>
      </c>
      <c r="J76">
        <f>IF(G76&lt;0.5,0,1)</f>
        <v>1</v>
      </c>
      <c r="K76">
        <f>IF(H76&lt;0.5,0,1)</f>
        <v>1</v>
      </c>
      <c r="L76">
        <f>IF(I76&lt;0.5,0,1)</f>
        <v>1</v>
      </c>
      <c r="M76" t="str">
        <f>IF(J76+K76+L76=3,"Full Mastery",IF(J76+K76+L76=2,"Some Mastery",IF(J76+K76+L76=1,"Some Mastery",IF(J76+K76+L76=0,"No Mastery"))))</f>
        <v>Full Mastery</v>
      </c>
      <c r="N76" t="str">
        <f>IF(J76+K76+L76=0,"FSM,LSM,DEL",IF(J76+K76=0,"FSM,LSM",IF(J76+L76=0, "FSM,DEL",IF(K76+L76=0,"LSM,DEL",IF(J76=0,"FSM",IF(K76=0,"LSM",IF(L76=0,"DEL","None")))))))</f>
        <v>None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0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</row>
    <row r="77" spans="1:71" x14ac:dyDescent="0.2">
      <c r="A77" s="6">
        <v>4111</v>
      </c>
      <c r="B77" s="10">
        <v>9.6109589041095891</v>
      </c>
      <c r="C77" s="10" t="str">
        <f>IF(B77&lt;=5,"pre-K",IF(B77&lt;=6,"K",IF(B77 &lt;=7,"1st Grade",IF(B77 &lt;=8,"2nd Grade",IF(B77 &lt;=9,"3rd Grade",IF(B77 &lt;=10,"4th Grade","5th grade and up"))))))</f>
        <v>4th Grade</v>
      </c>
      <c r="D77" s="26" t="s">
        <v>211</v>
      </c>
      <c r="E77" t="s">
        <v>212</v>
      </c>
      <c r="F77">
        <f>SUM(O77:BS77)</f>
        <v>54</v>
      </c>
      <c r="G77">
        <v>1</v>
      </c>
      <c r="H77">
        <v>0.84210526315789469</v>
      </c>
      <c r="I77">
        <v>1</v>
      </c>
      <c r="J77">
        <f>IF(G77&lt;0.5,0,1)</f>
        <v>1</v>
      </c>
      <c r="K77">
        <f>IF(H77&lt;0.5,0,1)</f>
        <v>1</v>
      </c>
      <c r="L77">
        <f>IF(I77&lt;0.5,0,1)</f>
        <v>1</v>
      </c>
      <c r="M77" t="str">
        <f>IF(J77+K77+L77=3,"Full Mastery",IF(J77+K77+L77=2,"Some Mastery",IF(J77+K77+L77=1,"Some Mastery",IF(J77+K77+L77=0,"No Mastery"))))</f>
        <v>Full Mastery</v>
      </c>
      <c r="N77" t="str">
        <f>IF(J77+K77+L77=0,"FSM,LSM,DEL",IF(J77+K77=0,"FSM,LSM",IF(J77+L77=0, "FSM,DEL",IF(K77+L77=0,"LSM,DEL",IF(J77=0,"FSM",IF(K77=0,"LSM",IF(L77=0,"DEL","None")))))))</f>
        <v>None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0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</row>
    <row r="78" spans="1:71" x14ac:dyDescent="0.2">
      <c r="A78" s="6">
        <v>2170</v>
      </c>
      <c r="B78" s="10">
        <v>10.07</v>
      </c>
      <c r="C78" s="10" t="str">
        <f>IF(B78&lt;=5,"pre-K",IF(B78&lt;=6,"K",IF(B78 &lt;=7,"1st Grade",IF(B78 &lt;=8,"2nd Grade",IF(B78 &lt;=9,"3rd Grade",IF(B78 &lt;=10,"4th Grade","5th grade and up"))))))</f>
        <v>5th grade and up</v>
      </c>
      <c r="D78" s="22" t="s">
        <v>209</v>
      </c>
      <c r="E78" t="s">
        <v>210</v>
      </c>
      <c r="F78">
        <f>SUM(O78:BS78)</f>
        <v>54</v>
      </c>
      <c r="G78">
        <v>1</v>
      </c>
      <c r="H78">
        <v>0.94736842105263153</v>
      </c>
      <c r="I78">
        <v>0.89473684210526316</v>
      </c>
      <c r="J78">
        <f>IF(G78&lt;0.5,0,1)</f>
        <v>1</v>
      </c>
      <c r="K78">
        <f>IF(H78&lt;0.5,0,1)</f>
        <v>1</v>
      </c>
      <c r="L78">
        <f>IF(I78&lt;0.5,0,1)</f>
        <v>1</v>
      </c>
      <c r="M78" t="str">
        <f>IF(J78+K78+L78=3,"Full Mastery",IF(J78+K78+L78=2,"Some Mastery",IF(J78+K78+L78=1,"Some Mastery",IF(J78+K78+L78=0,"No Mastery"))))</f>
        <v>Full Mastery</v>
      </c>
      <c r="N78" t="str">
        <f>IF(J78+K78+L78=0,"FSM,LSM,DEL",IF(J78+K78=0,"FSM,LSM",IF(J78+L78=0, "FSM,DEL",IF(K78+L78=0,"LSM,DEL",IF(J78=0,"FSM",IF(K78=0,"LSM",IF(L78=0,"DEL","None")))))))</f>
        <v>None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0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0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0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</row>
    <row r="79" spans="1:71" x14ac:dyDescent="0.2">
      <c r="A79" s="6" t="s">
        <v>17</v>
      </c>
      <c r="B79" s="11">
        <v>10.15</v>
      </c>
      <c r="C79" s="10" t="str">
        <f>IF(B79&lt;=5,"pre-K",IF(B79&lt;=6,"K",IF(B79 &lt;=7,"1st Grade",IF(B79 &lt;=8,"2nd Grade",IF(B79 &lt;=9,"3rd Grade",IF(B79 &lt;=10,"4th Grade","5th grade and up"))))))</f>
        <v>5th grade and up</v>
      </c>
      <c r="D79" s="26" t="s">
        <v>211</v>
      </c>
      <c r="E79" t="s">
        <v>210</v>
      </c>
      <c r="F79">
        <f>SUM(O79:BS79)</f>
        <v>54</v>
      </c>
      <c r="G79">
        <v>1</v>
      </c>
      <c r="H79">
        <v>0.84210526315789469</v>
      </c>
      <c r="I79">
        <v>1</v>
      </c>
      <c r="J79">
        <f>IF(G79&lt;0.5,0,1)</f>
        <v>1</v>
      </c>
      <c r="K79">
        <f>IF(H79&lt;0.5,0,1)</f>
        <v>1</v>
      </c>
      <c r="L79">
        <f>IF(I79&lt;0.5,0,1)</f>
        <v>1</v>
      </c>
      <c r="M79" t="str">
        <f>IF(J79+K79+L79=3,"Full Mastery",IF(J79+K79+L79=2,"Some Mastery",IF(J79+K79+L79=1,"Some Mastery",IF(J79+K79+L79=0,"No Mastery"))))</f>
        <v>Full Mastery</v>
      </c>
      <c r="N79" t="str">
        <f>IF(J79+K79+L79=0,"FSM,LSM,DEL",IF(J79+K79=0,"FSM,LSM",IF(J79+L79=0, "FSM,DEL",IF(K79+L79=0,"LSM,DEL",IF(J79=0,"FSM",IF(K79=0,"LSM",IF(L79=0,"DEL","None")))))))</f>
        <v>None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1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</row>
    <row r="80" spans="1:71" x14ac:dyDescent="0.2">
      <c r="A80" s="6">
        <v>1567</v>
      </c>
      <c r="B80" s="13">
        <v>11.076712328767121</v>
      </c>
      <c r="C80" s="10" t="str">
        <f>IF(B80&lt;=5,"pre-K",IF(B80&lt;=6,"K",IF(B80 &lt;=7,"1st Grade",IF(B80 &lt;=8,"2nd Grade",IF(B80 &lt;=9,"3rd Grade",IF(B80 &lt;=10,"4th Grade","5th grade and up"))))))</f>
        <v>5th grade and up</v>
      </c>
      <c r="D80" s="22" t="s">
        <v>211</v>
      </c>
      <c r="E80" t="s">
        <v>212</v>
      </c>
      <c r="F80">
        <f>SUM(O80:BS80)</f>
        <v>54</v>
      </c>
      <c r="G80">
        <v>1</v>
      </c>
      <c r="H80">
        <v>0.84210526315789469</v>
      </c>
      <c r="I80">
        <v>1</v>
      </c>
      <c r="J80">
        <f>IF(G80&lt;0.5,0,1)</f>
        <v>1</v>
      </c>
      <c r="K80">
        <f>IF(H80&lt;0.5,0,1)</f>
        <v>1</v>
      </c>
      <c r="L80">
        <f>IF(I80&lt;0.5,0,1)</f>
        <v>1</v>
      </c>
      <c r="M80" t="str">
        <f>IF(J80+K80+L80=3,"Full Mastery",IF(J80+K80+L80=2,"Some Mastery",IF(J80+K80+L80=1,"Some Mastery",IF(J80+K80+L80=0,"No Mastery"))))</f>
        <v>Full Mastery</v>
      </c>
      <c r="N80" t="str">
        <f>IF(J80+K80+L80=0,"FSM,LSM,DEL",IF(J80+K80=0,"FSM,LSM",IF(J80+L80=0, "FSM,DEL",IF(K80+L80=0,"LSM,DEL",IF(J80=0,"FSM",IF(K80=0,"LSM",IF(L80=0,"DEL","None")))))))</f>
        <v>None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</row>
    <row r="81" spans="1:71" x14ac:dyDescent="0.2">
      <c r="A81" s="6">
        <v>1279</v>
      </c>
      <c r="B81" s="10">
        <v>11.202739726027399</v>
      </c>
      <c r="C81" s="10" t="str">
        <f>IF(B81&lt;=5,"pre-K",IF(B81&lt;=6,"K",IF(B81 &lt;=7,"1st Grade",IF(B81 &lt;=8,"2nd Grade",IF(B81 &lt;=9,"3rd Grade",IF(B81 &lt;=10,"4th Grade","5th grade and up"))))))</f>
        <v>5th grade and up</v>
      </c>
      <c r="D81" s="29" t="s">
        <v>209</v>
      </c>
      <c r="E81" t="s">
        <v>212</v>
      </c>
      <c r="F81">
        <f>SUM(O81:BS81)</f>
        <v>54</v>
      </c>
      <c r="G81">
        <v>0.94736842105263153</v>
      </c>
      <c r="H81">
        <v>0.94736842105263153</v>
      </c>
      <c r="I81">
        <v>0.94736842105263153</v>
      </c>
      <c r="J81">
        <f>IF(G81&lt;0.5,0,1)</f>
        <v>1</v>
      </c>
      <c r="K81">
        <f>IF(H81&lt;0.5,0,1)</f>
        <v>1</v>
      </c>
      <c r="L81">
        <f>IF(I81&lt;0.5,0,1)</f>
        <v>1</v>
      </c>
      <c r="M81" t="str">
        <f>IF(J81+K81+L81=3,"Full Mastery",IF(J81+K81+L81=2,"Some Mastery",IF(J81+K81+L81=1,"Some Mastery",IF(J81+K81+L81=0,"No Mastery"))))</f>
        <v>Full Mastery</v>
      </c>
      <c r="N81" t="str">
        <f>IF(J81+K81+L81=0,"FSM,LSM,DEL",IF(J81+K81=0,"FSM,LSM",IF(J81+L81=0, "FSM,DEL",IF(K81+L81=0,"LSM,DEL",IF(J81=0,"FSM",IF(K81=0,"LSM",IF(L81=0,"DEL","None")))))))</f>
        <v>None</v>
      </c>
      <c r="O81">
        <v>1</v>
      </c>
      <c r="P81">
        <v>1</v>
      </c>
      <c r="Q81">
        <v>1</v>
      </c>
      <c r="R81">
        <v>0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1</v>
      </c>
    </row>
    <row r="82" spans="1:71" x14ac:dyDescent="0.2">
      <c r="A82" s="28" t="s">
        <v>56</v>
      </c>
      <c r="B82">
        <v>11.25</v>
      </c>
      <c r="C82" s="10" t="str">
        <f>IF(B82&lt;=5,"pre-K",IF(B82&lt;=6,"K",IF(B82 &lt;=7,"1st Grade",IF(B82 &lt;=8,"2nd Grade",IF(B82 &lt;=9,"3rd Grade",IF(B82 &lt;=10,"4th Grade","5th grade and up"))))))</f>
        <v>5th grade and up</v>
      </c>
      <c r="D82" s="26" t="s">
        <v>211</v>
      </c>
      <c r="E82" t="s">
        <v>212</v>
      </c>
      <c r="F82">
        <f>SUM(O82:BS82)</f>
        <v>54</v>
      </c>
      <c r="G82">
        <v>1</v>
      </c>
      <c r="H82">
        <v>0.89473684210526316</v>
      </c>
      <c r="I82">
        <v>0.94736842105263153</v>
      </c>
      <c r="J82">
        <f>IF(G82&lt;0.5,0,1)</f>
        <v>1</v>
      </c>
      <c r="K82">
        <f>IF(H82&lt;0.5,0,1)</f>
        <v>1</v>
      </c>
      <c r="L82">
        <f>IF(I82&lt;0.5,0,1)</f>
        <v>1</v>
      </c>
      <c r="M82" t="str">
        <f>IF(J82+K82+L82=3,"Full Mastery",IF(J82+K82+L82=2,"Some Mastery",IF(J82+K82+L82=1,"Some Mastery",IF(J82+K82+L82=0,"No Mastery"))))</f>
        <v>Full Mastery</v>
      </c>
      <c r="N82" t="str">
        <f>IF(J82+K82+L82=0,"FSM,LSM,DEL",IF(J82+K82=0,"FSM,LSM",IF(J82+L82=0, "FSM,DEL",IF(K82+L82=0,"LSM,DEL",IF(J82=0,"FSM",IF(K82=0,"LSM",IF(L82=0,"DEL","None")))))))</f>
        <v>None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0</v>
      </c>
      <c r="AM82">
        <v>1</v>
      </c>
      <c r="AN82">
        <v>1</v>
      </c>
      <c r="AO82">
        <v>1</v>
      </c>
      <c r="AP82">
        <v>0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</row>
    <row r="83" spans="1:71" x14ac:dyDescent="0.2">
      <c r="A83" s="6">
        <v>1536</v>
      </c>
      <c r="B83" s="13">
        <v>11.361643835616441</v>
      </c>
      <c r="C83" s="10" t="str">
        <f>IF(B83&lt;=5,"pre-K",IF(B83&lt;=6,"K",IF(B83 &lt;=7,"1st Grade",IF(B83 &lt;=8,"2nd Grade",IF(B83 &lt;=9,"3rd Grade",IF(B83 &lt;=10,"4th Grade","5th grade and up"))))))</f>
        <v>5th grade and up</v>
      </c>
      <c r="D83" s="26" t="s">
        <v>211</v>
      </c>
      <c r="E83" t="s">
        <v>212</v>
      </c>
      <c r="F83">
        <f>SUM(O83:BS83)</f>
        <v>54</v>
      </c>
      <c r="G83">
        <v>0.94736842105263153</v>
      </c>
      <c r="H83">
        <v>0.89473684210526316</v>
      </c>
      <c r="I83">
        <v>1</v>
      </c>
      <c r="J83">
        <f>IF(G83&lt;0.5,0,1)</f>
        <v>1</v>
      </c>
      <c r="K83">
        <f>IF(H83&lt;0.5,0,1)</f>
        <v>1</v>
      </c>
      <c r="L83">
        <f>IF(I83&lt;0.5,0,1)</f>
        <v>1</v>
      </c>
      <c r="M83" t="str">
        <f>IF(J83+K83+L83=3,"Full Mastery",IF(J83+K83+L83=2,"Some Mastery",IF(J83+K83+L83=1,"Some Mastery",IF(J83+K83+L83=0,"No Mastery"))))</f>
        <v>Full Mastery</v>
      </c>
      <c r="N83" t="str">
        <f>IF(J83+K83+L83=0,"FSM,LSM,DEL",IF(J83+K83=0,"FSM,LSM",IF(J83+L83=0, "FSM,DEL",IF(K83+L83=0,"LSM,DEL",IF(J83=0,"FSM",IF(K83=0,"LSM",IF(L83=0,"DEL","None")))))))</f>
        <v>None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1</v>
      </c>
      <c r="AL83">
        <v>0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</row>
    <row r="84" spans="1:71" x14ac:dyDescent="0.2">
      <c r="A84" s="6">
        <v>4102</v>
      </c>
      <c r="B84" s="14">
        <v>11.61643835616438</v>
      </c>
      <c r="C84" s="10" t="str">
        <f>IF(B84&lt;=5,"pre-K",IF(B84&lt;=6,"K",IF(B84 &lt;=7,"1st Grade",IF(B84 &lt;=8,"2nd Grade",IF(B84 &lt;=9,"3rd Grade",IF(B84 &lt;=10,"4th Grade","5th grade and up"))))))</f>
        <v>5th grade and up</v>
      </c>
      <c r="D84" s="26" t="s">
        <v>211</v>
      </c>
      <c r="E84" t="s">
        <v>212</v>
      </c>
      <c r="F84">
        <f>SUM(O84:BS84)</f>
        <v>54</v>
      </c>
      <c r="G84">
        <v>1</v>
      </c>
      <c r="H84">
        <v>0.84210526315789469</v>
      </c>
      <c r="I84">
        <v>1</v>
      </c>
      <c r="J84">
        <f>IF(G84&lt;0.5,0,1)</f>
        <v>1</v>
      </c>
      <c r="K84">
        <f>IF(H84&lt;0.5,0,1)</f>
        <v>1</v>
      </c>
      <c r="L84">
        <f>IF(I84&lt;0.5,0,1)</f>
        <v>1</v>
      </c>
      <c r="M84" t="str">
        <f>IF(J84+K84+L84=3,"Full Mastery",IF(J84+K84+L84=2,"Some Mastery",IF(J84+K84+L84=1,"Some Mastery",IF(J84+K84+L84=0,"No Mastery"))))</f>
        <v>Full Mastery</v>
      </c>
      <c r="N84" t="str">
        <f>IF(J84+K84+L84=0,"FSM,LSM,DEL",IF(J84+K84=0,"FSM,LSM",IF(J84+L84=0, "FSM,DEL",IF(K84+L84=0,"LSM,DEL",IF(J84=0,"FSM",IF(K84=0,"LSM",IF(L84=0,"DEL","None")))))))</f>
        <v>None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</row>
    <row r="85" spans="1:71" x14ac:dyDescent="0.2">
      <c r="A85" s="28" t="s">
        <v>60</v>
      </c>
      <c r="B85">
        <v>12</v>
      </c>
      <c r="C85" s="10" t="str">
        <f>IF(B85&lt;=5,"pre-K",IF(B85&lt;=6,"K",IF(B85 &lt;=7,"1st Grade",IF(B85 &lt;=8,"2nd Grade",IF(B85 &lt;=9,"3rd Grade",IF(B85 &lt;=10,"4th Grade","5th grade and up"))))))</f>
        <v>5th grade and up</v>
      </c>
      <c r="D85" s="22" t="s">
        <v>211</v>
      </c>
      <c r="E85" t="s">
        <v>212</v>
      </c>
      <c r="F85">
        <f>SUM(O85:BS85)</f>
        <v>54</v>
      </c>
      <c r="G85">
        <v>0.94736842105263153</v>
      </c>
      <c r="H85">
        <v>1</v>
      </c>
      <c r="I85">
        <v>0.89473684210526316</v>
      </c>
      <c r="J85">
        <f>IF(G85&lt;0.5,0,1)</f>
        <v>1</v>
      </c>
      <c r="K85">
        <f>IF(H85&lt;0.5,0,1)</f>
        <v>1</v>
      </c>
      <c r="L85">
        <f>IF(I85&lt;0.5,0,1)</f>
        <v>1</v>
      </c>
      <c r="M85" t="str">
        <f>IF(J85+K85+L85=3,"Full Mastery",IF(J85+K85+L85=2,"Some Mastery",IF(J85+K85+L85=1,"Some Mastery",IF(J85+K85+L85=0,"No Mastery"))))</f>
        <v>Full Mastery</v>
      </c>
      <c r="N85" t="str">
        <f>IF(J85+K85+L85=0,"FSM,LSM,DEL",IF(J85+K85=0,"FSM,LSM",IF(J85+L85=0, "FSM,DEL",IF(K85+L85=0,"LSM,DEL",IF(J85=0,"FSM",IF(K85=0,"LSM",IF(L85=0,"DEL","None")))))))</f>
        <v>None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0</v>
      </c>
      <c r="BN85">
        <v>1</v>
      </c>
      <c r="BO85">
        <v>1</v>
      </c>
      <c r="BP85">
        <v>0</v>
      </c>
      <c r="BQ85">
        <v>1</v>
      </c>
      <c r="BR85">
        <v>1</v>
      </c>
      <c r="BS85">
        <v>1</v>
      </c>
    </row>
    <row r="86" spans="1:71" x14ac:dyDescent="0.2">
      <c r="A86" s="6">
        <v>1024</v>
      </c>
      <c r="B86" s="10">
        <v>12.04383561643836</v>
      </c>
      <c r="C86" s="10" t="str">
        <f>IF(B86&lt;=5,"pre-K",IF(B86&lt;=6,"K",IF(B86 &lt;=7,"1st Grade",IF(B86 &lt;=8,"2nd Grade",IF(B86 &lt;=9,"3rd Grade",IF(B86 &lt;=10,"4th Grade","5th grade and up"))))))</f>
        <v>5th grade and up</v>
      </c>
      <c r="D86" s="22" t="s">
        <v>209</v>
      </c>
      <c r="E86" t="s">
        <v>212</v>
      </c>
      <c r="F86">
        <f>SUM(O86:BS86)</f>
        <v>54</v>
      </c>
      <c r="G86">
        <v>1</v>
      </c>
      <c r="H86">
        <v>0.84210526315789469</v>
      </c>
      <c r="I86">
        <v>1</v>
      </c>
      <c r="J86">
        <f>IF(G86&lt;0.5,0,1)</f>
        <v>1</v>
      </c>
      <c r="K86">
        <f>IF(H86&lt;0.5,0,1)</f>
        <v>1</v>
      </c>
      <c r="L86">
        <f>IF(I86&lt;0.5,0,1)</f>
        <v>1</v>
      </c>
      <c r="M86" t="str">
        <f>IF(J86+K86+L86=3,"Full Mastery",IF(J86+K86+L86=2,"Some Mastery",IF(J86+K86+L86=1,"Some Mastery",IF(J86+K86+L86=0,"No Mastery"))))</f>
        <v>Full Mastery</v>
      </c>
      <c r="N86" t="str">
        <f>IF(J86+K86+L86=0,"FSM,LSM,DEL",IF(J86+K86=0,"FSM,LSM",IF(J86+L86=0, "FSM,DEL",IF(K86+L86=0,"LSM,DEL",IF(J86=0,"FSM",IF(K86=0,"LSM",IF(L86=0,"DEL","None")))))))</f>
        <v>None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0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</row>
    <row r="87" spans="1:71" x14ac:dyDescent="0.2">
      <c r="A87" s="6">
        <v>489</v>
      </c>
      <c r="B87" s="10">
        <v>12.224657534246569</v>
      </c>
      <c r="C87" s="10" t="str">
        <f>IF(B87&lt;=5,"pre-K",IF(B87&lt;=6,"K",IF(B87 &lt;=7,"1st Grade",IF(B87 &lt;=8,"2nd Grade",IF(B87 &lt;=9,"3rd Grade",IF(B87 &lt;=10,"4th Grade","5th grade and up"))))))</f>
        <v>5th grade and up</v>
      </c>
      <c r="D87" s="20" t="s">
        <v>211</v>
      </c>
      <c r="E87" t="s">
        <v>212</v>
      </c>
      <c r="F87">
        <f>SUM(O87:BS87)</f>
        <v>54</v>
      </c>
      <c r="G87">
        <v>0.94736842105263153</v>
      </c>
      <c r="H87">
        <v>0.89473684210526316</v>
      </c>
      <c r="I87">
        <v>1</v>
      </c>
      <c r="J87">
        <f>IF(G87&lt;0.5,0,1)</f>
        <v>1</v>
      </c>
      <c r="K87">
        <f>IF(H87&lt;0.5,0,1)</f>
        <v>1</v>
      </c>
      <c r="L87">
        <f>IF(I87&lt;0.5,0,1)</f>
        <v>1</v>
      </c>
      <c r="M87" t="str">
        <f>IF(J87+K87+L87=3,"Full Mastery",IF(J87+K87+L87=2,"Some Mastery",IF(J87+K87+L87=1,"Some Mastery",IF(J87+K87+L87=0,"No Mastery"))))</f>
        <v>Full Mastery</v>
      </c>
      <c r="N87" t="str">
        <f>IF(J87+K87+L87=0,"FSM,LSM,DEL",IF(J87+K87=0,"FSM,LSM",IF(J87+L87=0, "FSM,DEL",IF(K87+L87=0,"LSM,DEL",IF(J87=0,"FSM",IF(K87=0,"LSM",IF(L87=0,"DEL","None")))))))</f>
        <v>None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0</v>
      </c>
      <c r="AQ87">
        <v>0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</row>
    <row r="88" spans="1:71" x14ac:dyDescent="0.2">
      <c r="A88" s="6">
        <v>664</v>
      </c>
      <c r="B88" s="10">
        <v>12.64657534246575</v>
      </c>
      <c r="C88" s="10" t="str">
        <f>IF(B88&lt;=5,"pre-K",IF(B88&lt;=6,"K",IF(B88 &lt;=7,"1st Grade",IF(B88 &lt;=8,"2nd Grade",IF(B88 &lt;=9,"3rd Grade",IF(B88 &lt;=10,"4th Grade","5th grade and up"))))))</f>
        <v>5th grade and up</v>
      </c>
      <c r="D88" s="20" t="s">
        <v>211</v>
      </c>
      <c r="E88" t="s">
        <v>212</v>
      </c>
      <c r="F88">
        <f>SUM(O88:BS88)</f>
        <v>54</v>
      </c>
      <c r="G88">
        <v>1</v>
      </c>
      <c r="H88">
        <v>0.84210526315789469</v>
      </c>
      <c r="I88">
        <v>1</v>
      </c>
      <c r="J88">
        <f>IF(G88&lt;0.5,0,1)</f>
        <v>1</v>
      </c>
      <c r="K88">
        <f>IF(H88&lt;0.5,0,1)</f>
        <v>1</v>
      </c>
      <c r="L88">
        <f>IF(I88&lt;0.5,0,1)</f>
        <v>1</v>
      </c>
      <c r="M88" t="str">
        <f>IF(J88+K88+L88=3,"Full Mastery",IF(J88+K88+L88=2,"Some Mastery",IF(J88+K88+L88=1,"Some Mastery",IF(J88+K88+L88=0,"No Mastery"))))</f>
        <v>Full Mastery</v>
      </c>
      <c r="N88" t="str">
        <f>IF(J88+K88+L88=0,"FSM,LSM,DEL",IF(J88+K88=0,"FSM,LSM",IF(J88+L88=0, "FSM,DEL",IF(K88+L88=0,"LSM,DEL",IF(J88=0,"FSM",IF(K88=0,"LSM",IF(L88=0,"DEL","None")))))))</f>
        <v>None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1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0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</row>
    <row r="89" spans="1:71" x14ac:dyDescent="0.2">
      <c r="A89" s="6">
        <v>997</v>
      </c>
      <c r="B89" s="10">
        <v>13.12876712328767</v>
      </c>
      <c r="C89" s="10" t="str">
        <f>IF(B89&lt;=5,"pre-K",IF(B89&lt;=6,"K",IF(B89 &lt;=7,"1st Grade",IF(B89 &lt;=8,"2nd Grade",IF(B89 &lt;=9,"3rd Grade",IF(B89 &lt;=10,"4th Grade","5th grade and up"))))))</f>
        <v>5th grade and up</v>
      </c>
      <c r="D89" s="20" t="s">
        <v>209</v>
      </c>
      <c r="E89" t="s">
        <v>212</v>
      </c>
      <c r="F89">
        <f>SUM(O89:BS89)</f>
        <v>54</v>
      </c>
      <c r="G89">
        <v>0.94736842105263153</v>
      </c>
      <c r="H89">
        <v>0.89473684210526316</v>
      </c>
      <c r="I89">
        <v>1</v>
      </c>
      <c r="J89">
        <f>IF(G89&lt;0.5,0,1)</f>
        <v>1</v>
      </c>
      <c r="K89">
        <f>IF(H89&lt;0.5,0,1)</f>
        <v>1</v>
      </c>
      <c r="L89">
        <f>IF(I89&lt;0.5,0,1)</f>
        <v>1</v>
      </c>
      <c r="M89" t="str">
        <f>IF(J89+K89+L89=3,"Full Mastery",IF(J89+K89+L89=2,"Some Mastery",IF(J89+K89+L89=1,"Some Mastery",IF(J89+K89+L89=0,"No Mastery"))))</f>
        <v>Full Mastery</v>
      </c>
      <c r="N89" t="str">
        <f>IF(J89+K89+L89=0,"FSM,LSM,DEL",IF(J89+K89=0,"FSM,LSM",IF(J89+L89=0, "FSM,DEL",IF(K89+L89=0,"LSM,DEL",IF(J89=0,"FSM",IF(K89=0,"LSM",IF(L89=0,"DEL","None")))))))</f>
        <v>None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0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</row>
    <row r="90" spans="1:71" x14ac:dyDescent="0.2">
      <c r="A90" s="6">
        <v>66</v>
      </c>
      <c r="B90" s="10">
        <v>13.416438356164379</v>
      </c>
      <c r="C90" s="10" t="str">
        <f>IF(B90&lt;=5,"pre-K",IF(B90&lt;=6,"K",IF(B90 &lt;=7,"1st Grade",IF(B90 &lt;=8,"2nd Grade",IF(B90 &lt;=9,"3rd Grade",IF(B90 &lt;=10,"4th Grade","5th grade and up"))))))</f>
        <v>5th grade and up</v>
      </c>
      <c r="D90" s="20" t="s">
        <v>209</v>
      </c>
      <c r="E90" t="s">
        <v>212</v>
      </c>
      <c r="F90">
        <f>SUM(O90:BS90)</f>
        <v>54</v>
      </c>
      <c r="G90">
        <v>1</v>
      </c>
      <c r="H90">
        <v>0.94736842105263153</v>
      </c>
      <c r="I90">
        <v>0.89473684210526316</v>
      </c>
      <c r="J90">
        <f>IF(G90&lt;0.5,0,1)</f>
        <v>1</v>
      </c>
      <c r="K90">
        <f>IF(H90&lt;0.5,0,1)</f>
        <v>1</v>
      </c>
      <c r="L90">
        <f>IF(I90&lt;0.5,0,1)</f>
        <v>1</v>
      </c>
      <c r="M90" t="str">
        <f>IF(J90+K90+L90=3,"Full Mastery",IF(J90+K90+L90=2,"Some Mastery",IF(J90+K90+L90=1,"Some Mastery",IF(J90+K90+L90=0,"No Mastery"))))</f>
        <v>Full Mastery</v>
      </c>
      <c r="N90" t="str">
        <f>IF(J90+K90+L90=0,"FSM,LSM,DEL",IF(J90+K90=0,"FSM,LSM",IF(J90+L90=0, "FSM,DEL",IF(K90+L90=0,"LSM,DEL",IF(J90=0,"FSM",IF(K90=0,"LSM",IF(L90=0,"DEL","None")))))))</f>
        <v>None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0</v>
      </c>
      <c r="BP90">
        <v>0</v>
      </c>
      <c r="BQ90">
        <v>1</v>
      </c>
      <c r="BR90">
        <v>1</v>
      </c>
      <c r="BS90">
        <v>1</v>
      </c>
    </row>
    <row r="91" spans="1:71" x14ac:dyDescent="0.2">
      <c r="A91" s="6">
        <v>4022</v>
      </c>
      <c r="B91" s="10">
        <v>5.5342465753424657</v>
      </c>
      <c r="C91" s="10" t="str">
        <f>IF(B91&lt;=5,"pre-K",IF(B91&lt;=6,"K",IF(B91 &lt;=7,"1st Grade",IF(B91 &lt;=8,"2nd Grade",IF(B91 &lt;=9,"3rd Grade",IF(B91 &lt;=10,"4th Grade","5th grade and up"))))))</f>
        <v>K</v>
      </c>
      <c r="D91" s="26" t="s">
        <v>211</v>
      </c>
      <c r="E91" t="s">
        <v>210</v>
      </c>
      <c r="F91">
        <f>SUM(O91:BS91)</f>
        <v>53</v>
      </c>
      <c r="G91">
        <v>1</v>
      </c>
      <c r="H91">
        <v>0.78947368421052633</v>
      </c>
      <c r="I91">
        <v>1</v>
      </c>
      <c r="J91">
        <f>IF(G91&lt;0.5,0,1)</f>
        <v>1</v>
      </c>
      <c r="K91">
        <f>IF(H91&lt;0.5,0,1)</f>
        <v>1</v>
      </c>
      <c r="L91">
        <f>IF(I91&lt;0.5,0,1)</f>
        <v>1</v>
      </c>
      <c r="M91" t="str">
        <f>IF(J91+K91+L91=3,"Full Mastery",IF(J91+K91+L91=2,"Some Mastery",IF(J91+K91+L91=1,"Some Mastery",IF(J91+K91+L91=0,"No Mastery"))))</f>
        <v>Full Mastery</v>
      </c>
      <c r="N91" t="str">
        <f>IF(J91+K91+L91=0,"FSM,LSM,DEL",IF(J91+K91=0,"FSM,LSM",IF(J91+L91=0, "FSM,DEL",IF(K91+L91=0,"LSM,DEL",IF(J91=0,"FSM",IF(K91=0,"LSM",IF(L91=0,"DEL","None")))))))</f>
        <v>None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0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</row>
    <row r="92" spans="1:71" x14ac:dyDescent="0.2">
      <c r="A92" s="6">
        <v>2261</v>
      </c>
      <c r="B92" s="10">
        <v>6.19</v>
      </c>
      <c r="C92" s="10" t="str">
        <f>IF(B92&lt;=5,"pre-K",IF(B92&lt;=6,"K",IF(B92 &lt;=7,"1st Grade",IF(B92 &lt;=8,"2nd Grade",IF(B92 &lt;=9,"3rd Grade",IF(B92 &lt;=10,"4th Grade","5th grade and up"))))))</f>
        <v>1st Grade</v>
      </c>
      <c r="D92" s="26" t="s">
        <v>209</v>
      </c>
      <c r="E92" t="s">
        <v>210</v>
      </c>
      <c r="F92">
        <f>SUM(O92:BS92)</f>
        <v>53</v>
      </c>
      <c r="G92">
        <v>1</v>
      </c>
      <c r="H92">
        <v>1</v>
      </c>
      <c r="I92">
        <v>0.78947368421052633</v>
      </c>
      <c r="J92">
        <f>IF(G92&lt;0.5,0,1)</f>
        <v>1</v>
      </c>
      <c r="K92">
        <f>IF(H92&lt;0.5,0,1)</f>
        <v>1</v>
      </c>
      <c r="L92">
        <f>IF(I92&lt;0.5,0,1)</f>
        <v>1</v>
      </c>
      <c r="M92" t="str">
        <f>IF(J92+K92+L92=3,"Full Mastery",IF(J92+K92+L92=2,"Some Mastery",IF(J92+K92+L92=1,"Some Mastery",IF(J92+K92+L92=0,"No Mastery"))))</f>
        <v>Full Mastery</v>
      </c>
      <c r="N92" t="str">
        <f>IF(J92+K92+L92=0,"FSM,LSM,DEL",IF(J92+K92=0,"FSM,LSM",IF(J92+L92=0, "FSM,DEL",IF(K92+L92=0,"LSM,DEL",IF(J92=0,"FSM",IF(K92=0,"LSM",IF(L92=0,"DEL","None")))))))</f>
        <v>None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0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0</v>
      </c>
      <c r="BQ92">
        <v>1</v>
      </c>
      <c r="BR92">
        <v>0</v>
      </c>
      <c r="BS92">
        <v>0</v>
      </c>
    </row>
    <row r="93" spans="1:71" x14ac:dyDescent="0.2">
      <c r="A93" s="6">
        <v>4014</v>
      </c>
      <c r="B93" s="10">
        <v>6.3561643835616426</v>
      </c>
      <c r="C93" s="10" t="str">
        <f>IF(B93&lt;=5,"pre-K",IF(B93&lt;=6,"K",IF(B93 &lt;=7,"1st Grade",IF(B93 &lt;=8,"2nd Grade",IF(B93 &lt;=9,"3rd Grade",IF(B93 &lt;=10,"4th Grade","5th grade and up"))))))</f>
        <v>1st Grade</v>
      </c>
      <c r="D93" s="22" t="s">
        <v>211</v>
      </c>
      <c r="E93" t="s">
        <v>210</v>
      </c>
      <c r="F93">
        <f>SUM(O93:BS93)</f>
        <v>53</v>
      </c>
      <c r="G93">
        <v>0.84210526315789469</v>
      </c>
      <c r="H93">
        <v>0.94736842105263153</v>
      </c>
      <c r="I93">
        <v>1</v>
      </c>
      <c r="J93">
        <f>IF(G93&lt;0.5,0,1)</f>
        <v>1</v>
      </c>
      <c r="K93">
        <f>IF(H93&lt;0.5,0,1)</f>
        <v>1</v>
      </c>
      <c r="L93">
        <f>IF(I93&lt;0.5,0,1)</f>
        <v>1</v>
      </c>
      <c r="M93" t="str">
        <f>IF(J93+K93+L93=3,"Full Mastery",IF(J93+K93+L93=2,"Some Mastery",IF(J93+K93+L93=1,"Some Mastery",IF(J93+K93+L93=0,"No Mastery"))))</f>
        <v>Full Mastery</v>
      </c>
      <c r="N93" t="str">
        <f>IF(J93+K93+L93=0,"FSM,LSM,DEL",IF(J93+K93=0,"FSM,LSM",IF(J93+L93=0, "FSM,DEL",IF(K93+L93=0,"LSM,DEL",IF(J93=0,"FSM",IF(K93=0,"LSM",IF(L93=0,"DEL","None")))))))</f>
        <v>None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</row>
    <row r="94" spans="1:71" x14ac:dyDescent="0.2">
      <c r="A94" s="6">
        <v>1122</v>
      </c>
      <c r="B94" s="10">
        <v>6.78</v>
      </c>
      <c r="C94" s="10" t="str">
        <f>IF(B94&lt;=5,"pre-K",IF(B94&lt;=6,"K",IF(B94 &lt;=7,"1st Grade",IF(B94 &lt;=8,"2nd Grade",IF(B94 &lt;=9,"3rd Grade",IF(B94 &lt;=10,"4th Grade","5th grade and up"))))))</f>
        <v>1st Grade</v>
      </c>
      <c r="D94" s="26" t="s">
        <v>211</v>
      </c>
      <c r="E94" t="s">
        <v>210</v>
      </c>
      <c r="F94">
        <f>SUM(O94:BS94)</f>
        <v>53</v>
      </c>
      <c r="G94">
        <v>0.94736842105263153</v>
      </c>
      <c r="H94">
        <v>0.94736842105263153</v>
      </c>
      <c r="I94">
        <v>0.89473684210526316</v>
      </c>
      <c r="J94">
        <f>IF(G94&lt;0.5,0,1)</f>
        <v>1</v>
      </c>
      <c r="K94">
        <f>IF(H94&lt;0.5,0,1)</f>
        <v>1</v>
      </c>
      <c r="L94">
        <f>IF(I94&lt;0.5,0,1)</f>
        <v>1</v>
      </c>
      <c r="M94" t="str">
        <f>IF(J94+K94+L94=3,"Full Mastery",IF(J94+K94+L94=2,"Some Mastery",IF(J94+K94+L94=1,"Some Mastery",IF(J94+K94+L94=0,"No Mastery"))))</f>
        <v>Full Mastery</v>
      </c>
      <c r="N94" t="str">
        <f>IF(J94+K94+L94=0,"FSM,LSM,DEL",IF(J94+K94=0,"FSM,LSM",IF(J94+L94=0, "FSM,DEL",IF(K94+L94=0,"LSM,DEL",IF(J94=0,"FSM",IF(K94=0,"LSM",IF(L94=0,"DEL","None")))))))</f>
        <v>None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0</v>
      </c>
      <c r="BC94">
        <v>1</v>
      </c>
      <c r="BD94">
        <v>1</v>
      </c>
      <c r="BE94">
        <v>0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</row>
    <row r="95" spans="1:71" x14ac:dyDescent="0.2">
      <c r="A95" s="6">
        <v>4203</v>
      </c>
      <c r="B95" s="10">
        <v>6.912328767123288</v>
      </c>
      <c r="C95" s="10" t="str">
        <f>IF(B95&lt;=5,"pre-K",IF(B95&lt;=6,"K",IF(B95 &lt;=7,"1st Grade",IF(B95 &lt;=8,"2nd Grade",IF(B95 &lt;=9,"3rd Grade",IF(B95 &lt;=10,"4th Grade","5th grade and up"))))))</f>
        <v>1st Grade</v>
      </c>
      <c r="D95" s="22" t="s">
        <v>209</v>
      </c>
      <c r="E95" t="s">
        <v>212</v>
      </c>
      <c r="F95">
        <f>SUM(O95:BS95)</f>
        <v>53</v>
      </c>
      <c r="G95">
        <v>0.94736842105263153</v>
      </c>
      <c r="H95">
        <v>0.89473684210526316</v>
      </c>
      <c r="I95">
        <v>0.94736842105263153</v>
      </c>
      <c r="J95">
        <f>IF(G95&lt;0.5,0,1)</f>
        <v>1</v>
      </c>
      <c r="K95">
        <f>IF(H95&lt;0.5,0,1)</f>
        <v>1</v>
      </c>
      <c r="L95">
        <f>IF(I95&lt;0.5,0,1)</f>
        <v>1</v>
      </c>
      <c r="M95" t="str">
        <f>IF(J95+K95+L95=3,"Full Mastery",IF(J95+K95+L95=2,"Some Mastery",IF(J95+K95+L95=1,"Some Mastery",IF(J95+K95+L95=0,"No Mastery"))))</f>
        <v>Full Mastery</v>
      </c>
      <c r="N95" t="str">
        <f>IF(J95+K95+L95=0,"FSM,LSM,DEL",IF(J95+K95=0,"FSM,LSM",IF(J95+L95=0, "FSM,DEL",IF(K95+L95=0,"LSM,DEL",IF(J95=0,"FSM",IF(K95=0,"LSM",IF(L95=0,"DEL","None")))))))</f>
        <v>None</v>
      </c>
      <c r="O95">
        <v>1</v>
      </c>
      <c r="P95">
        <v>1</v>
      </c>
      <c r="Q95">
        <v>1</v>
      </c>
      <c r="R95">
        <v>1</v>
      </c>
      <c r="S95">
        <v>1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0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0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0</v>
      </c>
      <c r="BQ95">
        <v>1</v>
      </c>
      <c r="BR95">
        <v>1</v>
      </c>
      <c r="BS95">
        <v>1</v>
      </c>
    </row>
    <row r="96" spans="1:71" x14ac:dyDescent="0.2">
      <c r="A96" s="6">
        <v>1302</v>
      </c>
      <c r="B96" s="10">
        <v>7.1</v>
      </c>
      <c r="C96" s="10" t="str">
        <f>IF(B96&lt;=5,"pre-K",IF(B96&lt;=6,"K",IF(B96 &lt;=7,"1st Grade",IF(B96 &lt;=8,"2nd Grade",IF(B96 &lt;=9,"3rd Grade",IF(B96 &lt;=10,"4th Grade","5th grade and up"))))))</f>
        <v>2nd Grade</v>
      </c>
      <c r="D96" s="22" t="s">
        <v>209</v>
      </c>
      <c r="E96" t="s">
        <v>210</v>
      </c>
      <c r="F96">
        <f>SUM(O96:BS96)</f>
        <v>53</v>
      </c>
      <c r="G96">
        <v>1</v>
      </c>
      <c r="H96">
        <v>0.84210526315789469</v>
      </c>
      <c r="I96">
        <v>0.94736842105263153</v>
      </c>
      <c r="J96">
        <f>IF(G96&lt;0.5,0,1)</f>
        <v>1</v>
      </c>
      <c r="K96">
        <f>IF(H96&lt;0.5,0,1)</f>
        <v>1</v>
      </c>
      <c r="L96">
        <f>IF(I96&lt;0.5,0,1)</f>
        <v>1</v>
      </c>
      <c r="M96" t="str">
        <f>IF(J96+K96+L96=3,"Full Mastery",IF(J96+K96+L96=2,"Some Mastery",IF(J96+K96+L96=1,"Some Mastery",IF(J96+K96+L96=0,"No Mastery"))))</f>
        <v>Full Mastery</v>
      </c>
      <c r="N96" t="str">
        <f>IF(J96+K96+L96=0,"FSM,LSM,DEL",IF(J96+K96=0,"FSM,LSM",IF(J96+L96=0, "FSM,DEL",IF(K96+L96=0,"LSM,DEL",IF(J96=0,"FSM",IF(K96=0,"LSM",IF(L96=0,"DEL","None")))))))</f>
        <v>None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1</v>
      </c>
      <c r="AL96">
        <v>0</v>
      </c>
      <c r="AM96">
        <v>1</v>
      </c>
      <c r="AN96">
        <v>1</v>
      </c>
      <c r="AO96">
        <v>1</v>
      </c>
      <c r="AP96">
        <v>0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0</v>
      </c>
      <c r="BP96">
        <v>1</v>
      </c>
      <c r="BQ96">
        <v>1</v>
      </c>
      <c r="BR96">
        <v>1</v>
      </c>
      <c r="BS96">
        <v>1</v>
      </c>
    </row>
    <row r="97" spans="1:71" x14ac:dyDescent="0.2">
      <c r="A97" s="6">
        <v>1289</v>
      </c>
      <c r="B97" s="23">
        <v>7.26</v>
      </c>
      <c r="C97" s="10" t="str">
        <f>IF(B97&lt;=5,"pre-K",IF(B97&lt;=6,"K",IF(B97 &lt;=7,"1st Grade",IF(B97 &lt;=8,"2nd Grade",IF(B97 &lt;=9,"3rd Grade",IF(B97 &lt;=10,"4th Grade","5th grade and up"))))))</f>
        <v>2nd Grade</v>
      </c>
      <c r="D97" s="26" t="s">
        <v>209</v>
      </c>
      <c r="E97" t="s">
        <v>210</v>
      </c>
      <c r="F97">
        <f>SUM(O97:BS97)</f>
        <v>53</v>
      </c>
      <c r="G97">
        <v>1</v>
      </c>
      <c r="H97">
        <v>0.89473684210526316</v>
      </c>
      <c r="I97">
        <v>0.89473684210526316</v>
      </c>
      <c r="J97">
        <f>IF(G97&lt;0.5,0,1)</f>
        <v>1</v>
      </c>
      <c r="K97">
        <f>IF(H97&lt;0.5,0,1)</f>
        <v>1</v>
      </c>
      <c r="L97">
        <f>IF(I97&lt;0.5,0,1)</f>
        <v>1</v>
      </c>
      <c r="M97" t="str">
        <f>IF(J97+K97+L97=3,"Full Mastery",IF(J97+K97+L97=2,"Some Mastery",IF(J97+K97+L97=1,"Some Mastery",IF(J97+K97+L97=0,"No Mastery"))))</f>
        <v>Full Mastery</v>
      </c>
      <c r="N97" t="str">
        <f>IF(J97+K97+L97=0,"FSM,LSM,DEL",IF(J97+K97=0,"FSM,LSM",IF(J97+L97=0, "FSM,DEL",IF(K97+L97=0,"LSM,DEL",IF(J97=0,"FSM",IF(K97=0,"LSM",IF(L97=0,"DEL","None")))))))</f>
        <v>None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0</v>
      </c>
      <c r="AM97">
        <v>1</v>
      </c>
      <c r="AN97">
        <v>0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0</v>
      </c>
      <c r="BR97">
        <v>1</v>
      </c>
      <c r="BS97">
        <v>1</v>
      </c>
    </row>
    <row r="98" spans="1:71" x14ac:dyDescent="0.2">
      <c r="A98" s="6">
        <v>1756</v>
      </c>
      <c r="B98" s="10">
        <v>7.28</v>
      </c>
      <c r="C98" s="10" t="str">
        <f>IF(B98&lt;=5,"pre-K",IF(B98&lt;=6,"K",IF(B98 &lt;=7,"1st Grade",IF(B98 &lt;=8,"2nd Grade",IF(B98 &lt;=9,"3rd Grade",IF(B98 &lt;=10,"4th Grade","5th grade and up"))))))</f>
        <v>2nd Grade</v>
      </c>
      <c r="D98" s="26" t="s">
        <v>211</v>
      </c>
      <c r="E98" t="s">
        <v>210</v>
      </c>
      <c r="F98">
        <f>SUM(O98:BS98)</f>
        <v>53</v>
      </c>
      <c r="G98">
        <v>1</v>
      </c>
      <c r="H98">
        <v>1</v>
      </c>
      <c r="I98">
        <v>0.78947368421052633</v>
      </c>
      <c r="J98">
        <f>IF(G98&lt;0.5,0,1)</f>
        <v>1</v>
      </c>
      <c r="K98">
        <f>IF(H98&lt;0.5,0,1)</f>
        <v>1</v>
      </c>
      <c r="L98">
        <f>IF(I98&lt;0.5,0,1)</f>
        <v>1</v>
      </c>
      <c r="M98" t="str">
        <f>IF(J98+K98+L98=3,"Full Mastery",IF(J98+K98+L98=2,"Some Mastery",IF(J98+K98+L98=1,"Some Mastery",IF(J98+K98+L98=0,"No Mastery"))))</f>
        <v>Full Mastery</v>
      </c>
      <c r="N98" t="str">
        <f>IF(J98+K98+L98=0,"FSM,LSM,DEL",IF(J98+K98=0,"FSM,LSM",IF(J98+L98=0, "FSM,DEL",IF(K98+L98=0,"LSM,DEL",IF(J98=0,"FSM",IF(K98=0,"LSM",IF(L98=0,"DEL","None")))))))</f>
        <v>None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0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0</v>
      </c>
      <c r="BO98">
        <v>1</v>
      </c>
      <c r="BP98">
        <v>1</v>
      </c>
      <c r="BQ98">
        <v>0</v>
      </c>
      <c r="BR98">
        <v>1</v>
      </c>
      <c r="BS98">
        <v>1</v>
      </c>
    </row>
    <row r="99" spans="1:71" x14ac:dyDescent="0.2">
      <c r="A99" s="6">
        <v>1951</v>
      </c>
      <c r="B99" s="10">
        <v>7.68</v>
      </c>
      <c r="C99" s="10" t="str">
        <f>IF(B99&lt;=5,"pre-K",IF(B99&lt;=6,"K",IF(B99 &lt;=7,"1st Grade",IF(B99 &lt;=8,"2nd Grade",IF(B99 &lt;=9,"3rd Grade",IF(B99 &lt;=10,"4th Grade","5th grade and up"))))))</f>
        <v>2nd Grade</v>
      </c>
      <c r="D99" s="22" t="s">
        <v>209</v>
      </c>
      <c r="E99" t="s">
        <v>210</v>
      </c>
      <c r="F99">
        <f>SUM(O99:BS99)</f>
        <v>53</v>
      </c>
      <c r="G99">
        <v>1</v>
      </c>
      <c r="H99">
        <v>0.78947368421052633</v>
      </c>
      <c r="I99">
        <v>1</v>
      </c>
      <c r="J99">
        <f>IF(G99&lt;0.5,0,1)</f>
        <v>1</v>
      </c>
      <c r="K99">
        <f>IF(H99&lt;0.5,0,1)</f>
        <v>1</v>
      </c>
      <c r="L99">
        <f>IF(I99&lt;0.5,0,1)</f>
        <v>1</v>
      </c>
      <c r="M99" t="str">
        <f>IF(J99+K99+L99=3,"Full Mastery",IF(J99+K99+L99=2,"Some Mastery",IF(J99+K99+L99=1,"Some Mastery",IF(J99+K99+L99=0,"No Mastery"))))</f>
        <v>Full Mastery</v>
      </c>
      <c r="N99" t="str">
        <f>IF(J99+K99+L99=0,"FSM,LSM,DEL",IF(J99+K99=0,"FSM,LSM",IF(J99+L99=0, "FSM,DEL",IF(K99+L99=0,"LSM,DEL",IF(J99=0,"FSM",IF(K99=0,"LSM",IF(L99=0,"DEL","None")))))))</f>
        <v>None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0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0</v>
      </c>
      <c r="AS99">
        <v>0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</row>
    <row r="100" spans="1:71" x14ac:dyDescent="0.2">
      <c r="A100" s="6" t="s">
        <v>36</v>
      </c>
      <c r="B100" s="10">
        <v>8.17</v>
      </c>
      <c r="C100" s="10" t="str">
        <f>IF(B100&lt;=5,"pre-K",IF(B100&lt;=6,"K",IF(B100 &lt;=7,"1st Grade",IF(B100 &lt;=8,"2nd Grade",IF(B100 &lt;=9,"3rd Grade",IF(B100 &lt;=10,"4th Grade","5th grade and up"))))))</f>
        <v>3rd Grade</v>
      </c>
      <c r="D100" s="22" t="s">
        <v>209</v>
      </c>
      <c r="E100" t="s">
        <v>210</v>
      </c>
      <c r="F100">
        <f>SUM(O100:BS100)</f>
        <v>53</v>
      </c>
      <c r="G100">
        <v>0.94736842105263153</v>
      </c>
      <c r="H100">
        <v>0.94736842105263153</v>
      </c>
      <c r="I100">
        <v>0.89473684210526316</v>
      </c>
      <c r="J100">
        <f>IF(G100&lt;0.5,0,1)</f>
        <v>1</v>
      </c>
      <c r="K100">
        <f>IF(H100&lt;0.5,0,1)</f>
        <v>1</v>
      </c>
      <c r="L100">
        <f>IF(I100&lt;0.5,0,1)</f>
        <v>1</v>
      </c>
      <c r="M100" t="str">
        <f>IF(J100+K100+L100=3,"Full Mastery",IF(J100+K100+L100=2,"Some Mastery",IF(J100+K100+L100=1,"Some Mastery",IF(J100+K100+L100=0,"No Mastery"))))</f>
        <v>Full Mastery</v>
      </c>
      <c r="N100" t="str">
        <f>IF(J100+K100+L100=0,"FSM,LSM,DEL",IF(J100+K100=0,"FSM,LSM",IF(J100+L100=0, "FSM,DEL",IF(K100+L100=0,"LSM,DEL",IF(J100=0,"FSM",IF(K100=0,"LSM",IF(L100=0,"DEL","None")))))))</f>
        <v>None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0</v>
      </c>
      <c r="BL100">
        <v>0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</row>
    <row r="101" spans="1:71" x14ac:dyDescent="0.2">
      <c r="A101" s="6" t="s">
        <v>12</v>
      </c>
      <c r="B101" s="10">
        <v>8.31</v>
      </c>
      <c r="C101" s="10" t="str">
        <f>IF(B101&lt;=5,"pre-K",IF(B101&lt;=6,"K",IF(B101 &lt;=7,"1st Grade",IF(B101 &lt;=8,"2nd Grade",IF(B101 &lt;=9,"3rd Grade",IF(B101 &lt;=10,"4th Grade","5th grade and up"))))))</f>
        <v>3rd Grade</v>
      </c>
      <c r="D101" s="22" t="s">
        <v>209</v>
      </c>
      <c r="E101" t="s">
        <v>210</v>
      </c>
      <c r="F101">
        <f>SUM(O101:BS101)</f>
        <v>53</v>
      </c>
      <c r="G101">
        <v>1</v>
      </c>
      <c r="H101">
        <v>1</v>
      </c>
      <c r="I101">
        <v>0.78947368421052633</v>
      </c>
      <c r="J101">
        <f>IF(G101&lt;0.5,0,1)</f>
        <v>1</v>
      </c>
      <c r="K101">
        <f>IF(H101&lt;0.5,0,1)</f>
        <v>1</v>
      </c>
      <c r="L101">
        <f>IF(I101&lt;0.5,0,1)</f>
        <v>1</v>
      </c>
      <c r="M101" t="str">
        <f>IF(J101+K101+L101=3,"Full Mastery",IF(J101+K101+L101=2,"Some Mastery",IF(J101+K101+L101=1,"Some Mastery",IF(J101+K101+L101=0,"No Mastery"))))</f>
        <v>Full Mastery</v>
      </c>
      <c r="N101" t="str">
        <f>IF(J101+K101+L101=0,"FSM,LSM,DEL",IF(J101+K101=0,"FSM,LSM",IF(J101+L101=0, "FSM,DEL",IF(K101+L101=0,"LSM,DEL",IF(J101=0,"FSM",IF(K101=0,"LSM",IF(L101=0,"DEL","None")))))))</f>
        <v>None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0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0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0</v>
      </c>
      <c r="BS101">
        <v>0</v>
      </c>
    </row>
    <row r="102" spans="1:71" x14ac:dyDescent="0.2">
      <c r="A102" s="6">
        <v>5028</v>
      </c>
      <c r="B102" s="13">
        <v>8.6082191780821926</v>
      </c>
      <c r="C102" s="10" t="str">
        <f>IF(B102&lt;=5,"pre-K",IF(B102&lt;=6,"K",IF(B102 &lt;=7,"1st Grade",IF(B102 &lt;=8,"2nd Grade",IF(B102 &lt;=9,"3rd Grade",IF(B102 &lt;=10,"4th Grade","5th grade and up"))))))</f>
        <v>3rd Grade</v>
      </c>
      <c r="D102" s="20" t="s">
        <v>211</v>
      </c>
      <c r="E102" t="s">
        <v>212</v>
      </c>
      <c r="F102">
        <f>SUM(O102:BS102)</f>
        <v>53</v>
      </c>
      <c r="G102">
        <v>1</v>
      </c>
      <c r="H102">
        <v>0.78947368421052633</v>
      </c>
      <c r="I102">
        <v>1</v>
      </c>
      <c r="J102">
        <f>IF(G102&lt;0.5,0,1)</f>
        <v>1</v>
      </c>
      <c r="K102">
        <f>IF(H102&lt;0.5,0,1)</f>
        <v>1</v>
      </c>
      <c r="L102">
        <f>IF(I102&lt;0.5,0,1)</f>
        <v>1</v>
      </c>
      <c r="M102" t="str">
        <f>IF(J102+K102+L102=3,"Full Mastery",IF(J102+K102+L102=2,"Some Mastery",IF(J102+K102+L102=1,"Some Mastery",IF(J102+K102+L102=0,"No Mastery"))))</f>
        <v>Full Mastery</v>
      </c>
      <c r="N102" t="str">
        <f>IF(J102+K102+L102=0,"FSM,LSM,DEL",IF(J102+K102=0,"FSM,LSM",IF(J102+L102=0, "FSM,DEL",IF(K102+L102=0,"LSM,DEL",IF(J102=0,"FSM",IF(K102=0,"LSM",IF(L102=0,"DEL","None")))))))</f>
        <v>None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0</v>
      </c>
      <c r="AP102">
        <v>0</v>
      </c>
      <c r="AQ102">
        <v>1</v>
      </c>
      <c r="AR102">
        <v>1</v>
      </c>
      <c r="AS102">
        <v>1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</row>
    <row r="103" spans="1:71" x14ac:dyDescent="0.2">
      <c r="A103" s="6">
        <v>3004</v>
      </c>
      <c r="B103" s="10">
        <v>9.3945205479452056</v>
      </c>
      <c r="C103" s="10" t="str">
        <f>IF(B103&lt;=5,"pre-K",IF(B103&lt;=6,"K",IF(B103 &lt;=7,"1st Grade",IF(B103 &lt;=8,"2nd Grade",IF(B103 &lt;=9,"3rd Grade",IF(B103 &lt;=10,"4th Grade","5th grade and up"))))))</f>
        <v>4th Grade</v>
      </c>
      <c r="D103" s="22" t="s">
        <v>209</v>
      </c>
      <c r="E103" t="s">
        <v>212</v>
      </c>
      <c r="F103">
        <f>SUM(O103:BS103)</f>
        <v>53</v>
      </c>
      <c r="G103">
        <v>0.89473684210526316</v>
      </c>
      <c r="H103">
        <v>1</v>
      </c>
      <c r="I103">
        <v>0.89473684210526316</v>
      </c>
      <c r="J103">
        <f>IF(G103&lt;0.5,0,1)</f>
        <v>1</v>
      </c>
      <c r="K103">
        <f>IF(H103&lt;0.5,0,1)</f>
        <v>1</v>
      </c>
      <c r="L103">
        <f>IF(I103&lt;0.5,0,1)</f>
        <v>1</v>
      </c>
      <c r="M103" t="str">
        <f>IF(J103+K103+L103=3,"Full Mastery",IF(J103+K103+L103=2,"Some Mastery",IF(J103+K103+L103=1,"Some Mastery",IF(J103+K103+L103=0,"No Mastery"))))</f>
        <v>Full Mastery</v>
      </c>
      <c r="N103" t="str">
        <f>IF(J103+K103+L103=0,"FSM,LSM,DEL",IF(J103+K103=0,"FSM,LSM",IF(J103+L103=0, "FSM,DEL",IF(K103+L103=0,"LSM,DEL",IF(J103=0,"FSM",IF(K103=0,"LSM",IF(L103=0,"DEL","None")))))))</f>
        <v>None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0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0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0</v>
      </c>
      <c r="BQ103">
        <v>1</v>
      </c>
      <c r="BR103">
        <v>1</v>
      </c>
      <c r="BS103">
        <v>1</v>
      </c>
    </row>
    <row r="104" spans="1:71" x14ac:dyDescent="0.2">
      <c r="A104" s="6">
        <v>4106</v>
      </c>
      <c r="B104" s="10">
        <v>9.7616438356164377</v>
      </c>
      <c r="C104" s="10" t="str">
        <f>IF(B104&lt;=5,"pre-K",IF(B104&lt;=6,"K",IF(B104 &lt;=7,"1st Grade",IF(B104 &lt;=8,"2nd Grade",IF(B104 &lt;=9,"3rd Grade",IF(B104 &lt;=10,"4th Grade","5th grade and up"))))))</f>
        <v>4th Grade</v>
      </c>
      <c r="D104" s="22" t="s">
        <v>211</v>
      </c>
      <c r="E104" t="s">
        <v>212</v>
      </c>
      <c r="F104">
        <f>SUM(O104:BS104)</f>
        <v>53</v>
      </c>
      <c r="G104">
        <v>0.94736842105263153</v>
      </c>
      <c r="H104">
        <v>0.84210526315789469</v>
      </c>
      <c r="I104">
        <v>1</v>
      </c>
      <c r="J104">
        <f>IF(G104&lt;0.5,0,1)</f>
        <v>1</v>
      </c>
      <c r="K104">
        <f>IF(H104&lt;0.5,0,1)</f>
        <v>1</v>
      </c>
      <c r="L104">
        <f>IF(I104&lt;0.5,0,1)</f>
        <v>1</v>
      </c>
      <c r="M104" t="str">
        <f>IF(J104+K104+L104=3,"Full Mastery",IF(J104+K104+L104=2,"Some Mastery",IF(J104+K104+L104=1,"Some Mastery",IF(J104+K104+L104=0,"No Mastery"))))</f>
        <v>Full Mastery</v>
      </c>
      <c r="N104" t="str">
        <f>IF(J104+K104+L104=0,"FSM,LSM,DEL",IF(J104+K104=0,"FSM,LSM",IF(J104+L104=0, "FSM,DEL",IF(K104+L104=0,"LSM,DEL",IF(J104=0,"FSM",IF(K104=0,"LSM",IF(L104=0,"DEL","None")))))))</f>
        <v>None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0</v>
      </c>
      <c r="AQ104">
        <v>1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</row>
    <row r="105" spans="1:71" x14ac:dyDescent="0.2">
      <c r="A105" s="6">
        <v>1598</v>
      </c>
      <c r="B105" s="10">
        <v>10.039999999999999</v>
      </c>
      <c r="C105" s="10" t="str">
        <f>IF(B105&lt;=5,"pre-K",IF(B105&lt;=6,"K",IF(B105 &lt;=7,"1st Grade",IF(B105 &lt;=8,"2nd Grade",IF(B105 &lt;=9,"3rd Grade",IF(B105 &lt;=10,"4th Grade","5th grade and up"))))))</f>
        <v>5th grade and up</v>
      </c>
      <c r="D105" s="29" t="s">
        <v>211</v>
      </c>
      <c r="E105" t="s">
        <v>210</v>
      </c>
      <c r="F105">
        <f>SUM(O105:BS105)</f>
        <v>53</v>
      </c>
      <c r="G105">
        <v>1</v>
      </c>
      <c r="H105">
        <v>0.89473684210526316</v>
      </c>
      <c r="I105">
        <v>0.89473684210526316</v>
      </c>
      <c r="J105">
        <f>IF(G105&lt;0.5,0,1)</f>
        <v>1</v>
      </c>
      <c r="K105">
        <f>IF(H105&lt;0.5,0,1)</f>
        <v>1</v>
      </c>
      <c r="L105">
        <f>IF(I105&lt;0.5,0,1)</f>
        <v>1</v>
      </c>
      <c r="M105" t="str">
        <f>IF(J105+K105+L105=3,"Full Mastery",IF(J105+K105+L105=2,"Some Mastery",IF(J105+K105+L105=1,"Some Mastery",IF(J105+K105+L105=0,"No Mastery"))))</f>
        <v>Full Mastery</v>
      </c>
      <c r="N105" t="str">
        <f>IF(J105+K105+L105=0,"FSM,LSM,DEL",IF(J105+K105=0,"FSM,LSM",IF(J105+L105=0, "FSM,DEL",IF(K105+L105=0,"LSM,DEL",IF(J105=0,"FSM",IF(K105=0,"LSM",IF(L105=0,"DEL","None")))))))</f>
        <v>None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0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0</v>
      </c>
      <c r="BS105">
        <v>0</v>
      </c>
    </row>
    <row r="106" spans="1:71" x14ac:dyDescent="0.2">
      <c r="A106" s="6">
        <v>931</v>
      </c>
      <c r="B106" s="23">
        <v>10.83</v>
      </c>
      <c r="C106" s="10" t="str">
        <f>IF(B106&lt;=5,"pre-K",IF(B106&lt;=6,"K",IF(B106 &lt;=7,"1st Grade",IF(B106 &lt;=8,"2nd Grade",IF(B106 &lt;=9,"3rd Grade",IF(B106 &lt;=10,"4th Grade","5th grade and up"))))))</f>
        <v>5th grade and up</v>
      </c>
      <c r="D106" s="22" t="s">
        <v>209</v>
      </c>
      <c r="E106" t="s">
        <v>212</v>
      </c>
      <c r="F106">
        <f>SUM(O106:BS106)</f>
        <v>53</v>
      </c>
      <c r="G106">
        <v>0.94736842105263153</v>
      </c>
      <c r="H106">
        <v>1</v>
      </c>
      <c r="I106">
        <v>0.84210526315789469</v>
      </c>
      <c r="J106">
        <f>IF(G106&lt;0.5,0,1)</f>
        <v>1</v>
      </c>
      <c r="K106">
        <f>IF(H106&lt;0.5,0,1)</f>
        <v>1</v>
      </c>
      <c r="L106">
        <f>IF(I106&lt;0.5,0,1)</f>
        <v>1</v>
      </c>
      <c r="M106" t="str">
        <f>IF(J106+K106+L106=3,"Full Mastery",IF(J106+K106+L106=2,"Some Mastery",IF(J106+K106+L106=1,"Some Mastery",IF(J106+K106+L106=0,"No Mastery"))))</f>
        <v>Full Mastery</v>
      </c>
      <c r="N106" t="str">
        <f>IF(J106+K106+L106=0,"FSM,LSM,DEL",IF(J106+K106=0,"FSM,LSM",IF(J106+L106=0, "FSM,DEL",IF(K106+L106=0,"LSM,DEL",IF(J106=0,"FSM",IF(K106=0,"LSM",IF(L106=0,"DEL","None")))))))</f>
        <v>None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0</v>
      </c>
      <c r="BI106">
        <v>1</v>
      </c>
      <c r="BJ106">
        <v>1</v>
      </c>
      <c r="BK106">
        <v>0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</row>
    <row r="107" spans="1:71" x14ac:dyDescent="0.2">
      <c r="A107" s="6">
        <v>1531</v>
      </c>
      <c r="B107" s="14">
        <v>10.857534246575341</v>
      </c>
      <c r="C107" s="10" t="str">
        <f>IF(B107&lt;=5,"pre-K",IF(B107&lt;=6,"K",IF(B107 &lt;=7,"1st Grade",IF(B107 &lt;=8,"2nd Grade",IF(B107 &lt;=9,"3rd Grade",IF(B107 &lt;=10,"4th Grade","5th grade and up"))))))</f>
        <v>5th grade and up</v>
      </c>
      <c r="D107" s="22" t="s">
        <v>209</v>
      </c>
      <c r="E107" t="s">
        <v>212</v>
      </c>
      <c r="F107">
        <f>SUM(O107:BS107)</f>
        <v>53</v>
      </c>
      <c r="G107">
        <v>0.94736842105263153</v>
      </c>
      <c r="H107">
        <v>0.89473684210526316</v>
      </c>
      <c r="I107">
        <v>0.94736842105263153</v>
      </c>
      <c r="J107">
        <f>IF(G107&lt;0.5,0,1)</f>
        <v>1</v>
      </c>
      <c r="K107">
        <f>IF(H107&lt;0.5,0,1)</f>
        <v>1</v>
      </c>
      <c r="L107">
        <f>IF(I107&lt;0.5,0,1)</f>
        <v>1</v>
      </c>
      <c r="M107" t="str">
        <f>IF(J107+K107+L107=3,"Full Mastery",IF(J107+K107+L107=2,"Some Mastery",IF(J107+K107+L107=1,"Some Mastery",IF(J107+K107+L107=0,"No Mastery"))))</f>
        <v>Full Mastery</v>
      </c>
      <c r="N107" t="str">
        <f>IF(J107+K107+L107=0,"FSM,LSM,DEL",IF(J107+K107=0,"FSM,LSM",IF(J107+L107=0, "FSM,DEL",IF(K107+L107=0,"LSM,DEL",IF(J107=0,"FSM",IF(K107=0,"LSM",IF(L107=0,"DEL","None")))))))</f>
        <v>None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0</v>
      </c>
      <c r="AM107">
        <v>1</v>
      </c>
      <c r="AN107">
        <v>1</v>
      </c>
      <c r="AO107">
        <v>1</v>
      </c>
      <c r="AP107">
        <v>0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0</v>
      </c>
      <c r="BS107">
        <v>1</v>
      </c>
    </row>
    <row r="108" spans="1:71" x14ac:dyDescent="0.2">
      <c r="A108" s="28" t="s">
        <v>66</v>
      </c>
      <c r="B108">
        <v>10.916666666666666</v>
      </c>
      <c r="C108" s="10" t="str">
        <f>IF(B108&lt;=5,"pre-K",IF(B108&lt;=6,"K",IF(B108 &lt;=7,"1st Grade",IF(B108 &lt;=8,"2nd Grade",IF(B108 &lt;=9,"3rd Grade",IF(B108 &lt;=10,"4th Grade","5th grade and up"))))))</f>
        <v>5th grade and up</v>
      </c>
      <c r="D108" s="22" t="s">
        <v>211</v>
      </c>
      <c r="E108" t="s">
        <v>212</v>
      </c>
      <c r="F108">
        <f>SUM(O108:BS108)</f>
        <v>53</v>
      </c>
      <c r="G108">
        <v>0.94736842105263153</v>
      </c>
      <c r="H108">
        <v>0.94736842105263153</v>
      </c>
      <c r="I108">
        <v>0.89473684210526316</v>
      </c>
      <c r="J108">
        <f>IF(G108&lt;0.5,0,1)</f>
        <v>1</v>
      </c>
      <c r="K108">
        <f>IF(H108&lt;0.5,0,1)</f>
        <v>1</v>
      </c>
      <c r="L108">
        <f>IF(I108&lt;0.5,0,1)</f>
        <v>1</v>
      </c>
      <c r="M108" t="str">
        <f>IF(J108+K108+L108=3,"Full Mastery",IF(J108+K108+L108=2,"Some Mastery",IF(J108+K108+L108=1,"Some Mastery",IF(J108+K108+L108=0,"No Mastery"))))</f>
        <v>Full Mastery</v>
      </c>
      <c r="N108" t="str">
        <f>IF(J108+K108+L108=0,"FSM,LSM,DEL",IF(J108+K108=0,"FSM,LSM",IF(J108+L108=0, "FSM,DEL",IF(K108+L108=0,"LSM,DEL",IF(J108=0,"FSM",IF(K108=0,"LSM",IF(L108=0,"DEL","None")))))))</f>
        <v>None</v>
      </c>
      <c r="O108">
        <v>1</v>
      </c>
      <c r="P108">
        <v>0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0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0</v>
      </c>
      <c r="BB108">
        <v>1</v>
      </c>
      <c r="BC108">
        <v>1</v>
      </c>
      <c r="BD108">
        <v>1</v>
      </c>
      <c r="BE108">
        <v>0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</row>
    <row r="109" spans="1:71" x14ac:dyDescent="0.2">
      <c r="A109" s="6">
        <v>1065</v>
      </c>
      <c r="B109" s="10">
        <v>11.257534246575339</v>
      </c>
      <c r="C109" s="10" t="str">
        <f>IF(B109&lt;=5,"pre-K",IF(B109&lt;=6,"K",IF(B109 &lt;=7,"1st Grade",IF(B109 &lt;=8,"2nd Grade",IF(B109 &lt;=9,"3rd Grade",IF(B109 &lt;=10,"4th Grade","5th grade and up"))))))</f>
        <v>5th grade and up</v>
      </c>
      <c r="D109" s="29" t="s">
        <v>211</v>
      </c>
      <c r="E109" t="s">
        <v>212</v>
      </c>
      <c r="F109">
        <f>SUM(O109:BS109)</f>
        <v>53</v>
      </c>
      <c r="G109">
        <v>1</v>
      </c>
      <c r="H109">
        <v>0.78947368421052633</v>
      </c>
      <c r="I109">
        <v>1</v>
      </c>
      <c r="J109">
        <f>IF(G109&lt;0.5,0,1)</f>
        <v>1</v>
      </c>
      <c r="K109">
        <f>IF(H109&lt;0.5,0,1)</f>
        <v>1</v>
      </c>
      <c r="L109">
        <f>IF(I109&lt;0.5,0,1)</f>
        <v>1</v>
      </c>
      <c r="M109" t="str">
        <f>IF(J109+K109+L109=3,"Full Mastery",IF(J109+K109+L109=2,"Some Mastery",IF(J109+K109+L109=1,"Some Mastery",IF(J109+K109+L109=0,"No Mastery"))))</f>
        <v>Full Mastery</v>
      </c>
      <c r="N109" t="str">
        <f>IF(J109+K109+L109=0,"FSM,LSM,DEL",IF(J109+K109=0,"FSM,LSM",IF(J109+L109=0, "FSM,DEL",IF(K109+L109=0,"LSM,DEL",IF(J109=0,"FSM",IF(K109=0,"LSM",IF(L109=0,"DEL","None")))))))</f>
        <v>None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1</v>
      </c>
      <c r="AL109">
        <v>1</v>
      </c>
      <c r="AM109">
        <v>1</v>
      </c>
      <c r="AN109">
        <v>1</v>
      </c>
      <c r="AO109">
        <v>0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</row>
    <row r="110" spans="1:71" x14ac:dyDescent="0.2">
      <c r="A110" s="6">
        <v>862</v>
      </c>
      <c r="B110" s="10">
        <v>11.493150684931511</v>
      </c>
      <c r="C110" s="10" t="str">
        <f>IF(B110&lt;=5,"pre-K",IF(B110&lt;=6,"K",IF(B110 &lt;=7,"1st Grade",IF(B110 &lt;=8,"2nd Grade",IF(B110 &lt;=9,"3rd Grade",IF(B110 &lt;=10,"4th Grade","5th grade and up"))))))</f>
        <v>5th grade and up</v>
      </c>
      <c r="D110" s="26" t="s">
        <v>209</v>
      </c>
      <c r="E110" t="s">
        <v>212</v>
      </c>
      <c r="F110">
        <f>SUM(O110:BS110)</f>
        <v>53</v>
      </c>
      <c r="G110">
        <v>1</v>
      </c>
      <c r="H110">
        <v>0.94736842105263153</v>
      </c>
      <c r="I110">
        <v>0.84210526315789469</v>
      </c>
      <c r="J110">
        <f>IF(G110&lt;0.5,0,1)</f>
        <v>1</v>
      </c>
      <c r="K110">
        <f>IF(H110&lt;0.5,0,1)</f>
        <v>1</v>
      </c>
      <c r="L110">
        <f>IF(I110&lt;0.5,0,1)</f>
        <v>1</v>
      </c>
      <c r="M110" t="str">
        <f>IF(J110+K110+L110=3,"Full Mastery",IF(J110+K110+L110=2,"Some Mastery",IF(J110+K110+L110=1,"Some Mastery",IF(J110+K110+L110=0,"No Mastery"))))</f>
        <v>Full Mastery</v>
      </c>
      <c r="N110" t="str">
        <f>IF(J110+K110+L110=0,"FSM,LSM,DEL",IF(J110+K110=0,"FSM,LSM",IF(J110+L110=0, "FSM,DEL",IF(K110+L110=0,"LSM,DEL",IF(J110=0,"FSM",IF(K110=0,"LSM",IF(L110=0,"DEL","None")))))))</f>
        <v>None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0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0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0</v>
      </c>
      <c r="BN110">
        <v>1</v>
      </c>
      <c r="BO110">
        <v>1</v>
      </c>
      <c r="BP110">
        <v>1</v>
      </c>
      <c r="BQ110">
        <v>0</v>
      </c>
      <c r="BR110">
        <v>1</v>
      </c>
      <c r="BS110">
        <v>1</v>
      </c>
    </row>
    <row r="111" spans="1:71" x14ac:dyDescent="0.2">
      <c r="A111" s="6">
        <v>775</v>
      </c>
      <c r="B111" s="10">
        <v>11.56164383561644</v>
      </c>
      <c r="C111" s="10" t="str">
        <f>IF(B111&lt;=5,"pre-K",IF(B111&lt;=6,"K",IF(B111 &lt;=7,"1st Grade",IF(B111 &lt;=8,"2nd Grade",IF(B111 &lt;=9,"3rd Grade",IF(B111 &lt;=10,"4th Grade","5th grade and up"))))))</f>
        <v>5th grade and up</v>
      </c>
      <c r="D111" s="26" t="s">
        <v>211</v>
      </c>
      <c r="E111" t="s">
        <v>212</v>
      </c>
      <c r="F111">
        <f>SUM(O111:BS111)</f>
        <v>53</v>
      </c>
      <c r="G111">
        <v>0.94736842105263153</v>
      </c>
      <c r="H111">
        <v>0.84210526315789469</v>
      </c>
      <c r="I111">
        <v>1</v>
      </c>
      <c r="J111">
        <f>IF(G111&lt;0.5,0,1)</f>
        <v>1</v>
      </c>
      <c r="K111">
        <f>IF(H111&lt;0.5,0,1)</f>
        <v>1</v>
      </c>
      <c r="L111">
        <f>IF(I111&lt;0.5,0,1)</f>
        <v>1</v>
      </c>
      <c r="M111" t="str">
        <f>IF(J111+K111+L111=3,"Full Mastery",IF(J111+K111+L111=2,"Some Mastery",IF(J111+K111+L111=1,"Some Mastery",IF(J111+K111+L111=0,"No Mastery"))))</f>
        <v>Full Mastery</v>
      </c>
      <c r="N111" t="str">
        <f>IF(J111+K111+L111=0,"FSM,LSM,DEL",IF(J111+K111=0,"FSM,LSM",IF(J111+L111=0, "FSM,DEL",IF(K111+L111=0,"LSM,DEL",IF(J111=0,"FSM",IF(K111=0,"LSM",IF(L111=0,"DEL","None")))))))</f>
        <v>None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0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0</v>
      </c>
      <c r="AK111">
        <v>1</v>
      </c>
      <c r="AL111">
        <v>1</v>
      </c>
      <c r="AM111">
        <v>0</v>
      </c>
      <c r="AN111">
        <v>1</v>
      </c>
      <c r="AO111">
        <v>1</v>
      </c>
      <c r="AP111">
        <v>1</v>
      </c>
      <c r="AQ111">
        <v>1</v>
      </c>
      <c r="AR111">
        <v>0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</row>
    <row r="112" spans="1:71" x14ac:dyDescent="0.2">
      <c r="A112" s="6">
        <v>5032</v>
      </c>
      <c r="B112" s="13">
        <v>12.03013698630137</v>
      </c>
      <c r="C112" s="10" t="str">
        <f>IF(B112&lt;=5,"pre-K",IF(B112&lt;=6,"K",IF(B112 &lt;=7,"1st Grade",IF(B112 &lt;=8,"2nd Grade",IF(B112 &lt;=9,"3rd Grade",IF(B112 &lt;=10,"4th Grade","5th grade and up"))))))</f>
        <v>5th grade and up</v>
      </c>
      <c r="D112" s="20" t="s">
        <v>209</v>
      </c>
      <c r="E112" t="s">
        <v>212</v>
      </c>
      <c r="F112">
        <f>SUM(O112:BS112)</f>
        <v>53</v>
      </c>
      <c r="G112">
        <v>0.94736842105263153</v>
      </c>
      <c r="H112">
        <v>0.89473684210526316</v>
      </c>
      <c r="I112">
        <v>0.94736842105263153</v>
      </c>
      <c r="J112">
        <f>IF(G112&lt;0.5,0,1)</f>
        <v>1</v>
      </c>
      <c r="K112">
        <f>IF(H112&lt;0.5,0,1)</f>
        <v>1</v>
      </c>
      <c r="L112">
        <f>IF(I112&lt;0.5,0,1)</f>
        <v>1</v>
      </c>
      <c r="M112" t="str">
        <f>IF(J112+K112+L112=3,"Full Mastery",IF(J112+K112+L112=2,"Some Mastery",IF(J112+K112+L112=1,"Some Mastery",IF(J112+K112+L112=0,"No Mastery"))))</f>
        <v>Full Mastery</v>
      </c>
      <c r="N112" t="str">
        <f>IF(J112+K112+L112=0,"FSM,LSM,DEL",IF(J112+K112=0,"FSM,LSM",IF(J112+L112=0, "FSM,DEL",IF(K112+L112=0,"LSM,DEL",IF(J112=0,"FSM",IF(K112=0,"LSM",IF(L112=0,"DEL","None")))))))</f>
        <v>None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0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0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0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0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</row>
    <row r="113" spans="1:71" x14ac:dyDescent="0.2">
      <c r="A113" s="6">
        <v>960</v>
      </c>
      <c r="B113" s="10">
        <v>12.202739726027399</v>
      </c>
      <c r="C113" s="10" t="str">
        <f>IF(B113&lt;=5,"pre-K",IF(B113&lt;=6,"K",IF(B113 &lt;=7,"1st Grade",IF(B113 &lt;=8,"2nd Grade",IF(B113 &lt;=9,"3rd Grade",IF(B113 &lt;=10,"4th Grade","5th grade and up"))))))</f>
        <v>5th grade and up</v>
      </c>
      <c r="D113" s="20" t="s">
        <v>211</v>
      </c>
      <c r="E113" t="s">
        <v>212</v>
      </c>
      <c r="F113">
        <f>SUM(O113:BS113)</f>
        <v>53</v>
      </c>
      <c r="G113">
        <v>1</v>
      </c>
      <c r="H113">
        <v>0.84210526315789469</v>
      </c>
      <c r="I113">
        <v>0.94736842105263153</v>
      </c>
      <c r="J113">
        <f>IF(G113&lt;0.5,0,1)</f>
        <v>1</v>
      </c>
      <c r="K113">
        <f>IF(H113&lt;0.5,0,1)</f>
        <v>1</v>
      </c>
      <c r="L113">
        <f>IF(I113&lt;0.5,0,1)</f>
        <v>1</v>
      </c>
      <c r="M113" t="str">
        <f>IF(J113+K113+L113=3,"Full Mastery",IF(J113+K113+L113=2,"Some Mastery",IF(J113+K113+L113=1,"Some Mastery",IF(J113+K113+L113=0,"No Mastery"))))</f>
        <v>Full Mastery</v>
      </c>
      <c r="N113" t="str">
        <f>IF(J113+K113+L113=0,"FSM,LSM,DEL",IF(J113+K113=0,"FSM,LSM",IF(J113+L113=0, "FSM,DEL",IF(K113+L113=0,"LSM,DEL",IF(J113=0,"FSM",IF(K113=0,"LSM",IF(L113=0,"DEL","None")))))))</f>
        <v>None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0</v>
      </c>
      <c r="BQ113">
        <v>1</v>
      </c>
      <c r="BR113">
        <v>1</v>
      </c>
      <c r="BS113">
        <v>1</v>
      </c>
    </row>
    <row r="114" spans="1:71" x14ac:dyDescent="0.2">
      <c r="A114" s="6">
        <v>2234</v>
      </c>
      <c r="B114" s="13">
        <v>12.326027397260271</v>
      </c>
      <c r="C114" s="10" t="str">
        <f>IF(B114&lt;=5,"pre-K",IF(B114&lt;=6,"K",IF(B114 &lt;=7,"1st Grade",IF(B114 &lt;=8,"2nd Grade",IF(B114 &lt;=9,"3rd Grade",IF(B114 &lt;=10,"4th Grade","5th grade and up"))))))</f>
        <v>5th grade and up</v>
      </c>
      <c r="D114" s="20" t="s">
        <v>209</v>
      </c>
      <c r="E114" t="s">
        <v>212</v>
      </c>
      <c r="F114">
        <f>SUM(O114:BS114)</f>
        <v>53</v>
      </c>
      <c r="G114">
        <v>0.94736842105263153</v>
      </c>
      <c r="H114">
        <v>0.84210526315789469</v>
      </c>
      <c r="I114">
        <v>1</v>
      </c>
      <c r="J114">
        <f>IF(G114&lt;0.5,0,1)</f>
        <v>1</v>
      </c>
      <c r="K114">
        <f>IF(H114&lt;0.5,0,1)</f>
        <v>1</v>
      </c>
      <c r="L114">
        <f>IF(I114&lt;0.5,0,1)</f>
        <v>1</v>
      </c>
      <c r="M114" t="str">
        <f>IF(J114+K114+L114=3,"Full Mastery",IF(J114+K114+L114=2,"Some Mastery",IF(J114+K114+L114=1,"Some Mastery",IF(J114+K114+L114=0,"No Mastery"))))</f>
        <v>Full Mastery</v>
      </c>
      <c r="N114" t="str">
        <f>IF(J114+K114+L114=0,"FSM,LSM,DEL",IF(J114+K114=0,"FSM,LSM",IF(J114+L114=0, "FSM,DEL",IF(K114+L114=0,"LSM,DEL",IF(J114=0,"FSM",IF(K114=0,"LSM",IF(L114=0,"DEL","None")))))))</f>
        <v>None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0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0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</row>
    <row r="115" spans="1:71" x14ac:dyDescent="0.2">
      <c r="A115" s="6">
        <v>4026</v>
      </c>
      <c r="B115" s="10">
        <v>13.0027397260274</v>
      </c>
      <c r="C115" s="10" t="str">
        <f>IF(B115&lt;=5,"pre-K",IF(B115&lt;=6,"K",IF(B115 &lt;=7,"1st Grade",IF(B115 &lt;=8,"2nd Grade",IF(B115 &lt;=9,"3rd Grade",IF(B115 &lt;=10,"4th Grade","5th grade and up"))))))</f>
        <v>5th grade and up</v>
      </c>
      <c r="D115" s="22" t="s">
        <v>211</v>
      </c>
      <c r="E115" t="s">
        <v>210</v>
      </c>
      <c r="F115">
        <f>SUM(O115:BS115)</f>
        <v>53</v>
      </c>
      <c r="G115">
        <v>0.94736842105263153</v>
      </c>
      <c r="H115">
        <v>1</v>
      </c>
      <c r="I115">
        <v>0.84210526315789469</v>
      </c>
      <c r="J115">
        <f>IF(G115&lt;0.5,0,1)</f>
        <v>1</v>
      </c>
      <c r="K115">
        <f>IF(H115&lt;0.5,0,1)</f>
        <v>1</v>
      </c>
      <c r="L115">
        <f>IF(I115&lt;0.5,0,1)</f>
        <v>1</v>
      </c>
      <c r="M115" t="str">
        <f>IF(J115+K115+L115=3,"Full Mastery",IF(J115+K115+L115=2,"Some Mastery",IF(J115+K115+L115=1,"Some Mastery",IF(J115+K115+L115=0,"No Mastery"))))</f>
        <v>Full Mastery</v>
      </c>
      <c r="N115" t="str">
        <f>IF(J115+K115+L115=0,"FSM,LSM,DEL",IF(J115+K115=0,"FSM,LSM",IF(J115+L115=0, "FSM,DEL",IF(K115+L115=0,"LSM,DEL",IF(J115=0,"FSM",IF(K115=0,"LSM",IF(L115=0,"DEL","None")))))))</f>
        <v>None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0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0</v>
      </c>
      <c r="BI115">
        <v>0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</row>
    <row r="116" spans="1:71" x14ac:dyDescent="0.2">
      <c r="A116" s="6">
        <v>21</v>
      </c>
      <c r="B116" s="10">
        <v>13.90684931506849</v>
      </c>
      <c r="C116" s="10" t="str">
        <f>IF(B116&lt;=5,"pre-K",IF(B116&lt;=6,"K",IF(B116 &lt;=7,"1st Grade",IF(B116 &lt;=8,"2nd Grade",IF(B116 &lt;=9,"3rd Grade",IF(B116 &lt;=10,"4th Grade","5th grade and up"))))))</f>
        <v>5th grade and up</v>
      </c>
      <c r="D116" s="22" t="s">
        <v>209</v>
      </c>
      <c r="E116" t="s">
        <v>212</v>
      </c>
      <c r="F116">
        <f>SUM(O116:BS116)</f>
        <v>53</v>
      </c>
      <c r="G116">
        <v>1</v>
      </c>
      <c r="H116">
        <v>0.84210526315789469</v>
      </c>
      <c r="I116">
        <v>0.94736842105263153</v>
      </c>
      <c r="J116">
        <f>IF(G116&lt;0.5,0,1)</f>
        <v>1</v>
      </c>
      <c r="K116">
        <f>IF(H116&lt;0.5,0,1)</f>
        <v>1</v>
      </c>
      <c r="L116">
        <f>IF(I116&lt;0.5,0,1)</f>
        <v>1</v>
      </c>
      <c r="M116" t="str">
        <f>IF(J116+K116+L116=3,"Full Mastery",IF(J116+K116+L116=2,"Some Mastery",IF(J116+K116+L116=1,"Some Mastery",IF(J116+K116+L116=0,"No Mastery"))))</f>
        <v>Full Mastery</v>
      </c>
      <c r="N116" t="str">
        <f>IF(J116+K116+L116=0,"FSM,LSM,DEL",IF(J116+K116=0,"FSM,LSM",IF(J116+L116=0, "FSM,DEL",IF(K116+L116=0,"LSM,DEL",IF(J116=0,"FSM",IF(K116=0,"LSM",IF(L116=0,"DEL","None")))))))</f>
        <v>None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0</v>
      </c>
      <c r="AO116">
        <v>1</v>
      </c>
      <c r="AP116">
        <v>1</v>
      </c>
      <c r="AQ116">
        <v>1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0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0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</row>
    <row r="117" spans="1:71" x14ac:dyDescent="0.2">
      <c r="A117" s="6">
        <v>82</v>
      </c>
      <c r="B117" s="11">
        <v>14.416438356164379</v>
      </c>
      <c r="C117" s="10" t="str">
        <f>IF(B117&lt;=5,"pre-K",IF(B117&lt;=6,"K",IF(B117 &lt;=7,"1st Grade",IF(B117 &lt;=8,"2nd Grade",IF(B117 &lt;=9,"3rd Grade",IF(B117 &lt;=10,"4th Grade","5th grade and up"))))))</f>
        <v>5th grade and up</v>
      </c>
      <c r="D117" s="22" t="s">
        <v>211</v>
      </c>
      <c r="E117" t="s">
        <v>212</v>
      </c>
      <c r="F117">
        <f>SUM(O117:BS117)</f>
        <v>53</v>
      </c>
      <c r="G117">
        <v>0.94736842105263153</v>
      </c>
      <c r="H117">
        <v>0.89473684210526316</v>
      </c>
      <c r="I117">
        <v>0.94736842105263153</v>
      </c>
      <c r="J117">
        <f>IF(G117&lt;0.5,0,1)</f>
        <v>1</v>
      </c>
      <c r="K117">
        <f>IF(H117&lt;0.5,0,1)</f>
        <v>1</v>
      </c>
      <c r="L117">
        <f>IF(I117&lt;0.5,0,1)</f>
        <v>1</v>
      </c>
      <c r="M117" t="str">
        <f>IF(J117+K117+L117=3,"Full Mastery",IF(J117+K117+L117=2,"Some Mastery",IF(J117+K117+L117=1,"Some Mastery",IF(J117+K117+L117=0,"No Mastery"))))</f>
        <v>Full Mastery</v>
      </c>
      <c r="N117" t="str">
        <f>IF(J117+K117+L117=0,"FSM,LSM,DEL",IF(J117+K117=0,"FSM,LSM",IF(J117+L117=0, "FSM,DEL",IF(K117+L117=0,"LSM,DEL",IF(J117=0,"FSM",IF(K117=0,"LSM",IF(L117=0,"DEL","None")))))))</f>
        <v>None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0</v>
      </c>
      <c r="AO117">
        <v>1</v>
      </c>
      <c r="AP117">
        <v>0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0</v>
      </c>
      <c r="BR117">
        <v>1</v>
      </c>
      <c r="BS117">
        <v>1</v>
      </c>
    </row>
    <row r="118" spans="1:71" x14ac:dyDescent="0.2">
      <c r="A118" s="6">
        <v>1912</v>
      </c>
      <c r="B118" s="10">
        <v>6.8</v>
      </c>
      <c r="C118" s="10" t="str">
        <f>IF(B118&lt;=5,"pre-K",IF(B118&lt;=6,"K",IF(B118 &lt;=7,"1st Grade",IF(B118 &lt;=8,"2nd Grade",IF(B118 &lt;=9,"3rd Grade",IF(B118 &lt;=10,"4th Grade","5th grade and up"))))))</f>
        <v>1st Grade</v>
      </c>
      <c r="D118" s="26" t="s">
        <v>209</v>
      </c>
      <c r="E118" t="s">
        <v>210</v>
      </c>
      <c r="F118">
        <f>SUM(O118:BS118)</f>
        <v>52</v>
      </c>
      <c r="G118">
        <v>1</v>
      </c>
      <c r="H118">
        <v>0.78947368421052633</v>
      </c>
      <c r="I118">
        <v>0.94736842105263153</v>
      </c>
      <c r="J118">
        <f>IF(G118&lt;0.5,0,1)</f>
        <v>1</v>
      </c>
      <c r="K118">
        <f>IF(H118&lt;0.5,0,1)</f>
        <v>1</v>
      </c>
      <c r="L118">
        <f>IF(I118&lt;0.5,0,1)</f>
        <v>1</v>
      </c>
      <c r="M118" t="str">
        <f>IF(J118+K118+L118=3,"Full Mastery",IF(J118+K118+L118=2,"Some Mastery",IF(J118+K118+L118=1,"Some Mastery",IF(J118+K118+L118=0,"No Mastery"))))</f>
        <v>Full Mastery</v>
      </c>
      <c r="N118" t="str">
        <f>IF(J118+K118+L118=0,"FSM,LSM,DEL",IF(J118+K118=0,"FSM,LSM",IF(J118+L118=0, "FSM,DEL",IF(K118+L118=0,"LSM,DEL",IF(J118=0,"FSM",IF(K118=0,"LSM",IF(L118=0,"DEL","None")))))))</f>
        <v>None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0</v>
      </c>
      <c r="AR118">
        <v>0</v>
      </c>
      <c r="AS118">
        <v>1</v>
      </c>
      <c r="AT118">
        <v>0</v>
      </c>
      <c r="AU118">
        <v>1</v>
      </c>
      <c r="AV118">
        <v>1</v>
      </c>
      <c r="AW118">
        <v>1</v>
      </c>
      <c r="AX118">
        <v>0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0</v>
      </c>
    </row>
    <row r="119" spans="1:71" x14ac:dyDescent="0.2">
      <c r="A119" s="6">
        <v>1271</v>
      </c>
      <c r="B119" s="13">
        <v>7.1424657534246574</v>
      </c>
      <c r="C119" s="10" t="str">
        <f>IF(B119&lt;=5,"pre-K",IF(B119&lt;=6,"K",IF(B119 &lt;=7,"1st Grade",IF(B119 &lt;=8,"2nd Grade",IF(B119 &lt;=9,"3rd Grade",IF(B119 &lt;=10,"4th Grade","5th grade and up"))))))</f>
        <v>2nd Grade</v>
      </c>
      <c r="D119" s="22" t="s">
        <v>211</v>
      </c>
      <c r="E119" t="s">
        <v>210</v>
      </c>
      <c r="F119">
        <f>SUM(O119:BS119)</f>
        <v>52</v>
      </c>
      <c r="G119">
        <v>0.94736842105263153</v>
      </c>
      <c r="H119">
        <v>0.89473684210526316</v>
      </c>
      <c r="I119">
        <v>0.89473684210526316</v>
      </c>
      <c r="J119">
        <f>IF(G119&lt;0.5,0,1)</f>
        <v>1</v>
      </c>
      <c r="K119">
        <f>IF(H119&lt;0.5,0,1)</f>
        <v>1</v>
      </c>
      <c r="L119">
        <f>IF(I119&lt;0.5,0,1)</f>
        <v>1</v>
      </c>
      <c r="M119" t="str">
        <f>IF(J119+K119+L119=3,"Full Mastery",IF(J119+K119+L119=2,"Some Mastery",IF(J119+K119+L119=1,"Some Mastery",IF(J119+K119+L119=0,"No Mastery"))))</f>
        <v>Full Mastery</v>
      </c>
      <c r="N119" t="str">
        <f>IF(J119+K119+L119=0,"FSM,LSM,DEL",IF(J119+K119=0,"FSM,LSM",IF(J119+L119=0, "FSM,DEL",IF(K119+L119=0,"LSM,DEL",IF(J119=0,"FSM",IF(K119=0,"LSM",IF(L119=0,"DEL","None")))))))</f>
        <v>None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0</v>
      </c>
      <c r="AQ119">
        <v>1</v>
      </c>
      <c r="AR119">
        <v>1</v>
      </c>
      <c r="AS119">
        <v>1</v>
      </c>
      <c r="AT119">
        <v>0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0</v>
      </c>
      <c r="BD119">
        <v>1</v>
      </c>
      <c r="BE119">
        <v>1</v>
      </c>
      <c r="BF119">
        <v>1</v>
      </c>
      <c r="BG119">
        <v>1</v>
      </c>
      <c r="BH119">
        <v>0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</row>
    <row r="120" spans="1:71" x14ac:dyDescent="0.2">
      <c r="A120" s="6">
        <v>1715</v>
      </c>
      <c r="B120" s="10">
        <v>7.44</v>
      </c>
      <c r="C120" s="10" t="str">
        <f>IF(B120&lt;=5,"pre-K",IF(B120&lt;=6,"K",IF(B120 &lt;=7,"1st Grade",IF(B120 &lt;=8,"2nd Grade",IF(B120 &lt;=9,"3rd Grade",IF(B120 &lt;=10,"4th Grade","5th grade and up"))))))</f>
        <v>2nd Grade</v>
      </c>
      <c r="D120" s="22" t="s">
        <v>211</v>
      </c>
      <c r="E120" t="s">
        <v>210</v>
      </c>
      <c r="F120">
        <f>SUM(O120:BS120)</f>
        <v>52</v>
      </c>
      <c r="G120">
        <v>0.84210526315789469</v>
      </c>
      <c r="H120">
        <v>0.94736842105263153</v>
      </c>
      <c r="I120">
        <v>0.94736842105263153</v>
      </c>
      <c r="J120">
        <f>IF(G120&lt;0.5,0,1)</f>
        <v>1</v>
      </c>
      <c r="K120">
        <f>IF(H120&lt;0.5,0,1)</f>
        <v>1</v>
      </c>
      <c r="L120">
        <f>IF(I120&lt;0.5,0,1)</f>
        <v>1</v>
      </c>
      <c r="M120" t="str">
        <f>IF(J120+K120+L120=3,"Full Mastery",IF(J120+K120+L120=2,"Some Mastery",IF(J120+K120+L120=1,"Some Mastery",IF(J120+K120+L120=0,"No Mastery"))))</f>
        <v>Full Mastery</v>
      </c>
      <c r="N120" t="str">
        <f>IF(J120+K120+L120=0,"FSM,LSM,DEL",IF(J120+K120=0,"FSM,LSM",IF(J120+L120=0, "FSM,DEL",IF(K120+L120=0,"LSM,DEL",IF(J120=0,"FSM",IF(K120=0,"LSM",IF(L120=0,"DEL","None")))))))</f>
        <v>None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0</v>
      </c>
      <c r="AA120">
        <v>0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0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0</v>
      </c>
      <c r="BR120">
        <v>1</v>
      </c>
      <c r="BS120">
        <v>1</v>
      </c>
    </row>
    <row r="121" spans="1:71" x14ac:dyDescent="0.2">
      <c r="A121" s="6">
        <v>1750</v>
      </c>
      <c r="B121" s="23">
        <v>7.4821917808219176</v>
      </c>
      <c r="C121" s="10" t="str">
        <f>IF(B121&lt;=5,"pre-K",IF(B121&lt;=6,"K",IF(B121 &lt;=7,"1st Grade",IF(B121 &lt;=8,"2nd Grade",IF(B121 &lt;=9,"3rd Grade",IF(B121 &lt;=10,"4th Grade","5th grade and up"))))))</f>
        <v>2nd Grade</v>
      </c>
      <c r="D121" s="22" t="s">
        <v>209</v>
      </c>
      <c r="E121" t="s">
        <v>210</v>
      </c>
      <c r="F121">
        <f>SUM(O121:BS121)</f>
        <v>52</v>
      </c>
      <c r="G121">
        <v>1</v>
      </c>
      <c r="H121">
        <v>0.84210526315789469</v>
      </c>
      <c r="I121">
        <v>0.89473684210526316</v>
      </c>
      <c r="J121">
        <f>IF(G121&lt;0.5,0,1)</f>
        <v>1</v>
      </c>
      <c r="K121">
        <f>IF(H121&lt;0.5,0,1)</f>
        <v>1</v>
      </c>
      <c r="L121">
        <f>IF(I121&lt;0.5,0,1)</f>
        <v>1</v>
      </c>
      <c r="M121" t="str">
        <f>IF(J121+K121+L121=3,"Full Mastery",IF(J121+K121+L121=2,"Some Mastery",IF(J121+K121+L121=1,"Some Mastery",IF(J121+K121+L121=0,"No Mastery"))))</f>
        <v>Full Mastery</v>
      </c>
      <c r="N121" t="str">
        <f>IF(J121+K121+L121=0,"FSM,LSM,DEL",IF(J121+K121=0,"FSM,LSM",IF(J121+L121=0, "FSM,DEL",IF(K121+L121=0,"LSM,DEL",IF(J121=0,"FSM",IF(K121=0,"LSM",IF(L121=0,"DEL","None")))))))</f>
        <v>None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0</v>
      </c>
      <c r="AI121">
        <v>1</v>
      </c>
      <c r="AJ121">
        <v>1</v>
      </c>
      <c r="AK121">
        <v>1</v>
      </c>
      <c r="AL121">
        <v>0</v>
      </c>
      <c r="AM121">
        <v>1</v>
      </c>
      <c r="AN121">
        <v>1</v>
      </c>
      <c r="AO121">
        <v>1</v>
      </c>
      <c r="AP121">
        <v>0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0</v>
      </c>
      <c r="BN121">
        <v>1</v>
      </c>
      <c r="BO121">
        <v>1</v>
      </c>
      <c r="BP121">
        <v>1</v>
      </c>
      <c r="BQ121">
        <v>0</v>
      </c>
      <c r="BR121">
        <v>1</v>
      </c>
      <c r="BS121">
        <v>1</v>
      </c>
    </row>
    <row r="122" spans="1:71" x14ac:dyDescent="0.2">
      <c r="A122" s="6">
        <v>2284</v>
      </c>
      <c r="B122" s="10">
        <v>8.66</v>
      </c>
      <c r="C122" s="10" t="str">
        <f>IF(B122&lt;=5,"pre-K",IF(B122&lt;=6,"K",IF(B122 &lt;=7,"1st Grade",IF(B122 &lt;=8,"2nd Grade",IF(B122 &lt;=9,"3rd Grade",IF(B122 &lt;=10,"4th Grade","5th grade and up"))))))</f>
        <v>3rd Grade</v>
      </c>
      <c r="D122" s="22" t="s">
        <v>209</v>
      </c>
      <c r="E122" t="s">
        <v>210</v>
      </c>
      <c r="F122">
        <f>SUM(O122:BS122)</f>
        <v>52</v>
      </c>
      <c r="G122">
        <v>0.89473684210526316</v>
      </c>
      <c r="H122">
        <v>1</v>
      </c>
      <c r="I122">
        <v>0.84210526315789469</v>
      </c>
      <c r="J122">
        <f>IF(G122&lt;0.5,0,1)</f>
        <v>1</v>
      </c>
      <c r="K122">
        <f>IF(H122&lt;0.5,0,1)</f>
        <v>1</v>
      </c>
      <c r="L122">
        <f>IF(I122&lt;0.5,0,1)</f>
        <v>1</v>
      </c>
      <c r="M122" t="str">
        <f>IF(J122+K122+L122=3,"Full Mastery",IF(J122+K122+L122=2,"Some Mastery",IF(J122+K122+L122=1,"Some Mastery",IF(J122+K122+L122=0,"No Mastery"))))</f>
        <v>Full Mastery</v>
      </c>
      <c r="N122" t="str">
        <f>IF(J122+K122+L122=0,"FSM,LSM,DEL",IF(J122+K122=0,"FSM,LSM",IF(J122+L122=0, "FSM,DEL",IF(K122+L122=0,"LSM,DEL",IF(J122=0,"FSM",IF(K122=0,"LSM",IF(L122=0,"DEL","None")))))))</f>
        <v>None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0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0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0</v>
      </c>
      <c r="BF122">
        <v>1</v>
      </c>
      <c r="BG122">
        <v>0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0</v>
      </c>
      <c r="BS122">
        <v>1</v>
      </c>
    </row>
    <row r="123" spans="1:71" x14ac:dyDescent="0.2">
      <c r="A123" s="6">
        <v>2012</v>
      </c>
      <c r="B123" s="11">
        <v>9.16</v>
      </c>
      <c r="C123" s="10" t="str">
        <f>IF(B123&lt;=5,"pre-K",IF(B123&lt;=6,"K",IF(B123 &lt;=7,"1st Grade",IF(B123 &lt;=8,"2nd Grade",IF(B123 &lt;=9,"3rd Grade",IF(B123 &lt;=10,"4th Grade","5th grade and up"))))))</f>
        <v>4th Grade</v>
      </c>
      <c r="D123" s="22" t="s">
        <v>211</v>
      </c>
      <c r="E123" t="s">
        <v>210</v>
      </c>
      <c r="F123">
        <f>SUM(O123:BS123)</f>
        <v>52</v>
      </c>
      <c r="G123">
        <v>0.84210526315789469</v>
      </c>
      <c r="H123">
        <v>0.94736842105263153</v>
      </c>
      <c r="I123">
        <v>0.94736842105263153</v>
      </c>
      <c r="J123">
        <f>IF(G123&lt;0.5,0,1)</f>
        <v>1</v>
      </c>
      <c r="K123">
        <f>IF(H123&lt;0.5,0,1)</f>
        <v>1</v>
      </c>
      <c r="L123">
        <f>IF(I123&lt;0.5,0,1)</f>
        <v>1</v>
      </c>
      <c r="M123" t="str">
        <f>IF(J123+K123+L123=3,"Full Mastery",IF(J123+K123+L123=2,"Some Mastery",IF(J123+K123+L123=1,"Some Mastery",IF(J123+K123+L123=0,"No Mastery"))))</f>
        <v>Full Mastery</v>
      </c>
      <c r="N123" t="str">
        <f>IF(J123+K123+L123=0,"FSM,LSM,DEL",IF(J123+K123=0,"FSM,LSM",IF(J123+L123=0, "FSM,DEL",IF(K123+L123=0,"LSM,DEL",IF(J123=0,"FSM",IF(K123=0,"LSM",IF(L123=0,"DEL","None")))))))</f>
        <v>None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>
        <v>1</v>
      </c>
      <c r="V123">
        <v>1</v>
      </c>
      <c r="W123">
        <v>1</v>
      </c>
      <c r="X123">
        <v>0</v>
      </c>
      <c r="Y123">
        <v>1</v>
      </c>
      <c r="Z123">
        <v>0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0</v>
      </c>
      <c r="BS123">
        <v>1</v>
      </c>
    </row>
    <row r="124" spans="1:71" x14ac:dyDescent="0.2">
      <c r="A124" s="6">
        <v>2160</v>
      </c>
      <c r="B124" s="10">
        <v>9.5</v>
      </c>
      <c r="C124" s="10" t="str">
        <f>IF(B124&lt;=5,"pre-K",IF(B124&lt;=6,"K",IF(B124 &lt;=7,"1st Grade",IF(B124 &lt;=8,"2nd Grade",IF(B124 &lt;=9,"3rd Grade",IF(B124 &lt;=10,"4th Grade","5th grade and up"))))))</f>
        <v>4th Grade</v>
      </c>
      <c r="D124" s="22" t="s">
        <v>211</v>
      </c>
      <c r="E124" t="s">
        <v>210</v>
      </c>
      <c r="F124">
        <f>SUM(O124:BS124)</f>
        <v>52</v>
      </c>
      <c r="G124">
        <v>0.94736842105263153</v>
      </c>
      <c r="H124">
        <v>0.94736842105263153</v>
      </c>
      <c r="I124">
        <v>0.84210526315789469</v>
      </c>
      <c r="J124">
        <f>IF(G124&lt;0.5,0,1)</f>
        <v>1</v>
      </c>
      <c r="K124">
        <f>IF(H124&lt;0.5,0,1)</f>
        <v>1</v>
      </c>
      <c r="L124">
        <f>IF(I124&lt;0.5,0,1)</f>
        <v>1</v>
      </c>
      <c r="M124" t="str">
        <f>IF(J124+K124+L124=3,"Full Mastery",IF(J124+K124+L124=2,"Some Mastery",IF(J124+K124+L124=1,"Some Mastery",IF(J124+K124+L124=0,"No Mastery"))))</f>
        <v>Full Mastery</v>
      </c>
      <c r="N124" t="str">
        <f>IF(J124+K124+L124=0,"FSM,LSM,DEL",IF(J124+K124=0,"FSM,LSM",IF(J124+L124=0, "FSM,DEL",IF(K124+L124=0,"LSM,DEL",IF(J124=0,"FSM",IF(K124=0,"LSM",IF(L124=0,"DEL","None")))))))</f>
        <v>None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0</v>
      </c>
      <c r="AH124">
        <v>1</v>
      </c>
      <c r="AI124">
        <v>1</v>
      </c>
      <c r="AJ124">
        <v>0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0</v>
      </c>
      <c r="BG124">
        <v>1</v>
      </c>
      <c r="BH124">
        <v>1</v>
      </c>
      <c r="BI124">
        <v>1</v>
      </c>
      <c r="BJ124">
        <v>1</v>
      </c>
      <c r="BK124">
        <v>0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0</v>
      </c>
      <c r="BS124">
        <v>1</v>
      </c>
    </row>
    <row r="125" spans="1:71" x14ac:dyDescent="0.2">
      <c r="A125" s="28" t="s">
        <v>65</v>
      </c>
      <c r="B125">
        <v>9.8333333333333339</v>
      </c>
      <c r="C125" s="10" t="str">
        <f>IF(B125&lt;=5,"pre-K",IF(B125&lt;=6,"K",IF(B125 &lt;=7,"1st Grade",IF(B125 &lt;=8,"2nd Grade",IF(B125 &lt;=9,"3rd Grade",IF(B125 &lt;=10,"4th Grade","5th grade and up"))))))</f>
        <v>4th Grade</v>
      </c>
      <c r="D125" s="22" t="s">
        <v>211</v>
      </c>
      <c r="E125" t="s">
        <v>212</v>
      </c>
      <c r="F125">
        <f>SUM(O125:BS125)</f>
        <v>52</v>
      </c>
      <c r="G125">
        <v>0.94736842105263153</v>
      </c>
      <c r="H125">
        <v>0.89473684210526316</v>
      </c>
      <c r="I125">
        <v>0.89473684210526316</v>
      </c>
      <c r="J125">
        <f>IF(G125&lt;0.5,0,1)</f>
        <v>1</v>
      </c>
      <c r="K125">
        <f>IF(H125&lt;0.5,0,1)</f>
        <v>1</v>
      </c>
      <c r="L125">
        <f>IF(I125&lt;0.5,0,1)</f>
        <v>1</v>
      </c>
      <c r="M125" t="str">
        <f>IF(J125+K125+L125=3,"Full Mastery",IF(J125+K125+L125=2,"Some Mastery",IF(J125+K125+L125=1,"Some Mastery",IF(J125+K125+L125=0,"No Mastery"))))</f>
        <v>Full Mastery</v>
      </c>
      <c r="N125" t="str">
        <f>IF(J125+K125+L125=0,"FSM,LSM,DEL",IF(J125+K125=0,"FSM,LSM",IF(J125+L125=0, "FSM,DEL",IF(K125+L125=0,"LSM,DEL",IF(J125=0,"FSM",IF(K125=0,"LSM",IF(L125=0,"DEL","None")))))))</f>
        <v>None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0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0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0</v>
      </c>
      <c r="BN125">
        <v>1</v>
      </c>
      <c r="BO125">
        <v>1</v>
      </c>
      <c r="BP125">
        <v>1</v>
      </c>
      <c r="BQ125">
        <v>1</v>
      </c>
      <c r="BR125">
        <v>0</v>
      </c>
      <c r="BS125">
        <v>1</v>
      </c>
    </row>
    <row r="126" spans="1:71" x14ac:dyDescent="0.2">
      <c r="A126" s="6">
        <v>3011</v>
      </c>
      <c r="B126" s="23">
        <v>10.084931506849321</v>
      </c>
      <c r="C126" s="10" t="str">
        <f>IF(B126&lt;=5,"pre-K",IF(B126&lt;=6,"K",IF(B126 &lt;=7,"1st Grade",IF(B126 &lt;=8,"2nd Grade",IF(B126 &lt;=9,"3rd Grade",IF(B126 &lt;=10,"4th Grade","5th grade and up"))))))</f>
        <v>5th grade and up</v>
      </c>
      <c r="D126" s="26" t="s">
        <v>211</v>
      </c>
      <c r="E126" t="s">
        <v>212</v>
      </c>
      <c r="F126">
        <f>SUM(O126:BS126)</f>
        <v>52</v>
      </c>
      <c r="G126">
        <v>0.94736842105263153</v>
      </c>
      <c r="H126">
        <v>0.84210526315789469</v>
      </c>
      <c r="I126">
        <v>0.94736842105263153</v>
      </c>
      <c r="J126">
        <f>IF(G126&lt;0.5,0,1)</f>
        <v>1</v>
      </c>
      <c r="K126">
        <f>IF(H126&lt;0.5,0,1)</f>
        <v>1</v>
      </c>
      <c r="L126">
        <f>IF(I126&lt;0.5,0,1)</f>
        <v>1</v>
      </c>
      <c r="M126" t="str">
        <f>IF(J126+K126+L126=3,"Full Mastery",IF(J126+K126+L126=2,"Some Mastery",IF(J126+K126+L126=1,"Some Mastery",IF(J126+K126+L126=0,"No Mastery"))))</f>
        <v>Full Mastery</v>
      </c>
      <c r="N126" t="str">
        <f>IF(J126+K126+L126=0,"FSM,LSM,DEL",IF(J126+K126=0,"FSM,LSM",IF(J126+L126=0, "FSM,DEL",IF(K126+L126=0,"LSM,DEL",IF(J126=0,"FSM",IF(K126=0,"LSM",IF(L126=0,"DEL","None")))))))</f>
        <v>None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0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0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0</v>
      </c>
      <c r="BS126">
        <v>1</v>
      </c>
    </row>
    <row r="127" spans="1:71" x14ac:dyDescent="0.2">
      <c r="A127" s="6">
        <v>4008</v>
      </c>
      <c r="B127" s="10">
        <v>10.53150684931507</v>
      </c>
      <c r="C127" s="10" t="str">
        <f>IF(B127&lt;=5,"pre-K",IF(B127&lt;=6,"K",IF(B127 &lt;=7,"1st Grade",IF(B127 &lt;=8,"2nd Grade",IF(B127 &lt;=9,"3rd Grade",IF(B127 &lt;=10,"4th Grade","5th grade and up"))))))</f>
        <v>5th grade and up</v>
      </c>
      <c r="D127" s="26" t="s">
        <v>211</v>
      </c>
      <c r="E127" t="s">
        <v>210</v>
      </c>
      <c r="F127">
        <f>SUM(O127:BS127)</f>
        <v>52</v>
      </c>
      <c r="G127">
        <v>1</v>
      </c>
      <c r="H127">
        <v>0.94736842105263153</v>
      </c>
      <c r="I127">
        <v>0.78947368421052633</v>
      </c>
      <c r="J127">
        <f>IF(G127&lt;0.5,0,1)</f>
        <v>1</v>
      </c>
      <c r="K127">
        <f>IF(H127&lt;0.5,0,1)</f>
        <v>1</v>
      </c>
      <c r="L127">
        <f>IF(I127&lt;0.5,0,1)</f>
        <v>1</v>
      </c>
      <c r="M127" t="str">
        <f>IF(J127+K127+L127=3,"Full Mastery",IF(J127+K127+L127=2,"Some Mastery",IF(J127+K127+L127=1,"Some Mastery",IF(J127+K127+L127=0,"No Mastery"))))</f>
        <v>Full Mastery</v>
      </c>
      <c r="N127" t="str">
        <f>IF(J127+K127+L127=0,"FSM,LSM,DEL",IF(J127+K127=0,"FSM,LSM",IF(J127+L127=0, "FSM,DEL",IF(K127+L127=0,"LSM,DEL",IF(J127=0,"FSM",IF(K127=0,"LSM",IF(L127=0,"DEL","None")))))))</f>
        <v>None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0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0</v>
      </c>
      <c r="BE127">
        <v>1</v>
      </c>
      <c r="BF127">
        <v>1</v>
      </c>
      <c r="BG127">
        <v>0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0</v>
      </c>
      <c r="BO127">
        <v>1</v>
      </c>
      <c r="BP127">
        <v>1</v>
      </c>
      <c r="BQ127">
        <v>0</v>
      </c>
      <c r="BR127">
        <v>1</v>
      </c>
      <c r="BS127">
        <v>1</v>
      </c>
    </row>
    <row r="128" spans="1:71" x14ac:dyDescent="0.2">
      <c r="A128" s="6">
        <v>310</v>
      </c>
      <c r="B128" s="10">
        <v>12.0986301369863</v>
      </c>
      <c r="C128" s="10" t="str">
        <f>IF(B128&lt;=5,"pre-K",IF(B128&lt;=6,"K",IF(B128 &lt;=7,"1st Grade",IF(B128 &lt;=8,"2nd Grade",IF(B128 &lt;=9,"3rd Grade",IF(B128 &lt;=10,"4th Grade","5th grade and up"))))))</f>
        <v>5th grade and up</v>
      </c>
      <c r="D128" s="20" t="s">
        <v>211</v>
      </c>
      <c r="E128" t="s">
        <v>212</v>
      </c>
      <c r="F128">
        <f>SUM(O128:BS128)</f>
        <v>52</v>
      </c>
      <c r="G128">
        <v>0.89473684210526316</v>
      </c>
      <c r="H128">
        <v>0.94736842105263153</v>
      </c>
      <c r="I128">
        <v>0.89473684210526316</v>
      </c>
      <c r="J128">
        <f>IF(G128&lt;0.5,0,1)</f>
        <v>1</v>
      </c>
      <c r="K128">
        <f>IF(H128&lt;0.5,0,1)</f>
        <v>1</v>
      </c>
      <c r="L128">
        <f>IF(I128&lt;0.5,0,1)</f>
        <v>1</v>
      </c>
      <c r="M128" t="str">
        <f>IF(J128+K128+L128=3,"Full Mastery",IF(J128+K128+L128=2,"Some Mastery",IF(J128+K128+L128=1,"Some Mastery",IF(J128+K128+L128=0,"No Mastery"))))</f>
        <v>Full Mastery</v>
      </c>
      <c r="N128" t="str">
        <f>IF(J128+K128+L128=0,"FSM,LSM,DEL",IF(J128+K128=0,"FSM,LSM",IF(J128+L128=0, "FSM,DEL",IF(K128+L128=0,"LSM,DEL",IF(J128=0,"FSM",IF(K128=0,"LSM",IF(L128=0,"DEL","None")))))))</f>
        <v>None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1</v>
      </c>
      <c r="V128">
        <v>1</v>
      </c>
      <c r="W128">
        <v>1</v>
      </c>
      <c r="X128">
        <v>0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0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0</v>
      </c>
      <c r="BJ128">
        <v>1</v>
      </c>
      <c r="BK128">
        <v>1</v>
      </c>
      <c r="BL128">
        <v>1</v>
      </c>
      <c r="BM128">
        <v>1</v>
      </c>
      <c r="BN128">
        <v>0</v>
      </c>
      <c r="BO128">
        <v>1</v>
      </c>
      <c r="BP128">
        <v>1</v>
      </c>
      <c r="BQ128">
        <v>1</v>
      </c>
      <c r="BR128">
        <v>1</v>
      </c>
      <c r="BS128">
        <v>1</v>
      </c>
    </row>
    <row r="129" spans="1:71" x14ac:dyDescent="0.2">
      <c r="A129" s="6">
        <v>2168</v>
      </c>
      <c r="B129" s="14">
        <v>13.054794520547951</v>
      </c>
      <c r="C129" s="10" t="str">
        <f>IF(B129&lt;=5,"pre-K",IF(B129&lt;=6,"K",IF(B129 &lt;=7,"1st Grade",IF(B129 &lt;=8,"2nd Grade",IF(B129 &lt;=9,"3rd Grade",IF(B129 &lt;=10,"4th Grade","5th grade and up"))))))</f>
        <v>5th grade and up</v>
      </c>
      <c r="D129" s="22" t="s">
        <v>209</v>
      </c>
      <c r="E129" t="s">
        <v>212</v>
      </c>
      <c r="F129">
        <f>SUM(O129:BS129)</f>
        <v>52</v>
      </c>
      <c r="G129">
        <v>0.94736842105263153</v>
      </c>
      <c r="H129">
        <v>0.78947368421052633</v>
      </c>
      <c r="I129">
        <v>1</v>
      </c>
      <c r="J129">
        <f>IF(G129&lt;0.5,0,1)</f>
        <v>1</v>
      </c>
      <c r="K129">
        <f>IF(H129&lt;0.5,0,1)</f>
        <v>1</v>
      </c>
      <c r="L129">
        <f>IF(I129&lt;0.5,0,1)</f>
        <v>1</v>
      </c>
      <c r="M129" t="str">
        <f>IF(J129+K129+L129=3,"Full Mastery",IF(J129+K129+L129=2,"Some Mastery",IF(J129+K129+L129=1,"Some Mastery",IF(J129+K129+L129=0,"No Mastery"))))</f>
        <v>Full Mastery</v>
      </c>
      <c r="N129" t="str">
        <f>IF(J129+K129+L129=0,"FSM,LSM,DEL",IF(J129+K129=0,"FSM,LSM",IF(J129+L129=0, "FSM,DEL",IF(K129+L129=0,"LSM,DEL",IF(J129=0,"FSM",IF(K129=0,"LSM",IF(L129=0,"DEL","None")))))))</f>
        <v>None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0</v>
      </c>
      <c r="AM129">
        <v>1</v>
      </c>
      <c r="AN129">
        <v>1</v>
      </c>
      <c r="AO129">
        <v>0</v>
      </c>
      <c r="AP129">
        <v>0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0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</row>
    <row r="130" spans="1:71" x14ac:dyDescent="0.2">
      <c r="A130" s="28" t="s">
        <v>62</v>
      </c>
      <c r="B130">
        <v>13.083333333333334</v>
      </c>
      <c r="C130" s="10" t="str">
        <f>IF(B130&lt;=5,"pre-K",IF(B130&lt;=6,"K",IF(B130 &lt;=7,"1st Grade",IF(B130 &lt;=8,"2nd Grade",IF(B130 &lt;=9,"3rd Grade",IF(B130 &lt;=10,"4th Grade","5th grade and up"))))))</f>
        <v>5th grade and up</v>
      </c>
      <c r="D130" s="22" t="s">
        <v>211</v>
      </c>
      <c r="E130" t="s">
        <v>212</v>
      </c>
      <c r="F130">
        <f>SUM(O130:BS130)</f>
        <v>52</v>
      </c>
      <c r="G130">
        <v>0.94736842105263153</v>
      </c>
      <c r="H130">
        <v>0.84210526315789469</v>
      </c>
      <c r="I130">
        <v>0.94736842105263153</v>
      </c>
      <c r="J130">
        <f>IF(G130&lt;0.5,0,1)</f>
        <v>1</v>
      </c>
      <c r="K130">
        <f>IF(H130&lt;0.5,0,1)</f>
        <v>1</v>
      </c>
      <c r="L130">
        <f>IF(I130&lt;0.5,0,1)</f>
        <v>1</v>
      </c>
      <c r="M130" t="str">
        <f>IF(J130+K130+L130=3,"Full Mastery",IF(J130+K130+L130=2,"Some Mastery",IF(J130+K130+L130=1,"Some Mastery",IF(J130+K130+L130=0,"No Mastery"))))</f>
        <v>Full Mastery</v>
      </c>
      <c r="N130" t="str">
        <f>IF(J130+K130+L130=0,"FSM,LSM,DEL",IF(J130+K130=0,"FSM,LSM",IF(J130+L130=0, "FSM,DEL",IF(K130+L130=0,"LSM,DEL",IF(J130=0,"FSM",IF(K130=0,"LSM",IF(L130=0,"DEL","None")))))))</f>
        <v>None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0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0</v>
      </c>
      <c r="AX130">
        <v>0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0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</row>
    <row r="131" spans="1:71" x14ac:dyDescent="0.2">
      <c r="A131" s="6">
        <v>846</v>
      </c>
      <c r="B131" s="23">
        <v>13.915068493150679</v>
      </c>
      <c r="C131" s="10" t="str">
        <f>IF(B131&lt;=5,"pre-K",IF(B131&lt;=6,"K",IF(B131 &lt;=7,"1st Grade",IF(B131 &lt;=8,"2nd Grade",IF(B131 &lt;=9,"3rd Grade",IF(B131 &lt;=10,"4th Grade","5th grade and up"))))))</f>
        <v>5th grade and up</v>
      </c>
      <c r="D131" s="22" t="s">
        <v>211</v>
      </c>
      <c r="E131" t="s">
        <v>212</v>
      </c>
      <c r="F131">
        <f>SUM(O131:BS131)</f>
        <v>52</v>
      </c>
      <c r="G131">
        <v>1</v>
      </c>
      <c r="H131">
        <v>0.89473684210526316</v>
      </c>
      <c r="I131">
        <v>0.84210526315789469</v>
      </c>
      <c r="J131">
        <f>IF(G131&lt;0.5,0,1)</f>
        <v>1</v>
      </c>
      <c r="K131">
        <f>IF(H131&lt;0.5,0,1)</f>
        <v>1</v>
      </c>
      <c r="L131">
        <f>IF(I131&lt;0.5,0,1)</f>
        <v>1</v>
      </c>
      <c r="M131" t="str">
        <f>IF(J131+K131+L131=3,"Full Mastery",IF(J131+K131+L131=2,"Some Mastery",IF(J131+K131+L131=1,"Some Mastery",IF(J131+K131+L131=0,"No Mastery"))))</f>
        <v>Full Mastery</v>
      </c>
      <c r="N131" t="str">
        <f>IF(J131+K131+L131=0,"FSM,LSM,DEL",IF(J131+K131=0,"FSM,LSM",IF(J131+L131=0, "FSM,DEL",IF(K131+L131=0,"LSM,DEL",IF(J131=0,"FSM",IF(K131=0,"LSM",IF(L131=0,"DEL","None")))))))</f>
        <v>None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0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0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0</v>
      </c>
      <c r="BJ131">
        <v>1</v>
      </c>
      <c r="BK131">
        <v>0</v>
      </c>
      <c r="BL131">
        <v>1</v>
      </c>
      <c r="BM131">
        <v>1</v>
      </c>
      <c r="BN131">
        <v>1</v>
      </c>
      <c r="BO131">
        <v>0</v>
      </c>
      <c r="BP131">
        <v>1</v>
      </c>
      <c r="BQ131">
        <v>1</v>
      </c>
      <c r="BR131">
        <v>1</v>
      </c>
      <c r="BS131">
        <v>1</v>
      </c>
    </row>
    <row r="132" spans="1:71" x14ac:dyDescent="0.2">
      <c r="A132" s="6">
        <v>2097</v>
      </c>
      <c r="B132" s="13">
        <v>6.6684931506849319</v>
      </c>
      <c r="C132" s="10" t="str">
        <f>IF(B132&lt;=5,"pre-K",IF(B132&lt;=6,"K",IF(B132 &lt;=7,"1st Grade",IF(B132 &lt;=8,"2nd Grade",IF(B132 &lt;=9,"3rd Grade",IF(B132 &lt;=10,"4th Grade","5th grade and up"))))))</f>
        <v>1st Grade</v>
      </c>
      <c r="D132" s="22" t="s">
        <v>211</v>
      </c>
      <c r="E132" t="s">
        <v>210</v>
      </c>
      <c r="F132">
        <f>SUM(O132:BS132)</f>
        <v>51</v>
      </c>
      <c r="G132">
        <v>0.94736842105263153</v>
      </c>
      <c r="H132">
        <v>0.78947368421052633</v>
      </c>
      <c r="I132">
        <v>0.94736842105263153</v>
      </c>
      <c r="J132">
        <f>IF(G132&lt;0.5,0,1)</f>
        <v>1</v>
      </c>
      <c r="K132">
        <f>IF(H132&lt;0.5,0,1)</f>
        <v>1</v>
      </c>
      <c r="L132">
        <f>IF(I132&lt;0.5,0,1)</f>
        <v>1</v>
      </c>
      <c r="M132" t="str">
        <f>IF(J132+K132+L132=3,"Full Mastery",IF(J132+K132+L132=2,"Some Mastery",IF(J132+K132+L132=1,"Some Mastery",IF(J132+K132+L132=0,"No Mastery"))))</f>
        <v>Full Mastery</v>
      </c>
      <c r="N132" t="str">
        <f>IF(J132+K132+L132=0,"FSM,LSM,DEL",IF(J132+K132=0,"FSM,LSM",IF(J132+L132=0, "FSM,DEL",IF(K132+L132=0,"LSM,DEL",IF(J132=0,"FSM",IF(K132=0,"LSM",IF(L132=0,"DEL","None")))))))</f>
        <v>None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0</v>
      </c>
      <c r="AH132">
        <v>0</v>
      </c>
      <c r="AI132">
        <v>0</v>
      </c>
      <c r="AJ132">
        <v>1</v>
      </c>
      <c r="AK132">
        <v>1</v>
      </c>
      <c r="AL132">
        <v>0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0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</row>
    <row r="133" spans="1:71" x14ac:dyDescent="0.2">
      <c r="A133" s="6">
        <v>1500</v>
      </c>
      <c r="B133" s="10">
        <v>6.67</v>
      </c>
      <c r="C133" s="10" t="str">
        <f>IF(B133&lt;=5,"pre-K",IF(B133&lt;=6,"K",IF(B133 &lt;=7,"1st Grade",IF(B133 &lt;=8,"2nd Grade",IF(B133 &lt;=9,"3rd Grade",IF(B133 &lt;=10,"4th Grade","5th grade and up"))))))</f>
        <v>1st Grade</v>
      </c>
      <c r="D133" s="22" t="s">
        <v>209</v>
      </c>
      <c r="E133" t="s">
        <v>210</v>
      </c>
      <c r="F133">
        <f>SUM(O133:BS133)</f>
        <v>51</v>
      </c>
      <c r="G133">
        <v>0.89473684210526316</v>
      </c>
      <c r="H133">
        <v>0.89473684210526316</v>
      </c>
      <c r="I133">
        <v>0.89473684210526316</v>
      </c>
      <c r="J133">
        <f>IF(G133&lt;0.5,0,1)</f>
        <v>1</v>
      </c>
      <c r="K133">
        <f>IF(H133&lt;0.5,0,1)</f>
        <v>1</v>
      </c>
      <c r="L133">
        <f>IF(I133&lt;0.5,0,1)</f>
        <v>1</v>
      </c>
      <c r="M133" t="str">
        <f>IF(J133+K133+L133=3,"Full Mastery",IF(J133+K133+L133=2,"Some Mastery",IF(J133+K133+L133=1,"Some Mastery",IF(J133+K133+L133=0,"No Mastery"))))</f>
        <v>Full Mastery</v>
      </c>
      <c r="N133" t="str">
        <f>IF(J133+K133+L133=0,"FSM,LSM,DEL",IF(J133+K133=0,"FSM,LSM",IF(J133+L133=0, "FSM,DEL",IF(K133+L133=0,"LSM,DEL",IF(J133=0,"FSM",IF(K133=0,"LSM",IF(L133=0,"DEL","None")))))))</f>
        <v>None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0</v>
      </c>
      <c r="AK133">
        <v>1</v>
      </c>
      <c r="AL133">
        <v>1</v>
      </c>
      <c r="AM133">
        <v>1</v>
      </c>
      <c r="AN133">
        <v>0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0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0</v>
      </c>
    </row>
    <row r="134" spans="1:71" x14ac:dyDescent="0.2">
      <c r="A134" s="6" t="s">
        <v>42</v>
      </c>
      <c r="B134" s="10">
        <v>7</v>
      </c>
      <c r="C134" s="10" t="str">
        <f>IF(B134&lt;=5,"pre-K",IF(B134&lt;=6,"K",IF(B134 &lt;=7,"1st Grade",IF(B134 &lt;=8,"2nd Grade",IF(B134 &lt;=9,"3rd Grade",IF(B134 &lt;=10,"4th Grade","5th grade and up"))))))</f>
        <v>1st Grade</v>
      </c>
      <c r="D134" s="26" t="s">
        <v>211</v>
      </c>
      <c r="E134" t="s">
        <v>210</v>
      </c>
      <c r="F134">
        <f>SUM(O134:BS134)</f>
        <v>51</v>
      </c>
      <c r="G134">
        <v>1</v>
      </c>
      <c r="H134">
        <v>0.78947368421052633</v>
      </c>
      <c r="I134">
        <v>0.89473684210526316</v>
      </c>
      <c r="J134">
        <f>IF(G134&lt;0.5,0,1)</f>
        <v>1</v>
      </c>
      <c r="K134">
        <f>IF(H134&lt;0.5,0,1)</f>
        <v>1</v>
      </c>
      <c r="L134">
        <f>IF(I134&lt;0.5,0,1)</f>
        <v>1</v>
      </c>
      <c r="M134" t="str">
        <f>IF(J134+K134+L134=3,"Full Mastery",IF(J134+K134+L134=2,"Some Mastery",IF(J134+K134+L134=1,"Some Mastery",IF(J134+K134+L134=0,"No Mastery"))))</f>
        <v>Full Mastery</v>
      </c>
      <c r="N134" t="str">
        <f>IF(J134+K134+L134=0,"FSM,LSM,DEL",IF(J134+K134=0,"FSM,LSM",IF(J134+L134=0, "FSM,DEL",IF(K134+L134=0,"LSM,DEL",IF(J134=0,"FSM",IF(K134=0,"LSM",IF(L134=0,"DEL","None")))))))</f>
        <v>None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0</v>
      </c>
      <c r="AO134">
        <v>0</v>
      </c>
      <c r="AP134">
        <v>1</v>
      </c>
      <c r="AQ134">
        <v>0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0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0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0</v>
      </c>
      <c r="BR134">
        <v>1</v>
      </c>
      <c r="BS134">
        <v>1</v>
      </c>
    </row>
    <row r="135" spans="1:71" x14ac:dyDescent="0.2">
      <c r="A135" s="6">
        <v>2252</v>
      </c>
      <c r="B135" s="10">
        <v>8.17</v>
      </c>
      <c r="C135" s="10" t="str">
        <f>IF(B135&lt;=5,"pre-K",IF(B135&lt;=6,"K",IF(B135 &lt;=7,"1st Grade",IF(B135 &lt;=8,"2nd Grade",IF(B135 &lt;=9,"3rd Grade",IF(B135 &lt;=10,"4th Grade","5th grade and up"))))))</f>
        <v>3rd Grade</v>
      </c>
      <c r="D135" s="22" t="s">
        <v>209</v>
      </c>
      <c r="E135" t="s">
        <v>210</v>
      </c>
      <c r="F135">
        <f>SUM(O135:BS135)</f>
        <v>51</v>
      </c>
      <c r="G135">
        <v>0.84210526315789469</v>
      </c>
      <c r="H135">
        <v>0.94736842105263153</v>
      </c>
      <c r="I135">
        <v>0.89473684210526316</v>
      </c>
      <c r="J135">
        <f>IF(G135&lt;0.5,0,1)</f>
        <v>1</v>
      </c>
      <c r="K135">
        <f>IF(H135&lt;0.5,0,1)</f>
        <v>1</v>
      </c>
      <c r="L135">
        <f>IF(I135&lt;0.5,0,1)</f>
        <v>1</v>
      </c>
      <c r="M135" t="str">
        <f>IF(J135+K135+L135=3,"Full Mastery",IF(J135+K135+L135=2,"Some Mastery",IF(J135+K135+L135=1,"Some Mastery",IF(J135+K135+L135=0,"No Mastery"))))</f>
        <v>Full Mastery</v>
      </c>
      <c r="N135" t="str">
        <f>IF(J135+K135+L135=0,"FSM,LSM,DEL",IF(J135+K135=0,"FSM,LSM",IF(J135+L135=0, "FSM,DEL",IF(K135+L135=0,"LSM,DEL",IF(J135=0,"FSM",IF(K135=0,"LSM",IF(L135=0,"DEL","None")))))))</f>
        <v>None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0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0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0</v>
      </c>
      <c r="BM135">
        <v>1</v>
      </c>
      <c r="BN135">
        <v>1</v>
      </c>
      <c r="BO135">
        <v>1</v>
      </c>
      <c r="BP135">
        <v>1</v>
      </c>
      <c r="BQ135">
        <v>0</v>
      </c>
      <c r="BR135">
        <v>1</v>
      </c>
      <c r="BS135">
        <v>1</v>
      </c>
    </row>
    <row r="136" spans="1:71" x14ac:dyDescent="0.2">
      <c r="A136" s="6">
        <v>5001</v>
      </c>
      <c r="B136" s="23">
        <v>8.2082191780821923</v>
      </c>
      <c r="C136" s="10" t="str">
        <f>IF(B136&lt;=5,"pre-K",IF(B136&lt;=6,"K",IF(B136 &lt;=7,"1st Grade",IF(B136 &lt;=8,"2nd Grade",IF(B136 &lt;=9,"3rd Grade",IF(B136 &lt;=10,"4th Grade","5th grade and up"))))))</f>
        <v>3rd Grade</v>
      </c>
      <c r="D136" s="23" t="s">
        <v>209</v>
      </c>
      <c r="E136" t="s">
        <v>212</v>
      </c>
      <c r="F136">
        <f>SUM(O136:BS136)</f>
        <v>51</v>
      </c>
      <c r="G136">
        <v>0.94736842105263153</v>
      </c>
      <c r="H136">
        <v>0.94736842105263153</v>
      </c>
      <c r="I136">
        <v>0.78947368421052633</v>
      </c>
      <c r="J136">
        <f>IF(G136&lt;0.5,0,1)</f>
        <v>1</v>
      </c>
      <c r="K136">
        <f>IF(H136&lt;0.5,0,1)</f>
        <v>1</v>
      </c>
      <c r="L136">
        <f>IF(I136&lt;0.5,0,1)</f>
        <v>1</v>
      </c>
      <c r="M136" t="str">
        <f>IF(J136+K136+L136=3,"Full Mastery",IF(J136+K136+L136=2,"Some Mastery",IF(J136+K136+L136=1,"Some Mastery",IF(J136+K136+L136=0,"No Mastery"))))</f>
        <v>Full Mastery</v>
      </c>
      <c r="N136" t="str">
        <f>IF(J136+K136+L136=0,"FSM,LSM,DEL",IF(J136+K136=0,"FSM,LSM",IF(J136+L136=0, "FSM,DEL",IF(K136+L136=0,"LSM,DEL",IF(J136=0,"FSM",IF(K136=0,"LSM",IF(L136=0,"DEL","None")))))))</f>
        <v>None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0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0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0</v>
      </c>
      <c r="BF136">
        <v>1</v>
      </c>
      <c r="BG136">
        <v>1</v>
      </c>
      <c r="BH136">
        <v>0</v>
      </c>
      <c r="BI136">
        <v>1</v>
      </c>
      <c r="BJ136">
        <v>1</v>
      </c>
      <c r="BK136">
        <v>1</v>
      </c>
      <c r="BL136">
        <v>0</v>
      </c>
      <c r="BM136">
        <v>1</v>
      </c>
      <c r="BN136">
        <v>1</v>
      </c>
      <c r="BO136">
        <v>1</v>
      </c>
      <c r="BP136">
        <v>1</v>
      </c>
      <c r="BQ136">
        <v>0</v>
      </c>
      <c r="BR136">
        <v>1</v>
      </c>
      <c r="BS136">
        <v>1</v>
      </c>
    </row>
    <row r="137" spans="1:71" x14ac:dyDescent="0.2">
      <c r="A137" s="6">
        <v>4028</v>
      </c>
      <c r="B137" s="23">
        <v>8.5013698630136982</v>
      </c>
      <c r="C137" s="10" t="str">
        <f>IF(B137&lt;=5,"pre-K",IF(B137&lt;=6,"K",IF(B137 &lt;=7,"1st Grade",IF(B137 &lt;=8,"2nd Grade",IF(B137 &lt;=9,"3rd Grade",IF(B137 &lt;=10,"4th Grade","5th grade and up"))))))</f>
        <v>3rd Grade</v>
      </c>
      <c r="D137" s="22" t="s">
        <v>211</v>
      </c>
      <c r="E137" t="s">
        <v>210</v>
      </c>
      <c r="F137">
        <f>SUM(O137:BS137)</f>
        <v>51</v>
      </c>
      <c r="G137">
        <v>1</v>
      </c>
      <c r="H137">
        <v>0.89473684210526316</v>
      </c>
      <c r="I137">
        <v>0.78947368421052633</v>
      </c>
      <c r="J137">
        <f>IF(G137&lt;0.5,0,1)</f>
        <v>1</v>
      </c>
      <c r="K137">
        <f>IF(H137&lt;0.5,0,1)</f>
        <v>1</v>
      </c>
      <c r="L137">
        <f>IF(I137&lt;0.5,0,1)</f>
        <v>1</v>
      </c>
      <c r="M137" t="str">
        <f>IF(J137+K137+L137=3,"Full Mastery",IF(J137+K137+L137=2,"Some Mastery",IF(J137+K137+L137=1,"Some Mastery",IF(J137+K137+L137=0,"No Mastery"))))</f>
        <v>Full Mastery</v>
      </c>
      <c r="N137" t="str">
        <f>IF(J137+K137+L137=0,"FSM,LSM,DEL",IF(J137+K137=0,"FSM,LSM",IF(J137+L137=0, "FSM,DEL",IF(K137+L137=0,"LSM,DEL",IF(J137=0,"FSM",IF(K137=0,"LSM",IF(L137=0,"DEL","None")))))))</f>
        <v>None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0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0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0</v>
      </c>
      <c r="BP137">
        <v>0</v>
      </c>
      <c r="BQ137">
        <v>1</v>
      </c>
      <c r="BR137">
        <v>0</v>
      </c>
      <c r="BS137">
        <v>1</v>
      </c>
    </row>
    <row r="138" spans="1:71" x14ac:dyDescent="0.2">
      <c r="A138" s="6" t="s">
        <v>35</v>
      </c>
      <c r="B138" s="10">
        <v>9.19</v>
      </c>
      <c r="C138" s="10" t="str">
        <f>IF(B138&lt;=5,"pre-K",IF(B138&lt;=6,"K",IF(B138 &lt;=7,"1st Grade",IF(B138 &lt;=8,"2nd Grade",IF(B138 &lt;=9,"3rd Grade",IF(B138 &lt;=10,"4th Grade","5th grade and up"))))))</f>
        <v>4th Grade</v>
      </c>
      <c r="D138" s="22" t="s">
        <v>211</v>
      </c>
      <c r="E138" t="s">
        <v>210</v>
      </c>
      <c r="F138">
        <f>SUM(O138:BS138)</f>
        <v>51</v>
      </c>
      <c r="G138">
        <v>0.94736842105263153</v>
      </c>
      <c r="H138">
        <v>0.78947368421052633</v>
      </c>
      <c r="I138">
        <v>0.94736842105263153</v>
      </c>
      <c r="J138">
        <f>IF(G138&lt;0.5,0,1)</f>
        <v>1</v>
      </c>
      <c r="K138">
        <f>IF(H138&lt;0.5,0,1)</f>
        <v>1</v>
      </c>
      <c r="L138">
        <f>IF(I138&lt;0.5,0,1)</f>
        <v>1</v>
      </c>
      <c r="M138" t="str">
        <f>IF(J138+K138+L138=3,"Full Mastery",IF(J138+K138+L138=2,"Some Mastery",IF(J138+K138+L138=1,"Some Mastery",IF(J138+K138+L138=0,"No Mastery"))))</f>
        <v>Full Mastery</v>
      </c>
      <c r="N138" t="str">
        <f>IF(J138+K138+L138=0,"FSM,LSM,DEL",IF(J138+K138=0,"FSM,LSM",IF(J138+L138=0, "FSM,DEL",IF(K138+L138=0,"LSM,DEL",IF(J138=0,"FSM",IF(K138=0,"LSM",IF(L138=0,"DEL","None")))))))</f>
        <v>None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0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0</v>
      </c>
      <c r="AK138">
        <v>1</v>
      </c>
      <c r="AL138">
        <v>1</v>
      </c>
      <c r="AM138">
        <v>1</v>
      </c>
      <c r="AN138">
        <v>1</v>
      </c>
      <c r="AO138">
        <v>0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0</v>
      </c>
      <c r="AX138">
        <v>0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0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</row>
    <row r="139" spans="1:71" x14ac:dyDescent="0.2">
      <c r="A139" s="6">
        <v>3012</v>
      </c>
      <c r="B139" s="10">
        <v>9.7232876712328764</v>
      </c>
      <c r="C139" s="10" t="str">
        <f>IF(B139&lt;=5,"pre-K",IF(B139&lt;=6,"K",IF(B139 &lt;=7,"1st Grade",IF(B139 &lt;=8,"2nd Grade",IF(B139 &lt;=9,"3rd Grade",IF(B139 &lt;=10,"4th Grade","5th grade and up"))))))</f>
        <v>4th Grade</v>
      </c>
      <c r="D139" s="22" t="s">
        <v>211</v>
      </c>
      <c r="E139" t="s">
        <v>212</v>
      </c>
      <c r="F139">
        <f>SUM(O139:BS139)</f>
        <v>51</v>
      </c>
      <c r="G139">
        <v>0.84210526315789469</v>
      </c>
      <c r="H139">
        <v>0.94736842105263153</v>
      </c>
      <c r="I139">
        <v>0.89473684210526316</v>
      </c>
      <c r="J139">
        <f>IF(G139&lt;0.5,0,1)</f>
        <v>1</v>
      </c>
      <c r="K139">
        <f>IF(H139&lt;0.5,0,1)</f>
        <v>1</v>
      </c>
      <c r="L139">
        <f>IF(I139&lt;0.5,0,1)</f>
        <v>1</v>
      </c>
      <c r="M139" t="str">
        <f>IF(J139+K139+L139=3,"Full Mastery",IF(J139+K139+L139=2,"Some Mastery",IF(J139+K139+L139=1,"Some Mastery",IF(J139+K139+L139=0,"No Mastery"))))</f>
        <v>Full Mastery</v>
      </c>
      <c r="N139" t="str">
        <f>IF(J139+K139+L139=0,"FSM,LSM,DEL",IF(J139+K139=0,"FSM,LSM",IF(J139+L139=0, "FSM,DEL",IF(K139+L139=0,"LSM,DEL",IF(J139=0,"FSM",IF(K139=0,"LSM",IF(L139=0,"DEL","None")))))))</f>
        <v>None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0</v>
      </c>
      <c r="U139">
        <v>1</v>
      </c>
      <c r="V139">
        <v>1</v>
      </c>
      <c r="W139">
        <v>1</v>
      </c>
      <c r="X139">
        <v>1</v>
      </c>
      <c r="Y139">
        <v>0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0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0</v>
      </c>
      <c r="BQ139">
        <v>0</v>
      </c>
      <c r="BR139">
        <v>1</v>
      </c>
      <c r="BS139">
        <v>1</v>
      </c>
    </row>
    <row r="140" spans="1:71" x14ac:dyDescent="0.2">
      <c r="A140" s="6">
        <v>1159</v>
      </c>
      <c r="B140" s="11">
        <v>10.86849315068493</v>
      </c>
      <c r="C140" s="10" t="str">
        <f>IF(B140&lt;=5,"pre-K",IF(B140&lt;=6,"K",IF(B140 &lt;=7,"1st Grade",IF(B140 &lt;=8,"2nd Grade",IF(B140 &lt;=9,"3rd Grade",IF(B140 &lt;=10,"4th Grade","5th grade and up"))))))</f>
        <v>5th grade and up</v>
      </c>
      <c r="D140" s="22" t="s">
        <v>211</v>
      </c>
      <c r="E140" t="s">
        <v>212</v>
      </c>
      <c r="F140">
        <f>SUM(O140:BS140)</f>
        <v>51</v>
      </c>
      <c r="G140">
        <v>1</v>
      </c>
      <c r="H140">
        <v>0.73684210526315785</v>
      </c>
      <c r="I140">
        <v>0.94736842105263153</v>
      </c>
      <c r="J140">
        <f>IF(G140&lt;0.5,0,1)</f>
        <v>1</v>
      </c>
      <c r="K140">
        <f>IF(H140&lt;0.5,0,1)</f>
        <v>1</v>
      </c>
      <c r="L140">
        <f>IF(I140&lt;0.5,0,1)</f>
        <v>1</v>
      </c>
      <c r="M140" t="str">
        <f>IF(J140+K140+L140=3,"Full Mastery",IF(J140+K140+L140=2,"Some Mastery",IF(J140+K140+L140=1,"Some Mastery",IF(J140+K140+L140=0,"No Mastery"))))</f>
        <v>Full Mastery</v>
      </c>
      <c r="N140" t="str">
        <f>IF(J140+K140+L140=0,"FSM,LSM,DEL",IF(J140+K140=0,"FSM,LSM",IF(J140+L140=0, "FSM,DEL",IF(K140+L140=0,"LSM,DEL",IF(J140=0,"FSM",IF(K140=0,"LSM",IF(L140=0,"DEL","None")))))))</f>
        <v>None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0</v>
      </c>
      <c r="AI140">
        <v>1</v>
      </c>
      <c r="AJ140">
        <v>1</v>
      </c>
      <c r="AK140">
        <v>1</v>
      </c>
      <c r="AL140">
        <v>0</v>
      </c>
      <c r="AM140">
        <v>1</v>
      </c>
      <c r="AN140">
        <v>1</v>
      </c>
      <c r="AO140">
        <v>0</v>
      </c>
      <c r="AP140">
        <v>0</v>
      </c>
      <c r="AQ140">
        <v>1</v>
      </c>
      <c r="AR140">
        <v>0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0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</row>
    <row r="141" spans="1:71" x14ac:dyDescent="0.2">
      <c r="A141" s="6">
        <v>5021</v>
      </c>
      <c r="B141" s="23">
        <v>11.30958904109589</v>
      </c>
      <c r="C141" s="10" t="str">
        <f>IF(B141&lt;=5,"pre-K",IF(B141&lt;=6,"K",IF(B141 &lt;=7,"1st Grade",IF(B141 &lt;=8,"2nd Grade",IF(B141 &lt;=9,"3rd Grade",IF(B141 &lt;=10,"4th Grade","5th grade and up"))))))</f>
        <v>5th grade and up</v>
      </c>
      <c r="D141" s="27" t="s">
        <v>211</v>
      </c>
      <c r="E141" t="s">
        <v>212</v>
      </c>
      <c r="F141">
        <f>SUM(O141:BS141)</f>
        <v>51</v>
      </c>
      <c r="G141">
        <v>0.78947368421052633</v>
      </c>
      <c r="H141">
        <v>0.94736842105263153</v>
      </c>
      <c r="I141">
        <v>0.94736842105263153</v>
      </c>
      <c r="J141">
        <f>IF(G141&lt;0.5,0,1)</f>
        <v>1</v>
      </c>
      <c r="K141">
        <f>IF(H141&lt;0.5,0,1)</f>
        <v>1</v>
      </c>
      <c r="L141">
        <f>IF(I141&lt;0.5,0,1)</f>
        <v>1</v>
      </c>
      <c r="M141" t="str">
        <f>IF(J141+K141+L141=3,"Full Mastery",IF(J141+K141+L141=2,"Some Mastery",IF(J141+K141+L141=1,"Some Mastery",IF(J141+K141+L141=0,"No Mastery"))))</f>
        <v>Full Mastery</v>
      </c>
      <c r="N141" t="str">
        <f>IF(J141+K141+L141=0,"FSM,LSM,DEL",IF(J141+K141=0,"FSM,LSM",IF(J141+L141=0, "FSM,DEL",IF(K141+L141=0,"LSM,DEL",IF(J141=0,"FSM",IF(K141=0,"LSM",IF(L141=0,"DEL","None")))))))</f>
        <v>None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0</v>
      </c>
      <c r="U141">
        <v>1</v>
      </c>
      <c r="V141">
        <v>1</v>
      </c>
      <c r="W141">
        <v>1</v>
      </c>
      <c r="X141">
        <v>0</v>
      </c>
      <c r="Y141">
        <v>1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0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0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0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</row>
    <row r="142" spans="1:71" x14ac:dyDescent="0.2">
      <c r="A142" s="6">
        <v>591</v>
      </c>
      <c r="B142" s="11">
        <v>11.520547945205481</v>
      </c>
      <c r="C142" s="10" t="str">
        <f>IF(B142&lt;=5,"pre-K",IF(B142&lt;=6,"K",IF(B142 &lt;=7,"1st Grade",IF(B142 &lt;=8,"2nd Grade",IF(B142 &lt;=9,"3rd Grade",IF(B142 &lt;=10,"4th Grade","5th grade and up"))))))</f>
        <v>5th grade and up</v>
      </c>
      <c r="D142" s="26" t="s">
        <v>211</v>
      </c>
      <c r="E142" t="s">
        <v>212</v>
      </c>
      <c r="F142">
        <f>SUM(O142:BS142)</f>
        <v>51</v>
      </c>
      <c r="G142">
        <v>0.84210526315789469</v>
      </c>
      <c r="H142">
        <v>0.89473684210526316</v>
      </c>
      <c r="I142">
        <v>0.94736842105263153</v>
      </c>
      <c r="J142">
        <f>IF(G142&lt;0.5,0,1)</f>
        <v>1</v>
      </c>
      <c r="K142">
        <f>IF(H142&lt;0.5,0,1)</f>
        <v>1</v>
      </c>
      <c r="L142">
        <f>IF(I142&lt;0.5,0,1)</f>
        <v>1</v>
      </c>
      <c r="M142" t="str">
        <f>IF(J142+K142+L142=3,"Full Mastery",IF(J142+K142+L142=2,"Some Mastery",IF(J142+K142+L142=1,"Some Mastery",IF(J142+K142+L142=0,"No Mastery"))))</f>
        <v>Full Mastery</v>
      </c>
      <c r="N142" t="str">
        <f>IF(J142+K142+L142=0,"FSM,LSM,DEL",IF(J142+K142=0,"FSM,LSM",IF(J142+L142=0, "FSM,DEL",IF(K142+L142=0,"LSM,DEL",IF(J142=0,"FSM",IF(K142=0,"LSM",IF(L142=0,"DEL","None")))))))</f>
        <v>None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0</v>
      </c>
      <c r="AQ142">
        <v>1</v>
      </c>
      <c r="AR142">
        <v>1</v>
      </c>
      <c r="AS142">
        <v>1</v>
      </c>
      <c r="AT142">
        <v>1</v>
      </c>
      <c r="AU142">
        <v>0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0</v>
      </c>
      <c r="BS142">
        <v>1</v>
      </c>
    </row>
    <row r="143" spans="1:71" x14ac:dyDescent="0.2">
      <c r="A143" s="6">
        <v>233</v>
      </c>
      <c r="B143" s="23">
        <v>12.4054794520548</v>
      </c>
      <c r="C143" s="10" t="str">
        <f>IF(B143&lt;=5,"pre-K",IF(B143&lt;=6,"K",IF(B143 &lt;=7,"1st Grade",IF(B143 &lt;=8,"2nd Grade",IF(B143 &lt;=9,"3rd Grade",IF(B143 &lt;=10,"4th Grade","5th grade and up"))))))</f>
        <v>5th grade and up</v>
      </c>
      <c r="D143" s="22" t="s">
        <v>209</v>
      </c>
      <c r="E143" t="s">
        <v>212</v>
      </c>
      <c r="F143">
        <f>SUM(O143:BS143)</f>
        <v>51</v>
      </c>
      <c r="G143">
        <v>0.78947368421052633</v>
      </c>
      <c r="H143">
        <v>0.94736842105263153</v>
      </c>
      <c r="I143">
        <v>0.94736842105263153</v>
      </c>
      <c r="J143">
        <f>IF(G143&lt;0.5,0,1)</f>
        <v>1</v>
      </c>
      <c r="K143">
        <f>IF(H143&lt;0.5,0,1)</f>
        <v>1</v>
      </c>
      <c r="L143">
        <f>IF(I143&lt;0.5,0,1)</f>
        <v>1</v>
      </c>
      <c r="M143" t="str">
        <f>IF(J143+K143+L143=3,"Full Mastery",IF(J143+K143+L143=2,"Some Mastery",IF(J143+K143+L143=1,"Some Mastery",IF(J143+K143+L143=0,"No Mastery"))))</f>
        <v>Full Mastery</v>
      </c>
      <c r="N143" t="str">
        <f>IF(J143+K143+L143=0,"FSM,LSM,DEL",IF(J143+K143=0,"FSM,LSM",IF(J143+L143=0, "FSM,DEL",IF(K143+L143=0,"LSM,DEL",IF(J143=0,"FSM",IF(K143=0,"LSM",IF(L143=0,"DEL","None")))))))</f>
        <v>None</v>
      </c>
      <c r="O143">
        <v>0</v>
      </c>
      <c r="P143">
        <v>1</v>
      </c>
      <c r="Q143">
        <v>1</v>
      </c>
      <c r="R143">
        <v>1</v>
      </c>
      <c r="S143">
        <v>0</v>
      </c>
      <c r="T143">
        <v>0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0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0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</row>
    <row r="144" spans="1:71" x14ac:dyDescent="0.2">
      <c r="A144" s="6" t="s">
        <v>18</v>
      </c>
      <c r="B144" s="10">
        <v>4.87</v>
      </c>
      <c r="C144" s="10" t="str">
        <f>IF(B144&lt;=5,"pre-K",IF(B144&lt;=6,"K",IF(B144 &lt;=7,"1st Grade",IF(B144 &lt;=8,"2nd Grade",IF(B144 &lt;=9,"3rd Grade",IF(B144 &lt;=10,"4th Grade","5th grade and up"))))))</f>
        <v>pre-K</v>
      </c>
      <c r="D144" s="26" t="s">
        <v>211</v>
      </c>
      <c r="E144" t="s">
        <v>210</v>
      </c>
      <c r="F144">
        <f>SUM(O144:BS144)</f>
        <v>50</v>
      </c>
      <c r="G144">
        <v>0.78947368421052633</v>
      </c>
      <c r="H144">
        <v>0.94736842105263153</v>
      </c>
      <c r="I144">
        <v>0.89473684210526316</v>
      </c>
      <c r="J144">
        <f>IF(G144&lt;0.5,0,1)</f>
        <v>1</v>
      </c>
      <c r="K144">
        <f>IF(H144&lt;0.5,0,1)</f>
        <v>1</v>
      </c>
      <c r="L144">
        <f>IF(I144&lt;0.5,0,1)</f>
        <v>1</v>
      </c>
      <c r="M144" t="str">
        <f>IF(J144+K144+L144=3,"Full Mastery",IF(J144+K144+L144=2,"Some Mastery",IF(J144+K144+L144=1,"Some Mastery",IF(J144+K144+L144=0,"No Mastery"))))</f>
        <v>Full Mastery</v>
      </c>
      <c r="N144" t="str">
        <f>IF(J144+K144+L144=0,"FSM,LSM,DEL",IF(J144+K144=0,"FSM,LSM",IF(J144+L144=0, "FSM,DEL",IF(K144+L144=0,"LSM,DEL",IF(J144=0,"FSM",IF(K144=0,"LSM",IF(L144=0,"DEL","None")))))))</f>
        <v>None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1</v>
      </c>
      <c r="V144">
        <v>1</v>
      </c>
      <c r="W144">
        <v>1</v>
      </c>
      <c r="X144">
        <v>1</v>
      </c>
      <c r="Y144">
        <v>0</v>
      </c>
      <c r="Z144">
        <v>0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0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0</v>
      </c>
      <c r="BN144">
        <v>0</v>
      </c>
      <c r="BO144">
        <v>1</v>
      </c>
      <c r="BP144">
        <v>1</v>
      </c>
      <c r="BQ144">
        <v>1</v>
      </c>
      <c r="BR144">
        <v>1</v>
      </c>
      <c r="BS144">
        <v>1</v>
      </c>
    </row>
    <row r="145" spans="1:71" x14ac:dyDescent="0.2">
      <c r="A145" s="6">
        <v>2324</v>
      </c>
      <c r="B145" s="10">
        <v>6.04</v>
      </c>
      <c r="C145" s="10" t="str">
        <f>IF(B145&lt;=5,"pre-K",IF(B145&lt;=6,"K",IF(B145 &lt;=7,"1st Grade",IF(B145 &lt;=8,"2nd Grade",IF(B145 &lt;=9,"3rd Grade",IF(B145 &lt;=10,"4th Grade","5th grade and up"))))))</f>
        <v>1st Grade</v>
      </c>
      <c r="D145" s="26" t="s">
        <v>211</v>
      </c>
      <c r="E145" t="s">
        <v>210</v>
      </c>
      <c r="F145">
        <f>SUM(O145:BS145)</f>
        <v>50</v>
      </c>
      <c r="G145">
        <v>0.94736842105263153</v>
      </c>
      <c r="H145">
        <v>0.78947368421052633</v>
      </c>
      <c r="I145">
        <v>0.89473684210526316</v>
      </c>
      <c r="J145">
        <f>IF(G145&lt;0.5,0,1)</f>
        <v>1</v>
      </c>
      <c r="K145">
        <f>IF(H145&lt;0.5,0,1)</f>
        <v>1</v>
      </c>
      <c r="L145">
        <f>IF(I145&lt;0.5,0,1)</f>
        <v>1</v>
      </c>
      <c r="M145" t="str">
        <f>IF(J145+K145+L145=3,"Full Mastery",IF(J145+K145+L145=2,"Some Mastery",IF(J145+K145+L145=1,"Some Mastery",IF(J145+K145+L145=0,"No Mastery"))))</f>
        <v>Full Mastery</v>
      </c>
      <c r="N145" t="str">
        <f>IF(J145+K145+L145=0,"FSM,LSM,DEL",IF(J145+K145=0,"FSM,LSM",IF(J145+L145=0, "FSM,DEL",IF(K145+L145=0,"LSM,DEL",IF(J145=0,"FSM",IF(K145=0,"LSM",IF(L145=0,"DEL","None")))))))</f>
        <v>None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0</v>
      </c>
      <c r="AI145">
        <v>1</v>
      </c>
      <c r="AJ145">
        <v>1</v>
      </c>
      <c r="AK145">
        <v>1</v>
      </c>
      <c r="AL145">
        <v>1</v>
      </c>
      <c r="AM145">
        <v>0</v>
      </c>
      <c r="AN145">
        <v>1</v>
      </c>
      <c r="AO145">
        <v>1</v>
      </c>
      <c r="AP145">
        <v>1</v>
      </c>
      <c r="AQ145">
        <v>0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0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0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0</v>
      </c>
      <c r="BS145">
        <v>1</v>
      </c>
    </row>
    <row r="146" spans="1:71" x14ac:dyDescent="0.2">
      <c r="A146" s="6">
        <v>2186</v>
      </c>
      <c r="B146" s="10">
        <v>6.31</v>
      </c>
      <c r="C146" s="10" t="str">
        <f>IF(B146&lt;=5,"pre-K",IF(B146&lt;=6,"K",IF(B146 &lt;=7,"1st Grade",IF(B146 &lt;=8,"2nd Grade",IF(B146 &lt;=9,"3rd Grade",IF(B146 &lt;=10,"4th Grade","5th grade and up"))))))</f>
        <v>1st Grade</v>
      </c>
      <c r="D146" s="26" t="s">
        <v>211</v>
      </c>
      <c r="E146" t="s">
        <v>210</v>
      </c>
      <c r="F146">
        <f>SUM(O146:BS146)</f>
        <v>50</v>
      </c>
      <c r="G146">
        <v>0.84210526315789469</v>
      </c>
      <c r="H146">
        <v>0.89473684210526316</v>
      </c>
      <c r="I146">
        <v>0.89473684210526316</v>
      </c>
      <c r="J146">
        <f>IF(G146&lt;0.5,0,1)</f>
        <v>1</v>
      </c>
      <c r="K146">
        <f>IF(H146&lt;0.5,0,1)</f>
        <v>1</v>
      </c>
      <c r="L146">
        <f>IF(I146&lt;0.5,0,1)</f>
        <v>1</v>
      </c>
      <c r="M146" t="str">
        <f>IF(J146+K146+L146=3,"Full Mastery",IF(J146+K146+L146=2,"Some Mastery",IF(J146+K146+L146=1,"Some Mastery",IF(J146+K146+L146=0,"No Mastery"))))</f>
        <v>Full Mastery</v>
      </c>
      <c r="N146" t="str">
        <f>IF(J146+K146+L146=0,"FSM,LSM,DEL",IF(J146+K146=0,"FSM,LSM",IF(J146+L146=0, "FSM,DEL",IF(K146+L146=0,"LSM,DEL",IF(J146=0,"FSM",IF(K146=0,"LSM",IF(L146=0,"DEL","None")))))))</f>
        <v>None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0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0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0</v>
      </c>
    </row>
    <row r="147" spans="1:71" x14ac:dyDescent="0.2">
      <c r="A147" s="6">
        <v>2090</v>
      </c>
      <c r="B147" s="10">
        <v>6.41</v>
      </c>
      <c r="C147" s="10" t="str">
        <f>IF(B147&lt;=5,"pre-K",IF(B147&lt;=6,"K",IF(B147 &lt;=7,"1st Grade",IF(B147 &lt;=8,"2nd Grade",IF(B147 &lt;=9,"3rd Grade",IF(B147 &lt;=10,"4th Grade","5th grade and up"))))))</f>
        <v>1st Grade</v>
      </c>
      <c r="D147" s="22" t="s">
        <v>209</v>
      </c>
      <c r="E147" t="s">
        <v>210</v>
      </c>
      <c r="F147">
        <f>SUM(O147:BS147)</f>
        <v>50</v>
      </c>
      <c r="G147">
        <v>0.94736842105263153</v>
      </c>
      <c r="H147">
        <v>1</v>
      </c>
      <c r="I147">
        <v>0.68421052631578949</v>
      </c>
      <c r="J147">
        <f>IF(G147&lt;0.5,0,1)</f>
        <v>1</v>
      </c>
      <c r="K147">
        <f>IF(H147&lt;0.5,0,1)</f>
        <v>1</v>
      </c>
      <c r="L147">
        <f>IF(I147&lt;0.5,0,1)</f>
        <v>1</v>
      </c>
      <c r="M147" t="str">
        <f>IF(J147+K147+L147=3,"Full Mastery",IF(J147+K147+L147=2,"Some Mastery",IF(J147+K147+L147=1,"Some Mastery",IF(J147+K147+L147=0,"No Mastery"))))</f>
        <v>Full Mastery</v>
      </c>
      <c r="N147" t="str">
        <f>IF(J147+K147+L147=0,"FSM,LSM,DEL",IF(J147+K147=0,"FSM,LSM",IF(J147+L147=0, "FSM,DEL",IF(K147+L147=0,"LSM,DEL",IF(J147=0,"FSM",IF(K147=0,"LSM",IF(L147=0,"DEL","None")))))))</f>
        <v>None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0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0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0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0</v>
      </c>
      <c r="BP147">
        <v>0</v>
      </c>
      <c r="BQ147">
        <v>1</v>
      </c>
      <c r="BR147">
        <v>0</v>
      </c>
      <c r="BS147">
        <v>0</v>
      </c>
    </row>
    <row r="148" spans="1:71" x14ac:dyDescent="0.2">
      <c r="A148" s="6">
        <v>1828</v>
      </c>
      <c r="B148" s="10">
        <v>7.59</v>
      </c>
      <c r="C148" s="10" t="str">
        <f>IF(B148&lt;=5,"pre-K",IF(B148&lt;=6,"K",IF(B148 &lt;=7,"1st Grade",IF(B148 &lt;=8,"2nd Grade",IF(B148 &lt;=9,"3rd Grade",IF(B148 &lt;=10,"4th Grade","5th grade and up"))))))</f>
        <v>2nd Grade</v>
      </c>
      <c r="D148" s="22" t="s">
        <v>209</v>
      </c>
      <c r="E148" t="s">
        <v>210</v>
      </c>
      <c r="F148">
        <f>SUM(O148:BS148)</f>
        <v>50</v>
      </c>
      <c r="G148">
        <v>1</v>
      </c>
      <c r="H148">
        <v>0.78947368421052633</v>
      </c>
      <c r="I148">
        <v>0.84210526315789469</v>
      </c>
      <c r="J148">
        <f>IF(G148&lt;0.5,0,1)</f>
        <v>1</v>
      </c>
      <c r="K148">
        <f>IF(H148&lt;0.5,0,1)</f>
        <v>1</v>
      </c>
      <c r="L148">
        <f>IF(I148&lt;0.5,0,1)</f>
        <v>1</v>
      </c>
      <c r="M148" t="str">
        <f>IF(J148+K148+L148=3,"Full Mastery",IF(J148+K148+L148=2,"Some Mastery",IF(J148+K148+L148=1,"Some Mastery",IF(J148+K148+L148=0,"No Mastery"))))</f>
        <v>Full Mastery</v>
      </c>
      <c r="N148" t="str">
        <f>IF(J148+K148+L148=0,"FSM,LSM,DEL",IF(J148+K148=0,"FSM,LSM",IF(J148+L148=0, "FSM,DEL",IF(K148+L148=0,"LSM,DEL",IF(J148=0,"FSM",IF(K148=0,"LSM",IF(L148=0,"DEL","None")))))))</f>
        <v>None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0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0</v>
      </c>
      <c r="AQ148">
        <v>0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0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0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0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0</v>
      </c>
      <c r="BS148">
        <v>1</v>
      </c>
    </row>
    <row r="149" spans="1:71" x14ac:dyDescent="0.2">
      <c r="A149" s="6">
        <v>5019</v>
      </c>
      <c r="B149" s="23">
        <v>8.4082191780821915</v>
      </c>
      <c r="C149" s="10" t="str">
        <f>IF(B149&lt;=5,"pre-K",IF(B149&lt;=6,"K",IF(B149 &lt;=7,"1st Grade",IF(B149 &lt;=8,"2nd Grade",IF(B149 &lt;=9,"3rd Grade",IF(B149 &lt;=10,"4th Grade","5th grade and up"))))))</f>
        <v>3rd Grade</v>
      </c>
      <c r="D149" s="23" t="s">
        <v>209</v>
      </c>
      <c r="E149" t="s">
        <v>212</v>
      </c>
      <c r="F149">
        <f>SUM(O149:BS149)</f>
        <v>50</v>
      </c>
      <c r="G149">
        <v>0.84210526315789469</v>
      </c>
      <c r="H149">
        <v>0.84210526315789469</v>
      </c>
      <c r="I149">
        <v>0.94736842105263153</v>
      </c>
      <c r="J149">
        <f>IF(G149&lt;0.5,0,1)</f>
        <v>1</v>
      </c>
      <c r="K149">
        <f>IF(H149&lt;0.5,0,1)</f>
        <v>1</v>
      </c>
      <c r="L149">
        <f>IF(I149&lt;0.5,0,1)</f>
        <v>1</v>
      </c>
      <c r="M149" t="str">
        <f>IF(J149+K149+L149=3,"Full Mastery",IF(J149+K149+L149=2,"Some Mastery",IF(J149+K149+L149=1,"Some Mastery",IF(J149+K149+L149=0,"No Mastery"))))</f>
        <v>Full Mastery</v>
      </c>
      <c r="N149" t="str">
        <f>IF(J149+K149+L149=0,"FSM,LSM,DEL",IF(J149+K149=0,"FSM,LSM",IF(J149+L149=0, "FSM,DEL",IF(K149+L149=0,"LSM,DEL",IF(J149=0,"FSM",IF(K149=0,"LSM",IF(L149=0,"DEL","None")))))))</f>
        <v>None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0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0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0</v>
      </c>
      <c r="AX149">
        <v>1</v>
      </c>
      <c r="AY149">
        <v>0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0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</row>
    <row r="150" spans="1:71" x14ac:dyDescent="0.2">
      <c r="A150" s="6" t="s">
        <v>23</v>
      </c>
      <c r="B150" s="10">
        <v>10.08</v>
      </c>
      <c r="C150" s="10" t="str">
        <f>IF(B150&lt;=5,"pre-K",IF(B150&lt;=6,"K",IF(B150 &lt;=7,"1st Grade",IF(B150 &lt;=8,"2nd Grade",IF(B150 &lt;=9,"3rd Grade",IF(B150 &lt;=10,"4th Grade","5th grade and up"))))))</f>
        <v>5th grade and up</v>
      </c>
      <c r="D150" s="22" t="s">
        <v>211</v>
      </c>
      <c r="E150" t="s">
        <v>210</v>
      </c>
      <c r="F150">
        <f>SUM(O150:BS150)</f>
        <v>50</v>
      </c>
      <c r="G150">
        <v>1</v>
      </c>
      <c r="H150">
        <v>0.78947368421052633</v>
      </c>
      <c r="I150">
        <v>0.84210526315789469</v>
      </c>
      <c r="J150">
        <f>IF(G150&lt;0.5,0,1)</f>
        <v>1</v>
      </c>
      <c r="K150">
        <f>IF(H150&lt;0.5,0,1)</f>
        <v>1</v>
      </c>
      <c r="L150">
        <f>IF(I150&lt;0.5,0,1)</f>
        <v>1</v>
      </c>
      <c r="M150" t="str">
        <f>IF(J150+K150+L150=3,"Full Mastery",IF(J150+K150+L150=2,"Some Mastery",IF(J150+K150+L150=1,"Some Mastery",IF(J150+K150+L150=0,"No Mastery"))))</f>
        <v>Full Mastery</v>
      </c>
      <c r="N150" t="str">
        <f>IF(J150+K150+L150=0,"FSM,LSM,DEL",IF(J150+K150=0,"FSM,LSM",IF(J150+L150=0, "FSM,DEL",IF(K150+L150=0,"LSM,DEL",IF(J150=0,"FSM",IF(K150=0,"LSM",IF(L150=0,"DEL","None")))))))</f>
        <v>None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0</v>
      </c>
      <c r="AK150">
        <v>1</v>
      </c>
      <c r="AL150">
        <v>0</v>
      </c>
      <c r="AM150">
        <v>1</v>
      </c>
      <c r="AN150">
        <v>0</v>
      </c>
      <c r="AO150">
        <v>1</v>
      </c>
      <c r="AP150">
        <v>1</v>
      </c>
      <c r="AQ150">
        <v>1</v>
      </c>
      <c r="AR150">
        <v>0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0</v>
      </c>
      <c r="BE150">
        <v>1</v>
      </c>
      <c r="BF150">
        <v>0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0</v>
      </c>
      <c r="BR150">
        <v>1</v>
      </c>
      <c r="BS150">
        <v>1</v>
      </c>
    </row>
    <row r="151" spans="1:71" x14ac:dyDescent="0.2">
      <c r="A151" s="6">
        <v>970</v>
      </c>
      <c r="B151" s="10">
        <v>10.32</v>
      </c>
      <c r="C151" s="10" t="str">
        <f>IF(B151&lt;=5,"pre-K",IF(B151&lt;=6,"K",IF(B151 &lt;=7,"1st Grade",IF(B151 &lt;=8,"2nd Grade",IF(B151 &lt;=9,"3rd Grade",IF(B151 &lt;=10,"4th Grade","5th grade and up"))))))</f>
        <v>5th grade and up</v>
      </c>
      <c r="D151" s="22" t="s">
        <v>209</v>
      </c>
      <c r="E151" t="s">
        <v>210</v>
      </c>
      <c r="F151">
        <f>SUM(O151:BS151)</f>
        <v>50</v>
      </c>
      <c r="G151">
        <v>0.89473684210526316</v>
      </c>
      <c r="H151">
        <v>0.89473684210526316</v>
      </c>
      <c r="I151">
        <v>0.84210526315789469</v>
      </c>
      <c r="J151">
        <f>IF(G151&lt;0.5,0,1)</f>
        <v>1</v>
      </c>
      <c r="K151">
        <f>IF(H151&lt;0.5,0,1)</f>
        <v>1</v>
      </c>
      <c r="L151">
        <f>IF(I151&lt;0.5,0,1)</f>
        <v>1</v>
      </c>
      <c r="M151" t="str">
        <f>IF(J151+K151+L151=3,"Full Mastery",IF(J151+K151+L151=2,"Some Mastery",IF(J151+K151+L151=1,"Some Mastery",IF(J151+K151+L151=0,"No Mastery"))))</f>
        <v>Full Mastery</v>
      </c>
      <c r="N151" t="str">
        <f>IF(J151+K151+L151=0,"FSM,LSM,DEL",IF(J151+K151=0,"FSM,LSM",IF(J151+L151=0, "FSM,DEL",IF(K151+L151=0,"LSM,DEL",IF(J151=0,"FSM",IF(K151=0,"LSM",IF(L151=0,"DEL","None")))))))</f>
        <v>None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0</v>
      </c>
      <c r="AF151">
        <v>0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0</v>
      </c>
      <c r="AP151">
        <v>0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0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0</v>
      </c>
      <c r="BN151">
        <v>1</v>
      </c>
      <c r="BO151">
        <v>1</v>
      </c>
      <c r="BP151">
        <v>0</v>
      </c>
      <c r="BQ151">
        <v>1</v>
      </c>
      <c r="BR151">
        <v>1</v>
      </c>
      <c r="BS151">
        <v>1</v>
      </c>
    </row>
    <row r="152" spans="1:71" x14ac:dyDescent="0.2">
      <c r="A152" s="6">
        <v>1406</v>
      </c>
      <c r="B152" s="13">
        <v>10.95890410958904</v>
      </c>
      <c r="C152" s="10" t="str">
        <f>IF(B152&lt;=5,"pre-K",IF(B152&lt;=6,"K",IF(B152 &lt;=7,"1st Grade",IF(B152 &lt;=8,"2nd Grade",IF(B152 &lt;=9,"3rd Grade",IF(B152 &lt;=10,"4th Grade","5th grade and up"))))))</f>
        <v>5th grade and up</v>
      </c>
      <c r="D152" s="20" t="s">
        <v>211</v>
      </c>
      <c r="E152" t="s">
        <v>212</v>
      </c>
      <c r="F152">
        <f>SUM(O152:BS152)</f>
        <v>50</v>
      </c>
      <c r="G152">
        <v>0.78947368421052633</v>
      </c>
      <c r="H152">
        <v>0.84210526315789469</v>
      </c>
      <c r="I152">
        <v>1</v>
      </c>
      <c r="J152">
        <f>IF(G152&lt;0.5,0,1)</f>
        <v>1</v>
      </c>
      <c r="K152">
        <f>IF(H152&lt;0.5,0,1)</f>
        <v>1</v>
      </c>
      <c r="L152">
        <f>IF(I152&lt;0.5,0,1)</f>
        <v>1</v>
      </c>
      <c r="M152" t="str">
        <f>IF(J152+K152+L152=3,"Full Mastery",IF(J152+K152+L152=2,"Some Mastery",IF(J152+K152+L152=1,"Some Mastery",IF(J152+K152+L152=0,"No Mastery"))))</f>
        <v>Full Mastery</v>
      </c>
      <c r="N152" t="str">
        <f>IF(J152+K152+L152=0,"FSM,LSM,DEL",IF(J152+K152=0,"FSM,LSM",IF(J152+L152=0, "FSM,DEL",IF(K152+L152=0,"LSM,DEL",IF(J152=0,"FSM",IF(K152=0,"LSM",IF(L152=0,"DEL","None")))))))</f>
        <v>None</v>
      </c>
      <c r="O152">
        <v>0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0</v>
      </c>
      <c r="AA152">
        <v>1</v>
      </c>
      <c r="AB152">
        <v>1</v>
      </c>
      <c r="AC152">
        <v>0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0</v>
      </c>
      <c r="AM152">
        <v>1</v>
      </c>
      <c r="AN152">
        <v>1</v>
      </c>
      <c r="AO152">
        <v>0</v>
      </c>
      <c r="AP152">
        <v>0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</row>
    <row r="153" spans="1:71" x14ac:dyDescent="0.2">
      <c r="A153" s="6">
        <v>872</v>
      </c>
      <c r="B153" s="10">
        <v>11.43835616438356</v>
      </c>
      <c r="C153" s="10" t="str">
        <f>IF(B153&lt;=5,"pre-K",IF(B153&lt;=6,"K",IF(B153 &lt;=7,"1st Grade",IF(B153 &lt;=8,"2nd Grade",IF(B153 &lt;=9,"3rd Grade",IF(B153 &lt;=10,"4th Grade","5th grade and up"))))))</f>
        <v>5th grade and up</v>
      </c>
      <c r="D153" s="29" t="s">
        <v>211</v>
      </c>
      <c r="E153" t="s">
        <v>212</v>
      </c>
      <c r="F153">
        <f>SUM(O153:BS153)</f>
        <v>50</v>
      </c>
      <c r="G153">
        <v>1</v>
      </c>
      <c r="H153">
        <v>0.63157894736842102</v>
      </c>
      <c r="I153">
        <v>1</v>
      </c>
      <c r="J153">
        <f>IF(G153&lt;0.5,0,1)</f>
        <v>1</v>
      </c>
      <c r="K153">
        <f>IF(H153&lt;0.5,0,1)</f>
        <v>1</v>
      </c>
      <c r="L153">
        <f>IF(I153&lt;0.5,0,1)</f>
        <v>1</v>
      </c>
      <c r="M153" t="str">
        <f>IF(J153+K153+L153=3,"Full Mastery",IF(J153+K153+L153=2,"Some Mastery",IF(J153+K153+L153=1,"Some Mastery",IF(J153+K153+L153=0,"No Mastery"))))</f>
        <v>Full Mastery</v>
      </c>
      <c r="N153" t="str">
        <f>IF(J153+K153+L153=0,"FSM,LSM,DEL",IF(J153+K153=0,"FSM,LSM",IF(J153+L153=0, "FSM,DEL",IF(K153+L153=0,"LSM,DEL",IF(J153=0,"FSM",IF(K153=0,"LSM",IF(L153=0,"DEL","None")))))))</f>
        <v>None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0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</row>
    <row r="154" spans="1:71" x14ac:dyDescent="0.2">
      <c r="A154" s="6">
        <v>5023</v>
      </c>
      <c r="B154" s="23">
        <v>11.698630136986299</v>
      </c>
      <c r="C154" s="10" t="str">
        <f>IF(B154&lt;=5,"pre-K",IF(B154&lt;=6,"K",IF(B154 &lt;=7,"1st Grade",IF(B154 &lt;=8,"2nd Grade",IF(B154 &lt;=9,"3rd Grade",IF(B154 &lt;=10,"4th Grade","5th grade and up"))))))</f>
        <v>5th grade and up</v>
      </c>
      <c r="D154" s="23" t="s">
        <v>211</v>
      </c>
      <c r="E154" t="s">
        <v>212</v>
      </c>
      <c r="F154">
        <f>SUM(O154:BS154)</f>
        <v>50</v>
      </c>
      <c r="G154">
        <v>0.94736842105263153</v>
      </c>
      <c r="H154">
        <v>0.68421052631578949</v>
      </c>
      <c r="I154">
        <v>1</v>
      </c>
      <c r="J154">
        <f>IF(G154&lt;0.5,0,1)</f>
        <v>1</v>
      </c>
      <c r="K154">
        <f>IF(H154&lt;0.5,0,1)</f>
        <v>1</v>
      </c>
      <c r="L154">
        <f>IF(I154&lt;0.5,0,1)</f>
        <v>1</v>
      </c>
      <c r="M154" t="str">
        <f>IF(J154+K154+L154=3,"Full Mastery",IF(J154+K154+L154=2,"Some Mastery",IF(J154+K154+L154=1,"Some Mastery",IF(J154+K154+L154=0,"No Mastery"))))</f>
        <v>Full Mastery</v>
      </c>
      <c r="N154" t="str">
        <f>IF(J154+K154+L154=0,"FSM,LSM,DEL",IF(J154+K154=0,"FSM,LSM",IF(J154+L154=0, "FSM,DEL",IF(K154+L154=0,"LSM,DEL",IF(J154=0,"FSM",IF(K154=0,"LSM",IF(L154=0,"DEL","None")))))))</f>
        <v>None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0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0</v>
      </c>
      <c r="AL154">
        <v>0</v>
      </c>
      <c r="AM154">
        <v>1</v>
      </c>
      <c r="AN154">
        <v>0</v>
      </c>
      <c r="AO154">
        <v>1</v>
      </c>
      <c r="AP154">
        <v>1</v>
      </c>
      <c r="AQ154">
        <v>0</v>
      </c>
      <c r="AR154">
        <v>0</v>
      </c>
      <c r="AS154">
        <v>0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</row>
    <row r="155" spans="1:71" x14ac:dyDescent="0.2">
      <c r="A155" s="6">
        <v>1239</v>
      </c>
      <c r="B155" s="14">
        <v>11.8986301369863</v>
      </c>
      <c r="C155" s="10" t="str">
        <f>IF(B155&lt;=5,"pre-K",IF(B155&lt;=6,"K",IF(B155 &lt;=7,"1st Grade",IF(B155 &lt;=8,"2nd Grade",IF(B155 &lt;=9,"3rd Grade",IF(B155 &lt;=10,"4th Grade","5th grade and up"))))))</f>
        <v>5th grade and up</v>
      </c>
      <c r="D155" s="22" t="s">
        <v>211</v>
      </c>
      <c r="E155" t="s">
        <v>212</v>
      </c>
      <c r="F155">
        <f>SUM(O155:BS155)</f>
        <v>50</v>
      </c>
      <c r="G155">
        <v>1</v>
      </c>
      <c r="H155">
        <v>0.63157894736842102</v>
      </c>
      <c r="I155">
        <v>1</v>
      </c>
      <c r="J155">
        <f>IF(G155&lt;0.5,0,1)</f>
        <v>1</v>
      </c>
      <c r="K155">
        <f>IF(H155&lt;0.5,0,1)</f>
        <v>1</v>
      </c>
      <c r="L155">
        <f>IF(I155&lt;0.5,0,1)</f>
        <v>1</v>
      </c>
      <c r="M155" t="str">
        <f>IF(J155+K155+L155=3,"Full Mastery",IF(J155+K155+L155=2,"Some Mastery",IF(J155+K155+L155=1,"Some Mastery",IF(J155+K155+L155=0,"No Mastery"))))</f>
        <v>Full Mastery</v>
      </c>
      <c r="N155" t="str">
        <f>IF(J155+K155+L155=0,"FSM,LSM,DEL",IF(J155+K155=0,"FSM,LSM",IF(J155+L155=0, "FSM,DEL",IF(K155+L155=0,"LSM,DEL",IF(J155=0,"FSM",IF(K155=0,"LSM",IF(L155=0,"DEL","None")))))))</f>
        <v>None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0</v>
      </c>
      <c r="AR155">
        <v>1</v>
      </c>
      <c r="AS155">
        <v>0</v>
      </c>
      <c r="AT155">
        <v>1</v>
      </c>
      <c r="AU155">
        <v>1</v>
      </c>
      <c r="AV155">
        <v>1</v>
      </c>
      <c r="AW155">
        <v>0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</row>
    <row r="156" spans="1:71" x14ac:dyDescent="0.2">
      <c r="A156" s="6">
        <v>1509</v>
      </c>
      <c r="B156" s="10">
        <v>5.7</v>
      </c>
      <c r="C156" s="10" t="str">
        <f>IF(B156&lt;=5,"pre-K",IF(B156&lt;=6,"K",IF(B156 &lt;=7,"1st Grade",IF(B156 &lt;=8,"2nd Grade",IF(B156 &lt;=9,"3rd Grade",IF(B156 &lt;=10,"4th Grade","5th grade and up"))))))</f>
        <v>K</v>
      </c>
      <c r="D156" s="26" t="s">
        <v>211</v>
      </c>
      <c r="E156" t="s">
        <v>210</v>
      </c>
      <c r="F156">
        <f>SUM(O156:BS156)</f>
        <v>49</v>
      </c>
      <c r="G156">
        <v>0.89473684210526316</v>
      </c>
      <c r="H156">
        <v>0.94736842105263153</v>
      </c>
      <c r="I156">
        <v>0.73684210526315785</v>
      </c>
      <c r="J156">
        <f>IF(G156&lt;0.5,0,1)</f>
        <v>1</v>
      </c>
      <c r="K156">
        <f>IF(H156&lt;0.5,0,1)</f>
        <v>1</v>
      </c>
      <c r="L156">
        <f>IF(I156&lt;0.5,0,1)</f>
        <v>1</v>
      </c>
      <c r="M156" t="str">
        <f>IF(J156+K156+L156=3,"Full Mastery",IF(J156+K156+L156=2,"Some Mastery",IF(J156+K156+L156=1,"Some Mastery",IF(J156+K156+L156=0,"No Mastery"))))</f>
        <v>Full Mastery</v>
      </c>
      <c r="N156" t="str">
        <f>IF(J156+K156+L156=0,"FSM,LSM,DEL",IF(J156+K156=0,"FSM,LSM",IF(J156+L156=0, "FSM,DEL",IF(K156+L156=0,"LSM,DEL",IF(J156=0,"FSM",IF(K156=0,"LSM",IF(L156=0,"DEL","None")))))))</f>
        <v>None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0</v>
      </c>
      <c r="Z156">
        <v>0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0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0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0</v>
      </c>
      <c r="BL156">
        <v>0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0</v>
      </c>
      <c r="BS156">
        <v>0</v>
      </c>
    </row>
    <row r="157" spans="1:71" x14ac:dyDescent="0.2">
      <c r="A157" s="6">
        <v>2151</v>
      </c>
      <c r="B157" s="10">
        <v>6.25</v>
      </c>
      <c r="C157" s="10" t="str">
        <f>IF(B157&lt;=5,"pre-K",IF(B157&lt;=6,"K",IF(B157 &lt;=7,"1st Grade",IF(B157 &lt;=8,"2nd Grade",IF(B157 &lt;=9,"3rd Grade",IF(B157 &lt;=10,"4th Grade","5th grade and up"))))))</f>
        <v>1st Grade</v>
      </c>
      <c r="D157" s="16" t="s">
        <v>211</v>
      </c>
      <c r="E157" t="s">
        <v>210</v>
      </c>
      <c r="F157">
        <f>SUM(O157:BS157)</f>
        <v>49</v>
      </c>
      <c r="G157">
        <v>0.84210526315789469</v>
      </c>
      <c r="H157">
        <v>0.84210526315789469</v>
      </c>
      <c r="I157">
        <v>0.89473684210526316</v>
      </c>
      <c r="J157">
        <f>IF(G157&lt;0.5,0,1)</f>
        <v>1</v>
      </c>
      <c r="K157">
        <f>IF(H157&lt;0.5,0,1)</f>
        <v>1</v>
      </c>
      <c r="L157">
        <f>IF(I157&lt;0.5,0,1)</f>
        <v>1</v>
      </c>
      <c r="M157" t="str">
        <f>IF(J157+K157+L157=3,"Full Mastery",IF(J157+K157+L157=2,"Some Mastery",IF(J157+K157+L157=1,"Some Mastery",IF(J157+K157+L157=0,"No Mastery"))))</f>
        <v>Full Mastery</v>
      </c>
      <c r="N157" t="str">
        <f>IF(J157+K157+L157=0,"FSM,LSM,DEL",IF(J157+K157=0,"FSM,LSM",IF(J157+L157=0, "FSM,DEL",IF(K157+L157=0,"LSM,DEL",IF(J157=0,"FSM",IF(K157=0,"LSM",IF(L157=0,"DEL","None")))))))</f>
        <v>None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0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0</v>
      </c>
      <c r="AI157">
        <v>1</v>
      </c>
      <c r="AJ157">
        <v>0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0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0</v>
      </c>
      <c r="BM157">
        <v>1</v>
      </c>
      <c r="BN157">
        <v>0</v>
      </c>
      <c r="BO157">
        <v>1</v>
      </c>
      <c r="BP157">
        <v>1</v>
      </c>
      <c r="BQ157">
        <v>1</v>
      </c>
      <c r="BR157">
        <v>1</v>
      </c>
      <c r="BS157">
        <v>1</v>
      </c>
    </row>
    <row r="158" spans="1:71" x14ac:dyDescent="0.2">
      <c r="A158" s="6">
        <v>2136</v>
      </c>
      <c r="B158" s="10">
        <v>6.36</v>
      </c>
      <c r="C158" s="10" t="str">
        <f>IF(B158&lt;=5,"pre-K",IF(B158&lt;=6,"K",IF(B158 &lt;=7,"1st Grade",IF(B158 &lt;=8,"2nd Grade",IF(B158 &lt;=9,"3rd Grade",IF(B158 &lt;=10,"4th Grade","5th grade and up"))))))</f>
        <v>1st Grade</v>
      </c>
      <c r="D158" s="26" t="s">
        <v>209</v>
      </c>
      <c r="E158" t="s">
        <v>210</v>
      </c>
      <c r="F158">
        <f>SUM(O158:BS158)</f>
        <v>49</v>
      </c>
      <c r="G158">
        <v>0.94736842105263153</v>
      </c>
      <c r="H158">
        <v>0.78947368421052633</v>
      </c>
      <c r="I158">
        <v>0.84210526315789469</v>
      </c>
      <c r="J158">
        <f>IF(G158&lt;0.5,0,1)</f>
        <v>1</v>
      </c>
      <c r="K158">
        <f>IF(H158&lt;0.5,0,1)</f>
        <v>1</v>
      </c>
      <c r="L158">
        <f>IF(I158&lt;0.5,0,1)</f>
        <v>1</v>
      </c>
      <c r="M158" t="str">
        <f>IF(J158+K158+L158=3,"Full Mastery",IF(J158+K158+L158=2,"Some Mastery",IF(J158+K158+L158=1,"Some Mastery",IF(J158+K158+L158=0,"No Mastery"))))</f>
        <v>Full Mastery</v>
      </c>
      <c r="N158" t="str">
        <f>IF(J158+K158+L158=0,"FSM,LSM,DEL",IF(J158+K158=0,"FSM,LSM",IF(J158+L158=0, "FSM,DEL",IF(K158+L158=0,"LSM,DEL",IF(J158=0,"FSM",IF(K158=0,"LSM",IF(L158=0,"DEL","None")))))))</f>
        <v>None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0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0</v>
      </c>
      <c r="BJ158">
        <v>1</v>
      </c>
      <c r="BK158">
        <v>0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0</v>
      </c>
    </row>
    <row r="159" spans="1:71" x14ac:dyDescent="0.2">
      <c r="A159" s="6">
        <v>1676</v>
      </c>
      <c r="B159" s="10">
        <v>7.26</v>
      </c>
      <c r="C159" s="10" t="str">
        <f>IF(B159&lt;=5,"pre-K",IF(B159&lt;=6,"K",IF(B159 &lt;=7,"1st Grade",IF(B159 &lt;=8,"2nd Grade",IF(B159 &lt;=9,"3rd Grade",IF(B159 &lt;=10,"4th Grade","5th grade and up"))))))</f>
        <v>2nd Grade</v>
      </c>
      <c r="D159" s="26" t="s">
        <v>209</v>
      </c>
      <c r="E159" t="s">
        <v>210</v>
      </c>
      <c r="F159">
        <f>SUM(O159:BS159)</f>
        <v>49</v>
      </c>
      <c r="G159">
        <v>0.84210526315789469</v>
      </c>
      <c r="H159">
        <v>0.89473684210526316</v>
      </c>
      <c r="I159">
        <v>0.84210526315789469</v>
      </c>
      <c r="J159">
        <f>IF(G159&lt;0.5,0,1)</f>
        <v>1</v>
      </c>
      <c r="K159">
        <f>IF(H159&lt;0.5,0,1)</f>
        <v>1</v>
      </c>
      <c r="L159">
        <f>IF(I159&lt;0.5,0,1)</f>
        <v>1</v>
      </c>
      <c r="M159" t="str">
        <f>IF(J159+K159+L159=3,"Full Mastery",IF(J159+K159+L159=2,"Some Mastery",IF(J159+K159+L159=1,"Some Mastery",IF(J159+K159+L159=0,"No Mastery"))))</f>
        <v>Full Mastery</v>
      </c>
      <c r="N159" t="str">
        <f>IF(J159+K159+L159=0,"FSM,LSM,DEL",IF(J159+K159=0,"FSM,LSM",IF(J159+L159=0, "FSM,DEL",IF(K159+L159=0,"LSM,DEL",IF(J159=0,"FSM",IF(K159=0,"LSM",IF(L159=0,"DEL","None")))))))</f>
        <v>None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0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0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0</v>
      </c>
      <c r="AQ159">
        <v>1</v>
      </c>
      <c r="AR159">
        <v>1</v>
      </c>
      <c r="AS159">
        <v>1</v>
      </c>
      <c r="AT159">
        <v>1</v>
      </c>
      <c r="AU159">
        <v>0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0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0</v>
      </c>
      <c r="BP159">
        <v>0</v>
      </c>
      <c r="BQ159">
        <v>1</v>
      </c>
      <c r="BR159">
        <v>1</v>
      </c>
      <c r="BS159">
        <v>1</v>
      </c>
    </row>
    <row r="160" spans="1:71" x14ac:dyDescent="0.2">
      <c r="A160" s="6">
        <v>1286</v>
      </c>
      <c r="B160" s="13">
        <v>7.3671232876712329</v>
      </c>
      <c r="C160" s="10" t="str">
        <f>IF(B160&lt;=5,"pre-K",IF(B160&lt;=6,"K",IF(B160 &lt;=7,"1st Grade",IF(B160 &lt;=8,"2nd Grade",IF(B160 &lt;=9,"3rd Grade",IF(B160 &lt;=10,"4th Grade","5th grade and up"))))))</f>
        <v>2nd Grade</v>
      </c>
      <c r="D160" s="22" t="s">
        <v>209</v>
      </c>
      <c r="E160" t="s">
        <v>210</v>
      </c>
      <c r="F160">
        <f>SUM(O160:BS160)</f>
        <v>49</v>
      </c>
      <c r="G160">
        <v>1</v>
      </c>
      <c r="H160">
        <v>0.89473684210526316</v>
      </c>
      <c r="I160">
        <v>0.68421052631578949</v>
      </c>
      <c r="J160">
        <f>IF(G160&lt;0.5,0,1)</f>
        <v>1</v>
      </c>
      <c r="K160">
        <f>IF(H160&lt;0.5,0,1)</f>
        <v>1</v>
      </c>
      <c r="L160">
        <f>IF(I160&lt;0.5,0,1)</f>
        <v>1</v>
      </c>
      <c r="M160" t="str">
        <f>IF(J160+K160+L160=3,"Full Mastery",IF(J160+K160+L160=2,"Some Mastery",IF(J160+K160+L160=1,"Some Mastery",IF(J160+K160+L160=0,"No Mastery"))))</f>
        <v>Full Mastery</v>
      </c>
      <c r="N160" t="str">
        <f>IF(J160+K160+L160=0,"FSM,LSM,DEL",IF(J160+K160=0,"FSM,LSM",IF(J160+L160=0, "FSM,DEL",IF(K160+L160=0,"LSM,DEL",IF(J160=0,"FSM",IF(K160=0,"LSM",IF(L160=0,"DEL","None")))))))</f>
        <v>None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0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0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0</v>
      </c>
      <c r="BH160">
        <v>1</v>
      </c>
      <c r="BI160">
        <v>1</v>
      </c>
      <c r="BJ160">
        <v>1</v>
      </c>
      <c r="BK160">
        <v>1</v>
      </c>
      <c r="BL160">
        <v>0</v>
      </c>
      <c r="BM160">
        <v>0</v>
      </c>
      <c r="BN160">
        <v>1</v>
      </c>
      <c r="BO160">
        <v>0</v>
      </c>
      <c r="BP160">
        <v>1</v>
      </c>
      <c r="BQ160">
        <v>0</v>
      </c>
      <c r="BR160">
        <v>0</v>
      </c>
      <c r="BS160">
        <v>1</v>
      </c>
    </row>
    <row r="161" spans="1:71" x14ac:dyDescent="0.2">
      <c r="A161" s="6">
        <v>4101</v>
      </c>
      <c r="B161" s="10">
        <v>7.6849315068493151</v>
      </c>
      <c r="C161" s="10" t="str">
        <f>IF(B161&lt;=5,"pre-K",IF(B161&lt;=6,"K",IF(B161 &lt;=7,"1st Grade",IF(B161 &lt;=8,"2nd Grade",IF(B161 &lt;=9,"3rd Grade",IF(B161 &lt;=10,"4th Grade","5th grade and up"))))))</f>
        <v>2nd Grade</v>
      </c>
      <c r="D161" s="22" t="s">
        <v>209</v>
      </c>
      <c r="E161" t="s">
        <v>212</v>
      </c>
      <c r="F161">
        <f>SUM(O161:BS161)</f>
        <v>49</v>
      </c>
      <c r="G161">
        <v>0.78947368421052633</v>
      </c>
      <c r="H161">
        <v>0.84210526315789469</v>
      </c>
      <c r="I161">
        <v>0.94736842105263153</v>
      </c>
      <c r="J161">
        <f>IF(G161&lt;0.5,0,1)</f>
        <v>1</v>
      </c>
      <c r="K161">
        <f>IF(H161&lt;0.5,0,1)</f>
        <v>1</v>
      </c>
      <c r="L161">
        <f>IF(I161&lt;0.5,0,1)</f>
        <v>1</v>
      </c>
      <c r="M161" t="str">
        <f>IF(J161+K161+L161=3,"Full Mastery",IF(J161+K161+L161=2,"Some Mastery",IF(J161+K161+L161=1,"Some Mastery",IF(J161+K161+L161=0,"No Mastery"))))</f>
        <v>Full Mastery</v>
      </c>
      <c r="N161" t="str">
        <f>IF(J161+K161+L161=0,"FSM,LSM,DEL",IF(J161+K161=0,"FSM,LSM",IF(J161+L161=0, "FSM,DEL",IF(K161+L161=0,"LSM,DEL",IF(J161=0,"FSM",IF(K161=0,"LSM",IF(L161=0,"DEL","None")))))))</f>
        <v>None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0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0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0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0</v>
      </c>
      <c r="AY161">
        <v>1</v>
      </c>
      <c r="AZ161">
        <v>0</v>
      </c>
      <c r="BA161">
        <v>1</v>
      </c>
      <c r="BB161">
        <v>1</v>
      </c>
      <c r="BC161">
        <v>1</v>
      </c>
      <c r="BD161">
        <v>1</v>
      </c>
      <c r="BE161">
        <v>0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</row>
    <row r="162" spans="1:71" x14ac:dyDescent="0.2">
      <c r="A162" s="6" t="s">
        <v>6</v>
      </c>
      <c r="B162" s="10">
        <v>8.84</v>
      </c>
      <c r="C162" s="10" t="str">
        <f>IF(B162&lt;=5,"pre-K",IF(B162&lt;=6,"K",IF(B162 &lt;=7,"1st Grade",IF(B162 &lt;=8,"2nd Grade",IF(B162 &lt;=9,"3rd Grade",IF(B162 &lt;=10,"4th Grade","5th grade and up"))))))</f>
        <v>3rd Grade</v>
      </c>
      <c r="D162" s="22" t="s">
        <v>209</v>
      </c>
      <c r="E162" t="s">
        <v>210</v>
      </c>
      <c r="F162">
        <f>SUM(O162:BS162)</f>
        <v>49</v>
      </c>
      <c r="G162">
        <v>0.94736842105263153</v>
      </c>
      <c r="H162">
        <v>0.68421052631578949</v>
      </c>
      <c r="I162">
        <v>0.94736842105263153</v>
      </c>
      <c r="J162">
        <f>IF(G162&lt;0.5,0,1)</f>
        <v>1</v>
      </c>
      <c r="K162">
        <f>IF(H162&lt;0.5,0,1)</f>
        <v>1</v>
      </c>
      <c r="L162">
        <f>IF(I162&lt;0.5,0,1)</f>
        <v>1</v>
      </c>
      <c r="M162" t="str">
        <f>IF(J162+K162+L162=3,"Full Mastery",IF(J162+K162+L162=2,"Some Mastery",IF(J162+K162+L162=1,"Some Mastery",IF(J162+K162+L162=0,"No Mastery"))))</f>
        <v>Full Mastery</v>
      </c>
      <c r="N162" t="str">
        <f>IF(J162+K162+L162=0,"FSM,LSM,DEL",IF(J162+K162=0,"FSM,LSM",IF(J162+L162=0, "FSM,DEL",IF(K162+L162=0,"LSM,DEL",IF(J162=0,"FSM",IF(K162=0,"LSM",IF(L162=0,"DEL","None")))))))</f>
        <v>None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0</v>
      </c>
      <c r="AK162">
        <v>1</v>
      </c>
      <c r="AL162">
        <v>0</v>
      </c>
      <c r="AM162">
        <v>1</v>
      </c>
      <c r="AN162">
        <v>0</v>
      </c>
      <c r="AO162">
        <v>1</v>
      </c>
      <c r="AP162">
        <v>0</v>
      </c>
      <c r="AQ162">
        <v>1</v>
      </c>
      <c r="AR162">
        <v>0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0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0</v>
      </c>
      <c r="BQ162">
        <v>1</v>
      </c>
      <c r="BR162">
        <v>1</v>
      </c>
      <c r="BS162">
        <v>1</v>
      </c>
    </row>
    <row r="163" spans="1:71" x14ac:dyDescent="0.2">
      <c r="A163" s="6">
        <v>2235</v>
      </c>
      <c r="B163" s="10">
        <v>9.08</v>
      </c>
      <c r="C163" s="10" t="str">
        <f>IF(B163&lt;=5,"pre-K",IF(B163&lt;=6,"K",IF(B163 &lt;=7,"1st Grade",IF(B163 &lt;=8,"2nd Grade",IF(B163 &lt;=9,"3rd Grade",IF(B163 &lt;=10,"4th Grade","5th grade and up"))))))</f>
        <v>4th Grade</v>
      </c>
      <c r="D163" s="20" t="s">
        <v>211</v>
      </c>
      <c r="E163" t="s">
        <v>210</v>
      </c>
      <c r="F163">
        <f>SUM(O163:BS163)</f>
        <v>49</v>
      </c>
      <c r="G163">
        <v>0.84210526315789469</v>
      </c>
      <c r="H163">
        <v>0.89473684210526316</v>
      </c>
      <c r="I163">
        <v>0.84210526315789469</v>
      </c>
      <c r="J163">
        <f>IF(G163&lt;0.5,0,1)</f>
        <v>1</v>
      </c>
      <c r="K163">
        <f>IF(H163&lt;0.5,0,1)</f>
        <v>1</v>
      </c>
      <c r="L163">
        <f>IF(I163&lt;0.5,0,1)</f>
        <v>1</v>
      </c>
      <c r="M163" t="str">
        <f>IF(J163+K163+L163=3,"Full Mastery",IF(J163+K163+L163=2,"Some Mastery",IF(J163+K163+L163=1,"Some Mastery",IF(J163+K163+L163=0,"No Mastery"))))</f>
        <v>Full Mastery</v>
      </c>
      <c r="N163" t="str">
        <f>IF(J163+K163+L163=0,"FSM,LSM,DEL",IF(J163+K163=0,"FSM,LSM",IF(J163+L163=0, "FSM,DEL",IF(K163+L163=0,"LSM,DEL",IF(J163=0,"FSM",IF(K163=0,"LSM",IF(L163=0,"DEL","None")))))))</f>
        <v>None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0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0</v>
      </c>
      <c r="AC163">
        <v>1</v>
      </c>
      <c r="AD163">
        <v>1</v>
      </c>
      <c r="AE163">
        <v>1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0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0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0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0</v>
      </c>
      <c r="BS163">
        <v>1</v>
      </c>
    </row>
    <row r="164" spans="1:71" x14ac:dyDescent="0.2">
      <c r="A164" s="6" t="s">
        <v>7</v>
      </c>
      <c r="B164" s="13">
        <v>9.5424657534246577</v>
      </c>
      <c r="C164" s="10" t="str">
        <f>IF(B164&lt;=5,"pre-K",IF(B164&lt;=6,"K",IF(B164 &lt;=7,"1st Grade",IF(B164 &lt;=8,"2nd Grade",IF(B164 &lt;=9,"3rd Grade",IF(B164 &lt;=10,"4th Grade","5th grade and up"))))))</f>
        <v>4th Grade</v>
      </c>
      <c r="D164" s="22" t="s">
        <v>211</v>
      </c>
      <c r="E164" t="s">
        <v>210</v>
      </c>
      <c r="F164">
        <f>SUM(O164:BS164)</f>
        <v>49</v>
      </c>
      <c r="G164">
        <v>0.73684210526315785</v>
      </c>
      <c r="H164">
        <v>0.94736842105263153</v>
      </c>
      <c r="I164">
        <v>0.89473684210526316</v>
      </c>
      <c r="J164">
        <f>IF(G164&lt;0.5,0,1)</f>
        <v>1</v>
      </c>
      <c r="K164">
        <f>IF(H164&lt;0.5,0,1)</f>
        <v>1</v>
      </c>
      <c r="L164">
        <f>IF(I164&lt;0.5,0,1)</f>
        <v>1</v>
      </c>
      <c r="M164" t="str">
        <f>IF(J164+K164+L164=3,"Full Mastery",IF(J164+K164+L164=2,"Some Mastery",IF(J164+K164+L164=1,"Some Mastery",IF(J164+K164+L164=0,"No Mastery"))))</f>
        <v>Full Mastery</v>
      </c>
      <c r="N164" t="str">
        <f>IF(J164+K164+L164=0,"FSM,LSM,DEL",IF(J164+K164=0,"FSM,LSM",IF(J164+L164=0, "FSM,DEL",IF(K164+L164=0,"LSM,DEL",IF(J164=0,"FSM",IF(K164=0,"LSM",IF(L164=0,"DEL","None")))))))</f>
        <v>None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0</v>
      </c>
      <c r="U164">
        <v>1</v>
      </c>
      <c r="V164">
        <v>1</v>
      </c>
      <c r="W164">
        <v>1</v>
      </c>
      <c r="X164">
        <v>0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0</v>
      </c>
      <c r="AE164">
        <v>1</v>
      </c>
      <c r="AF164">
        <v>0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0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0</v>
      </c>
      <c r="BQ164">
        <v>1</v>
      </c>
      <c r="BR164">
        <v>0</v>
      </c>
      <c r="BS164">
        <v>1</v>
      </c>
    </row>
    <row r="165" spans="1:71" x14ac:dyDescent="0.2">
      <c r="A165" s="6">
        <v>5020</v>
      </c>
      <c r="B165" s="23">
        <v>9.8575342465753426</v>
      </c>
      <c r="C165" s="10" t="str">
        <f>IF(B165&lt;=5,"pre-K",IF(B165&lt;=6,"K",IF(B165 &lt;=7,"1st Grade",IF(B165 &lt;=8,"2nd Grade",IF(B165 &lt;=9,"3rd Grade",IF(B165 &lt;=10,"4th Grade","5th grade and up"))))))</f>
        <v>4th Grade</v>
      </c>
      <c r="D165" s="23" t="s">
        <v>211</v>
      </c>
      <c r="E165" t="s">
        <v>212</v>
      </c>
      <c r="F165">
        <f>SUM(O165:BS165)</f>
        <v>49</v>
      </c>
      <c r="G165">
        <v>0.89473684210526316</v>
      </c>
      <c r="H165">
        <v>0.78947368421052633</v>
      </c>
      <c r="I165">
        <v>0.89473684210526316</v>
      </c>
      <c r="J165">
        <f>IF(G165&lt;0.5,0,1)</f>
        <v>1</v>
      </c>
      <c r="K165">
        <f>IF(H165&lt;0.5,0,1)</f>
        <v>1</v>
      </c>
      <c r="L165">
        <f>IF(I165&lt;0.5,0,1)</f>
        <v>1</v>
      </c>
      <c r="M165" t="str">
        <f>IF(J165+K165+L165=3,"Full Mastery",IF(J165+K165+L165=2,"Some Mastery",IF(J165+K165+L165=1,"Some Mastery",IF(J165+K165+L165=0,"No Mastery"))))</f>
        <v>Full Mastery</v>
      </c>
      <c r="N165" t="str">
        <f>IF(J165+K165+L165=0,"FSM,LSM,DEL",IF(J165+K165=0,"FSM,LSM",IF(J165+L165=0, "FSM,DEL",IF(K165+L165=0,"LSM,DEL",IF(J165=0,"FSM",IF(K165=0,"LSM",IF(L165=0,"DEL","None")))))))</f>
        <v>None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0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0</v>
      </c>
      <c r="AG165">
        <v>1</v>
      </c>
      <c r="AH165">
        <v>1</v>
      </c>
      <c r="AI165">
        <v>0</v>
      </c>
      <c r="AJ165">
        <v>1</v>
      </c>
      <c r="AK165">
        <v>0</v>
      </c>
      <c r="AL165">
        <v>0</v>
      </c>
      <c r="AM165">
        <v>1</v>
      </c>
      <c r="AN165">
        <v>0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0</v>
      </c>
      <c r="BN165">
        <v>1</v>
      </c>
      <c r="BO165">
        <v>1</v>
      </c>
      <c r="BP165">
        <v>1</v>
      </c>
      <c r="BQ165">
        <v>1</v>
      </c>
      <c r="BR165">
        <v>0</v>
      </c>
      <c r="BS165">
        <v>1</v>
      </c>
    </row>
    <row r="166" spans="1:71" x14ac:dyDescent="0.2">
      <c r="A166" s="6">
        <v>1243</v>
      </c>
      <c r="B166" s="13">
        <v>10.479452054794519</v>
      </c>
      <c r="C166" s="10" t="str">
        <f>IF(B166&lt;=5,"pre-K",IF(B166&lt;=6,"K",IF(B166 &lt;=7,"1st Grade",IF(B166 &lt;=8,"2nd Grade",IF(B166 &lt;=9,"3rd Grade",IF(B166 &lt;=10,"4th Grade","5th grade and up"))))))</f>
        <v>5th grade and up</v>
      </c>
      <c r="D166" s="20" t="s">
        <v>211</v>
      </c>
      <c r="E166" t="s">
        <v>210</v>
      </c>
      <c r="F166">
        <f>SUM(O166:BS166)</f>
        <v>49</v>
      </c>
      <c r="G166">
        <v>0.89473684210526316</v>
      </c>
      <c r="H166">
        <v>0.94736842105263153</v>
      </c>
      <c r="I166">
        <v>0.73684210526315785</v>
      </c>
      <c r="J166">
        <f>IF(G166&lt;0.5,0,1)</f>
        <v>1</v>
      </c>
      <c r="K166">
        <f>IF(H166&lt;0.5,0,1)</f>
        <v>1</v>
      </c>
      <c r="L166">
        <f>IF(I166&lt;0.5,0,1)</f>
        <v>1</v>
      </c>
      <c r="M166" t="str">
        <f>IF(J166+K166+L166=3,"Full Mastery",IF(J166+K166+L166=2,"Some Mastery",IF(J166+K166+L166=1,"Some Mastery",IF(J166+K166+L166=0,"No Mastery"))))</f>
        <v>Full Mastery</v>
      </c>
      <c r="N166" t="str">
        <f>IF(J166+K166+L166=0,"FSM,LSM,DEL",IF(J166+K166=0,"FSM,LSM",IF(J166+L166=0, "FSM,DEL",IF(K166+L166=0,"LSM,DEL",IF(J166=0,"FSM",IF(K166=0,"LSM",IF(L166=0,"DEL","None")))))))</f>
        <v>None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0</v>
      </c>
      <c r="AF166">
        <v>0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0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1</v>
      </c>
      <c r="BI166">
        <v>1</v>
      </c>
      <c r="BJ166">
        <v>1</v>
      </c>
      <c r="BK166">
        <v>1</v>
      </c>
      <c r="BL166">
        <v>0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</row>
    <row r="167" spans="1:71" x14ac:dyDescent="0.2">
      <c r="A167" s="6" t="s">
        <v>3</v>
      </c>
      <c r="B167" s="10">
        <v>5.5</v>
      </c>
      <c r="C167" s="10" t="str">
        <f>IF(B167&lt;=5,"pre-K",IF(B167&lt;=6,"K",IF(B167 &lt;=7,"1st Grade",IF(B167 &lt;=8,"2nd Grade",IF(B167 &lt;=9,"3rd Grade",IF(B167 &lt;=10,"4th Grade","5th grade and up"))))))</f>
        <v>K</v>
      </c>
      <c r="D167" s="26" t="s">
        <v>211</v>
      </c>
      <c r="E167" t="s">
        <v>210</v>
      </c>
      <c r="F167">
        <f>SUM(O167:BS167)</f>
        <v>48</v>
      </c>
      <c r="G167">
        <v>0.84210526315789469</v>
      </c>
      <c r="H167">
        <v>0.78947368421052633</v>
      </c>
      <c r="I167">
        <v>0.89473684210526316</v>
      </c>
      <c r="J167">
        <f>IF(G167&lt;0.5,0,1)</f>
        <v>1</v>
      </c>
      <c r="K167">
        <f>IF(H167&lt;0.5,0,1)</f>
        <v>1</v>
      </c>
      <c r="L167">
        <f>IF(I167&lt;0.5,0,1)</f>
        <v>1</v>
      </c>
      <c r="M167" t="str">
        <f>IF(J167+K167+L167=3,"Full Mastery",IF(J167+K167+L167=2,"Some Mastery",IF(J167+K167+L167=1,"Some Mastery",IF(J167+K167+L167=0,"No Mastery"))))</f>
        <v>Full Mastery</v>
      </c>
      <c r="N167" t="str">
        <f>IF(J167+K167+L167=0,"FSM,LSM,DEL",IF(J167+K167=0,"FSM,LSM",IF(J167+L167=0, "FSM,DEL",IF(K167+L167=0,"LSM,DEL",IF(J167=0,"FSM",IF(K167=0,"LSM",IF(L167=0,"DEL","None")))))))</f>
        <v>None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0</v>
      </c>
      <c r="AE167">
        <v>1</v>
      </c>
      <c r="AF167">
        <v>1</v>
      </c>
      <c r="AG167">
        <v>0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0</v>
      </c>
      <c r="AQ167">
        <v>1</v>
      </c>
      <c r="AR167">
        <v>0</v>
      </c>
      <c r="AS167">
        <v>1</v>
      </c>
      <c r="AT167">
        <v>0</v>
      </c>
      <c r="AU167">
        <v>1</v>
      </c>
      <c r="AV167">
        <v>1</v>
      </c>
      <c r="AW167">
        <v>1</v>
      </c>
      <c r="AX167">
        <v>1</v>
      </c>
      <c r="AY167">
        <v>0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0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0</v>
      </c>
      <c r="BS167">
        <v>1</v>
      </c>
    </row>
    <row r="168" spans="1:71" x14ac:dyDescent="0.2">
      <c r="A168" s="6">
        <v>2294</v>
      </c>
      <c r="B168" s="10">
        <v>6.17</v>
      </c>
      <c r="C168" s="10" t="str">
        <f>IF(B168&lt;=5,"pre-K",IF(B168&lt;=6,"K",IF(B168 &lt;=7,"1st Grade",IF(B168 &lt;=8,"2nd Grade",IF(B168 &lt;=9,"3rd Grade",IF(B168 &lt;=10,"4th Grade","5th grade and up"))))))</f>
        <v>1st Grade</v>
      </c>
      <c r="D168" s="22" t="s">
        <v>211</v>
      </c>
      <c r="E168" t="s">
        <v>210</v>
      </c>
      <c r="F168">
        <f>SUM(O168:BS168)</f>
        <v>48</v>
      </c>
      <c r="G168">
        <v>0.94736842105263153</v>
      </c>
      <c r="H168">
        <v>0.84210526315789469</v>
      </c>
      <c r="I168">
        <v>0.73684210526315785</v>
      </c>
      <c r="J168">
        <f>IF(G168&lt;0.5,0,1)</f>
        <v>1</v>
      </c>
      <c r="K168">
        <f>IF(H168&lt;0.5,0,1)</f>
        <v>1</v>
      </c>
      <c r="L168">
        <f>IF(I168&lt;0.5,0,1)</f>
        <v>1</v>
      </c>
      <c r="M168" t="str">
        <f>IF(J168+K168+L168=3,"Full Mastery",IF(J168+K168+L168=2,"Some Mastery",IF(J168+K168+L168=1,"Some Mastery",IF(J168+K168+L168=0,"No Mastery"))))</f>
        <v>Full Mastery</v>
      </c>
      <c r="N168" t="str">
        <f>IF(J168+K168+L168=0,"FSM,LSM,DEL",IF(J168+K168=0,"FSM,LSM",IF(J168+L168=0, "FSM,DEL",IF(K168+L168=0,"LSM,DEL",IF(J168=0,"FSM",IF(K168=0,"LSM",IF(L168=0,"DEL","None")))))))</f>
        <v>None</v>
      </c>
      <c r="O168">
        <v>1</v>
      </c>
      <c r="P168">
        <v>1</v>
      </c>
      <c r="Q168">
        <v>0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0</v>
      </c>
      <c r="AK168">
        <v>1</v>
      </c>
      <c r="AL168">
        <v>1</v>
      </c>
      <c r="AM168">
        <v>0</v>
      </c>
      <c r="AN168">
        <v>1</v>
      </c>
      <c r="AO168">
        <v>1</v>
      </c>
      <c r="AP168">
        <v>1</v>
      </c>
      <c r="AQ168">
        <v>1</v>
      </c>
      <c r="AR168">
        <v>0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0</v>
      </c>
      <c r="BM168">
        <v>1</v>
      </c>
      <c r="BN168">
        <v>1</v>
      </c>
      <c r="BO168">
        <v>0</v>
      </c>
      <c r="BP168">
        <v>0</v>
      </c>
      <c r="BQ168">
        <v>1</v>
      </c>
      <c r="BR168">
        <v>0</v>
      </c>
      <c r="BS168">
        <v>0</v>
      </c>
    </row>
    <row r="169" spans="1:71" x14ac:dyDescent="0.2">
      <c r="A169" s="6">
        <v>2347</v>
      </c>
      <c r="B169" s="11">
        <v>8.9205479452054792</v>
      </c>
      <c r="C169" s="10" t="str">
        <f>IF(B169&lt;=5,"pre-K",IF(B169&lt;=6,"K",IF(B169 &lt;=7,"1st Grade",IF(B169 &lt;=8,"2nd Grade",IF(B169 &lt;=9,"3rd Grade",IF(B169 &lt;=10,"4th Grade","5th grade and up"))))))</f>
        <v>3rd Grade</v>
      </c>
      <c r="D169" s="22" t="s">
        <v>209</v>
      </c>
      <c r="E169" t="s">
        <v>210</v>
      </c>
      <c r="F169">
        <f>SUM(O169:BS169)</f>
        <v>48</v>
      </c>
      <c r="G169">
        <v>0.89473684210526316</v>
      </c>
      <c r="H169">
        <v>0.78947368421052633</v>
      </c>
      <c r="I169">
        <v>0.84210526315789469</v>
      </c>
      <c r="J169">
        <f>IF(G169&lt;0.5,0,1)</f>
        <v>1</v>
      </c>
      <c r="K169">
        <f>IF(H169&lt;0.5,0,1)</f>
        <v>1</v>
      </c>
      <c r="L169">
        <f>IF(I169&lt;0.5,0,1)</f>
        <v>1</v>
      </c>
      <c r="M169" t="str">
        <f>IF(J169+K169+L169=3,"Full Mastery",IF(J169+K169+L169=2,"Some Mastery",IF(J169+K169+L169=1,"Some Mastery",IF(J169+K169+L169=0,"No Mastery"))))</f>
        <v>Full Mastery</v>
      </c>
      <c r="N169" t="str">
        <f>IF(J169+K169+L169=0,"FSM,LSM,DEL",IF(J169+K169=0,"FSM,LSM",IF(J169+L169=0, "FSM,DEL",IF(K169+L169=0,"LSM,DEL",IF(J169=0,"FSM",IF(K169=0,"LSM",IF(L169=0,"DEL","None")))))))</f>
        <v>None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0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0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0</v>
      </c>
      <c r="BQ169">
        <v>0</v>
      </c>
      <c r="BR169">
        <v>1</v>
      </c>
      <c r="BS169">
        <v>0</v>
      </c>
    </row>
    <row r="170" spans="1:71" x14ac:dyDescent="0.2">
      <c r="A170" s="28" t="s">
        <v>64</v>
      </c>
      <c r="B170">
        <v>9.5833333333333339</v>
      </c>
      <c r="C170" s="10" t="str">
        <f>IF(B170&lt;=5,"pre-K",IF(B170&lt;=6,"K",IF(B170 &lt;=7,"1st Grade",IF(B170 &lt;=8,"2nd Grade",IF(B170 &lt;=9,"3rd Grade",IF(B170 &lt;=10,"4th Grade","5th grade and up"))))))</f>
        <v>4th Grade</v>
      </c>
      <c r="D170" s="22" t="s">
        <v>209</v>
      </c>
      <c r="E170" t="s">
        <v>212</v>
      </c>
      <c r="F170">
        <f>SUM(O170:BS170)</f>
        <v>48</v>
      </c>
      <c r="G170">
        <v>0.89473684210526316</v>
      </c>
      <c r="H170">
        <v>0.68421052631578949</v>
      </c>
      <c r="I170">
        <v>0.94736842105263153</v>
      </c>
      <c r="J170">
        <f>IF(G170&lt;0.5,0,1)</f>
        <v>1</v>
      </c>
      <c r="K170">
        <f>IF(H170&lt;0.5,0,1)</f>
        <v>1</v>
      </c>
      <c r="L170">
        <f>IF(I170&lt;0.5,0,1)</f>
        <v>1</v>
      </c>
      <c r="M170" t="str">
        <f>IF(J170+K170+L170=3,"Full Mastery",IF(J170+K170+L170=2,"Some Mastery",IF(J170+K170+L170=1,"Some Mastery",IF(J170+K170+L170=0,"No Mastery"))))</f>
        <v>Full Mastery</v>
      </c>
      <c r="N170" t="str">
        <f>IF(J170+K170+L170=0,"FSM,LSM,DEL",IF(J170+K170=0,"FSM,LSM",IF(J170+L170=0, "FSM,DEL",IF(K170+L170=0,"LSM,DEL",IF(J170=0,"FSM",IF(K170=0,"LSM",IF(L170=0,"DEL","None")))))))</f>
        <v>None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0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0</v>
      </c>
      <c r="AR170">
        <v>0</v>
      </c>
      <c r="AS170">
        <v>0</v>
      </c>
      <c r="AT170">
        <v>1</v>
      </c>
      <c r="AU170">
        <v>1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0</v>
      </c>
      <c r="BQ170">
        <v>1</v>
      </c>
      <c r="BR170">
        <v>1</v>
      </c>
      <c r="BS170">
        <v>1</v>
      </c>
    </row>
    <row r="171" spans="1:71" x14ac:dyDescent="0.2">
      <c r="A171" s="28" t="s">
        <v>57</v>
      </c>
      <c r="B171">
        <v>10.666666666666666</v>
      </c>
      <c r="C171" s="10" t="str">
        <f>IF(B171&lt;=5,"pre-K",IF(B171&lt;=6,"K",IF(B171 &lt;=7,"1st Grade",IF(B171 &lt;=8,"2nd Grade",IF(B171 &lt;=9,"3rd Grade",IF(B171 &lt;=10,"4th Grade","5th grade and up"))))))</f>
        <v>5th grade and up</v>
      </c>
      <c r="D171" s="22" t="s">
        <v>211</v>
      </c>
      <c r="E171" t="s">
        <v>212</v>
      </c>
      <c r="F171">
        <f>SUM(O171:BS171)</f>
        <v>48</v>
      </c>
      <c r="G171">
        <v>0.94736842105263153</v>
      </c>
      <c r="H171">
        <v>0.57894736842105265</v>
      </c>
      <c r="I171">
        <v>1</v>
      </c>
      <c r="J171">
        <f>IF(G171&lt;0.5,0,1)</f>
        <v>1</v>
      </c>
      <c r="K171">
        <f>IF(H171&lt;0.5,0,1)</f>
        <v>1</v>
      </c>
      <c r="L171">
        <f>IF(I171&lt;0.5,0,1)</f>
        <v>1</v>
      </c>
      <c r="M171" t="str">
        <f>IF(J171+K171+L171=3,"Full Mastery",IF(J171+K171+L171=2,"Some Mastery",IF(J171+K171+L171=1,"Some Mastery",IF(J171+K171+L171=0,"No Mastery"))))</f>
        <v>Full Mastery</v>
      </c>
      <c r="N171" t="str">
        <f>IF(J171+K171+L171=0,"FSM,LSM,DEL",IF(J171+K171=0,"FSM,LSM",IF(J171+L171=0, "FSM,DEL",IF(K171+L171=0,"LSM,DEL",IF(J171=0,"FSM",IF(K171=0,"LSM",IF(L171=0,"DEL","None")))))))</f>
        <v>None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0</v>
      </c>
      <c r="AO171">
        <v>1</v>
      </c>
      <c r="AP171">
        <v>0</v>
      </c>
      <c r="AQ171">
        <v>1</v>
      </c>
      <c r="AR171">
        <v>0</v>
      </c>
      <c r="AS171">
        <v>1</v>
      </c>
      <c r="AT171">
        <v>0</v>
      </c>
      <c r="AU171">
        <v>0</v>
      </c>
      <c r="AV171">
        <v>1</v>
      </c>
      <c r="AW171">
        <v>0</v>
      </c>
      <c r="AX171">
        <v>1</v>
      </c>
      <c r="AY171">
        <v>1</v>
      </c>
      <c r="AZ171">
        <v>0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</row>
    <row r="172" spans="1:71" x14ac:dyDescent="0.2">
      <c r="A172" s="6">
        <v>773</v>
      </c>
      <c r="B172" s="10">
        <v>12.106849315068491</v>
      </c>
      <c r="C172" s="10" t="str">
        <f>IF(B172&lt;=5,"pre-K",IF(B172&lt;=6,"K",IF(B172 &lt;=7,"1st Grade",IF(B172 &lt;=8,"2nd Grade",IF(B172 &lt;=9,"3rd Grade",IF(B172 &lt;=10,"4th Grade","5th grade and up"))))))</f>
        <v>5th grade and up</v>
      </c>
      <c r="D172" s="16" t="s">
        <v>211</v>
      </c>
      <c r="E172" t="s">
        <v>212</v>
      </c>
      <c r="F172">
        <f>SUM(O172:BS172)</f>
        <v>48</v>
      </c>
      <c r="G172">
        <v>0.68421052631578949</v>
      </c>
      <c r="H172">
        <v>0.89473684210526316</v>
      </c>
      <c r="I172">
        <v>0.94736842105263153</v>
      </c>
      <c r="J172">
        <f>IF(G172&lt;0.5,0,1)</f>
        <v>1</v>
      </c>
      <c r="K172">
        <f>IF(H172&lt;0.5,0,1)</f>
        <v>1</v>
      </c>
      <c r="L172">
        <f>IF(I172&lt;0.5,0,1)</f>
        <v>1</v>
      </c>
      <c r="M172" t="str">
        <f>IF(J172+K172+L172=3,"Full Mastery",IF(J172+K172+L172=2,"Some Mastery",IF(J172+K172+L172=1,"Some Mastery",IF(J172+K172+L172=0,"No Mastery"))))</f>
        <v>Full Mastery</v>
      </c>
      <c r="N172" t="str">
        <f>IF(J172+K172+L172=0,"FSM,LSM,DEL",IF(J172+K172=0,"FSM,LSM",IF(J172+L172=0, "FSM,DEL",IF(K172+L172=0,"LSM,DEL",IF(J172=0,"FSM",IF(K172=0,"LSM",IF(L172=0,"DEL","None")))))))</f>
        <v>None</v>
      </c>
      <c r="O172">
        <v>1</v>
      </c>
      <c r="P172">
        <v>1</v>
      </c>
      <c r="Q172">
        <v>1</v>
      </c>
      <c r="R172">
        <v>0</v>
      </c>
      <c r="S172">
        <v>1</v>
      </c>
      <c r="T172">
        <v>0</v>
      </c>
      <c r="U172">
        <v>1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0</v>
      </c>
      <c r="AG172">
        <v>1</v>
      </c>
      <c r="AH172">
        <v>1</v>
      </c>
      <c r="AI172">
        <v>0</v>
      </c>
      <c r="AJ172">
        <v>0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0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</row>
    <row r="173" spans="1:71" x14ac:dyDescent="0.2">
      <c r="A173" s="6" t="s">
        <v>44</v>
      </c>
      <c r="B173" s="10">
        <v>4.5999999999999996</v>
      </c>
      <c r="C173" s="10" t="str">
        <f>IF(B173&lt;=5,"pre-K",IF(B173&lt;=6,"K",IF(B173 &lt;=7,"1st Grade",IF(B173 &lt;=8,"2nd Grade",IF(B173 &lt;=9,"3rd Grade",IF(B173 &lt;=10,"4th Grade","5th grade and up"))))))</f>
        <v>pre-K</v>
      </c>
      <c r="D173" s="26" t="s">
        <v>209</v>
      </c>
      <c r="E173" t="s">
        <v>210</v>
      </c>
      <c r="F173">
        <f>SUM(O173:BS173)</f>
        <v>47</v>
      </c>
      <c r="G173">
        <v>0.94736842105263153</v>
      </c>
      <c r="H173">
        <v>0.63157894736842102</v>
      </c>
      <c r="I173">
        <v>0.89473684210526316</v>
      </c>
      <c r="J173">
        <f>IF(G173&lt;0.5,0,1)</f>
        <v>1</v>
      </c>
      <c r="K173">
        <f>IF(H173&lt;0.5,0,1)</f>
        <v>1</v>
      </c>
      <c r="L173">
        <f>IF(I173&lt;0.5,0,1)</f>
        <v>1</v>
      </c>
      <c r="M173" t="str">
        <f>IF(J173+K173+L173=3,"Full Mastery",IF(J173+K173+L173=2,"Some Mastery",IF(J173+K173+L173=1,"Some Mastery",IF(J173+K173+L173=0,"No Mastery"))))</f>
        <v>Full Mastery</v>
      </c>
      <c r="N173" t="str">
        <f>IF(J173+K173+L173=0,"FSM,LSM,DEL",IF(J173+K173=0,"FSM,LSM",IF(J173+L173=0, "FSM,DEL",IF(K173+L173=0,"LSM,DEL",IF(J173=0,"FSM",IF(K173=0,"LSM",IF(L173=0,"DEL","None")))))))</f>
        <v>None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0</v>
      </c>
      <c r="AP173">
        <v>1</v>
      </c>
      <c r="AQ173">
        <v>1</v>
      </c>
      <c r="AR173">
        <v>0</v>
      </c>
      <c r="AS173">
        <v>1</v>
      </c>
      <c r="AT173">
        <v>0</v>
      </c>
      <c r="AU173">
        <v>1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1</v>
      </c>
      <c r="BB173">
        <v>0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0</v>
      </c>
      <c r="BR173">
        <v>1</v>
      </c>
      <c r="BS173">
        <v>1</v>
      </c>
    </row>
    <row r="174" spans="1:71" x14ac:dyDescent="0.2">
      <c r="A174" s="6">
        <v>1869</v>
      </c>
      <c r="B174" s="10">
        <v>6.9</v>
      </c>
      <c r="C174" s="10" t="str">
        <f>IF(B174&lt;=5,"pre-K",IF(B174&lt;=6,"K",IF(B174 &lt;=7,"1st Grade",IF(B174 &lt;=8,"2nd Grade",IF(B174 &lt;=9,"3rd Grade",IF(B174 &lt;=10,"4th Grade","5th grade and up"))))))</f>
        <v>1st Grade</v>
      </c>
      <c r="D174" s="26" t="s">
        <v>209</v>
      </c>
      <c r="E174" t="s">
        <v>210</v>
      </c>
      <c r="F174">
        <f>SUM(O174:BS174)</f>
        <v>47</v>
      </c>
      <c r="G174">
        <v>0.89473684210526316</v>
      </c>
      <c r="H174">
        <v>0.57894736842105265</v>
      </c>
      <c r="I174">
        <v>1</v>
      </c>
      <c r="J174">
        <f>IF(G174&lt;0.5,0,1)</f>
        <v>1</v>
      </c>
      <c r="K174">
        <f>IF(H174&lt;0.5,0,1)</f>
        <v>1</v>
      </c>
      <c r="L174">
        <f>IF(I174&lt;0.5,0,1)</f>
        <v>1</v>
      </c>
      <c r="M174" t="str">
        <f>IF(J174+K174+L174=3,"Full Mastery",IF(J174+K174+L174=2,"Some Mastery",IF(J174+K174+L174=1,"Some Mastery",IF(J174+K174+L174=0,"No Mastery"))))</f>
        <v>Full Mastery</v>
      </c>
      <c r="N174" t="str">
        <f>IF(J174+K174+L174=0,"FSM,LSM,DEL",IF(J174+K174=0,"FSM,LSM",IF(J174+L174=0, "FSM,DEL",IF(K174+L174=0,"LSM,DEL",IF(J174=0,"FSM",IF(K174=0,"LSM",IF(L174=0,"DEL","None")))))))</f>
        <v>None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0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1</v>
      </c>
      <c r="AN174">
        <v>0</v>
      </c>
      <c r="AO174">
        <v>1</v>
      </c>
      <c r="AP174">
        <v>1</v>
      </c>
      <c r="AQ174">
        <v>1</v>
      </c>
      <c r="AR174">
        <v>0</v>
      </c>
      <c r="AS174">
        <v>1</v>
      </c>
      <c r="AT174">
        <v>1</v>
      </c>
      <c r="AU174">
        <v>1</v>
      </c>
      <c r="AV174">
        <v>0</v>
      </c>
      <c r="AW174">
        <v>1</v>
      </c>
      <c r="AX174">
        <v>1</v>
      </c>
      <c r="AY174">
        <v>0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</row>
    <row r="175" spans="1:71" x14ac:dyDescent="0.2">
      <c r="A175" s="6">
        <v>4006</v>
      </c>
      <c r="B175" s="10">
        <v>8.632876712328768</v>
      </c>
      <c r="C175" s="10" t="str">
        <f>IF(B175&lt;=5,"pre-K",IF(B175&lt;=6,"K",IF(B175 &lt;=7,"1st Grade",IF(B175 &lt;=8,"2nd Grade",IF(B175 &lt;=9,"3rd Grade",IF(B175 &lt;=10,"4th Grade","5th grade and up"))))))</f>
        <v>3rd Grade</v>
      </c>
      <c r="D175" s="22" t="s">
        <v>209</v>
      </c>
      <c r="E175" t="s">
        <v>210</v>
      </c>
      <c r="F175">
        <f>SUM(O175:BS175)</f>
        <v>47</v>
      </c>
      <c r="G175">
        <v>0.94736842105263153</v>
      </c>
      <c r="H175">
        <v>0.78947368421052633</v>
      </c>
      <c r="I175">
        <v>0.73684210526315785</v>
      </c>
      <c r="J175">
        <f>IF(G175&lt;0.5,0,1)</f>
        <v>1</v>
      </c>
      <c r="K175">
        <f>IF(H175&lt;0.5,0,1)</f>
        <v>1</v>
      </c>
      <c r="L175">
        <f>IF(I175&lt;0.5,0,1)</f>
        <v>1</v>
      </c>
      <c r="M175" t="str">
        <f>IF(J175+K175+L175=3,"Full Mastery",IF(J175+K175+L175=2,"Some Mastery",IF(J175+K175+L175=1,"Some Mastery",IF(J175+K175+L175=0,"No Mastery"))))</f>
        <v>Full Mastery</v>
      </c>
      <c r="N175" t="str">
        <f>IF(J175+K175+L175=0,"FSM,LSM,DEL",IF(J175+K175=0,"FSM,LSM",IF(J175+L175=0, "FSM,DEL",IF(K175+L175=0,"LSM,DEL",IF(J175=0,"FSM",IF(K175=0,"LSM",IF(L175=0,"DEL","None")))))))</f>
        <v>None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0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0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0</v>
      </c>
      <c r="BM175">
        <v>1</v>
      </c>
      <c r="BN175">
        <v>1</v>
      </c>
      <c r="BO175">
        <v>0</v>
      </c>
      <c r="BP175">
        <v>1</v>
      </c>
      <c r="BQ175">
        <v>0</v>
      </c>
      <c r="BR175">
        <v>0</v>
      </c>
      <c r="BS175">
        <v>1</v>
      </c>
    </row>
    <row r="176" spans="1:71" x14ac:dyDescent="0.2">
      <c r="A176" s="6">
        <v>5012</v>
      </c>
      <c r="B176" s="23">
        <v>9.0246575342465754</v>
      </c>
      <c r="C176" s="10" t="str">
        <f>IF(B176&lt;=5,"pre-K",IF(B176&lt;=6,"K",IF(B176 &lt;=7,"1st Grade",IF(B176 &lt;=8,"2nd Grade",IF(B176 &lt;=9,"3rd Grade",IF(B176 &lt;=10,"4th Grade","5th grade and up"))))))</f>
        <v>4th Grade</v>
      </c>
      <c r="D176" s="23" t="s">
        <v>211</v>
      </c>
      <c r="E176" t="s">
        <v>212</v>
      </c>
      <c r="F176">
        <f>SUM(O176:BS176)</f>
        <v>47</v>
      </c>
      <c r="G176">
        <v>0.89473684210526316</v>
      </c>
      <c r="H176">
        <v>0.78947368421052633</v>
      </c>
      <c r="I176">
        <v>0.78947368421052633</v>
      </c>
      <c r="J176">
        <f>IF(G176&lt;0.5,0,1)</f>
        <v>1</v>
      </c>
      <c r="K176">
        <f>IF(H176&lt;0.5,0,1)</f>
        <v>1</v>
      </c>
      <c r="L176">
        <f>IF(I176&lt;0.5,0,1)</f>
        <v>1</v>
      </c>
      <c r="M176" t="str">
        <f>IF(J176+K176+L176=3,"Full Mastery",IF(J176+K176+L176=2,"Some Mastery",IF(J176+K176+L176=1,"Some Mastery",IF(J176+K176+L176=0,"No Mastery"))))</f>
        <v>Full Mastery</v>
      </c>
      <c r="N176" t="str">
        <f>IF(J176+K176+L176=0,"FSM,LSM,DEL",IF(J176+K176=0,"FSM,LSM",IF(J176+L176=0, "FSM,DEL",IF(K176+L176=0,"LSM,DEL",IF(J176=0,"FSM",IF(K176=0,"LSM",IF(L176=0,"DEL","None")))))))</f>
        <v>None</v>
      </c>
      <c r="O176">
        <v>1</v>
      </c>
      <c r="P176">
        <v>1</v>
      </c>
      <c r="Q176">
        <v>0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0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0</v>
      </c>
      <c r="BH176">
        <v>1</v>
      </c>
      <c r="BI176">
        <v>0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0</v>
      </c>
      <c r="BS176">
        <v>0</v>
      </c>
    </row>
    <row r="177" spans="1:71" x14ac:dyDescent="0.2">
      <c r="A177" s="6">
        <v>1250</v>
      </c>
      <c r="B177" s="17">
        <v>9.36</v>
      </c>
      <c r="C177" s="10" t="str">
        <f>IF(B177&lt;=5,"pre-K",IF(B177&lt;=6,"K",IF(B177 &lt;=7,"1st Grade",IF(B177 &lt;=8,"2nd Grade",IF(B177 &lt;=9,"3rd Grade",IF(B177 &lt;=10,"4th Grade","5th grade and up"))))))</f>
        <v>4th Grade</v>
      </c>
      <c r="D177" s="18" t="s">
        <v>211</v>
      </c>
      <c r="E177" t="s">
        <v>210</v>
      </c>
      <c r="F177">
        <f>SUM(O177:BS177)</f>
        <v>47</v>
      </c>
      <c r="G177">
        <v>0.63157894736842102</v>
      </c>
      <c r="H177">
        <v>0.84210526315789469</v>
      </c>
      <c r="I177">
        <v>1</v>
      </c>
      <c r="J177">
        <f>IF(G177&lt;0.5,0,1)</f>
        <v>1</v>
      </c>
      <c r="K177">
        <f>IF(H177&lt;0.5,0,1)</f>
        <v>1</v>
      </c>
      <c r="L177">
        <f>IF(I177&lt;0.5,0,1)</f>
        <v>1</v>
      </c>
      <c r="M177" t="str">
        <f>IF(J177+K177+L177=3,"Full Mastery",IF(J177+K177+L177=2,"Some Mastery",IF(J177+K177+L177=1,"Some Mastery",IF(J177+K177+L177=0,"No Mastery"))))</f>
        <v>Full Mastery</v>
      </c>
      <c r="N177" t="str">
        <f>IF(J177+K177+L177=0,"FSM,LSM,DEL",IF(J177+K177=0,"FSM,LSM",IF(J177+L177=0, "FSM,DEL",IF(K177+L177=0,"LSM,DEL",IF(J177=0,"FSM",IF(K177=0,"LSM",IF(L177=0,"DEL","None")))))))</f>
        <v>None</v>
      </c>
      <c r="O177">
        <v>0</v>
      </c>
      <c r="P177">
        <v>1</v>
      </c>
      <c r="Q177">
        <v>1</v>
      </c>
      <c r="R177">
        <v>1</v>
      </c>
      <c r="S177">
        <v>1</v>
      </c>
      <c r="T177">
        <v>0</v>
      </c>
      <c r="U177">
        <v>1</v>
      </c>
      <c r="V177">
        <v>1</v>
      </c>
      <c r="W177">
        <v>1</v>
      </c>
      <c r="X177">
        <v>0</v>
      </c>
      <c r="Y177">
        <v>0</v>
      </c>
      <c r="Z177">
        <v>1</v>
      </c>
      <c r="AA177">
        <v>0</v>
      </c>
      <c r="AB177">
        <v>1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0</v>
      </c>
      <c r="AN177">
        <v>1</v>
      </c>
      <c r="AO177">
        <v>1</v>
      </c>
      <c r="AP177">
        <v>1</v>
      </c>
      <c r="AQ177">
        <v>0</v>
      </c>
      <c r="AR177">
        <v>0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</row>
    <row r="178" spans="1:71" x14ac:dyDescent="0.2">
      <c r="A178" s="28" t="s">
        <v>63</v>
      </c>
      <c r="B178">
        <v>9.5</v>
      </c>
      <c r="C178" s="10" t="str">
        <f>IF(B178&lt;=5,"pre-K",IF(B178&lt;=6,"K",IF(B178 &lt;=7,"1st Grade",IF(B178 &lt;=8,"2nd Grade",IF(B178 &lt;=9,"3rd Grade",IF(B178 &lt;=10,"4th Grade","5th grade and up"))))))</f>
        <v>4th Grade</v>
      </c>
      <c r="D178" s="22" t="s">
        <v>209</v>
      </c>
      <c r="E178" t="s">
        <v>212</v>
      </c>
      <c r="F178">
        <f>SUM(O178:BS178)</f>
        <v>47</v>
      </c>
      <c r="G178">
        <v>0.94736842105263153</v>
      </c>
      <c r="H178">
        <v>0.63157894736842102</v>
      </c>
      <c r="I178">
        <v>0.89473684210526316</v>
      </c>
      <c r="J178">
        <f>IF(G178&lt;0.5,0,1)</f>
        <v>1</v>
      </c>
      <c r="K178">
        <f>IF(H178&lt;0.5,0,1)</f>
        <v>1</v>
      </c>
      <c r="L178">
        <f>IF(I178&lt;0.5,0,1)</f>
        <v>1</v>
      </c>
      <c r="M178" t="str">
        <f>IF(J178+K178+L178=3,"Full Mastery",IF(J178+K178+L178=2,"Some Mastery",IF(J178+K178+L178=1,"Some Mastery",IF(J178+K178+L178=0,"No Mastery"))))</f>
        <v>Full Mastery</v>
      </c>
      <c r="N178" t="str">
        <f>IF(J178+K178+L178=0,"FSM,LSM,DEL",IF(J178+K178=0,"FSM,LSM",IF(J178+L178=0, "FSM,DEL",IF(K178+L178=0,"LSM,DEL",IF(J178=0,"FSM",IF(K178=0,"LSM",IF(L178=0,"DEL","None")))))))</f>
        <v>None</v>
      </c>
      <c r="O178">
        <v>1</v>
      </c>
      <c r="P178">
        <v>1</v>
      </c>
      <c r="Q178">
        <v>0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0</v>
      </c>
      <c r="AY178">
        <v>1</v>
      </c>
      <c r="AZ178">
        <v>0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0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0</v>
      </c>
      <c r="BQ178">
        <v>1</v>
      </c>
      <c r="BR178">
        <v>1</v>
      </c>
      <c r="BS178">
        <v>1</v>
      </c>
    </row>
    <row r="179" spans="1:71" x14ac:dyDescent="0.2">
      <c r="A179" s="6">
        <v>4004</v>
      </c>
      <c r="B179" s="10">
        <v>9.5698630136986296</v>
      </c>
      <c r="C179" s="10" t="str">
        <f>IF(B179&lt;=5,"pre-K",IF(B179&lt;=6,"K",IF(B179 &lt;=7,"1st Grade",IF(B179 &lt;=8,"2nd Grade",IF(B179 &lt;=9,"3rd Grade",IF(B179 &lt;=10,"4th Grade","5th grade and up"))))))</f>
        <v>4th Grade</v>
      </c>
      <c r="D179" s="22" t="s">
        <v>209</v>
      </c>
      <c r="E179" t="s">
        <v>210</v>
      </c>
      <c r="F179">
        <f>SUM(O179:BS179)</f>
        <v>47</v>
      </c>
      <c r="G179">
        <v>0.94736842105263153</v>
      </c>
      <c r="H179">
        <v>0.78947368421052633</v>
      </c>
      <c r="I179">
        <v>0.73684210526315785</v>
      </c>
      <c r="J179">
        <f>IF(G179&lt;0.5,0,1)</f>
        <v>1</v>
      </c>
      <c r="K179">
        <f>IF(H179&lt;0.5,0,1)</f>
        <v>1</v>
      </c>
      <c r="L179">
        <f>IF(I179&lt;0.5,0,1)</f>
        <v>1</v>
      </c>
      <c r="M179" t="str">
        <f>IF(J179+K179+L179=3,"Full Mastery",IF(J179+K179+L179=2,"Some Mastery",IF(J179+K179+L179=1,"Some Mastery",IF(J179+K179+L179=0,"No Mastery"))))</f>
        <v>Full Mastery</v>
      </c>
      <c r="N179" t="str">
        <f>IF(J179+K179+L179=0,"FSM,LSM,DEL",IF(J179+K179=0,"FSM,LSM",IF(J179+L179=0, "FSM,DEL",IF(K179+L179=0,"LSM,DEL",IF(J179=0,"FSM",IF(K179=0,"LSM",IF(L179=0,"DEL","None")))))))</f>
        <v>None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0</v>
      </c>
      <c r="BF179">
        <v>1</v>
      </c>
      <c r="BG179">
        <v>1</v>
      </c>
      <c r="BH179">
        <v>1</v>
      </c>
      <c r="BI179">
        <v>0</v>
      </c>
      <c r="BJ179">
        <v>1</v>
      </c>
      <c r="BK179">
        <v>1</v>
      </c>
      <c r="BL179">
        <v>1</v>
      </c>
      <c r="BM179">
        <v>0</v>
      </c>
      <c r="BN179">
        <v>1</v>
      </c>
      <c r="BO179">
        <v>0</v>
      </c>
      <c r="BP179">
        <v>1</v>
      </c>
      <c r="BQ179">
        <v>0</v>
      </c>
      <c r="BR179">
        <v>1</v>
      </c>
      <c r="BS179">
        <v>1</v>
      </c>
    </row>
    <row r="180" spans="1:71" x14ac:dyDescent="0.2">
      <c r="A180" s="6">
        <v>5027</v>
      </c>
      <c r="B180" s="13">
        <v>10.701369863013699</v>
      </c>
      <c r="C180" s="10" t="str">
        <f>IF(B180&lt;=5,"pre-K",IF(B180&lt;=6,"K",IF(B180 &lt;=7,"1st Grade",IF(B180 &lt;=8,"2nd Grade",IF(B180 &lt;=9,"3rd Grade",IF(B180 &lt;=10,"4th Grade","5th grade and up"))))))</f>
        <v>5th grade and up</v>
      </c>
      <c r="D180" s="20" t="s">
        <v>211</v>
      </c>
      <c r="E180" t="s">
        <v>212</v>
      </c>
      <c r="F180">
        <f>SUM(O180:BS180)</f>
        <v>47</v>
      </c>
      <c r="G180">
        <v>1</v>
      </c>
      <c r="H180">
        <v>0.63157894736842102</v>
      </c>
      <c r="I180">
        <v>0.84210526315789469</v>
      </c>
      <c r="J180">
        <f>IF(G180&lt;0.5,0,1)</f>
        <v>1</v>
      </c>
      <c r="K180">
        <f>IF(H180&lt;0.5,0,1)</f>
        <v>1</v>
      </c>
      <c r="L180">
        <f>IF(I180&lt;0.5,0,1)</f>
        <v>1</v>
      </c>
      <c r="M180" t="str">
        <f>IF(J180+K180+L180=3,"Full Mastery",IF(J180+K180+L180=2,"Some Mastery",IF(J180+K180+L180=1,"Some Mastery",IF(J180+K180+L180=0,"No Mastery"))))</f>
        <v>Full Mastery</v>
      </c>
      <c r="N180" t="str">
        <f>IF(J180+K180+L180=0,"FSM,LSM,DEL",IF(J180+K180=0,"FSM,LSM",IF(J180+L180=0, "FSM,DEL",IF(K180+L180=0,"LSM,DEL",IF(J180=0,"FSM",IF(K180=0,"LSM",IF(L180=0,"DEL","None")))))))</f>
        <v>None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0</v>
      </c>
      <c r="AI180">
        <v>0</v>
      </c>
      <c r="AJ180">
        <v>1</v>
      </c>
      <c r="AK180">
        <v>1</v>
      </c>
      <c r="AL180">
        <v>0</v>
      </c>
      <c r="AM180">
        <v>1</v>
      </c>
      <c r="AN180">
        <v>1</v>
      </c>
      <c r="AO180">
        <v>0</v>
      </c>
      <c r="AP180">
        <v>1</v>
      </c>
      <c r="AQ180">
        <v>0</v>
      </c>
      <c r="AR180">
        <v>1</v>
      </c>
      <c r="AS180">
        <v>1</v>
      </c>
      <c r="AT180">
        <v>1</v>
      </c>
      <c r="AU180">
        <v>0</v>
      </c>
      <c r="AV180">
        <v>0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0</v>
      </c>
      <c r="BJ180">
        <v>1</v>
      </c>
      <c r="BK180">
        <v>1</v>
      </c>
      <c r="BL180">
        <v>1</v>
      </c>
      <c r="BM180">
        <v>0</v>
      </c>
      <c r="BN180">
        <v>1</v>
      </c>
      <c r="BO180">
        <v>1</v>
      </c>
      <c r="BP180">
        <v>1</v>
      </c>
      <c r="BQ180">
        <v>0</v>
      </c>
      <c r="BR180">
        <v>1</v>
      </c>
      <c r="BS180">
        <v>1</v>
      </c>
    </row>
    <row r="181" spans="1:71" x14ac:dyDescent="0.2">
      <c r="A181" s="28" t="s">
        <v>61</v>
      </c>
      <c r="B181">
        <v>11.416666666666666</v>
      </c>
      <c r="C181" s="10" t="str">
        <f>IF(B181&lt;=5,"pre-K",IF(B181&lt;=6,"K",IF(B181 &lt;=7,"1st Grade",IF(B181 &lt;=8,"2nd Grade",IF(B181 &lt;=9,"3rd Grade",IF(B181 &lt;=10,"4th Grade","5th grade and up"))))))</f>
        <v>5th grade and up</v>
      </c>
      <c r="D181" s="22" t="s">
        <v>211</v>
      </c>
      <c r="E181" t="s">
        <v>212</v>
      </c>
      <c r="F181">
        <f>SUM(O181:BS181)</f>
        <v>47</v>
      </c>
      <c r="G181">
        <v>0.94736842105263153</v>
      </c>
      <c r="H181">
        <v>0.63157894736842102</v>
      </c>
      <c r="I181">
        <v>0.89473684210526316</v>
      </c>
      <c r="J181">
        <f>IF(G181&lt;0.5,0,1)</f>
        <v>1</v>
      </c>
      <c r="K181">
        <f>IF(H181&lt;0.5,0,1)</f>
        <v>1</v>
      </c>
      <c r="L181">
        <f>IF(I181&lt;0.5,0,1)</f>
        <v>1</v>
      </c>
      <c r="M181" t="str">
        <f>IF(J181+K181+L181=3,"Full Mastery",IF(J181+K181+L181=2,"Some Mastery",IF(J181+K181+L181=1,"Some Mastery",IF(J181+K181+L181=0,"No Mastery"))))</f>
        <v>Full Mastery</v>
      </c>
      <c r="N181" t="str">
        <f>IF(J181+K181+L181=0,"FSM,LSM,DEL",IF(J181+K181=0,"FSM,LSM",IF(J181+L181=0, "FSM,DEL",IF(K181+L181=0,"LSM,DEL",IF(J181=0,"FSM",IF(K181=0,"LSM",IF(L181=0,"DEL","None")))))))</f>
        <v>None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0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1</v>
      </c>
      <c r="AR181">
        <v>1</v>
      </c>
      <c r="AS181">
        <v>1</v>
      </c>
      <c r="AT181">
        <v>1</v>
      </c>
      <c r="AU181">
        <v>0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0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0</v>
      </c>
      <c r="BR181">
        <v>1</v>
      </c>
      <c r="BS181">
        <v>1</v>
      </c>
    </row>
    <row r="182" spans="1:71" x14ac:dyDescent="0.2">
      <c r="A182" s="6">
        <v>841</v>
      </c>
      <c r="B182" s="10">
        <v>11.695890410958899</v>
      </c>
      <c r="C182" s="10" t="str">
        <f>IF(B182&lt;=5,"pre-K",IF(B182&lt;=6,"K",IF(B182 &lt;=7,"1st Grade",IF(B182 &lt;=8,"2nd Grade",IF(B182 &lt;=9,"3rd Grade",IF(B182 &lt;=10,"4th Grade","5th grade and up"))))))</f>
        <v>5th grade and up</v>
      </c>
      <c r="D182" s="26" t="s">
        <v>209</v>
      </c>
      <c r="E182" t="s">
        <v>212</v>
      </c>
      <c r="F182">
        <f>SUM(O182:BS182)</f>
        <v>47</v>
      </c>
      <c r="G182">
        <v>0.57894736842105265</v>
      </c>
      <c r="H182">
        <v>0.94736842105263153</v>
      </c>
      <c r="I182">
        <v>0.94736842105263153</v>
      </c>
      <c r="J182">
        <f>IF(G182&lt;0.5,0,1)</f>
        <v>1</v>
      </c>
      <c r="K182">
        <f>IF(H182&lt;0.5,0,1)</f>
        <v>1</v>
      </c>
      <c r="L182">
        <f>IF(I182&lt;0.5,0,1)</f>
        <v>1</v>
      </c>
      <c r="M182" t="str">
        <f>IF(J182+K182+L182=3,"Full Mastery",IF(J182+K182+L182=2,"Some Mastery",IF(J182+K182+L182=1,"Some Mastery",IF(J182+K182+L182=0,"No Mastery"))))</f>
        <v>Full Mastery</v>
      </c>
      <c r="N182" t="str">
        <f>IF(J182+K182+L182=0,"FSM,LSM,DEL",IF(J182+K182=0,"FSM,LSM",IF(J182+L182=0, "FSM,DEL",IF(K182+L182=0,"LSM,DEL",IF(J182=0,"FSM",IF(K182=0,"LSM",IF(L182=0,"DEL","None")))))))</f>
        <v>None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0</v>
      </c>
      <c r="U182">
        <v>0</v>
      </c>
      <c r="V182">
        <v>1</v>
      </c>
      <c r="W182">
        <v>1</v>
      </c>
      <c r="X182">
        <v>0</v>
      </c>
      <c r="Y182">
        <v>1</v>
      </c>
      <c r="Z182">
        <v>0</v>
      </c>
      <c r="AA182">
        <v>1</v>
      </c>
      <c r="AB182">
        <v>1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0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0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</row>
    <row r="183" spans="1:71" x14ac:dyDescent="0.2">
      <c r="A183" s="6">
        <v>1505</v>
      </c>
      <c r="B183" s="10">
        <v>7.3506849315068497</v>
      </c>
      <c r="C183" s="10" t="str">
        <f>IF(B183&lt;=5,"pre-K",IF(B183&lt;=6,"K",IF(B183 &lt;=7,"1st Grade",IF(B183 &lt;=8,"2nd Grade",IF(B183 &lt;=9,"3rd Grade",IF(B183 &lt;=10,"4th Grade","5th grade and up"))))))</f>
        <v>2nd Grade</v>
      </c>
      <c r="D183" s="22" t="s">
        <v>209</v>
      </c>
      <c r="E183" t="s">
        <v>210</v>
      </c>
      <c r="F183">
        <f>SUM(O183:BS183)</f>
        <v>46</v>
      </c>
      <c r="G183">
        <v>0.84210526315789469</v>
      </c>
      <c r="H183">
        <v>0.84210526315789469</v>
      </c>
      <c r="I183">
        <v>0.73684210526315785</v>
      </c>
      <c r="J183">
        <f>IF(G183&lt;0.5,0,1)</f>
        <v>1</v>
      </c>
      <c r="K183">
        <f>IF(H183&lt;0.5,0,1)</f>
        <v>1</v>
      </c>
      <c r="L183">
        <f>IF(I183&lt;0.5,0,1)</f>
        <v>1</v>
      </c>
      <c r="M183" t="str">
        <f>IF(J183+K183+L183=3,"Full Mastery",IF(J183+K183+L183=2,"Some Mastery",IF(J183+K183+L183=1,"Some Mastery",IF(J183+K183+L183=0,"No Mastery"))))</f>
        <v>Full Mastery</v>
      </c>
      <c r="N183" t="str">
        <f>IF(J183+K183+L183=0,"FSM,LSM,DEL",IF(J183+K183=0,"FSM,LSM",IF(J183+L183=0, "FSM,DEL",IF(K183+L183=0,"LSM,DEL",IF(J183=0,"FSM",IF(K183=0,"LSM",IF(L183=0,"DEL","None")))))))</f>
        <v>None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0</v>
      </c>
      <c r="W183">
        <v>1</v>
      </c>
      <c r="X183">
        <v>0</v>
      </c>
      <c r="Y183">
        <v>1</v>
      </c>
      <c r="Z183">
        <v>1</v>
      </c>
      <c r="AA183">
        <v>1</v>
      </c>
      <c r="AB183">
        <v>1</v>
      </c>
      <c r="AC183">
        <v>0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0</v>
      </c>
      <c r="AM183">
        <v>1</v>
      </c>
      <c r="AN183">
        <v>1</v>
      </c>
      <c r="AO183">
        <v>0</v>
      </c>
      <c r="AP183">
        <v>1</v>
      </c>
      <c r="AQ183">
        <v>0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0</v>
      </c>
      <c r="BH183">
        <v>1</v>
      </c>
      <c r="BI183">
        <v>0</v>
      </c>
      <c r="BJ183">
        <v>1</v>
      </c>
      <c r="BK183">
        <v>1</v>
      </c>
      <c r="BL183">
        <v>1</v>
      </c>
      <c r="BM183">
        <v>0</v>
      </c>
      <c r="BN183">
        <v>1</v>
      </c>
      <c r="BO183">
        <v>1</v>
      </c>
      <c r="BP183">
        <v>1</v>
      </c>
      <c r="BQ183">
        <v>0</v>
      </c>
      <c r="BR183">
        <v>1</v>
      </c>
      <c r="BS183">
        <v>0</v>
      </c>
    </row>
    <row r="184" spans="1:71" x14ac:dyDescent="0.2">
      <c r="A184" s="6">
        <v>1940</v>
      </c>
      <c r="B184" s="10">
        <v>7.48</v>
      </c>
      <c r="C184" s="10" t="str">
        <f>IF(B184&lt;=5,"pre-K",IF(B184&lt;=6,"K",IF(B184 &lt;=7,"1st Grade",IF(B184 &lt;=8,"2nd Grade",IF(B184 &lt;=9,"3rd Grade",IF(B184 &lt;=10,"4th Grade","5th grade and up"))))))</f>
        <v>2nd Grade</v>
      </c>
      <c r="D184" s="22" t="s">
        <v>209</v>
      </c>
      <c r="E184" t="s">
        <v>210</v>
      </c>
      <c r="F184">
        <f>SUM(O184:BS184)</f>
        <v>46</v>
      </c>
      <c r="G184">
        <v>0.78947368421052633</v>
      </c>
      <c r="H184">
        <v>0.68421052631578949</v>
      </c>
      <c r="I184">
        <v>0.94736842105263153</v>
      </c>
      <c r="J184">
        <f>IF(G184&lt;0.5,0,1)</f>
        <v>1</v>
      </c>
      <c r="K184">
        <f>IF(H184&lt;0.5,0,1)</f>
        <v>1</v>
      </c>
      <c r="L184">
        <f>IF(I184&lt;0.5,0,1)</f>
        <v>1</v>
      </c>
      <c r="M184" t="str">
        <f>IF(J184+K184+L184=3,"Full Mastery",IF(J184+K184+L184=2,"Some Mastery",IF(J184+K184+L184=1,"Some Mastery",IF(J184+K184+L184=0,"No Mastery"))))</f>
        <v>Full Mastery</v>
      </c>
      <c r="N184" t="str">
        <f>IF(J184+K184+L184=0,"FSM,LSM,DEL",IF(J184+K184=0,"FSM,LSM",IF(J184+L184=0, "FSM,DEL",IF(K184+L184=0,"LSM,DEL",IF(J184=0,"FSM",IF(K184=0,"LSM",IF(L184=0,"DEL","None")))))))</f>
        <v>None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0</v>
      </c>
      <c r="U184">
        <v>1</v>
      </c>
      <c r="V184">
        <v>1</v>
      </c>
      <c r="W184">
        <v>1</v>
      </c>
      <c r="X184">
        <v>0</v>
      </c>
      <c r="Y184">
        <v>0</v>
      </c>
      <c r="Z184">
        <v>0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0</v>
      </c>
      <c r="AJ184">
        <v>0</v>
      </c>
      <c r="AK184">
        <v>1</v>
      </c>
      <c r="AL184">
        <v>0</v>
      </c>
      <c r="AM184">
        <v>1</v>
      </c>
      <c r="AN184">
        <v>1</v>
      </c>
      <c r="AO184">
        <v>1</v>
      </c>
      <c r="AP184">
        <v>0</v>
      </c>
      <c r="AQ184">
        <v>1</v>
      </c>
      <c r="AR184">
        <v>0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0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0</v>
      </c>
      <c r="BR184">
        <v>1</v>
      </c>
      <c r="BS184">
        <v>1</v>
      </c>
    </row>
    <row r="185" spans="1:71" x14ac:dyDescent="0.2">
      <c r="A185" s="6">
        <v>1021</v>
      </c>
      <c r="B185" s="10">
        <v>9.25</v>
      </c>
      <c r="C185" s="10" t="str">
        <f>IF(B185&lt;=5,"pre-K",IF(B185&lt;=6,"K",IF(B185 &lt;=7,"1st Grade",IF(B185 &lt;=8,"2nd Grade",IF(B185 &lt;=9,"3rd Grade",IF(B185 &lt;=10,"4th Grade","5th grade and up"))))))</f>
        <v>4th Grade</v>
      </c>
      <c r="D185" s="22" t="s">
        <v>211</v>
      </c>
      <c r="E185" t="s">
        <v>210</v>
      </c>
      <c r="F185">
        <f>SUM(O185:BS185)</f>
        <v>46</v>
      </c>
      <c r="G185">
        <v>0.89473684210526316</v>
      </c>
      <c r="H185">
        <v>1</v>
      </c>
      <c r="I185">
        <v>0.52631578947368418</v>
      </c>
      <c r="J185">
        <f>IF(G185&lt;0.5,0,1)</f>
        <v>1</v>
      </c>
      <c r="K185">
        <f>IF(H185&lt;0.5,0,1)</f>
        <v>1</v>
      </c>
      <c r="L185">
        <f>IF(I185&lt;0.5,0,1)</f>
        <v>1</v>
      </c>
      <c r="M185" t="str">
        <f>IF(J185+K185+L185=3,"Full Mastery",IF(J185+K185+L185=2,"Some Mastery",IF(J185+K185+L185=1,"Some Mastery",IF(J185+K185+L185=0,"No Mastery"))))</f>
        <v>Full Mastery</v>
      </c>
      <c r="N185" t="str">
        <f>IF(J185+K185+L185=0,"FSM,LSM,DEL",IF(J185+K185=0,"FSM,LSM",IF(J185+L185=0, "FSM,DEL",IF(K185+L185=0,"LSM,DEL",IF(J185=0,"FSM",IF(K185=0,"LSM",IF(L185=0,"DEL","None")))))))</f>
        <v>None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0</v>
      </c>
      <c r="Y185">
        <v>1</v>
      </c>
      <c r="Z185">
        <v>0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0</v>
      </c>
      <c r="BC185">
        <v>1</v>
      </c>
      <c r="BD185">
        <v>0</v>
      </c>
      <c r="BE185">
        <v>1</v>
      </c>
      <c r="BF185">
        <v>0</v>
      </c>
      <c r="BG185">
        <v>1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0</v>
      </c>
      <c r="BS185">
        <v>0</v>
      </c>
    </row>
    <row r="186" spans="1:71" x14ac:dyDescent="0.2">
      <c r="A186" s="6">
        <v>4100</v>
      </c>
      <c r="B186" s="14">
        <v>9.6054794520547944</v>
      </c>
      <c r="C186" s="10" t="str">
        <f>IF(B186&lt;=5,"pre-K",IF(B186&lt;=6,"K",IF(B186 &lt;=7,"1st Grade",IF(B186 &lt;=8,"2nd Grade",IF(B186 &lt;=9,"3rd Grade",IF(B186 &lt;=10,"4th Grade","5th grade and up"))))))</f>
        <v>4th Grade</v>
      </c>
      <c r="D186" s="22" t="s">
        <v>209</v>
      </c>
      <c r="E186" t="s">
        <v>212</v>
      </c>
      <c r="F186">
        <f>SUM(O186:BS186)</f>
        <v>46</v>
      </c>
      <c r="G186">
        <v>0.94736842105263153</v>
      </c>
      <c r="H186">
        <v>0.63157894736842102</v>
      </c>
      <c r="I186">
        <v>0.84210526315789469</v>
      </c>
      <c r="J186">
        <f>IF(G186&lt;0.5,0,1)</f>
        <v>1</v>
      </c>
      <c r="K186">
        <f>IF(H186&lt;0.5,0,1)</f>
        <v>1</v>
      </c>
      <c r="L186">
        <f>IF(I186&lt;0.5,0,1)</f>
        <v>1</v>
      </c>
      <c r="M186" t="str">
        <f>IF(J186+K186+L186=3,"Full Mastery",IF(J186+K186+L186=2,"Some Mastery",IF(J186+K186+L186=1,"Some Mastery",IF(J186+K186+L186=0,"No Mastery"))))</f>
        <v>Full Mastery</v>
      </c>
      <c r="N186" t="str">
        <f>IF(J186+K186+L186=0,"FSM,LSM,DEL",IF(J186+K186=0,"FSM,LSM",IF(J186+L186=0, "FSM,DEL",IF(K186+L186=0,"LSM,DEL",IF(J186=0,"FSM",IF(K186=0,"LSM",IF(L186=0,"DEL","None")))))))</f>
        <v>None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0</v>
      </c>
      <c r="AM186">
        <v>1</v>
      </c>
      <c r="AN186">
        <v>0</v>
      </c>
      <c r="AO186">
        <v>0</v>
      </c>
      <c r="AP186">
        <v>1</v>
      </c>
      <c r="AQ186">
        <v>1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0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0</v>
      </c>
      <c r="BL186">
        <v>1</v>
      </c>
      <c r="BM186">
        <v>1</v>
      </c>
      <c r="BN186">
        <v>1</v>
      </c>
      <c r="BO186">
        <v>0</v>
      </c>
      <c r="BP186">
        <v>0</v>
      </c>
      <c r="BQ186">
        <v>1</v>
      </c>
      <c r="BR186">
        <v>1</v>
      </c>
      <c r="BS186">
        <v>1</v>
      </c>
    </row>
    <row r="187" spans="1:71" x14ac:dyDescent="0.2">
      <c r="A187" s="6">
        <v>5031</v>
      </c>
      <c r="B187" s="13">
        <v>9.8054794520547937</v>
      </c>
      <c r="C187" s="10" t="str">
        <f>IF(B187&lt;=5,"pre-K",IF(B187&lt;=6,"K",IF(B187 &lt;=7,"1st Grade",IF(B187 &lt;=8,"2nd Grade",IF(B187 &lt;=9,"3rd Grade",IF(B187 &lt;=10,"4th Grade","5th grade and up"))))))</f>
        <v>4th Grade</v>
      </c>
      <c r="D187" s="20" t="s">
        <v>211</v>
      </c>
      <c r="E187" t="s">
        <v>212</v>
      </c>
      <c r="F187">
        <f>SUM(O187:BS187)</f>
        <v>46</v>
      </c>
      <c r="G187">
        <v>1</v>
      </c>
      <c r="H187">
        <v>0.63157894736842102</v>
      </c>
      <c r="I187">
        <v>0.78947368421052633</v>
      </c>
      <c r="J187">
        <f>IF(G187&lt;0.5,0,1)</f>
        <v>1</v>
      </c>
      <c r="K187">
        <f>IF(H187&lt;0.5,0,1)</f>
        <v>1</v>
      </c>
      <c r="L187">
        <f>IF(I187&lt;0.5,0,1)</f>
        <v>1</v>
      </c>
      <c r="M187" t="str">
        <f>IF(J187+K187+L187=3,"Full Mastery",IF(J187+K187+L187=2,"Some Mastery",IF(J187+K187+L187=1,"Some Mastery",IF(J187+K187+L187=0,"No Mastery"))))</f>
        <v>Full Mastery</v>
      </c>
      <c r="N187" t="str">
        <f>IF(J187+K187+L187=0,"FSM,LSM,DEL",IF(J187+K187=0,"FSM,LSM",IF(J187+L187=0, "FSM,DEL",IF(K187+L187=0,"LSM,DEL",IF(J187=0,"FSM",IF(K187=0,"LSM",IF(L187=0,"DEL","None")))))))</f>
        <v>None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0</v>
      </c>
      <c r="AI187">
        <v>1</v>
      </c>
      <c r="AJ187">
        <v>0</v>
      </c>
      <c r="AK187">
        <v>0</v>
      </c>
      <c r="AL187">
        <v>1</v>
      </c>
      <c r="AM187">
        <v>1</v>
      </c>
      <c r="AN187">
        <v>1</v>
      </c>
      <c r="AO187">
        <v>1</v>
      </c>
      <c r="AP187">
        <v>0</v>
      </c>
      <c r="AQ187">
        <v>0</v>
      </c>
      <c r="AR187">
        <v>1</v>
      </c>
      <c r="AS187">
        <v>1</v>
      </c>
      <c r="AT187">
        <v>1</v>
      </c>
      <c r="AU187">
        <v>1</v>
      </c>
      <c r="AV187">
        <v>0</v>
      </c>
      <c r="AW187">
        <v>1</v>
      </c>
      <c r="AX187">
        <v>0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0</v>
      </c>
      <c r="BE187">
        <v>1</v>
      </c>
      <c r="BF187">
        <v>0</v>
      </c>
      <c r="BG187">
        <v>1</v>
      </c>
      <c r="BH187">
        <v>1</v>
      </c>
      <c r="BI187">
        <v>0</v>
      </c>
      <c r="BJ187">
        <v>1</v>
      </c>
      <c r="BK187">
        <v>1</v>
      </c>
      <c r="BL187">
        <v>0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</row>
    <row r="188" spans="1:71" x14ac:dyDescent="0.2">
      <c r="A188" s="6">
        <v>2247</v>
      </c>
      <c r="B188" s="10">
        <v>10.15</v>
      </c>
      <c r="C188" s="10" t="str">
        <f>IF(B188&lt;=5,"pre-K",IF(B188&lt;=6,"K",IF(B188 &lt;=7,"1st Grade",IF(B188 &lt;=8,"2nd Grade",IF(B188 &lt;=9,"3rd Grade",IF(B188 &lt;=10,"4th Grade","5th grade and up"))))))</f>
        <v>5th grade and up</v>
      </c>
      <c r="D188" s="22" t="s">
        <v>209</v>
      </c>
      <c r="E188" t="s">
        <v>210</v>
      </c>
      <c r="F188">
        <f>SUM(O188:BS188)</f>
        <v>46</v>
      </c>
      <c r="G188">
        <v>0.73684210526315785</v>
      </c>
      <c r="H188">
        <v>0.78947368421052633</v>
      </c>
      <c r="I188">
        <v>0.89473684210526316</v>
      </c>
      <c r="J188">
        <f>IF(G188&lt;0.5,0,1)</f>
        <v>1</v>
      </c>
      <c r="K188">
        <f>IF(H188&lt;0.5,0,1)</f>
        <v>1</v>
      </c>
      <c r="L188">
        <f>IF(I188&lt;0.5,0,1)</f>
        <v>1</v>
      </c>
      <c r="M188" t="str">
        <f>IF(J188+K188+L188=3,"Full Mastery",IF(J188+K188+L188=2,"Some Mastery",IF(J188+K188+L188=1,"Some Mastery",IF(J188+K188+L188=0,"No Mastery"))))</f>
        <v>Full Mastery</v>
      </c>
      <c r="N188" t="str">
        <f>IF(J188+K188+L188=0,"FSM,LSM,DEL",IF(J188+K188=0,"FSM,LSM",IF(J188+L188=0, "FSM,DEL",IF(K188+L188=0,"LSM,DEL",IF(J188=0,"FSM",IF(K188=0,"LSM",IF(L188=0,"DEL","None")))))))</f>
        <v>None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0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0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0</v>
      </c>
      <c r="AT188">
        <v>0</v>
      </c>
      <c r="AU188">
        <v>1</v>
      </c>
      <c r="AV188">
        <v>1</v>
      </c>
      <c r="AW188">
        <v>1</v>
      </c>
      <c r="AX188">
        <v>0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0</v>
      </c>
      <c r="BN188">
        <v>1</v>
      </c>
      <c r="BO188">
        <v>1</v>
      </c>
      <c r="BP188">
        <v>1</v>
      </c>
      <c r="BQ188">
        <v>0</v>
      </c>
      <c r="BR188">
        <v>1</v>
      </c>
      <c r="BS188">
        <v>1</v>
      </c>
    </row>
    <row r="189" spans="1:71" x14ac:dyDescent="0.2">
      <c r="A189" s="6">
        <v>969</v>
      </c>
      <c r="B189" s="10">
        <v>12.31780821917808</v>
      </c>
      <c r="C189" s="10" t="str">
        <f>IF(B189&lt;=5,"pre-K",IF(B189&lt;=6,"K",IF(B189 &lt;=7,"1st Grade",IF(B189 &lt;=8,"2nd Grade",IF(B189 &lt;=9,"3rd Grade",IF(B189 &lt;=10,"4th Grade","5th grade and up"))))))</f>
        <v>5th grade and up</v>
      </c>
      <c r="D189" s="20" t="s">
        <v>211</v>
      </c>
      <c r="E189" t="s">
        <v>212</v>
      </c>
      <c r="F189">
        <f>SUM(O189:BS189)</f>
        <v>46</v>
      </c>
      <c r="G189">
        <v>0.63157894736842102</v>
      </c>
      <c r="H189">
        <v>0.94736842105263153</v>
      </c>
      <c r="I189">
        <v>0.84210526315789469</v>
      </c>
      <c r="J189">
        <f>IF(G189&lt;0.5,0,1)</f>
        <v>1</v>
      </c>
      <c r="K189">
        <f>IF(H189&lt;0.5,0,1)</f>
        <v>1</v>
      </c>
      <c r="L189">
        <f>IF(I189&lt;0.5,0,1)</f>
        <v>1</v>
      </c>
      <c r="M189" t="str">
        <f>IF(J189+K189+L189=3,"Full Mastery",IF(J189+K189+L189=2,"Some Mastery",IF(J189+K189+L189=1,"Some Mastery",IF(J189+K189+L189=0,"No Mastery"))))</f>
        <v>Full Mastery</v>
      </c>
      <c r="N189" t="str">
        <f>IF(J189+K189+L189=0,"FSM,LSM,DEL",IF(J189+K189=0,"FSM,LSM",IF(J189+L189=0, "FSM,DEL",IF(K189+L189=0,"LSM,DEL",IF(J189=0,"FSM",IF(K189=0,"LSM",IF(L189=0,"DEL","None")))))))</f>
        <v>None</v>
      </c>
      <c r="O189">
        <v>1</v>
      </c>
      <c r="P189">
        <v>1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0</v>
      </c>
      <c r="Y189">
        <v>1</v>
      </c>
      <c r="Z189">
        <v>0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0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0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0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0</v>
      </c>
      <c r="BR189">
        <v>1</v>
      </c>
      <c r="BS189">
        <v>0</v>
      </c>
    </row>
    <row r="190" spans="1:71" x14ac:dyDescent="0.2">
      <c r="A190" s="6" t="s">
        <v>45</v>
      </c>
      <c r="B190" s="10">
        <v>6.67</v>
      </c>
      <c r="C190" s="10" t="str">
        <f>IF(B190&lt;=5,"pre-K",IF(B190&lt;=6,"K",IF(B190 &lt;=7,"1st Grade",IF(B190 &lt;=8,"2nd Grade",IF(B190 &lt;=9,"3rd Grade",IF(B190 &lt;=10,"4th Grade","5th grade and up"))))))</f>
        <v>1st Grade</v>
      </c>
      <c r="D190" s="22" t="s">
        <v>209</v>
      </c>
      <c r="E190" t="s">
        <v>210</v>
      </c>
      <c r="F190">
        <f>SUM(O190:BS190)</f>
        <v>45</v>
      </c>
      <c r="G190">
        <v>0.94736842105263153</v>
      </c>
      <c r="H190">
        <v>1</v>
      </c>
      <c r="I190">
        <v>0.42105263157894735</v>
      </c>
      <c r="J190">
        <f>IF(G190&lt;0.5,0,1)</f>
        <v>1</v>
      </c>
      <c r="K190">
        <f>IF(H190&lt;0.5,0,1)</f>
        <v>1</v>
      </c>
      <c r="L190">
        <f>IF(I190&lt;0.5,0,1)</f>
        <v>0</v>
      </c>
      <c r="M190" t="str">
        <f>IF(J190+K190+L190=3,"Full Mastery",IF(J190+K190+L190=2,"Some Mastery",IF(J190+K190+L190=1,"Some Mastery",IF(J190+K190+L190=0,"No Mastery"))))</f>
        <v>Some Mastery</v>
      </c>
      <c r="N190" t="str">
        <f>IF(J190+K190+L190=0,"FSM,LSM,DEL",IF(J190+K190=0,"FSM,LSM",IF(J190+L190=0, "FSM,DEL",IF(K190+L190=0,"LSM,DEL",IF(J190=0,"FSM",IF(K190=0,"LSM",IF(L190=0,"DEL","None")))))))</f>
        <v>DEL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0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0</v>
      </c>
      <c r="BD190">
        <v>1</v>
      </c>
      <c r="BE190">
        <v>1</v>
      </c>
      <c r="BF190">
        <v>1</v>
      </c>
      <c r="BG190">
        <v>0</v>
      </c>
      <c r="BH190">
        <v>0</v>
      </c>
      <c r="BI190">
        <v>1</v>
      </c>
      <c r="BJ190">
        <v>1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</row>
    <row r="191" spans="1:71" x14ac:dyDescent="0.2">
      <c r="A191" s="28" t="s">
        <v>58</v>
      </c>
      <c r="B191">
        <v>10.75</v>
      </c>
      <c r="C191" s="10" t="str">
        <f>IF(B191&lt;=5,"pre-K",IF(B191&lt;=6,"K",IF(B191 &lt;=7,"1st Grade",IF(B191 &lt;=8,"2nd Grade",IF(B191 &lt;=9,"3rd Grade",IF(B191 &lt;=10,"4th Grade","5th grade and up"))))))</f>
        <v>5th grade and up</v>
      </c>
      <c r="D191" s="22" t="s">
        <v>211</v>
      </c>
      <c r="E191" t="s">
        <v>212</v>
      </c>
      <c r="F191">
        <f>SUM(O191:BS191)</f>
        <v>45</v>
      </c>
      <c r="G191">
        <v>0.89473684210526316</v>
      </c>
      <c r="H191">
        <v>0.52631578947368418</v>
      </c>
      <c r="I191">
        <v>0.94736842105263153</v>
      </c>
      <c r="J191">
        <f>IF(G191&lt;0.5,0,1)</f>
        <v>1</v>
      </c>
      <c r="K191">
        <f>IF(H191&lt;0.5,0,1)</f>
        <v>1</v>
      </c>
      <c r="L191">
        <f>IF(I191&lt;0.5,0,1)</f>
        <v>1</v>
      </c>
      <c r="M191" t="str">
        <f>IF(J191+K191+L191=3,"Full Mastery",IF(J191+K191+L191=2,"Some Mastery",IF(J191+K191+L191=1,"Some Mastery",IF(J191+K191+L191=0,"No Mastery"))))</f>
        <v>Full Mastery</v>
      </c>
      <c r="N191" t="str">
        <f>IF(J191+K191+L191=0,"FSM,LSM,DEL",IF(J191+K191=0,"FSM,LSM",IF(J191+L191=0, "FSM,DEL",IF(K191+L191=0,"LSM,DEL",IF(J191=0,"FSM",IF(K191=0,"LSM",IF(L191=0,"DEL","None")))))))</f>
        <v>None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0</v>
      </c>
      <c r="AF191">
        <v>1</v>
      </c>
      <c r="AG191">
        <v>1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1</v>
      </c>
      <c r="AR191">
        <v>0</v>
      </c>
      <c r="AS191">
        <v>1</v>
      </c>
      <c r="AT191">
        <v>1</v>
      </c>
      <c r="AU191">
        <v>0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0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</row>
    <row r="192" spans="1:71" x14ac:dyDescent="0.2">
      <c r="A192" s="6">
        <v>408</v>
      </c>
      <c r="B192" s="10">
        <v>13.920547945205479</v>
      </c>
      <c r="C192" s="10" t="str">
        <f>IF(B192&lt;=5,"pre-K",IF(B192&lt;=6,"K",IF(B192 &lt;=7,"1st Grade",IF(B192 &lt;=8,"2nd Grade",IF(B192 &lt;=9,"3rd Grade",IF(B192 &lt;=10,"4th Grade","5th grade and up"))))))</f>
        <v>5th grade and up</v>
      </c>
      <c r="D192" s="22" t="s">
        <v>211</v>
      </c>
      <c r="E192" t="s">
        <v>212</v>
      </c>
      <c r="F192">
        <f>SUM(O192:BS192)</f>
        <v>45</v>
      </c>
      <c r="G192">
        <v>0.78947368421052633</v>
      </c>
      <c r="H192">
        <v>0.68421052631578949</v>
      </c>
      <c r="I192">
        <v>0.89473684210526316</v>
      </c>
      <c r="J192">
        <f>IF(G192&lt;0.5,0,1)</f>
        <v>1</v>
      </c>
      <c r="K192">
        <f>IF(H192&lt;0.5,0,1)</f>
        <v>1</v>
      </c>
      <c r="L192">
        <f>IF(I192&lt;0.5,0,1)</f>
        <v>1</v>
      </c>
      <c r="M192" t="str">
        <f>IF(J192+K192+L192=3,"Full Mastery",IF(J192+K192+L192=2,"Some Mastery",IF(J192+K192+L192=1,"Some Mastery",IF(J192+K192+L192=0,"No Mastery"))))</f>
        <v>Full Mastery</v>
      </c>
      <c r="N192" t="str">
        <f>IF(J192+K192+L192=0,"FSM,LSM,DEL",IF(J192+K192=0,"FSM,LSM",IF(J192+L192=0, "FSM,DEL",IF(K192+L192=0,"LSM,DEL",IF(J192=0,"FSM",IF(K192=0,"LSM",IF(L192=0,"DEL","None")))))))</f>
        <v>None</v>
      </c>
      <c r="O192">
        <v>1</v>
      </c>
      <c r="P192">
        <v>1</v>
      </c>
      <c r="Q192">
        <v>0</v>
      </c>
      <c r="R192">
        <v>1</v>
      </c>
      <c r="S192">
        <v>0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0</v>
      </c>
      <c r="AA192">
        <v>1</v>
      </c>
      <c r="AB192">
        <v>1</v>
      </c>
      <c r="AC192">
        <v>0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0</v>
      </c>
      <c r="AX192">
        <v>1</v>
      </c>
      <c r="AY192">
        <v>1</v>
      </c>
      <c r="AZ192">
        <v>1</v>
      </c>
      <c r="BA192">
        <v>1</v>
      </c>
      <c r="BB192">
        <v>0</v>
      </c>
      <c r="BC192">
        <v>1</v>
      </c>
      <c r="BD192">
        <v>1</v>
      </c>
      <c r="BE192">
        <v>1</v>
      </c>
      <c r="BF192">
        <v>1</v>
      </c>
      <c r="BG192">
        <v>0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</row>
    <row r="193" spans="1:71" x14ac:dyDescent="0.2">
      <c r="A193" s="6">
        <v>918</v>
      </c>
      <c r="B193" s="10">
        <v>14.30684931506849</v>
      </c>
      <c r="C193" s="10" t="str">
        <f>IF(B193&lt;=5,"pre-K",IF(B193&lt;=6,"K",IF(B193 &lt;=7,"1st Grade",IF(B193 &lt;=8,"2nd Grade",IF(B193 &lt;=9,"3rd Grade",IF(B193 &lt;=10,"4th Grade","5th grade and up"))))))</f>
        <v>5th grade and up</v>
      </c>
      <c r="D193" s="20" t="s">
        <v>209</v>
      </c>
      <c r="E193" t="s">
        <v>212</v>
      </c>
      <c r="F193">
        <f>SUM(O193:BS193)</f>
        <v>45</v>
      </c>
      <c r="G193">
        <v>0.89473684210526316</v>
      </c>
      <c r="H193">
        <v>0.68421052631578949</v>
      </c>
      <c r="I193">
        <v>0.78947368421052633</v>
      </c>
      <c r="J193">
        <f>IF(G193&lt;0.5,0,1)</f>
        <v>1</v>
      </c>
      <c r="K193">
        <f>IF(H193&lt;0.5,0,1)</f>
        <v>1</v>
      </c>
      <c r="L193">
        <f>IF(I193&lt;0.5,0,1)</f>
        <v>1</v>
      </c>
      <c r="M193" t="str">
        <f>IF(J193+K193+L193=3,"Full Mastery",IF(J193+K193+L193=2,"Some Mastery",IF(J193+K193+L193=1,"Some Mastery",IF(J193+K193+L193=0,"No Mastery"))))</f>
        <v>Full Mastery</v>
      </c>
      <c r="N193" t="str">
        <f>IF(J193+K193+L193=0,"FSM,LSM,DEL",IF(J193+K193=0,"FSM,LSM",IF(J193+L193=0, "FSM,DEL",IF(K193+L193=0,"LSM,DEL",IF(J193=0,"FSM",IF(K193=0,"LSM",IF(L193=0,"DEL","None")))))))</f>
        <v>None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0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0</v>
      </c>
      <c r="AM193">
        <v>1</v>
      </c>
      <c r="AN193">
        <v>1</v>
      </c>
      <c r="AO193">
        <v>1</v>
      </c>
      <c r="AP193">
        <v>0</v>
      </c>
      <c r="AQ193">
        <v>1</v>
      </c>
      <c r="AR193">
        <v>1</v>
      </c>
      <c r="AS193">
        <v>1</v>
      </c>
      <c r="AT193">
        <v>0</v>
      </c>
      <c r="AU193">
        <v>1</v>
      </c>
      <c r="AV193">
        <v>0</v>
      </c>
      <c r="AW193">
        <v>0</v>
      </c>
      <c r="AX193">
        <v>1</v>
      </c>
      <c r="AY193">
        <v>1</v>
      </c>
      <c r="AZ193">
        <v>0</v>
      </c>
      <c r="BA193">
        <v>1</v>
      </c>
      <c r="BB193">
        <v>1</v>
      </c>
      <c r="BC193">
        <v>1</v>
      </c>
      <c r="BD193">
        <v>1</v>
      </c>
      <c r="BE193">
        <v>0</v>
      </c>
      <c r="BF193">
        <v>0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0</v>
      </c>
      <c r="BM193">
        <v>1</v>
      </c>
      <c r="BN193">
        <v>1</v>
      </c>
      <c r="BO193">
        <v>1</v>
      </c>
      <c r="BP193">
        <v>1</v>
      </c>
      <c r="BQ193">
        <v>0</v>
      </c>
      <c r="BR193">
        <v>1</v>
      </c>
      <c r="BS193">
        <v>1</v>
      </c>
    </row>
    <row r="194" spans="1:71" x14ac:dyDescent="0.2">
      <c r="A194" s="6">
        <v>4012</v>
      </c>
      <c r="B194" s="10">
        <v>9.0356164383561648</v>
      </c>
      <c r="C194" s="10" t="str">
        <f>IF(B194&lt;=5,"pre-K",IF(B194&lt;=6,"K",IF(B194 &lt;=7,"1st Grade",IF(B194 &lt;=8,"2nd Grade",IF(B194 &lt;=9,"3rd Grade",IF(B194 &lt;=10,"4th Grade","5th grade and up"))))))</f>
        <v>4th Grade</v>
      </c>
      <c r="D194" s="22" t="s">
        <v>211</v>
      </c>
      <c r="E194" t="s">
        <v>210</v>
      </c>
      <c r="F194">
        <f>SUM(O194:BS194)</f>
        <v>44</v>
      </c>
      <c r="G194">
        <v>0.73684210526315785</v>
      </c>
      <c r="H194">
        <v>0.73684210526315785</v>
      </c>
      <c r="I194">
        <v>0.84210526315789469</v>
      </c>
      <c r="J194">
        <f>IF(G194&lt;0.5,0,1)</f>
        <v>1</v>
      </c>
      <c r="K194">
        <f>IF(H194&lt;0.5,0,1)</f>
        <v>1</v>
      </c>
      <c r="L194">
        <f>IF(I194&lt;0.5,0,1)</f>
        <v>1</v>
      </c>
      <c r="M194" t="str">
        <f>IF(J194+K194+L194=3,"Full Mastery",IF(J194+K194+L194=2,"Some Mastery",IF(J194+K194+L194=1,"Some Mastery",IF(J194+K194+L194=0,"No Mastery"))))</f>
        <v>Full Mastery</v>
      </c>
      <c r="N194" t="str">
        <f>IF(J194+K194+L194=0,"FSM,LSM,DEL",IF(J194+K194=0,"FSM,LSM",IF(J194+L194=0, "FSM,DEL",IF(K194+L194=0,"LSM,DEL",IF(J194=0,"FSM",IF(K194=0,"LSM",IF(L194=0,"DEL","None")))))))</f>
        <v>None</v>
      </c>
      <c r="O194">
        <v>1</v>
      </c>
      <c r="P194">
        <v>1</v>
      </c>
      <c r="Q194">
        <v>0</v>
      </c>
      <c r="R194">
        <v>1</v>
      </c>
      <c r="S194">
        <v>1</v>
      </c>
      <c r="T194">
        <v>0</v>
      </c>
      <c r="U194">
        <v>0</v>
      </c>
      <c r="V194">
        <v>1</v>
      </c>
      <c r="W194">
        <v>1</v>
      </c>
      <c r="X194">
        <v>1</v>
      </c>
      <c r="Y194">
        <v>1</v>
      </c>
      <c r="Z194">
        <v>0</v>
      </c>
      <c r="AA194">
        <v>0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0</v>
      </c>
      <c r="AP194">
        <v>0</v>
      </c>
      <c r="AQ194">
        <v>1</v>
      </c>
      <c r="AR194">
        <v>0</v>
      </c>
      <c r="AS194">
        <v>1</v>
      </c>
      <c r="AT194">
        <v>1</v>
      </c>
      <c r="AU194">
        <v>1</v>
      </c>
      <c r="AV194">
        <v>0</v>
      </c>
      <c r="AW194">
        <v>1</v>
      </c>
      <c r="AX194">
        <v>0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0</v>
      </c>
      <c r="BN194">
        <v>1</v>
      </c>
      <c r="BO194">
        <v>1</v>
      </c>
      <c r="BP194">
        <v>1</v>
      </c>
      <c r="BQ194">
        <v>1</v>
      </c>
      <c r="BR194">
        <v>0</v>
      </c>
      <c r="BS194">
        <v>0</v>
      </c>
    </row>
    <row r="195" spans="1:71" x14ac:dyDescent="0.2">
      <c r="A195" s="6">
        <v>1737</v>
      </c>
      <c r="B195" s="10">
        <v>10.029999999999999</v>
      </c>
      <c r="C195" s="10" t="str">
        <f>IF(B195&lt;=5,"pre-K",IF(B195&lt;=6,"K",IF(B195 &lt;=7,"1st Grade",IF(B195 &lt;=8,"2nd Grade",IF(B195 &lt;=9,"3rd Grade",IF(B195 &lt;=10,"4th Grade","5th grade and up"))))))</f>
        <v>5th grade and up</v>
      </c>
      <c r="D195" s="15" t="s">
        <v>211</v>
      </c>
      <c r="E195" t="s">
        <v>210</v>
      </c>
      <c r="F195">
        <f>SUM(O195:BS195)</f>
        <v>44</v>
      </c>
      <c r="G195">
        <v>0.94736842105263153</v>
      </c>
      <c r="H195">
        <v>0.57894736842105265</v>
      </c>
      <c r="I195">
        <v>0.78947368421052633</v>
      </c>
      <c r="J195">
        <f>IF(G195&lt;0.5,0,1)</f>
        <v>1</v>
      </c>
      <c r="K195">
        <f>IF(H195&lt;0.5,0,1)</f>
        <v>1</v>
      </c>
      <c r="L195">
        <f>IF(I195&lt;0.5,0,1)</f>
        <v>1</v>
      </c>
      <c r="M195" t="str">
        <f>IF(J195+K195+L195=3,"Full Mastery",IF(J195+K195+L195=2,"Some Mastery",IF(J195+K195+L195=1,"Some Mastery",IF(J195+K195+L195=0,"No Mastery"))))</f>
        <v>Full Mastery</v>
      </c>
      <c r="N195" t="str">
        <f>IF(J195+K195+L195=0,"FSM,LSM,DEL",IF(J195+K195=0,"FSM,LSM",IF(J195+L195=0, "FSM,DEL",IF(K195+L195=0,"LSM,DEL",IF(J195=0,"FSM",IF(K195=0,"LSM",IF(L195=0,"DEL","None")))))))</f>
        <v>None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1</v>
      </c>
      <c r="AR195">
        <v>0</v>
      </c>
      <c r="AS195">
        <v>1</v>
      </c>
      <c r="AT195">
        <v>0</v>
      </c>
      <c r="AU195">
        <v>1</v>
      </c>
      <c r="AV195">
        <v>1</v>
      </c>
      <c r="AW195">
        <v>0</v>
      </c>
      <c r="AX195">
        <v>1</v>
      </c>
      <c r="AY195">
        <v>0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0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0</v>
      </c>
      <c r="BO195">
        <v>1</v>
      </c>
      <c r="BP195">
        <v>0</v>
      </c>
      <c r="BQ195">
        <v>0</v>
      </c>
      <c r="BR195">
        <v>1</v>
      </c>
      <c r="BS195">
        <v>1</v>
      </c>
    </row>
    <row r="196" spans="1:71" x14ac:dyDescent="0.2">
      <c r="A196" s="6">
        <v>1584</v>
      </c>
      <c r="B196" s="10">
        <v>10.17</v>
      </c>
      <c r="C196" s="10" t="str">
        <f>IF(B196&lt;=5,"pre-K",IF(B196&lt;=6,"K",IF(B196 &lt;=7,"1st Grade",IF(B196 &lt;=8,"2nd Grade",IF(B196 &lt;=9,"3rd Grade",IF(B196 &lt;=10,"4th Grade","5th grade and up"))))))</f>
        <v>5th grade and up</v>
      </c>
      <c r="D196" s="20" t="s">
        <v>211</v>
      </c>
      <c r="E196" t="s">
        <v>210</v>
      </c>
      <c r="F196">
        <f>SUM(O196:BS196)</f>
        <v>44</v>
      </c>
      <c r="G196">
        <v>0.84210526315789469</v>
      </c>
      <c r="H196">
        <v>0.47368421052631576</v>
      </c>
      <c r="I196">
        <v>1</v>
      </c>
      <c r="J196">
        <f>IF(G196&lt;0.5,0,1)</f>
        <v>1</v>
      </c>
      <c r="K196">
        <f>IF(H196&lt;0.5,0,1)</f>
        <v>0</v>
      </c>
      <c r="L196">
        <f>IF(I196&lt;0.5,0,1)</f>
        <v>1</v>
      </c>
      <c r="M196" t="str">
        <f>IF(J196+K196+L196=3,"Full Mastery",IF(J196+K196+L196=2,"Some Mastery",IF(J196+K196+L196=1,"Some Mastery",IF(J196+K196+L196=0,"No Mastery"))))</f>
        <v>Some Mastery</v>
      </c>
      <c r="N196" t="str">
        <f>IF(J196+K196+L196=0,"FSM,LSM,DEL",IF(J196+K196=0,"FSM,LSM",IF(J196+L196=0, "FSM,DEL",IF(K196+L196=0,"LSM,DEL",IF(J196=0,"FSM",IF(K196=0,"LSM",IF(L196=0,"DEL","None")))))))</f>
        <v>LSM</v>
      </c>
      <c r="O196">
        <v>0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0</v>
      </c>
      <c r="AA196">
        <v>1</v>
      </c>
      <c r="AB196">
        <v>1</v>
      </c>
      <c r="AC196">
        <v>0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1</v>
      </c>
      <c r="AV196">
        <v>1</v>
      </c>
      <c r="AW196">
        <v>1</v>
      </c>
      <c r="AX196">
        <v>0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</row>
    <row r="197" spans="1:71" x14ac:dyDescent="0.2">
      <c r="A197" s="6">
        <v>5025</v>
      </c>
      <c r="B197" s="10">
        <v>10.61643835616438</v>
      </c>
      <c r="C197" s="10" t="str">
        <f>IF(B197&lt;=5,"pre-K",IF(B197&lt;=6,"K",IF(B197 &lt;=7,"1st Grade",IF(B197 &lt;=8,"2nd Grade",IF(B197 &lt;=9,"3rd Grade",IF(B197 &lt;=10,"4th Grade","5th grade and up"))))))</f>
        <v>5th grade and up</v>
      </c>
      <c r="D197" s="15" t="s">
        <v>209</v>
      </c>
      <c r="E197" t="s">
        <v>212</v>
      </c>
      <c r="F197">
        <f>SUM(O197:BS197)</f>
        <v>44</v>
      </c>
      <c r="G197">
        <v>0.94736842105263153</v>
      </c>
      <c r="H197">
        <v>0.57894736842105265</v>
      </c>
      <c r="I197">
        <v>0.78947368421052633</v>
      </c>
      <c r="J197">
        <f>IF(G197&lt;0.5,0,1)</f>
        <v>1</v>
      </c>
      <c r="K197">
        <f>IF(H197&lt;0.5,0,1)</f>
        <v>1</v>
      </c>
      <c r="L197">
        <f>IF(I197&lt;0.5,0,1)</f>
        <v>1</v>
      </c>
      <c r="M197" t="str">
        <f>IF(J197+K197+L197=3,"Full Mastery",IF(J197+K197+L197=2,"Some Mastery",IF(J197+K197+L197=1,"Some Mastery",IF(J197+K197+L197=0,"No Mastery"))))</f>
        <v>Full Mastery</v>
      </c>
      <c r="N197" t="str">
        <f>IF(J197+K197+L197=0,"FSM,LSM,DEL",IF(J197+K197=0,"FSM,LSM",IF(J197+L197=0, "FSM,DEL",IF(K197+L197=0,"LSM,DEL",IF(J197=0,"FSM",IF(K197=0,"LSM",IF(L197=0,"DEL","None")))))))</f>
        <v>None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0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0</v>
      </c>
      <c r="AI197">
        <v>1</v>
      </c>
      <c r="AJ197">
        <v>0</v>
      </c>
      <c r="AK197">
        <v>1</v>
      </c>
      <c r="AL197">
        <v>0</v>
      </c>
      <c r="AM197">
        <v>1</v>
      </c>
      <c r="AN197">
        <v>1</v>
      </c>
      <c r="AO197">
        <v>1</v>
      </c>
      <c r="AP197">
        <v>0</v>
      </c>
      <c r="AQ197">
        <v>0</v>
      </c>
      <c r="AR197">
        <v>1</v>
      </c>
      <c r="AS197">
        <v>1</v>
      </c>
      <c r="AT197">
        <v>1</v>
      </c>
      <c r="AU197">
        <v>0</v>
      </c>
      <c r="AV197">
        <v>1</v>
      </c>
      <c r="AW197">
        <v>1</v>
      </c>
      <c r="AX197">
        <v>1</v>
      </c>
      <c r="AY197">
        <v>0</v>
      </c>
      <c r="AZ197">
        <v>0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0</v>
      </c>
      <c r="BL197">
        <v>1</v>
      </c>
      <c r="BM197">
        <v>0</v>
      </c>
      <c r="BN197">
        <v>1</v>
      </c>
      <c r="BO197">
        <v>0</v>
      </c>
      <c r="BP197">
        <v>0</v>
      </c>
      <c r="BQ197">
        <v>1</v>
      </c>
      <c r="BR197">
        <v>1</v>
      </c>
      <c r="BS197">
        <v>1</v>
      </c>
    </row>
    <row r="198" spans="1:71" x14ac:dyDescent="0.2">
      <c r="A198" s="6">
        <v>5037</v>
      </c>
      <c r="B198" s="13">
        <v>6.5753424657534243</v>
      </c>
      <c r="C198" s="10" t="str">
        <f>IF(B198&lt;=5,"pre-K",IF(B198&lt;=6,"K",IF(B198 &lt;=7,"1st Grade",IF(B198 &lt;=8,"2nd Grade",IF(B198 &lt;=9,"3rd Grade",IF(B198 &lt;=10,"4th Grade","5th grade and up"))))))</f>
        <v>1st Grade</v>
      </c>
      <c r="D198" s="15" t="s">
        <v>209</v>
      </c>
      <c r="E198" t="s">
        <v>212</v>
      </c>
      <c r="F198">
        <f>SUM(O198:BS198)</f>
        <v>43</v>
      </c>
      <c r="G198">
        <v>1</v>
      </c>
      <c r="H198">
        <v>0.36842105263157893</v>
      </c>
      <c r="I198">
        <v>0.89473684210526316</v>
      </c>
      <c r="J198">
        <f>IF(G198&lt;0.5,0,1)</f>
        <v>1</v>
      </c>
      <c r="K198">
        <f>IF(H198&lt;0.5,0,1)</f>
        <v>0</v>
      </c>
      <c r="L198">
        <f>IF(I198&lt;0.5,0,1)</f>
        <v>1</v>
      </c>
      <c r="M198" t="str">
        <f>IF(J198+K198+L198=3,"Full Mastery",IF(J198+K198+L198=2,"Some Mastery",IF(J198+K198+L198=1,"Some Mastery",IF(J198+K198+L198=0,"No Mastery"))))</f>
        <v>Some Mastery</v>
      </c>
      <c r="N198" t="str">
        <f>IF(J198+K198+L198=0,"FSM,LSM,DEL",IF(J198+K198=0,"FSM,LSM",IF(J198+L198=0, "FSM,DEL",IF(K198+L198=0,"LSM,DEL",IF(J198=0,"FSM",IF(K198=0,"LSM",IF(L198=0,"DEL","None")))))))</f>
        <v>LSM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0</v>
      </c>
      <c r="AJ198">
        <v>1</v>
      </c>
      <c r="AK198">
        <v>1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1</v>
      </c>
      <c r="BA198">
        <v>1</v>
      </c>
      <c r="BB198">
        <v>1</v>
      </c>
      <c r="BC198">
        <v>1</v>
      </c>
      <c r="BD198">
        <v>0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</row>
    <row r="199" spans="1:71" x14ac:dyDescent="0.2">
      <c r="A199" s="6">
        <v>1751</v>
      </c>
      <c r="B199" s="13">
        <v>6.82</v>
      </c>
      <c r="C199" s="10" t="str">
        <f>IF(B199&lt;=5,"pre-K",IF(B199&lt;=6,"K",IF(B199 &lt;=7,"1st Grade",IF(B199 &lt;=8,"2nd Grade",IF(B199 &lt;=9,"3rd Grade",IF(B199 &lt;=10,"4th Grade","5th grade and up"))))))</f>
        <v>1st Grade</v>
      </c>
      <c r="D199" s="16" t="s">
        <v>209</v>
      </c>
      <c r="E199" t="s">
        <v>210</v>
      </c>
      <c r="F199">
        <f>SUM(O199:BS199)</f>
        <v>43</v>
      </c>
      <c r="G199">
        <v>0.68421052631578949</v>
      </c>
      <c r="H199">
        <v>0.63157894736842102</v>
      </c>
      <c r="I199">
        <v>0.94736842105263153</v>
      </c>
      <c r="J199">
        <f>IF(G199&lt;0.5,0,1)</f>
        <v>1</v>
      </c>
      <c r="K199">
        <f>IF(H199&lt;0.5,0,1)</f>
        <v>1</v>
      </c>
      <c r="L199">
        <f>IF(I199&lt;0.5,0,1)</f>
        <v>1</v>
      </c>
      <c r="M199" t="str">
        <f>IF(J199+K199+L199=3,"Full Mastery",IF(J199+K199+L199=2,"Some Mastery",IF(J199+K199+L199=1,"Some Mastery",IF(J199+K199+L199=0,"No Mastery"))))</f>
        <v>Full Mastery</v>
      </c>
      <c r="N199" t="str">
        <f>IF(J199+K199+L199=0,"FSM,LSM,DEL",IF(J199+K199=0,"FSM,LSM",IF(J199+L199=0, "FSM,DEL",IF(K199+L199=0,"LSM,DEL",IF(J199=0,"FSM",IF(K199=0,"LSM",IF(L199=0,"DEL","None")))))))</f>
        <v>None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0</v>
      </c>
      <c r="U199">
        <v>1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1</v>
      </c>
      <c r="AB199">
        <v>1</v>
      </c>
      <c r="AC199">
        <v>1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1</v>
      </c>
      <c r="AR199">
        <v>0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0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</row>
    <row r="200" spans="1:71" x14ac:dyDescent="0.2">
      <c r="A200" s="6" t="s">
        <v>8</v>
      </c>
      <c r="B200" s="10">
        <v>7.19</v>
      </c>
      <c r="C200" s="10" t="str">
        <f>IF(B200&lt;=5,"pre-K",IF(B200&lt;=6,"K",IF(B200 &lt;=7,"1st Grade",IF(B200 &lt;=8,"2nd Grade",IF(B200 &lt;=9,"3rd Grade",IF(B200 &lt;=10,"4th Grade","5th grade and up"))))))</f>
        <v>2nd Grade</v>
      </c>
      <c r="D200" s="16" t="s">
        <v>211</v>
      </c>
      <c r="E200" t="s">
        <v>210</v>
      </c>
      <c r="F200">
        <f>SUM(O200:BS200)</f>
        <v>43</v>
      </c>
      <c r="G200">
        <v>0.89473684210526316</v>
      </c>
      <c r="H200">
        <v>1</v>
      </c>
      <c r="I200">
        <v>0.36842105263157893</v>
      </c>
      <c r="J200">
        <f>IF(G200&lt;0.5,0,1)</f>
        <v>1</v>
      </c>
      <c r="K200">
        <f>IF(H200&lt;0.5,0,1)</f>
        <v>1</v>
      </c>
      <c r="L200">
        <f>IF(I200&lt;0.5,0,1)</f>
        <v>0</v>
      </c>
      <c r="M200" t="str">
        <f>IF(J200+K200+L200=3,"Full Mastery",IF(J200+K200+L200=2,"Some Mastery",IF(J200+K200+L200=1,"Some Mastery",IF(J200+K200+L200=0,"No Mastery"))))</f>
        <v>Some Mastery</v>
      </c>
      <c r="N200" t="str">
        <f>IF(J200+K200+L200=0,"FSM,LSM,DEL",IF(J200+K200=0,"FSM,LSM",IF(J200+L200=0, "FSM,DEL",IF(K200+L200=0,"LSM,DEL",IF(J200=0,"FSM",IF(K200=0,"LSM",IF(L200=0,"DEL","None")))))))</f>
        <v>DEL</v>
      </c>
      <c r="O200">
        <v>1</v>
      </c>
      <c r="P200">
        <v>1</v>
      </c>
      <c r="Q200">
        <v>1</v>
      </c>
      <c r="R200">
        <v>0</v>
      </c>
      <c r="S200">
        <v>1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1</v>
      </c>
      <c r="BI200">
        <v>1</v>
      </c>
      <c r="BJ200">
        <v>1</v>
      </c>
      <c r="BK200">
        <v>1</v>
      </c>
      <c r="BL200">
        <v>0</v>
      </c>
      <c r="BM200">
        <v>0</v>
      </c>
      <c r="BN200">
        <v>0</v>
      </c>
      <c r="BO200">
        <v>1</v>
      </c>
      <c r="BP200">
        <v>1</v>
      </c>
      <c r="BQ200">
        <v>0</v>
      </c>
      <c r="BR200">
        <v>0</v>
      </c>
      <c r="BS200">
        <v>0</v>
      </c>
    </row>
    <row r="201" spans="1:71" x14ac:dyDescent="0.2">
      <c r="A201" s="6" t="s">
        <v>13</v>
      </c>
      <c r="B201" s="10">
        <v>8.2899999999999991</v>
      </c>
      <c r="C201" s="10" t="str">
        <f>IF(B201&lt;=5,"pre-K",IF(B201&lt;=6,"K",IF(B201 &lt;=7,"1st Grade",IF(B201 &lt;=8,"2nd Grade",IF(B201 &lt;=9,"3rd Grade",IF(B201 &lt;=10,"4th Grade","5th grade and up"))))))</f>
        <v>3rd Grade</v>
      </c>
      <c r="D201" s="16" t="s">
        <v>209</v>
      </c>
      <c r="E201" t="s">
        <v>210</v>
      </c>
      <c r="F201">
        <f>SUM(O201:BS201)</f>
        <v>43</v>
      </c>
      <c r="G201">
        <v>0.68421052631578949</v>
      </c>
      <c r="H201">
        <v>0.94736842105263153</v>
      </c>
      <c r="I201">
        <v>0.63157894736842102</v>
      </c>
      <c r="J201">
        <f>IF(G201&lt;0.5,0,1)</f>
        <v>1</v>
      </c>
      <c r="K201">
        <f>IF(H201&lt;0.5,0,1)</f>
        <v>1</v>
      </c>
      <c r="L201">
        <f>IF(I201&lt;0.5,0,1)</f>
        <v>1</v>
      </c>
      <c r="M201" t="str">
        <f>IF(J201+K201+L201=3,"Full Mastery",IF(J201+K201+L201=2,"Some Mastery",IF(J201+K201+L201=1,"Some Mastery",IF(J201+K201+L201=0,"No Mastery"))))</f>
        <v>Full Mastery</v>
      </c>
      <c r="N201" t="str">
        <f>IF(J201+K201+L201=0,"FSM,LSM,DEL",IF(J201+K201=0,"FSM,LSM",IF(J201+L201=0, "FSM,DEL",IF(K201+L201=0,"LSM,DEL",IF(J201=0,"FSM",IF(K201=0,"LSM",IF(L201=0,"DEL","None")))))))</f>
        <v>None</v>
      </c>
      <c r="O201">
        <v>1</v>
      </c>
      <c r="P201">
        <v>1</v>
      </c>
      <c r="Q201">
        <v>1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0</v>
      </c>
      <c r="Z201">
        <v>1</v>
      </c>
      <c r="AA201">
        <v>1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0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0</v>
      </c>
      <c r="BF201">
        <v>1</v>
      </c>
      <c r="BG201">
        <v>1</v>
      </c>
      <c r="BH201">
        <v>1</v>
      </c>
      <c r="BI201">
        <v>0</v>
      </c>
      <c r="BJ201">
        <v>1</v>
      </c>
      <c r="BK201">
        <v>1</v>
      </c>
      <c r="BL201">
        <v>1</v>
      </c>
      <c r="BM201">
        <v>1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</row>
    <row r="202" spans="1:71" x14ac:dyDescent="0.2">
      <c r="A202" s="6">
        <v>5003</v>
      </c>
      <c r="B202" s="23">
        <v>11.13150684931507</v>
      </c>
      <c r="C202" s="10" t="str">
        <f>IF(B202&lt;=5,"pre-K",IF(B202&lt;=6,"K",IF(B202 &lt;=7,"1st Grade",IF(B202 &lt;=8,"2nd Grade",IF(B202 &lt;=9,"3rd Grade",IF(B202 &lt;=10,"4th Grade","5th grade and up"))))))</f>
        <v>5th grade and up</v>
      </c>
      <c r="D202" s="21" t="s">
        <v>211</v>
      </c>
      <c r="E202" t="s">
        <v>212</v>
      </c>
      <c r="F202">
        <f>SUM(O202:BS202)</f>
        <v>43</v>
      </c>
      <c r="G202">
        <v>0.94736842105263153</v>
      </c>
      <c r="H202">
        <v>0.52631578947368418</v>
      </c>
      <c r="I202">
        <v>0.78947368421052633</v>
      </c>
      <c r="J202">
        <f>IF(G202&lt;0.5,0,1)</f>
        <v>1</v>
      </c>
      <c r="K202">
        <f>IF(H202&lt;0.5,0,1)</f>
        <v>1</v>
      </c>
      <c r="L202">
        <f>IF(I202&lt;0.5,0,1)</f>
        <v>1</v>
      </c>
      <c r="M202" t="str">
        <f>IF(J202+K202+L202=3,"Full Mastery",IF(J202+K202+L202=2,"Some Mastery",IF(J202+K202+L202=1,"Some Mastery",IF(J202+K202+L202=0,"No Mastery"))))</f>
        <v>Full Mastery</v>
      </c>
      <c r="N202" t="str">
        <f>IF(J202+K202+L202=0,"FSM,LSM,DEL",IF(J202+K202=0,"FSM,LSM",IF(J202+L202=0, "FSM,DEL",IF(K202+L202=0,"LSM,DEL",IF(J202=0,"FSM",IF(K202=0,"LSM",IF(L202=0,"DEL","None")))))))</f>
        <v>None</v>
      </c>
      <c r="O202">
        <v>1</v>
      </c>
      <c r="P202">
        <v>1</v>
      </c>
      <c r="Q202">
        <v>1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1</v>
      </c>
      <c r="AQ202">
        <v>0</v>
      </c>
      <c r="AR202">
        <v>0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0</v>
      </c>
      <c r="AZ202">
        <v>0</v>
      </c>
      <c r="BA202">
        <v>1</v>
      </c>
      <c r="BB202">
        <v>0</v>
      </c>
      <c r="BC202">
        <v>1</v>
      </c>
      <c r="BD202">
        <v>0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0</v>
      </c>
      <c r="BP202">
        <v>1</v>
      </c>
      <c r="BQ202">
        <v>0</v>
      </c>
      <c r="BR202">
        <v>1</v>
      </c>
      <c r="BS202">
        <v>1</v>
      </c>
    </row>
    <row r="203" spans="1:71" x14ac:dyDescent="0.2">
      <c r="A203" s="6">
        <v>1041</v>
      </c>
      <c r="B203" s="13">
        <v>11.167123287671229</v>
      </c>
      <c r="C203" s="10" t="str">
        <f>IF(B203&lt;=5,"pre-K",IF(B203&lt;=6,"K",IF(B203 &lt;=7,"1st Grade",IF(B203 &lt;=8,"2nd Grade",IF(B203 &lt;=9,"3rd Grade",IF(B203 &lt;=10,"4th Grade","5th grade and up"))))))</f>
        <v>5th grade and up</v>
      </c>
      <c r="D203" s="29" t="s">
        <v>211</v>
      </c>
      <c r="E203" t="s">
        <v>212</v>
      </c>
      <c r="F203">
        <f>SUM(O203:BS203)</f>
        <v>43</v>
      </c>
      <c r="G203">
        <v>0.89473684210526316</v>
      </c>
      <c r="H203">
        <v>0.52631578947368418</v>
      </c>
      <c r="I203">
        <v>0.84210526315789469</v>
      </c>
      <c r="J203">
        <f>IF(G203&lt;0.5,0,1)</f>
        <v>1</v>
      </c>
      <c r="K203">
        <f>IF(H203&lt;0.5,0,1)</f>
        <v>1</v>
      </c>
      <c r="L203">
        <f>IF(I203&lt;0.5,0,1)</f>
        <v>1</v>
      </c>
      <c r="M203" t="str">
        <f>IF(J203+K203+L203=3,"Full Mastery",IF(J203+K203+L203=2,"Some Mastery",IF(J203+K203+L203=1,"Some Mastery",IF(J203+K203+L203=0,"No Mastery"))))</f>
        <v>Full Mastery</v>
      </c>
      <c r="N203" t="str">
        <f>IF(J203+K203+L203=0,"FSM,LSM,DEL",IF(J203+K203=0,"FSM,LSM",IF(J203+L203=0, "FSM,DEL",IF(K203+L203=0,"LSM,DEL",IF(J203=0,"FSM",IF(K203=0,"LSM",IF(L203=0,"DEL","None")))))))</f>
        <v>None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0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1</v>
      </c>
      <c r="AL203">
        <v>1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1</v>
      </c>
      <c r="AT203">
        <v>1</v>
      </c>
      <c r="AU203">
        <v>1</v>
      </c>
      <c r="AV203">
        <v>0</v>
      </c>
      <c r="AW203">
        <v>1</v>
      </c>
      <c r="AX203">
        <v>0</v>
      </c>
      <c r="AY203">
        <v>1</v>
      </c>
      <c r="AZ203">
        <v>0</v>
      </c>
      <c r="BA203">
        <v>1</v>
      </c>
      <c r="BB203">
        <v>1</v>
      </c>
      <c r="BC203">
        <v>0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0</v>
      </c>
      <c r="BP203">
        <v>1</v>
      </c>
      <c r="BQ203">
        <v>0</v>
      </c>
      <c r="BR203">
        <v>1</v>
      </c>
      <c r="BS203">
        <v>1</v>
      </c>
    </row>
    <row r="204" spans="1:71" x14ac:dyDescent="0.2">
      <c r="A204" s="6">
        <v>5026</v>
      </c>
      <c r="B204" s="23">
        <v>8.0328767123287665</v>
      </c>
      <c r="C204" s="10" t="str">
        <f>IF(B204&lt;=5,"pre-K",IF(B204&lt;=6,"K",IF(B204 &lt;=7,"1st Grade",IF(B204 &lt;=8,"2nd Grade",IF(B204 &lt;=9,"3rd Grade",IF(B204 &lt;=10,"4th Grade","5th grade and up"))))))</f>
        <v>3rd Grade</v>
      </c>
      <c r="D204" s="21" t="s">
        <v>211</v>
      </c>
      <c r="E204" t="s">
        <v>212</v>
      </c>
      <c r="F204">
        <f>SUM(O204:BS204)</f>
        <v>42</v>
      </c>
      <c r="G204">
        <v>0.78947368421052633</v>
      </c>
      <c r="H204">
        <v>0.68421052631578949</v>
      </c>
      <c r="I204">
        <v>0.73684210526315785</v>
      </c>
      <c r="J204">
        <f>IF(G204&lt;0.5,0,1)</f>
        <v>1</v>
      </c>
      <c r="K204">
        <f>IF(H204&lt;0.5,0,1)</f>
        <v>1</v>
      </c>
      <c r="L204">
        <f>IF(I204&lt;0.5,0,1)</f>
        <v>1</v>
      </c>
      <c r="M204" t="str">
        <f>IF(J204+K204+L204=3,"Full Mastery",IF(J204+K204+L204=2,"Some Mastery",IF(J204+K204+L204=1,"Some Mastery",IF(J204+K204+L204=0,"No Mastery"))))</f>
        <v>Full Mastery</v>
      </c>
      <c r="N204" t="str">
        <f>IF(J204+K204+L204=0,"FSM,LSM,DEL",IF(J204+K204=0,"FSM,LSM",IF(J204+L204=0, "FSM,DEL",IF(K204+L204=0,"LSM,DEL",IF(J204=0,"FSM",IF(K204=0,"LSM",IF(L204=0,"DEL","None")))))))</f>
        <v>None</v>
      </c>
      <c r="O204">
        <v>1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0</v>
      </c>
      <c r="AL204">
        <v>1</v>
      </c>
      <c r="AM204">
        <v>0</v>
      </c>
      <c r="AN204">
        <v>1</v>
      </c>
      <c r="AO204">
        <v>1</v>
      </c>
      <c r="AP204">
        <v>0</v>
      </c>
      <c r="AQ204">
        <v>0</v>
      </c>
      <c r="AR204">
        <v>1</v>
      </c>
      <c r="AS204">
        <v>0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0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0</v>
      </c>
      <c r="BK204">
        <v>0</v>
      </c>
      <c r="BL204">
        <v>1</v>
      </c>
      <c r="BM204">
        <v>1</v>
      </c>
      <c r="BN204">
        <v>1</v>
      </c>
      <c r="BO204">
        <v>0</v>
      </c>
      <c r="BP204">
        <v>1</v>
      </c>
      <c r="BQ204">
        <v>1</v>
      </c>
      <c r="BR204">
        <v>0</v>
      </c>
      <c r="BS204">
        <v>0</v>
      </c>
    </row>
    <row r="205" spans="1:71" x14ac:dyDescent="0.2">
      <c r="A205" s="6">
        <v>2317</v>
      </c>
      <c r="B205" s="10">
        <v>9.32</v>
      </c>
      <c r="C205" s="10" t="str">
        <f>IF(B205&lt;=5,"pre-K",IF(B205&lt;=6,"K",IF(B205 &lt;=7,"1st Grade",IF(B205 &lt;=8,"2nd Grade",IF(B205 &lt;=9,"3rd Grade",IF(B205 &lt;=10,"4th Grade","5th grade and up"))))))</f>
        <v>4th Grade</v>
      </c>
      <c r="D205" s="20" t="s">
        <v>211</v>
      </c>
      <c r="E205" t="s">
        <v>210</v>
      </c>
      <c r="F205">
        <f>SUM(O205:BS205)</f>
        <v>42</v>
      </c>
      <c r="G205">
        <v>0.57894736842105265</v>
      </c>
      <c r="H205">
        <v>0.78947368421052633</v>
      </c>
      <c r="I205">
        <v>0.84210526315789469</v>
      </c>
      <c r="J205">
        <f>IF(G205&lt;0.5,0,1)</f>
        <v>1</v>
      </c>
      <c r="K205">
        <f>IF(H205&lt;0.5,0,1)</f>
        <v>1</v>
      </c>
      <c r="L205">
        <f>IF(I205&lt;0.5,0,1)</f>
        <v>1</v>
      </c>
      <c r="M205" t="str">
        <f>IF(J205+K205+L205=3,"Full Mastery",IF(J205+K205+L205=2,"Some Mastery",IF(J205+K205+L205=1,"Some Mastery",IF(J205+K205+L205=0,"No Mastery"))))</f>
        <v>Full Mastery</v>
      </c>
      <c r="N205" t="str">
        <f>IF(J205+K205+L205=0,"FSM,LSM,DEL",IF(J205+K205=0,"FSM,LSM",IF(J205+L205=0, "FSM,DEL",IF(K205+L205=0,"LSM,DEL",IF(J205=0,"FSM",IF(K205=0,"LSM",IF(L205=0,"DEL","None")))))))</f>
        <v>None</v>
      </c>
      <c r="O205">
        <v>1</v>
      </c>
      <c r="P205">
        <v>0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0</v>
      </c>
      <c r="AG205">
        <v>0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0</v>
      </c>
      <c r="AP205">
        <v>0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0</v>
      </c>
      <c r="AX205">
        <v>0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0</v>
      </c>
      <c r="BG205">
        <v>1</v>
      </c>
      <c r="BH205">
        <v>1</v>
      </c>
      <c r="BI205">
        <v>1</v>
      </c>
      <c r="BJ205">
        <v>0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0</v>
      </c>
    </row>
    <row r="206" spans="1:71" x14ac:dyDescent="0.2">
      <c r="A206" s="6">
        <v>1198</v>
      </c>
      <c r="B206" s="10">
        <v>10.14</v>
      </c>
      <c r="C206" s="10" t="str">
        <f>IF(B206&lt;=5,"pre-K",IF(B206&lt;=6,"K",IF(B206 &lt;=7,"1st Grade",IF(B206 &lt;=8,"2nd Grade",IF(B206 &lt;=9,"3rd Grade",IF(B206 &lt;=10,"4th Grade","5th grade and up"))))))</f>
        <v>5th grade and up</v>
      </c>
      <c r="D206" s="29" t="s">
        <v>211</v>
      </c>
      <c r="E206" t="s">
        <v>210</v>
      </c>
      <c r="F206">
        <f>SUM(O206:BS206)</f>
        <v>42</v>
      </c>
      <c r="G206">
        <v>0.84210526315789469</v>
      </c>
      <c r="H206">
        <v>0.36842105263157893</v>
      </c>
      <c r="I206">
        <v>1</v>
      </c>
      <c r="J206">
        <f>IF(G206&lt;0.5,0,1)</f>
        <v>1</v>
      </c>
      <c r="K206">
        <f>IF(H206&lt;0.5,0,1)</f>
        <v>0</v>
      </c>
      <c r="L206">
        <f>IF(I206&lt;0.5,0,1)</f>
        <v>1</v>
      </c>
      <c r="M206" t="str">
        <f>IF(J206+K206+L206=3,"Full Mastery",IF(J206+K206+L206=2,"Some Mastery",IF(J206+K206+L206=1,"Some Mastery",IF(J206+K206+L206=0,"No Mastery"))))</f>
        <v>Some Mastery</v>
      </c>
      <c r="N206" t="str">
        <f>IF(J206+K206+L206=0,"FSM,LSM,DEL",IF(J206+K206=0,"FSM,LSM",IF(J206+L206=0, "FSM,DEL",IF(K206+L206=0,"LSM,DEL",IF(J206=0,"FSM",IF(K206=0,"LSM",IF(L206=0,"DEL","None")))))))</f>
        <v>LSM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0</v>
      </c>
      <c r="Y206">
        <v>0</v>
      </c>
      <c r="Z206">
        <v>1</v>
      </c>
      <c r="AA206">
        <v>1</v>
      </c>
      <c r="AB206">
        <v>1</v>
      </c>
      <c r="AC206">
        <v>1</v>
      </c>
      <c r="AD206">
        <v>0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1</v>
      </c>
      <c r="AV206">
        <v>1</v>
      </c>
      <c r="AW206">
        <v>1</v>
      </c>
      <c r="AX206">
        <v>0</v>
      </c>
      <c r="AY206">
        <v>1</v>
      </c>
      <c r="AZ206">
        <v>0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</row>
    <row r="207" spans="1:71" x14ac:dyDescent="0.2">
      <c r="A207" s="6">
        <v>1278</v>
      </c>
      <c r="B207" s="13">
        <v>10.9972602739726</v>
      </c>
      <c r="C207" s="10" t="str">
        <f>IF(B207&lt;=5,"pre-K",IF(B207&lt;=6,"K",IF(B207 &lt;=7,"1st Grade",IF(B207 &lt;=8,"2nd Grade",IF(B207 &lt;=9,"3rd Grade",IF(B207 &lt;=10,"4th Grade","5th grade and up"))))))</f>
        <v>5th grade and up</v>
      </c>
      <c r="D207" s="20" t="s">
        <v>209</v>
      </c>
      <c r="E207" t="s">
        <v>212</v>
      </c>
      <c r="F207">
        <f>SUM(O207:BS207)</f>
        <v>42</v>
      </c>
      <c r="G207">
        <v>0.68421052631578949</v>
      </c>
      <c r="H207">
        <v>0.73684210526315785</v>
      </c>
      <c r="I207">
        <v>0.78947368421052633</v>
      </c>
      <c r="J207">
        <f>IF(G207&lt;0.5,0,1)</f>
        <v>1</v>
      </c>
      <c r="K207">
        <f>IF(H207&lt;0.5,0,1)</f>
        <v>1</v>
      </c>
      <c r="L207">
        <f>IF(I207&lt;0.5,0,1)</f>
        <v>1</v>
      </c>
      <c r="M207" t="str">
        <f>IF(J207+K207+L207=3,"Full Mastery",IF(J207+K207+L207=2,"Some Mastery",IF(J207+K207+L207=1,"Some Mastery",IF(J207+K207+L207=0,"No Mastery"))))</f>
        <v>Full Mastery</v>
      </c>
      <c r="N207" t="str">
        <f>IF(J207+K207+L207=0,"FSM,LSM,DEL",IF(J207+K207=0,"FSM,LSM",IF(J207+L207=0, "FSM,DEL",IF(K207+L207=0,"LSM,DEL",IF(J207=0,"FSM",IF(K207=0,"LSM",IF(L207=0,"DEL","None")))))))</f>
        <v>None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0</v>
      </c>
      <c r="U207">
        <v>1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0</v>
      </c>
      <c r="AD207">
        <v>1</v>
      </c>
      <c r="AE207">
        <v>1</v>
      </c>
      <c r="AF207">
        <v>1</v>
      </c>
      <c r="AG207">
        <v>0</v>
      </c>
      <c r="AH207">
        <v>1</v>
      </c>
      <c r="AI207">
        <v>1</v>
      </c>
      <c r="AJ207">
        <v>0</v>
      </c>
      <c r="AK207">
        <v>1</v>
      </c>
      <c r="AL207">
        <v>1</v>
      </c>
      <c r="AM207">
        <v>1</v>
      </c>
      <c r="AN207">
        <v>1</v>
      </c>
      <c r="AO207">
        <v>0</v>
      </c>
      <c r="AP207">
        <v>1</v>
      </c>
      <c r="AQ207">
        <v>1</v>
      </c>
      <c r="AR207">
        <v>1</v>
      </c>
      <c r="AS207">
        <v>0</v>
      </c>
      <c r="AT207">
        <v>0</v>
      </c>
      <c r="AU207">
        <v>1</v>
      </c>
      <c r="AV207">
        <v>1</v>
      </c>
      <c r="AW207">
        <v>1</v>
      </c>
      <c r="AX207">
        <v>0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0</v>
      </c>
      <c r="BJ207">
        <v>0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0</v>
      </c>
      <c r="BQ207">
        <v>0</v>
      </c>
      <c r="BR207">
        <v>1</v>
      </c>
      <c r="BS207">
        <v>1</v>
      </c>
    </row>
    <row r="208" spans="1:71" x14ac:dyDescent="0.2">
      <c r="A208" s="6">
        <v>2353</v>
      </c>
      <c r="B208" s="11">
        <v>11.15890410958904</v>
      </c>
      <c r="C208" s="10" t="str">
        <f>IF(B208&lt;=5,"pre-K",IF(B208&lt;=6,"K",IF(B208 &lt;=7,"1st Grade",IF(B208 &lt;=8,"2nd Grade",IF(B208 &lt;=9,"3rd Grade",IF(B208 &lt;=10,"4th Grade","5th grade and up"))))))</f>
        <v>5th grade and up</v>
      </c>
      <c r="D208" s="22" t="s">
        <v>209</v>
      </c>
      <c r="E208" t="s">
        <v>212</v>
      </c>
      <c r="F208">
        <f>SUM(O208:BS208)</f>
        <v>42</v>
      </c>
      <c r="G208">
        <v>0.73684210526315785</v>
      </c>
      <c r="H208">
        <v>0.73684210526315785</v>
      </c>
      <c r="I208">
        <v>0.73684210526315785</v>
      </c>
      <c r="J208">
        <f>IF(G208&lt;0.5,0,1)</f>
        <v>1</v>
      </c>
      <c r="K208">
        <f>IF(H208&lt;0.5,0,1)</f>
        <v>1</v>
      </c>
      <c r="L208">
        <f>IF(I208&lt;0.5,0,1)</f>
        <v>1</v>
      </c>
      <c r="M208" t="str">
        <f>IF(J208+K208+L208=3,"Full Mastery",IF(J208+K208+L208=2,"Some Mastery",IF(J208+K208+L208=1,"Some Mastery",IF(J208+K208+L208=0,"No Mastery"))))</f>
        <v>Full Mastery</v>
      </c>
      <c r="N208" t="str">
        <f>IF(J208+K208+L208=0,"FSM,LSM,DEL",IF(J208+K208=0,"FSM,LSM",IF(J208+L208=0, "FSM,DEL",IF(K208+L208=0,"LSM,DEL",IF(J208=0,"FSM",IF(K208=0,"LSM",IF(L208=0,"DEL","None")))))))</f>
        <v>None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0</v>
      </c>
      <c r="X208">
        <v>1</v>
      </c>
      <c r="Y208">
        <v>1</v>
      </c>
      <c r="Z208">
        <v>0</v>
      </c>
      <c r="AA208">
        <v>1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0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0</v>
      </c>
      <c r="BN208">
        <v>1</v>
      </c>
      <c r="BO208">
        <v>0</v>
      </c>
      <c r="BP208">
        <v>1</v>
      </c>
      <c r="BQ208">
        <v>0</v>
      </c>
      <c r="BR208">
        <v>0</v>
      </c>
      <c r="BS208">
        <v>1</v>
      </c>
    </row>
    <row r="209" spans="1:71" x14ac:dyDescent="0.2">
      <c r="A209" s="6">
        <v>5014</v>
      </c>
      <c r="B209" s="23">
        <v>12.90684931506849</v>
      </c>
      <c r="C209" s="10" t="str">
        <f>IF(B209&lt;=5,"pre-K",IF(B209&lt;=6,"K",IF(B209 &lt;=7,"1st Grade",IF(B209 &lt;=8,"2nd Grade",IF(B209 &lt;=9,"3rd Grade",IF(B209 &lt;=10,"4th Grade","5th grade and up"))))))</f>
        <v>5th grade and up</v>
      </c>
      <c r="D209" s="23" t="s">
        <v>209</v>
      </c>
      <c r="E209" t="s">
        <v>212</v>
      </c>
      <c r="F209">
        <f>SUM(O209:BS209)</f>
        <v>42</v>
      </c>
      <c r="G209">
        <v>0.84210526315789469</v>
      </c>
      <c r="H209">
        <v>0.52631578947368418</v>
      </c>
      <c r="I209">
        <v>0.84210526315789469</v>
      </c>
      <c r="J209">
        <f>IF(G209&lt;0.5,0,1)</f>
        <v>1</v>
      </c>
      <c r="K209">
        <f>IF(H209&lt;0.5,0,1)</f>
        <v>1</v>
      </c>
      <c r="L209">
        <f>IF(I209&lt;0.5,0,1)</f>
        <v>1</v>
      </c>
      <c r="M209" t="str">
        <f>IF(J209+K209+L209=3,"Full Mastery",IF(J209+K209+L209=2,"Some Mastery",IF(J209+K209+L209=1,"Some Mastery",IF(J209+K209+L209=0,"No Mastery"))))</f>
        <v>Full Mastery</v>
      </c>
      <c r="N209" t="str">
        <f>IF(J209+K209+L209=0,"FSM,LSM,DEL",IF(J209+K209=0,"FSM,LSM",IF(J209+L209=0, "FSM,DEL",IF(K209+L209=0,"LSM,DEL",IF(J209=0,"FSM",IF(K209=0,"LSM",IF(L209=0,"DEL","None")))))))</f>
        <v>None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0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1</v>
      </c>
      <c r="AV209">
        <v>1</v>
      </c>
      <c r="AW209">
        <v>1</v>
      </c>
      <c r="AX209">
        <v>0</v>
      </c>
      <c r="AY209">
        <v>1</v>
      </c>
      <c r="AZ209">
        <v>0</v>
      </c>
      <c r="BA209">
        <v>1</v>
      </c>
      <c r="BB209">
        <v>0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0</v>
      </c>
      <c r="BO209">
        <v>1</v>
      </c>
      <c r="BP209">
        <v>1</v>
      </c>
      <c r="BQ209">
        <v>0</v>
      </c>
      <c r="BR209">
        <v>1</v>
      </c>
      <c r="BS209">
        <v>1</v>
      </c>
    </row>
    <row r="210" spans="1:71" x14ac:dyDescent="0.2">
      <c r="A210" s="6">
        <v>930</v>
      </c>
      <c r="B210" s="10">
        <v>13.698630136986299</v>
      </c>
      <c r="C210" s="10" t="str">
        <f>IF(B210&lt;=5,"pre-K",IF(B210&lt;=6,"K",IF(B210 &lt;=7,"1st Grade",IF(B210 &lt;=8,"2nd Grade",IF(B210 &lt;=9,"3rd Grade",IF(B210 &lt;=10,"4th Grade","5th grade and up"))))))</f>
        <v>5th grade and up</v>
      </c>
      <c r="D210" s="22" t="s">
        <v>209</v>
      </c>
      <c r="E210" t="s">
        <v>212</v>
      </c>
      <c r="F210">
        <f>SUM(O210:BS210)</f>
        <v>42</v>
      </c>
      <c r="G210">
        <v>1</v>
      </c>
      <c r="H210">
        <v>0.36842105263157893</v>
      </c>
      <c r="I210">
        <v>0.84210526315789469</v>
      </c>
      <c r="J210">
        <f>IF(G210&lt;0.5,0,1)</f>
        <v>1</v>
      </c>
      <c r="K210">
        <f>IF(H210&lt;0.5,0,1)</f>
        <v>0</v>
      </c>
      <c r="L210">
        <f>IF(I210&lt;0.5,0,1)</f>
        <v>1</v>
      </c>
      <c r="M210" t="str">
        <f>IF(J210+K210+L210=3,"Full Mastery",IF(J210+K210+L210=2,"Some Mastery",IF(J210+K210+L210=1,"Some Mastery",IF(J210+K210+L210=0,"No Mastery"))))</f>
        <v>Some Mastery</v>
      </c>
      <c r="N210" t="str">
        <f>IF(J210+K210+L210=0,"FSM,LSM,DEL",IF(J210+K210=0,"FSM,LSM",IF(J210+L210=0, "FSM,DEL",IF(K210+L210=0,"LSM,DEL",IF(J210=0,"FSM",IF(K210=0,"LSM",IF(L210=0,"DEL","None")))))))</f>
        <v>LSM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1</v>
      </c>
      <c r="AU210">
        <v>1</v>
      </c>
      <c r="AV210">
        <v>1</v>
      </c>
      <c r="AW210">
        <v>0</v>
      </c>
      <c r="AX210">
        <v>1</v>
      </c>
      <c r="AY210">
        <v>1</v>
      </c>
      <c r="AZ210">
        <v>0</v>
      </c>
      <c r="BA210">
        <v>1</v>
      </c>
      <c r="BB210">
        <v>0</v>
      </c>
      <c r="BC210">
        <v>1</v>
      </c>
      <c r="BD210">
        <v>1</v>
      </c>
      <c r="BE210">
        <v>1</v>
      </c>
      <c r="BF210">
        <v>0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0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</row>
    <row r="211" spans="1:71" x14ac:dyDescent="0.2">
      <c r="A211" s="6" t="s">
        <v>30</v>
      </c>
      <c r="B211" s="10">
        <v>4.4904109589041097</v>
      </c>
      <c r="C211" s="10" t="str">
        <f>IF(B211&lt;=5,"pre-K",IF(B211&lt;=6,"K",IF(B211 &lt;=7,"1st Grade",IF(B211 &lt;=8,"2nd Grade",IF(B211 &lt;=9,"3rd Grade",IF(B211 &lt;=10,"4th Grade","5th grade and up"))))))</f>
        <v>pre-K</v>
      </c>
      <c r="D211" s="26" t="s">
        <v>211</v>
      </c>
      <c r="E211" t="s">
        <v>210</v>
      </c>
      <c r="F211">
        <f>SUM(O211:BS211)</f>
        <v>41</v>
      </c>
      <c r="G211">
        <v>0.52631578947368418</v>
      </c>
      <c r="H211">
        <v>0.63157894736842102</v>
      </c>
      <c r="I211">
        <v>1</v>
      </c>
      <c r="J211">
        <f>IF(G211&lt;0.5,0,1)</f>
        <v>1</v>
      </c>
      <c r="K211">
        <f>IF(H211&lt;0.5,0,1)</f>
        <v>1</v>
      </c>
      <c r="L211">
        <f>IF(I211&lt;0.5,0,1)</f>
        <v>1</v>
      </c>
      <c r="M211" t="str">
        <f>IF(J211+K211+L211=3,"Full Mastery",IF(J211+K211+L211=2,"Some Mastery",IF(J211+K211+L211=1,"Some Mastery",IF(J211+K211+L211=0,"No Mastery"))))</f>
        <v>Full Mastery</v>
      </c>
      <c r="N211" t="str">
        <f>IF(J211+K211+L211=0,"FSM,LSM,DEL",IF(J211+K211=0,"FSM,LSM",IF(J211+L211=0, "FSM,DEL",IF(K211+L211=0,"LSM,DEL",IF(J211=0,"FSM",IF(K211=0,"LSM",IF(L211=0,"DEL","None")))))))</f>
        <v>None</v>
      </c>
      <c r="O211">
        <v>1</v>
      </c>
      <c r="P211">
        <v>1</v>
      </c>
      <c r="Q211">
        <v>0</v>
      </c>
      <c r="R211">
        <v>1</v>
      </c>
      <c r="S211">
        <v>1</v>
      </c>
      <c r="T211">
        <v>1</v>
      </c>
      <c r="U211">
        <v>0</v>
      </c>
      <c r="V211">
        <v>0</v>
      </c>
      <c r="W211">
        <v>1</v>
      </c>
      <c r="X211">
        <v>1</v>
      </c>
      <c r="Y211">
        <v>1</v>
      </c>
      <c r="Z211">
        <v>0</v>
      </c>
      <c r="AA211">
        <v>1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0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</row>
    <row r="212" spans="1:71" x14ac:dyDescent="0.2">
      <c r="A212" s="6">
        <v>4017</v>
      </c>
      <c r="B212" s="10">
        <v>5.3397260273972602</v>
      </c>
      <c r="C212" s="10" t="str">
        <f>IF(B212&lt;=5,"pre-K",IF(B212&lt;=6,"K",IF(B212 &lt;=7,"1st Grade",IF(B212 &lt;=8,"2nd Grade",IF(B212 &lt;=9,"3rd Grade",IF(B212 &lt;=10,"4th Grade","5th grade and up"))))))</f>
        <v>K</v>
      </c>
      <c r="D212" s="22" t="s">
        <v>211</v>
      </c>
      <c r="E212" t="s">
        <v>210</v>
      </c>
      <c r="F212">
        <f>SUM(O212:BS212)</f>
        <v>41</v>
      </c>
      <c r="G212">
        <v>0.73684210526315785</v>
      </c>
      <c r="H212">
        <v>0.68421052631578949</v>
      </c>
      <c r="I212">
        <v>0.73684210526315785</v>
      </c>
      <c r="J212">
        <f>IF(G212&lt;0.5,0,1)</f>
        <v>1</v>
      </c>
      <c r="K212">
        <f>IF(H212&lt;0.5,0,1)</f>
        <v>1</v>
      </c>
      <c r="L212">
        <f>IF(I212&lt;0.5,0,1)</f>
        <v>1</v>
      </c>
      <c r="M212" t="str">
        <f>IF(J212+K212+L212=3,"Full Mastery",IF(J212+K212+L212=2,"Some Mastery",IF(J212+K212+L212=1,"Some Mastery",IF(J212+K212+L212=0,"No Mastery"))))</f>
        <v>Full Mastery</v>
      </c>
      <c r="N212" t="str">
        <f>IF(J212+K212+L212=0,"FSM,LSM,DEL",IF(J212+K212=0,"FSM,LSM",IF(J212+L212=0, "FSM,DEL",IF(K212+L212=0,"LSM,DEL",IF(J212=0,"FSM",IF(K212=0,"LSM",IF(L212=0,"DEL","None")))))))</f>
        <v>None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0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0</v>
      </c>
      <c r="AC212">
        <v>1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0</v>
      </c>
      <c r="AJ212">
        <v>1</v>
      </c>
      <c r="AK212">
        <v>1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0</v>
      </c>
      <c r="BD212">
        <v>1</v>
      </c>
      <c r="BE212">
        <v>0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0</v>
      </c>
      <c r="BP212">
        <v>0</v>
      </c>
      <c r="BQ212">
        <v>1</v>
      </c>
      <c r="BR212">
        <v>1</v>
      </c>
      <c r="BS212">
        <v>0</v>
      </c>
    </row>
    <row r="213" spans="1:71" x14ac:dyDescent="0.2">
      <c r="A213" s="6">
        <v>1563</v>
      </c>
      <c r="B213" s="10">
        <v>7.06</v>
      </c>
      <c r="C213" s="10" t="str">
        <f>IF(B213&lt;=5,"pre-K",IF(B213&lt;=6,"K",IF(B213 &lt;=7,"1st Grade",IF(B213 &lt;=8,"2nd Grade",IF(B213 &lt;=9,"3rd Grade",IF(B213 &lt;=10,"4th Grade","5th grade and up"))))))</f>
        <v>2nd Grade</v>
      </c>
      <c r="D213" s="22" t="s">
        <v>211</v>
      </c>
      <c r="E213" t="s">
        <v>210</v>
      </c>
      <c r="F213">
        <f>SUM(O213:BS213)</f>
        <v>41</v>
      </c>
      <c r="G213">
        <v>0.89473684210526316</v>
      </c>
      <c r="H213">
        <v>0.57894736842105265</v>
      </c>
      <c r="I213">
        <v>0.68421052631578949</v>
      </c>
      <c r="J213">
        <f>IF(G213&lt;0.5,0,1)</f>
        <v>1</v>
      </c>
      <c r="K213">
        <f>IF(H213&lt;0.5,0,1)</f>
        <v>1</v>
      </c>
      <c r="L213">
        <f>IF(I213&lt;0.5,0,1)</f>
        <v>1</v>
      </c>
      <c r="M213" t="str">
        <f>IF(J213+K213+L213=3,"Full Mastery",IF(J213+K213+L213=2,"Some Mastery",IF(J213+K213+L213=1,"Some Mastery",IF(J213+K213+L213=0,"No Mastery"))))</f>
        <v>Full Mastery</v>
      </c>
      <c r="N213" t="str">
        <f>IF(J213+K213+L213=0,"FSM,LSM,DEL",IF(J213+K213=0,"FSM,LSM",IF(J213+L213=0, "FSM,DEL",IF(K213+L213=0,"LSM,DEL",IF(J213=0,"FSM",IF(K213=0,"LSM",IF(L213=0,"DEL","None")))))))</f>
        <v>None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0</v>
      </c>
      <c r="Z213">
        <v>1</v>
      </c>
      <c r="AA213">
        <v>1</v>
      </c>
      <c r="AB213">
        <v>1</v>
      </c>
      <c r="AC213">
        <v>1</v>
      </c>
      <c r="AD213">
        <v>0</v>
      </c>
      <c r="AE213">
        <v>1</v>
      </c>
      <c r="AF213">
        <v>1</v>
      </c>
      <c r="AG213">
        <v>1</v>
      </c>
      <c r="AH213">
        <v>1</v>
      </c>
      <c r="AI213">
        <v>0</v>
      </c>
      <c r="AJ213">
        <v>1</v>
      </c>
      <c r="AK213">
        <v>0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1</v>
      </c>
      <c r="AW213">
        <v>1</v>
      </c>
      <c r="AX213">
        <v>0</v>
      </c>
      <c r="AY213">
        <v>0</v>
      </c>
      <c r="AZ213">
        <v>1</v>
      </c>
      <c r="BA213">
        <v>1</v>
      </c>
      <c r="BB213">
        <v>1</v>
      </c>
      <c r="BC213">
        <v>0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0</v>
      </c>
      <c r="BL213">
        <v>0</v>
      </c>
      <c r="BM213">
        <v>1</v>
      </c>
      <c r="BN213">
        <v>0</v>
      </c>
      <c r="BO213">
        <v>1</v>
      </c>
      <c r="BP213">
        <v>0</v>
      </c>
      <c r="BQ213">
        <v>0</v>
      </c>
      <c r="BR213">
        <v>1</v>
      </c>
      <c r="BS213">
        <v>1</v>
      </c>
    </row>
    <row r="214" spans="1:71" x14ac:dyDescent="0.2">
      <c r="A214" s="6">
        <v>1206</v>
      </c>
      <c r="B214" s="10">
        <v>7.09</v>
      </c>
      <c r="C214" s="10" t="str">
        <f>IF(B214&lt;=5,"pre-K",IF(B214&lt;=6,"K",IF(B214 &lt;=7,"1st Grade",IF(B214 &lt;=8,"2nd Grade",IF(B214 &lt;=9,"3rd Grade",IF(B214 &lt;=10,"4th Grade","5th grade and up"))))))</f>
        <v>2nd Grade</v>
      </c>
      <c r="D214" s="26" t="s">
        <v>211</v>
      </c>
      <c r="E214" t="s">
        <v>210</v>
      </c>
      <c r="F214">
        <f>SUM(O214:BS214)</f>
        <v>41</v>
      </c>
      <c r="G214">
        <v>0.52631578947368418</v>
      </c>
      <c r="H214">
        <v>0.73684210526315785</v>
      </c>
      <c r="I214">
        <v>0.89473684210526316</v>
      </c>
      <c r="J214">
        <f>IF(G214&lt;0.5,0,1)</f>
        <v>1</v>
      </c>
      <c r="K214">
        <f>IF(H214&lt;0.5,0,1)</f>
        <v>1</v>
      </c>
      <c r="L214">
        <f>IF(I214&lt;0.5,0,1)</f>
        <v>1</v>
      </c>
      <c r="M214" t="str">
        <f>IF(J214+K214+L214=3,"Full Mastery",IF(J214+K214+L214=2,"Some Mastery",IF(J214+K214+L214=1,"Some Mastery",IF(J214+K214+L214=0,"No Mastery"))))</f>
        <v>Full Mastery</v>
      </c>
      <c r="N214" t="str">
        <f>IF(J214+K214+L214=0,"FSM,LSM,DEL",IF(J214+K214=0,"FSM,LSM",IF(J214+L214=0, "FSM,DEL",IF(K214+L214=0,"LSM,DEL",IF(J214=0,"FSM",IF(K214=0,"LSM",IF(L214=0,"DEL","None")))))))</f>
        <v>None</v>
      </c>
      <c r="O214">
        <v>0</v>
      </c>
      <c r="P214">
        <v>1</v>
      </c>
      <c r="Q214">
        <v>1</v>
      </c>
      <c r="R214">
        <v>1</v>
      </c>
      <c r="S214">
        <v>0</v>
      </c>
      <c r="T214">
        <v>0</v>
      </c>
      <c r="U214">
        <v>1</v>
      </c>
      <c r="V214">
        <v>1</v>
      </c>
      <c r="W214">
        <v>0</v>
      </c>
      <c r="X214">
        <v>0</v>
      </c>
      <c r="Y214">
        <v>1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1</v>
      </c>
      <c r="AF214">
        <v>0</v>
      </c>
      <c r="AG214">
        <v>1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1</v>
      </c>
      <c r="AP214">
        <v>1</v>
      </c>
      <c r="AQ214">
        <v>1</v>
      </c>
      <c r="AR214">
        <v>0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0</v>
      </c>
      <c r="BQ214">
        <v>0</v>
      </c>
      <c r="BR214">
        <v>1</v>
      </c>
      <c r="BS214">
        <v>1</v>
      </c>
    </row>
    <row r="215" spans="1:71" x14ac:dyDescent="0.2">
      <c r="A215" s="28" t="s">
        <v>55</v>
      </c>
      <c r="B215">
        <v>8.75</v>
      </c>
      <c r="C215" s="10" t="str">
        <f>IF(B215&lt;=5,"pre-K",IF(B215&lt;=6,"K",IF(B215 &lt;=7,"1st Grade",IF(B215 &lt;=8,"2nd Grade",IF(B215 &lt;=9,"3rd Grade",IF(B215 &lt;=10,"4th Grade","5th grade and up"))))))</f>
        <v>3rd Grade</v>
      </c>
      <c r="D215" s="22" t="s">
        <v>211</v>
      </c>
      <c r="E215" t="s">
        <v>212</v>
      </c>
      <c r="F215">
        <f>SUM(O215:BS215)</f>
        <v>41</v>
      </c>
      <c r="G215">
        <v>0.73684210526315785</v>
      </c>
      <c r="H215">
        <v>0.68421052631578949</v>
      </c>
      <c r="I215">
        <v>0.73684210526315785</v>
      </c>
      <c r="J215">
        <f>IF(G215&lt;0.5,0,1)</f>
        <v>1</v>
      </c>
      <c r="K215">
        <f>IF(H215&lt;0.5,0,1)</f>
        <v>1</v>
      </c>
      <c r="L215">
        <f>IF(I215&lt;0.5,0,1)</f>
        <v>1</v>
      </c>
      <c r="M215" t="str">
        <f>IF(J215+K215+L215=3,"Full Mastery",IF(J215+K215+L215=2,"Some Mastery",IF(J215+K215+L215=1,"Some Mastery",IF(J215+K215+L215=0,"No Mastery"))))</f>
        <v>Full Mastery</v>
      </c>
      <c r="N215" t="str">
        <f>IF(J215+K215+L215=0,"FSM,LSM,DEL",IF(J215+K215=0,"FSM,LSM",IF(J215+L215=0, "FSM,DEL",IF(K215+L215=0,"LSM,DEL",IF(J215=0,"FSM",IF(K215=0,"LSM",IF(L215=0,"DEL","None")))))))</f>
        <v>None</v>
      </c>
      <c r="O215">
        <v>1</v>
      </c>
      <c r="P215">
        <v>1</v>
      </c>
      <c r="Q215">
        <v>0</v>
      </c>
      <c r="R215">
        <v>1</v>
      </c>
      <c r="S215">
        <v>1</v>
      </c>
      <c r="T215">
        <v>0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0</v>
      </c>
      <c r="AK215">
        <v>1</v>
      </c>
      <c r="AL215">
        <v>1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1</v>
      </c>
      <c r="AS215">
        <v>1</v>
      </c>
      <c r="AT215">
        <v>0</v>
      </c>
      <c r="AU215">
        <v>1</v>
      </c>
      <c r="AV215">
        <v>1</v>
      </c>
      <c r="AW215">
        <v>0</v>
      </c>
      <c r="AX215">
        <v>1</v>
      </c>
      <c r="AY215">
        <v>0</v>
      </c>
      <c r="AZ215">
        <v>1</v>
      </c>
      <c r="BA215">
        <v>1</v>
      </c>
      <c r="BB215">
        <v>0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0</v>
      </c>
      <c r="BI215">
        <v>1</v>
      </c>
      <c r="BJ215">
        <v>1</v>
      </c>
      <c r="BK215">
        <v>1</v>
      </c>
      <c r="BL215">
        <v>1</v>
      </c>
      <c r="BM215">
        <v>0</v>
      </c>
      <c r="BN215">
        <v>1</v>
      </c>
      <c r="BO215">
        <v>1</v>
      </c>
      <c r="BP215">
        <v>1</v>
      </c>
      <c r="BQ215">
        <v>0</v>
      </c>
      <c r="BR215">
        <v>0</v>
      </c>
      <c r="BS215">
        <v>1</v>
      </c>
    </row>
    <row r="216" spans="1:71" x14ac:dyDescent="0.2">
      <c r="A216" s="28" t="s">
        <v>53</v>
      </c>
      <c r="B216">
        <v>9.9166666666666661</v>
      </c>
      <c r="C216" s="10" t="str">
        <f>IF(B216&lt;=5,"pre-K",IF(B216&lt;=6,"K",IF(B216 &lt;=7,"1st Grade",IF(B216 &lt;=8,"2nd Grade",IF(B216 &lt;=9,"3rd Grade",IF(B216 &lt;=10,"4th Grade","5th grade and up"))))))</f>
        <v>4th Grade</v>
      </c>
      <c r="D216" s="22" t="s">
        <v>209</v>
      </c>
      <c r="E216" t="s">
        <v>212</v>
      </c>
      <c r="F216">
        <f>SUM(O216:BS216)</f>
        <v>41</v>
      </c>
      <c r="G216">
        <v>0.78947368421052633</v>
      </c>
      <c r="H216">
        <v>0.63157894736842102</v>
      </c>
      <c r="I216">
        <v>0.73684210526315785</v>
      </c>
      <c r="J216">
        <f>IF(G216&lt;0.5,0,1)</f>
        <v>1</v>
      </c>
      <c r="K216">
        <f>IF(H216&lt;0.5,0,1)</f>
        <v>1</v>
      </c>
      <c r="L216">
        <f>IF(I216&lt;0.5,0,1)</f>
        <v>1</v>
      </c>
      <c r="M216" t="str">
        <f>IF(J216+K216+L216=3,"Full Mastery",IF(J216+K216+L216=2,"Some Mastery",IF(J216+K216+L216=1,"Some Mastery",IF(J216+K216+L216=0,"No Mastery"))))</f>
        <v>Full Mastery</v>
      </c>
      <c r="N216" t="str">
        <f>IF(J216+K216+L216=0,"FSM,LSM,DEL",IF(J216+K216=0,"FSM,LSM",IF(J216+L216=0, "FSM,DEL",IF(K216+L216=0,"LSM,DEL",IF(J216=0,"FSM",IF(K216=0,"LSM",IF(L216=0,"DEL","None")))))))</f>
        <v>None</v>
      </c>
      <c r="O216">
        <v>0</v>
      </c>
      <c r="P216">
        <v>1</v>
      </c>
      <c r="Q216">
        <v>1</v>
      </c>
      <c r="R216">
        <v>0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0</v>
      </c>
      <c r="AF216">
        <v>1</v>
      </c>
      <c r="AG216">
        <v>0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0</v>
      </c>
      <c r="AX216">
        <v>0</v>
      </c>
      <c r="AY216">
        <v>0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0</v>
      </c>
      <c r="BH216">
        <v>0</v>
      </c>
      <c r="BI216">
        <v>1</v>
      </c>
      <c r="BJ216">
        <v>1</v>
      </c>
      <c r="BK216">
        <v>0</v>
      </c>
      <c r="BL216">
        <v>0</v>
      </c>
      <c r="BM216">
        <v>0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</row>
    <row r="217" spans="1:71" x14ac:dyDescent="0.2">
      <c r="A217" s="6">
        <v>4007</v>
      </c>
      <c r="B217" s="10">
        <v>6.7863013698630139</v>
      </c>
      <c r="C217" s="10" t="str">
        <f>IF(B217&lt;=5,"pre-K",IF(B217&lt;=6,"K",IF(B217 &lt;=7,"1st Grade",IF(B217 &lt;=8,"2nd Grade",IF(B217 &lt;=9,"3rd Grade",IF(B217 &lt;=10,"4th Grade","5th grade and up"))))))</f>
        <v>1st Grade</v>
      </c>
      <c r="D217" s="26" t="s">
        <v>211</v>
      </c>
      <c r="E217" t="s">
        <v>210</v>
      </c>
      <c r="F217">
        <f>SUM(O217:BS217)</f>
        <v>40</v>
      </c>
      <c r="G217">
        <v>0.89473684210526316</v>
      </c>
      <c r="H217">
        <v>0.52631578947368418</v>
      </c>
      <c r="I217">
        <v>0.68421052631578949</v>
      </c>
      <c r="J217">
        <f>IF(G217&lt;0.5,0,1)</f>
        <v>1</v>
      </c>
      <c r="K217">
        <f>IF(H217&lt;0.5,0,1)</f>
        <v>1</v>
      </c>
      <c r="L217">
        <f>IF(I217&lt;0.5,0,1)</f>
        <v>1</v>
      </c>
      <c r="M217" t="str">
        <f>IF(J217+K217+L217=3,"Full Mastery",IF(J217+K217+L217=2,"Some Mastery",IF(J217+K217+L217=1,"Some Mastery",IF(J217+K217+L217=0,"No Mastery"))))</f>
        <v>Full Mastery</v>
      </c>
      <c r="N217" t="str">
        <f>IF(J217+K217+L217=0,"FSM,LSM,DEL",IF(J217+K217=0,"FSM,LSM",IF(J217+L217=0, "FSM,DEL",IF(K217+L217=0,"LSM,DEL",IF(J217=0,"FSM",IF(K217=0,"LSM",IF(L217=0,"DEL","None")))))))</f>
        <v>None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0</v>
      </c>
      <c r="AD217">
        <v>1</v>
      </c>
      <c r="AE217">
        <v>1</v>
      </c>
      <c r="AF217">
        <v>0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0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1</v>
      </c>
      <c r="BC217">
        <v>1</v>
      </c>
      <c r="BD217">
        <v>0</v>
      </c>
      <c r="BE217">
        <v>1</v>
      </c>
      <c r="BF217">
        <v>1</v>
      </c>
      <c r="BG217">
        <v>1</v>
      </c>
      <c r="BH217">
        <v>0</v>
      </c>
      <c r="BI217">
        <v>0</v>
      </c>
      <c r="BJ217">
        <v>1</v>
      </c>
      <c r="BK217">
        <v>0</v>
      </c>
      <c r="BL217">
        <v>1</v>
      </c>
      <c r="BM217">
        <v>1</v>
      </c>
      <c r="BN217">
        <v>1</v>
      </c>
      <c r="BO217">
        <v>1</v>
      </c>
      <c r="BP217">
        <v>0</v>
      </c>
      <c r="BQ217">
        <v>0</v>
      </c>
      <c r="BR217">
        <v>1</v>
      </c>
      <c r="BS217">
        <v>1</v>
      </c>
    </row>
    <row r="218" spans="1:71" x14ac:dyDescent="0.2">
      <c r="A218" s="6">
        <v>2331</v>
      </c>
      <c r="B218" s="10">
        <v>6.11</v>
      </c>
      <c r="C218" s="10" t="str">
        <f>IF(B218&lt;=5,"pre-K",IF(B218&lt;=6,"K",IF(B218 &lt;=7,"1st Grade",IF(B218 &lt;=8,"2nd Grade",IF(B218 &lt;=9,"3rd Grade",IF(B218 &lt;=10,"4th Grade","5th grade and up"))))))</f>
        <v>1st Grade</v>
      </c>
      <c r="D218" s="26" t="s">
        <v>209</v>
      </c>
      <c r="E218" t="s">
        <v>210</v>
      </c>
      <c r="F218">
        <f>SUM(O218:BS218)</f>
        <v>39</v>
      </c>
      <c r="G218">
        <v>0.89473684210526316</v>
      </c>
      <c r="H218">
        <v>0.36842105263157893</v>
      </c>
      <c r="I218">
        <v>0.78947368421052633</v>
      </c>
      <c r="J218">
        <f>IF(G218&lt;0.5,0,1)</f>
        <v>1</v>
      </c>
      <c r="K218">
        <f>IF(H218&lt;0.5,0,1)</f>
        <v>0</v>
      </c>
      <c r="L218">
        <f>IF(I218&lt;0.5,0,1)</f>
        <v>1</v>
      </c>
      <c r="M218" t="str">
        <f>IF(J218+K218+L218=3,"Full Mastery",IF(J218+K218+L218=2,"Some Mastery",IF(J218+K218+L218=1,"Some Mastery",IF(J218+K218+L218=0,"No Mastery"))))</f>
        <v>Some Mastery</v>
      </c>
      <c r="N218" t="str">
        <f>IF(J218+K218+L218=0,"FSM,LSM,DEL",IF(J218+K218=0,"FSM,LSM",IF(J218+L218=0, "FSM,DEL",IF(K218+L218=0,"LSM,DEL",IF(J218=0,"FSM",IF(K218=0,"LSM",IF(L218=0,"DEL","None")))))))</f>
        <v>LSM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0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</v>
      </c>
      <c r="AO218">
        <v>1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1</v>
      </c>
      <c r="AV218">
        <v>1</v>
      </c>
      <c r="AW218">
        <v>1</v>
      </c>
      <c r="AX218">
        <v>0</v>
      </c>
      <c r="AY218">
        <v>0</v>
      </c>
      <c r="AZ218">
        <v>0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0</v>
      </c>
      <c r="BM218">
        <v>1</v>
      </c>
      <c r="BN218">
        <v>1</v>
      </c>
      <c r="BO218">
        <v>1</v>
      </c>
      <c r="BP218">
        <v>1</v>
      </c>
      <c r="BQ218">
        <v>0</v>
      </c>
      <c r="BR218">
        <v>0</v>
      </c>
      <c r="BS218">
        <v>0</v>
      </c>
    </row>
    <row r="219" spans="1:71" x14ac:dyDescent="0.2">
      <c r="A219" s="6">
        <v>1490</v>
      </c>
      <c r="B219" s="10">
        <v>6.58</v>
      </c>
      <c r="C219" s="10" t="str">
        <f>IF(B219&lt;=5,"pre-K",IF(B219&lt;=6,"K",IF(B219 &lt;=7,"1st Grade",IF(B219 &lt;=8,"2nd Grade",IF(B219 &lt;=9,"3rd Grade",IF(B219 &lt;=10,"4th Grade","5th grade and up"))))))</f>
        <v>1st Grade</v>
      </c>
      <c r="D219" s="22" t="s">
        <v>211</v>
      </c>
      <c r="E219" t="s">
        <v>210</v>
      </c>
      <c r="F219">
        <f>SUM(O219:BS219)</f>
        <v>39</v>
      </c>
      <c r="G219">
        <v>0.84210526315789469</v>
      </c>
      <c r="H219">
        <v>0.63157894736842102</v>
      </c>
      <c r="I219">
        <v>0.57894736842105265</v>
      </c>
      <c r="J219">
        <f>IF(G219&lt;0.5,0,1)</f>
        <v>1</v>
      </c>
      <c r="K219">
        <f>IF(H219&lt;0.5,0,1)</f>
        <v>1</v>
      </c>
      <c r="L219">
        <f>IF(I219&lt;0.5,0,1)</f>
        <v>1</v>
      </c>
      <c r="M219" t="str">
        <f>IF(J219+K219+L219=3,"Full Mastery",IF(J219+K219+L219=2,"Some Mastery",IF(J219+K219+L219=1,"Some Mastery",IF(J219+K219+L219=0,"No Mastery"))))</f>
        <v>Full Mastery</v>
      </c>
      <c r="N219" t="str">
        <f>IF(J219+K219+L219=0,"FSM,LSM,DEL",IF(J219+K219=0,"FSM,LSM",IF(J219+L219=0, "FSM,DEL",IF(K219+L219=0,"LSM,DEL",IF(J219=0,"FSM",IF(K219=0,"LSM",IF(L219=0,"DEL","None")))))))</f>
        <v>None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0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0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0</v>
      </c>
      <c r="AG219">
        <v>1</v>
      </c>
      <c r="AH219">
        <v>1</v>
      </c>
      <c r="AI219">
        <v>1</v>
      </c>
      <c r="AJ219">
        <v>0</v>
      </c>
      <c r="AK219">
        <v>1</v>
      </c>
      <c r="AL219">
        <v>1</v>
      </c>
      <c r="AM219">
        <v>1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0</v>
      </c>
      <c r="AY219">
        <v>0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0</v>
      </c>
      <c r="BG219">
        <v>1</v>
      </c>
      <c r="BH219">
        <v>1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0</v>
      </c>
      <c r="BR219">
        <v>1</v>
      </c>
      <c r="BS219">
        <v>1</v>
      </c>
    </row>
    <row r="220" spans="1:71" x14ac:dyDescent="0.2">
      <c r="A220" s="6">
        <v>1397</v>
      </c>
      <c r="B220" s="10">
        <v>8.67</v>
      </c>
      <c r="C220" s="10" t="str">
        <f>IF(B220&lt;=5,"pre-K",IF(B220&lt;=6,"K",IF(B220 &lt;=7,"1st Grade",IF(B220 &lt;=8,"2nd Grade",IF(B220 &lt;=9,"3rd Grade",IF(B220 &lt;=10,"4th Grade","5th grade and up"))))))</f>
        <v>3rd Grade</v>
      </c>
      <c r="D220" s="20" t="s">
        <v>209</v>
      </c>
      <c r="E220" t="s">
        <v>210</v>
      </c>
      <c r="F220">
        <f>SUM(O220:BS220)</f>
        <v>39</v>
      </c>
      <c r="G220">
        <v>0.84210526315789469</v>
      </c>
      <c r="H220">
        <v>0.52631578947368418</v>
      </c>
      <c r="I220">
        <v>0.68421052631578949</v>
      </c>
      <c r="J220">
        <f>IF(G220&lt;0.5,0,1)</f>
        <v>1</v>
      </c>
      <c r="K220">
        <f>IF(H220&lt;0.5,0,1)</f>
        <v>1</v>
      </c>
      <c r="L220">
        <f>IF(I220&lt;0.5,0,1)</f>
        <v>1</v>
      </c>
      <c r="M220" t="str">
        <f>IF(J220+K220+L220=3,"Full Mastery",IF(J220+K220+L220=2,"Some Mastery",IF(J220+K220+L220=1,"Some Mastery",IF(J220+K220+L220=0,"No Mastery"))))</f>
        <v>Full Mastery</v>
      </c>
      <c r="N220" t="str">
        <f>IF(J220+K220+L220=0,"FSM,LSM,DEL",IF(J220+K220=0,"FSM,LSM",IF(J220+L220=0, "FSM,DEL",IF(K220+L220=0,"LSM,DEL",IF(J220=0,"FSM",IF(K220=0,"LSM",IF(L220=0,"DEL","None")))))))</f>
        <v>None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0</v>
      </c>
      <c r="U220">
        <v>0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1</v>
      </c>
      <c r="AO220">
        <v>1</v>
      </c>
      <c r="AP220">
        <v>0</v>
      </c>
      <c r="AQ220">
        <v>1</v>
      </c>
      <c r="AR220">
        <v>1</v>
      </c>
      <c r="AS220">
        <v>0</v>
      </c>
      <c r="AT220">
        <v>0</v>
      </c>
      <c r="AU220">
        <v>1</v>
      </c>
      <c r="AV220">
        <v>1</v>
      </c>
      <c r="AW220">
        <v>1</v>
      </c>
      <c r="AX220">
        <v>0</v>
      </c>
      <c r="AY220">
        <v>0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0</v>
      </c>
      <c r="BJ220">
        <v>1</v>
      </c>
      <c r="BK220">
        <v>0</v>
      </c>
      <c r="BL220">
        <v>1</v>
      </c>
      <c r="BM220">
        <v>1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1</v>
      </c>
    </row>
    <row r="221" spans="1:71" x14ac:dyDescent="0.2">
      <c r="A221" s="6" t="s">
        <v>19</v>
      </c>
      <c r="B221" s="10">
        <v>5.38</v>
      </c>
      <c r="C221" s="10" t="str">
        <f>IF(B221&lt;=5,"pre-K",IF(B221&lt;=6,"K",IF(B221 &lt;=7,"1st Grade",IF(B221 &lt;=8,"2nd Grade",IF(B221 &lt;=9,"3rd Grade",IF(B221 &lt;=10,"4th Grade","5th grade and up"))))))</f>
        <v>K</v>
      </c>
      <c r="D221" s="22" t="s">
        <v>209</v>
      </c>
      <c r="E221" t="s">
        <v>210</v>
      </c>
      <c r="F221">
        <f>SUM(O221:BS221)</f>
        <v>38</v>
      </c>
      <c r="G221">
        <v>0.94736842105263153</v>
      </c>
      <c r="H221">
        <v>0.31578947368421051</v>
      </c>
      <c r="I221">
        <v>0.73684210526315785</v>
      </c>
      <c r="J221">
        <f>IF(G221&lt;0.5,0,1)</f>
        <v>1</v>
      </c>
      <c r="K221">
        <f>IF(H221&lt;0.5,0,1)</f>
        <v>0</v>
      </c>
      <c r="L221">
        <f>IF(I221&lt;0.5,0,1)</f>
        <v>1</v>
      </c>
      <c r="M221" t="str">
        <f>IF(J221+K221+L221=3,"Full Mastery",IF(J221+K221+L221=2,"Some Mastery",IF(J221+K221+L221=1,"Some Mastery",IF(J221+K221+L221=0,"No Mastery"))))</f>
        <v>Some Mastery</v>
      </c>
      <c r="N221" t="str">
        <f>IF(J221+K221+L221=0,"FSM,LSM,DEL",IF(J221+K221=0,"FSM,LSM",IF(J221+L221=0, "FSM,DEL",IF(K221+L221=0,"LSM,DEL",IF(J221=0,"FSM",IF(K221=0,"LSM",IF(L221=0,"DEL","None")))))))</f>
        <v>LSM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0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1</v>
      </c>
      <c r="AX221">
        <v>1</v>
      </c>
      <c r="AY221">
        <v>0</v>
      </c>
      <c r="AZ221">
        <v>0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0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1</v>
      </c>
    </row>
    <row r="222" spans="1:71" x14ac:dyDescent="0.2">
      <c r="A222" s="6" t="s">
        <v>25</v>
      </c>
      <c r="B222" s="13">
        <v>5.4356164383561643</v>
      </c>
      <c r="C222" s="10" t="str">
        <f>IF(B222&lt;=5,"pre-K",IF(B222&lt;=6,"K",IF(B222 &lt;=7,"1st Grade",IF(B222 &lt;=8,"2nd Grade",IF(B222 &lt;=9,"3rd Grade",IF(B222 &lt;=10,"4th Grade","5th grade and up"))))))</f>
        <v>K</v>
      </c>
      <c r="D222" s="26" t="s">
        <v>209</v>
      </c>
      <c r="E222" t="s">
        <v>210</v>
      </c>
      <c r="F222">
        <f>SUM(O222:BS222)</f>
        <v>38</v>
      </c>
      <c r="G222">
        <v>1</v>
      </c>
      <c r="H222">
        <v>0.26315789473684209</v>
      </c>
      <c r="I222">
        <v>0.73684210526315785</v>
      </c>
      <c r="J222">
        <f>IF(G222&lt;0.5,0,1)</f>
        <v>1</v>
      </c>
      <c r="K222">
        <f>IF(H222&lt;0.5,0,1)</f>
        <v>0</v>
      </c>
      <c r="L222">
        <f>IF(I222&lt;0.5,0,1)</f>
        <v>1</v>
      </c>
      <c r="M222" t="str">
        <f>IF(J222+K222+L222=3,"Full Mastery",IF(J222+K222+L222=2,"Some Mastery",IF(J222+K222+L222=1,"Some Mastery",IF(J222+K222+L222=0,"No Mastery"))))</f>
        <v>Some Mastery</v>
      </c>
      <c r="N222" t="str">
        <f>IF(J222+K222+L222=0,"FSM,LSM,DEL",IF(J222+K222=0,"FSM,LSM",IF(J222+L222=0, "FSM,DEL",IF(K222+L222=0,"LSM,DEL",IF(J222=0,"FSM",IF(K222=0,"LSM",IF(L222=0,"DEL","None")))))))</f>
        <v>LSM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0</v>
      </c>
      <c r="AZ222">
        <v>1</v>
      </c>
      <c r="BA222">
        <v>1</v>
      </c>
      <c r="BB222">
        <v>1</v>
      </c>
      <c r="BC222">
        <v>1</v>
      </c>
      <c r="BD222">
        <v>0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0</v>
      </c>
      <c r="BK222">
        <v>0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0</v>
      </c>
      <c r="BR222">
        <v>0</v>
      </c>
      <c r="BS222">
        <v>1</v>
      </c>
    </row>
    <row r="223" spans="1:71" x14ac:dyDescent="0.2">
      <c r="A223" s="6">
        <v>5022</v>
      </c>
      <c r="B223" s="23">
        <v>9.4986301369863018</v>
      </c>
      <c r="C223" s="10" t="str">
        <f>IF(B223&lt;=5,"pre-K",IF(B223&lt;=6,"K",IF(B223 &lt;=7,"1st Grade",IF(B223 &lt;=8,"2nd Grade",IF(B223 &lt;=9,"3rd Grade",IF(B223 &lt;=10,"4th Grade","5th grade and up"))))))</f>
        <v>4th Grade</v>
      </c>
      <c r="D223" s="23" t="s">
        <v>209</v>
      </c>
      <c r="E223" t="s">
        <v>212</v>
      </c>
      <c r="F223">
        <f>SUM(O223:BS223)</f>
        <v>38</v>
      </c>
      <c r="G223">
        <v>0.63157894736842102</v>
      </c>
      <c r="H223">
        <v>0.63157894736842102</v>
      </c>
      <c r="I223">
        <v>0.73684210526315785</v>
      </c>
      <c r="J223">
        <f>IF(G223&lt;0.5,0,1)</f>
        <v>1</v>
      </c>
      <c r="K223">
        <f>IF(H223&lt;0.5,0,1)</f>
        <v>1</v>
      </c>
      <c r="L223">
        <f>IF(I223&lt;0.5,0,1)</f>
        <v>1</v>
      </c>
      <c r="M223" t="str">
        <f>IF(J223+K223+L223=3,"Full Mastery",IF(J223+K223+L223=2,"Some Mastery",IF(J223+K223+L223=1,"Some Mastery",IF(J223+K223+L223=0,"No Mastery"))))</f>
        <v>Full Mastery</v>
      </c>
      <c r="N223" t="str">
        <f>IF(J223+K223+L223=0,"FSM,LSM,DEL",IF(J223+K223=0,"FSM,LSM",IF(J223+L223=0, "FSM,DEL",IF(K223+L223=0,"LSM,DEL",IF(J223=0,"FSM",IF(K223=0,"LSM",IF(L223=0,"DEL","None")))))))</f>
        <v>None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0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0</v>
      </c>
      <c r="AD223">
        <v>0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0</v>
      </c>
      <c r="BG223">
        <v>0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0</v>
      </c>
      <c r="BP223">
        <v>0</v>
      </c>
      <c r="BQ223">
        <v>1</v>
      </c>
      <c r="BR223">
        <v>1</v>
      </c>
      <c r="BS223">
        <v>0</v>
      </c>
    </row>
    <row r="224" spans="1:71" x14ac:dyDescent="0.2">
      <c r="A224" s="6">
        <v>4005</v>
      </c>
      <c r="B224" s="10">
        <v>11.232876712328769</v>
      </c>
      <c r="C224" s="10" t="str">
        <f>IF(B224&lt;=5,"pre-K",IF(B224&lt;=6,"K",IF(B224 &lt;=7,"1st Grade",IF(B224 &lt;=8,"2nd Grade",IF(B224 &lt;=9,"3rd Grade",IF(B224 &lt;=10,"4th Grade","5th grade and up"))))))</f>
        <v>5th grade and up</v>
      </c>
      <c r="D224" s="26" t="s">
        <v>211</v>
      </c>
      <c r="E224" t="s">
        <v>210</v>
      </c>
      <c r="F224">
        <f>SUM(O224:BS224)</f>
        <v>38</v>
      </c>
      <c r="G224">
        <v>0.47368421052631576</v>
      </c>
      <c r="H224">
        <v>0.57894736842105265</v>
      </c>
      <c r="I224">
        <v>0.94736842105263153</v>
      </c>
      <c r="J224">
        <f>IF(G224&lt;0.5,0,1)</f>
        <v>0</v>
      </c>
      <c r="K224">
        <f>IF(H224&lt;0.5,0,1)</f>
        <v>1</v>
      </c>
      <c r="L224">
        <f>IF(I224&lt;0.5,0,1)</f>
        <v>1</v>
      </c>
      <c r="M224" t="str">
        <f>IF(J224+K224+L224=3,"Full Mastery",IF(J224+K224+L224=2,"Some Mastery",IF(J224+K224+L224=1,"Some Mastery",IF(J224+K224+L224=0,"No Mastery"))))</f>
        <v>Some Mastery</v>
      </c>
      <c r="N224" t="str">
        <f>IF(J224+K224+L224=0,"FSM,LSM,DEL",IF(J224+K224=0,"FSM,LSM",IF(J224+L224=0, "FSM,DEL",IF(K224+L224=0,"LSM,DEL",IF(J224=0,"FSM",IF(K224=0,"LSM",IF(L224=0,"DEL","None")))))))</f>
        <v>FSM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0</v>
      </c>
      <c r="U224">
        <v>1</v>
      </c>
      <c r="V224">
        <v>1</v>
      </c>
      <c r="W224">
        <v>0</v>
      </c>
      <c r="X224">
        <v>1</v>
      </c>
      <c r="Y224">
        <v>1</v>
      </c>
      <c r="Z224">
        <v>0</v>
      </c>
      <c r="AA224">
        <v>1</v>
      </c>
      <c r="AB224">
        <v>0</v>
      </c>
      <c r="AC224">
        <v>0</v>
      </c>
      <c r="AD224">
        <v>1</v>
      </c>
      <c r="AE224">
        <v>1</v>
      </c>
      <c r="AF224">
        <v>0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0</v>
      </c>
      <c r="AM224">
        <v>1</v>
      </c>
      <c r="AN224">
        <v>1</v>
      </c>
      <c r="AO224">
        <v>0</v>
      </c>
      <c r="AP224">
        <v>0</v>
      </c>
      <c r="AQ224">
        <v>1</v>
      </c>
      <c r="AR224">
        <v>1</v>
      </c>
      <c r="AS224">
        <v>0</v>
      </c>
      <c r="AT224">
        <v>0</v>
      </c>
      <c r="AU224">
        <v>1</v>
      </c>
      <c r="AV224">
        <v>1</v>
      </c>
      <c r="AW224">
        <v>0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</row>
    <row r="225" spans="1:71" x14ac:dyDescent="0.2">
      <c r="A225" s="6">
        <v>5034</v>
      </c>
      <c r="B225" s="10">
        <v>11.30958904109589</v>
      </c>
      <c r="C225" s="10" t="str">
        <f>IF(B225&lt;=5,"pre-K",IF(B225&lt;=6,"K",IF(B225 &lt;=7,"1st Grade",IF(B225 &lt;=8,"2nd Grade",IF(B225 &lt;=9,"3rd Grade",IF(B225 &lt;=10,"4th Grade","5th grade and up"))))))</f>
        <v>5th grade and up</v>
      </c>
      <c r="D225" s="29" t="s">
        <v>211</v>
      </c>
      <c r="E225" t="s">
        <v>212</v>
      </c>
      <c r="F225">
        <f>SUM(O225:BS225)</f>
        <v>38</v>
      </c>
      <c r="G225">
        <v>0.52631578947368418</v>
      </c>
      <c r="H225">
        <v>0.84210526315789469</v>
      </c>
      <c r="I225">
        <v>0.63157894736842102</v>
      </c>
      <c r="J225">
        <f>IF(G225&lt;0.5,0,1)</f>
        <v>1</v>
      </c>
      <c r="K225">
        <f>IF(H225&lt;0.5,0,1)</f>
        <v>1</v>
      </c>
      <c r="L225">
        <f>IF(I225&lt;0.5,0,1)</f>
        <v>1</v>
      </c>
      <c r="M225" t="str">
        <f>IF(J225+K225+L225=3,"Full Mastery",IF(J225+K225+L225=2,"Some Mastery",IF(J225+K225+L225=1,"Some Mastery",IF(J225+K225+L225=0,"No Mastery"))))</f>
        <v>Full Mastery</v>
      </c>
      <c r="N225" t="str">
        <f>IF(J225+K225+L225=0,"FSM,LSM,DEL",IF(J225+K225=0,"FSM,LSM",IF(J225+L225=0, "FSM,DEL",IF(K225+L225=0,"LSM,DEL",IF(J225=0,"FSM",IF(K225=0,"LSM",IF(L225=0,"DEL","None")))))))</f>
        <v>None</v>
      </c>
      <c r="O225">
        <v>0</v>
      </c>
      <c r="P225">
        <v>1</v>
      </c>
      <c r="Q225">
        <v>1</v>
      </c>
      <c r="R225">
        <v>1</v>
      </c>
      <c r="S225">
        <v>0</v>
      </c>
      <c r="T225">
        <v>0</v>
      </c>
      <c r="U225">
        <v>1</v>
      </c>
      <c r="V225">
        <v>1</v>
      </c>
      <c r="W225">
        <v>1</v>
      </c>
      <c r="X225">
        <v>0</v>
      </c>
      <c r="Y225">
        <v>1</v>
      </c>
      <c r="Z225">
        <v>1</v>
      </c>
      <c r="AA225">
        <v>1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0</v>
      </c>
      <c r="AQ225">
        <v>0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0</v>
      </c>
      <c r="BE225">
        <v>1</v>
      </c>
      <c r="BF225">
        <v>0</v>
      </c>
      <c r="BG225">
        <v>0</v>
      </c>
      <c r="BH225">
        <v>1</v>
      </c>
      <c r="BI225">
        <v>0</v>
      </c>
      <c r="BJ225">
        <v>1</v>
      </c>
      <c r="BK225">
        <v>1</v>
      </c>
      <c r="BL225">
        <v>0</v>
      </c>
      <c r="BM225">
        <v>1</v>
      </c>
      <c r="BN225">
        <v>0</v>
      </c>
      <c r="BO225">
        <v>1</v>
      </c>
      <c r="BP225">
        <v>1</v>
      </c>
      <c r="BQ225">
        <v>1</v>
      </c>
      <c r="BR225">
        <v>0</v>
      </c>
      <c r="BS225">
        <v>1</v>
      </c>
    </row>
    <row r="226" spans="1:71" x14ac:dyDescent="0.2">
      <c r="A226" s="6">
        <v>1002</v>
      </c>
      <c r="B226" s="14">
        <v>9.1589041095890416</v>
      </c>
      <c r="C226" s="10" t="str">
        <f>IF(B226&lt;=5,"pre-K",IF(B226&lt;=6,"K",IF(B226 &lt;=7,"1st Grade",IF(B226 &lt;=8,"2nd Grade",IF(B226 &lt;=9,"3rd Grade",IF(B226 &lt;=10,"4th Grade","5th grade and up"))))))</f>
        <v>4th Grade</v>
      </c>
      <c r="D226" s="22" t="s">
        <v>211</v>
      </c>
      <c r="E226" t="s">
        <v>210</v>
      </c>
      <c r="F226">
        <f>SUM(O226:BS226)</f>
        <v>37</v>
      </c>
      <c r="G226">
        <v>0.73684210526315785</v>
      </c>
      <c r="H226">
        <v>0.26315789473684209</v>
      </c>
      <c r="I226">
        <v>0.94736842105263153</v>
      </c>
      <c r="J226">
        <f>IF(G226&lt;0.5,0,1)</f>
        <v>1</v>
      </c>
      <c r="K226">
        <f>IF(H226&lt;0.5,0,1)</f>
        <v>0</v>
      </c>
      <c r="L226">
        <f>IF(I226&lt;0.5,0,1)</f>
        <v>1</v>
      </c>
      <c r="M226" t="str">
        <f>IF(J226+K226+L226=3,"Full Mastery",IF(J226+K226+L226=2,"Some Mastery",IF(J226+K226+L226=1,"Some Mastery",IF(J226+K226+L226=0,"No Mastery"))))</f>
        <v>Some Mastery</v>
      </c>
      <c r="N226" t="str">
        <f>IF(J226+K226+L226=0,"FSM,LSM,DEL",IF(J226+K226=0,"FSM,LSM",IF(J226+L226=0, "FSM,DEL",IF(K226+L226=0,"LSM,DEL",IF(J226=0,"FSM",IF(K226=0,"LSM",IF(L226=0,"DEL","None")))))))</f>
        <v>LSM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1</v>
      </c>
      <c r="AE226">
        <v>1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1</v>
      </c>
      <c r="AV226">
        <v>1</v>
      </c>
      <c r="AW226">
        <v>0</v>
      </c>
      <c r="AX226">
        <v>1</v>
      </c>
      <c r="AY226">
        <v>0</v>
      </c>
      <c r="AZ226">
        <v>0</v>
      </c>
      <c r="BA226">
        <v>1</v>
      </c>
      <c r="BB226">
        <v>1</v>
      </c>
      <c r="BC226">
        <v>1</v>
      </c>
      <c r="BD226">
        <v>1</v>
      </c>
      <c r="BE226">
        <v>0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</row>
    <row r="227" spans="1:71" x14ac:dyDescent="0.2">
      <c r="A227" s="6">
        <v>865</v>
      </c>
      <c r="B227" s="10">
        <v>10.893150684931509</v>
      </c>
      <c r="C227" s="10" t="str">
        <f>IF(B227&lt;=5,"pre-K",IF(B227&lt;=6,"K",IF(B227 &lt;=7,"1st Grade",IF(B227 &lt;=8,"2nd Grade",IF(B227 &lt;=9,"3rd Grade",IF(B227 &lt;=10,"4th Grade","5th grade and up"))))))</f>
        <v>5th grade and up</v>
      </c>
      <c r="D227" s="26" t="s">
        <v>209</v>
      </c>
      <c r="E227" t="s">
        <v>212</v>
      </c>
      <c r="F227">
        <f>SUM(O227:BS227)</f>
        <v>37</v>
      </c>
      <c r="G227">
        <v>0.15789473684210525</v>
      </c>
      <c r="H227">
        <v>0.94736842105263153</v>
      </c>
      <c r="I227">
        <v>0.84210526315789469</v>
      </c>
      <c r="J227">
        <f>IF(G227&lt;0.5,0,1)</f>
        <v>0</v>
      </c>
      <c r="K227">
        <f>IF(H227&lt;0.5,0,1)</f>
        <v>1</v>
      </c>
      <c r="L227">
        <f>IF(I227&lt;0.5,0,1)</f>
        <v>1</v>
      </c>
      <c r="M227" t="str">
        <f>IF(J227+K227+L227=3,"Full Mastery",IF(J227+K227+L227=2,"Some Mastery",IF(J227+K227+L227=1,"Some Mastery",IF(J227+K227+L227=0,"No Mastery"))))</f>
        <v>Some Mastery</v>
      </c>
      <c r="N227" t="str">
        <f>IF(J227+K227+L227=0,"FSM,LSM,DEL",IF(J227+K227=0,"FSM,LSM",IF(J227+L227=0, "FSM,DEL",IF(K227+L227=0,"LSM,DEL",IF(J227=0,"FSM",IF(K227=0,"LSM",IF(L227=0,"DEL","None")))))))</f>
        <v>FSM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0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0</v>
      </c>
      <c r="BN227">
        <v>0</v>
      </c>
      <c r="BO227">
        <v>1</v>
      </c>
      <c r="BP227">
        <v>1</v>
      </c>
      <c r="BQ227">
        <v>0</v>
      </c>
      <c r="BR227">
        <v>1</v>
      </c>
      <c r="BS227">
        <v>1</v>
      </c>
    </row>
    <row r="228" spans="1:71" x14ac:dyDescent="0.2">
      <c r="A228" s="6">
        <v>953</v>
      </c>
      <c r="B228" s="23">
        <v>13.14</v>
      </c>
      <c r="C228" s="10" t="str">
        <f>IF(B228&lt;=5,"pre-K",IF(B228&lt;=6,"K",IF(B228 &lt;=7,"1st Grade",IF(B228 &lt;=8,"2nd Grade",IF(B228 &lt;=9,"3rd Grade",IF(B228 &lt;=10,"4th Grade","5th grade and up"))))))</f>
        <v>5th grade and up</v>
      </c>
      <c r="D228" s="26" t="s">
        <v>209</v>
      </c>
      <c r="E228" t="s">
        <v>212</v>
      </c>
      <c r="F228">
        <f>SUM(O228:BS228)</f>
        <v>37</v>
      </c>
      <c r="G228">
        <v>0.84210526315789469</v>
      </c>
      <c r="H228">
        <v>0.47368421052631576</v>
      </c>
      <c r="I228">
        <v>0.63157894736842102</v>
      </c>
      <c r="J228">
        <f>IF(G228&lt;0.5,0,1)</f>
        <v>1</v>
      </c>
      <c r="K228">
        <f>IF(H228&lt;0.5,0,1)</f>
        <v>0</v>
      </c>
      <c r="L228">
        <f>IF(I228&lt;0.5,0,1)</f>
        <v>1</v>
      </c>
      <c r="M228" t="str">
        <f>IF(J228+K228+L228=3,"Full Mastery",IF(J228+K228+L228=2,"Some Mastery",IF(J228+K228+L228=1,"Some Mastery",IF(J228+K228+L228=0,"No Mastery"))))</f>
        <v>Some Mastery</v>
      </c>
      <c r="N228" t="str">
        <f>IF(J228+K228+L228=0,"FSM,LSM,DEL",IF(J228+K228=0,"FSM,LSM",IF(J228+L228=0, "FSM,DEL",IF(K228+L228=0,"LSM,DEL",IF(J228=0,"FSM",IF(K228=0,"LSM",IF(L228=0,"DEL","None")))))))</f>
        <v>LSM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0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0</v>
      </c>
      <c r="AA228">
        <v>1</v>
      </c>
      <c r="AB228">
        <v>1</v>
      </c>
      <c r="AC228">
        <v>0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0</v>
      </c>
      <c r="AK228">
        <v>1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1</v>
      </c>
      <c r="AT228">
        <v>0</v>
      </c>
      <c r="AU228">
        <v>0</v>
      </c>
      <c r="AV228">
        <v>1</v>
      </c>
      <c r="AW228">
        <v>1</v>
      </c>
      <c r="AX228">
        <v>0</v>
      </c>
      <c r="AY228">
        <v>1</v>
      </c>
      <c r="AZ228">
        <v>0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0</v>
      </c>
      <c r="BG228">
        <v>1</v>
      </c>
      <c r="BH228">
        <v>1</v>
      </c>
      <c r="BI228">
        <v>0</v>
      </c>
      <c r="BJ228">
        <v>1</v>
      </c>
      <c r="BK228">
        <v>0</v>
      </c>
      <c r="BL228">
        <v>1</v>
      </c>
      <c r="BM228">
        <v>0</v>
      </c>
      <c r="BN228">
        <v>1</v>
      </c>
      <c r="BO228">
        <v>1</v>
      </c>
      <c r="BP228">
        <v>0</v>
      </c>
      <c r="BQ228">
        <v>0</v>
      </c>
      <c r="BR228">
        <v>0</v>
      </c>
      <c r="BS228">
        <v>1</v>
      </c>
    </row>
    <row r="229" spans="1:71" x14ac:dyDescent="0.2">
      <c r="A229" s="6">
        <v>4011</v>
      </c>
      <c r="B229" s="14">
        <v>4.5424657534246577</v>
      </c>
      <c r="C229" s="10" t="str">
        <f>IF(B229&lt;=5,"pre-K",IF(B229&lt;=6,"K",IF(B229 &lt;=7,"1st Grade",IF(B229 &lt;=8,"2nd Grade",IF(B229 &lt;=9,"3rd Grade",IF(B229 &lt;=10,"4th Grade","5th grade and up"))))))</f>
        <v>pre-K</v>
      </c>
      <c r="D229" s="26" t="s">
        <v>209</v>
      </c>
      <c r="E229" t="s">
        <v>210</v>
      </c>
      <c r="F229">
        <f>SUM(O229:BS229)</f>
        <v>36</v>
      </c>
      <c r="G229">
        <v>0.63157894736842102</v>
      </c>
      <c r="H229">
        <v>0.78947368421052633</v>
      </c>
      <c r="I229">
        <v>0.47368421052631576</v>
      </c>
      <c r="J229">
        <f>IF(G229&lt;0.5,0,1)</f>
        <v>1</v>
      </c>
      <c r="K229">
        <f>IF(H229&lt;0.5,0,1)</f>
        <v>1</v>
      </c>
      <c r="L229">
        <f>IF(I229&lt;0.5,0,1)</f>
        <v>0</v>
      </c>
      <c r="M229" t="str">
        <f>IF(J229+K229+L229=3,"Full Mastery",IF(J229+K229+L229=2,"Some Mastery",IF(J229+K229+L229=1,"Some Mastery",IF(J229+K229+L229=0,"No Mastery"))))</f>
        <v>Some Mastery</v>
      </c>
      <c r="N229" t="str">
        <f>IF(J229+K229+L229=0,"FSM,LSM,DEL",IF(J229+K229=0,"FSM,LSM",IF(J229+L229=0, "FSM,DEL",IF(K229+L229=0,"LSM,DEL",IF(J229=0,"FSM",IF(K229=0,"LSM",IF(L229=0,"DEL","None")))))))</f>
        <v>DEL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1</v>
      </c>
      <c r="AH229">
        <v>1</v>
      </c>
      <c r="AI229">
        <v>0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0</v>
      </c>
      <c r="AV229">
        <v>1</v>
      </c>
      <c r="AW229">
        <v>1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1</v>
      </c>
      <c r="BL229">
        <v>1</v>
      </c>
      <c r="BM229">
        <v>1</v>
      </c>
      <c r="BN229">
        <v>0</v>
      </c>
      <c r="BO229">
        <v>1</v>
      </c>
      <c r="BP229">
        <v>1</v>
      </c>
      <c r="BQ229">
        <v>1</v>
      </c>
      <c r="BR229">
        <v>1</v>
      </c>
      <c r="BS229">
        <v>0</v>
      </c>
    </row>
    <row r="230" spans="1:71" x14ac:dyDescent="0.2">
      <c r="A230" s="6" t="s">
        <v>32</v>
      </c>
      <c r="B230" s="10">
        <v>7.1</v>
      </c>
      <c r="C230" s="10" t="str">
        <f>IF(B230&lt;=5,"pre-K",IF(B230&lt;=6,"K",IF(B230 &lt;=7,"1st Grade",IF(B230 &lt;=8,"2nd Grade",IF(B230 &lt;=9,"3rd Grade",IF(B230 &lt;=10,"4th Grade","5th grade and up"))))))</f>
        <v>2nd Grade</v>
      </c>
      <c r="D230" s="22" t="s">
        <v>209</v>
      </c>
      <c r="E230" t="s">
        <v>210</v>
      </c>
      <c r="F230">
        <f>SUM(O230:BS230)</f>
        <v>36</v>
      </c>
      <c r="G230">
        <v>0.57894736842105265</v>
      </c>
      <c r="H230">
        <v>0.68421052631578949</v>
      </c>
      <c r="I230">
        <v>0.63157894736842102</v>
      </c>
      <c r="J230">
        <f>IF(G230&lt;0.5,0,1)</f>
        <v>1</v>
      </c>
      <c r="K230">
        <f>IF(H230&lt;0.5,0,1)</f>
        <v>1</v>
      </c>
      <c r="L230">
        <f>IF(I230&lt;0.5,0,1)</f>
        <v>1</v>
      </c>
      <c r="M230" t="str">
        <f>IF(J230+K230+L230=3,"Full Mastery",IF(J230+K230+L230=2,"Some Mastery",IF(J230+K230+L230=1,"Some Mastery",IF(J230+K230+L230=0,"No Mastery"))))</f>
        <v>Full Mastery</v>
      </c>
      <c r="N230" t="str">
        <f>IF(J230+K230+L230=0,"FSM,LSM,DEL",IF(J230+K230=0,"FSM,LSM",IF(J230+L230=0, "FSM,DEL",IF(K230+L230=0,"LSM,DEL",IF(J230=0,"FSM",IF(K230=0,"LSM",IF(L230=0,"DEL","None")))))))</f>
        <v>None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0</v>
      </c>
      <c r="AA230">
        <v>0</v>
      </c>
      <c r="AB230">
        <v>1</v>
      </c>
      <c r="AC230">
        <v>0</v>
      </c>
      <c r="AD230">
        <v>1</v>
      </c>
      <c r="AE230">
        <v>0</v>
      </c>
      <c r="AF230">
        <v>0</v>
      </c>
      <c r="AG230">
        <v>1</v>
      </c>
      <c r="AH230">
        <v>1</v>
      </c>
      <c r="AI230">
        <v>1</v>
      </c>
      <c r="AJ230">
        <v>0</v>
      </c>
      <c r="AK230">
        <v>1</v>
      </c>
      <c r="AL230">
        <v>0</v>
      </c>
      <c r="AM230">
        <v>0</v>
      </c>
      <c r="AN230">
        <v>1</v>
      </c>
      <c r="AO230">
        <v>1</v>
      </c>
      <c r="AP230">
        <v>1</v>
      </c>
      <c r="AQ230">
        <v>1</v>
      </c>
      <c r="AR230">
        <v>0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0</v>
      </c>
      <c r="AY230">
        <v>1</v>
      </c>
      <c r="AZ230">
        <v>0</v>
      </c>
      <c r="BA230">
        <v>1</v>
      </c>
      <c r="BB230">
        <v>0</v>
      </c>
      <c r="BC230">
        <v>1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0</v>
      </c>
      <c r="BS230">
        <v>1</v>
      </c>
    </row>
    <row r="231" spans="1:71" x14ac:dyDescent="0.2">
      <c r="A231" s="6">
        <v>2203</v>
      </c>
      <c r="B231" s="13">
        <v>12.8958904109589</v>
      </c>
      <c r="C231" s="10" t="str">
        <f>IF(B231&lt;=5,"pre-K",IF(B231&lt;=6,"K",IF(B231 &lt;=7,"1st Grade",IF(B231 &lt;=8,"2nd Grade",IF(B231 &lt;=9,"3rd Grade",IF(B231 &lt;=10,"4th Grade","5th grade and up"))))))</f>
        <v>5th grade and up</v>
      </c>
      <c r="D231" s="22" t="s">
        <v>209</v>
      </c>
      <c r="E231" t="s">
        <v>212</v>
      </c>
      <c r="F231">
        <f>SUM(O231:BS231)</f>
        <v>36</v>
      </c>
      <c r="G231">
        <v>0.68421052631578949</v>
      </c>
      <c r="H231">
        <v>0.31578947368421051</v>
      </c>
      <c r="I231">
        <v>0.89473684210526316</v>
      </c>
      <c r="J231">
        <f>IF(G231&lt;0.5,0,1)</f>
        <v>1</v>
      </c>
      <c r="K231">
        <f>IF(H231&lt;0.5,0,1)</f>
        <v>0</v>
      </c>
      <c r="L231">
        <f>IF(I231&lt;0.5,0,1)</f>
        <v>1</v>
      </c>
      <c r="M231" t="str">
        <f>IF(J231+K231+L231=3,"Full Mastery",IF(J231+K231+L231=2,"Some Mastery",IF(J231+K231+L231=1,"Some Mastery",IF(J231+K231+L231=0,"No Mastery"))))</f>
        <v>Some Mastery</v>
      </c>
      <c r="N231" t="str">
        <f>IF(J231+K231+L231=0,"FSM,LSM,DEL",IF(J231+K231=0,"FSM,LSM",IF(J231+L231=0, "FSM,DEL",IF(K231+L231=0,"LSM,DEL",IF(J231=0,"FSM",IF(K231=0,"LSM",IF(L231=0,"DEL","None")))))))</f>
        <v>LSM</v>
      </c>
      <c r="O231">
        <v>1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1</v>
      </c>
      <c r="V231">
        <v>1</v>
      </c>
      <c r="W231">
        <v>1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1</v>
      </c>
      <c r="AX231">
        <v>0</v>
      </c>
      <c r="AY231">
        <v>0</v>
      </c>
      <c r="AZ231">
        <v>1</v>
      </c>
      <c r="BA231">
        <v>1</v>
      </c>
      <c r="BB231">
        <v>0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0</v>
      </c>
      <c r="BR231">
        <v>1</v>
      </c>
      <c r="BS231">
        <v>1</v>
      </c>
    </row>
    <row r="232" spans="1:71" x14ac:dyDescent="0.2">
      <c r="A232" s="6" t="s">
        <v>10</v>
      </c>
      <c r="B232" s="23">
        <v>4.4986301369863018</v>
      </c>
      <c r="C232" s="10" t="str">
        <f>IF(B232&lt;=5,"pre-K",IF(B232&lt;=6,"K",IF(B232 &lt;=7,"1st Grade",IF(B232 &lt;=8,"2nd Grade",IF(B232 &lt;=9,"3rd Grade",IF(B232 &lt;=10,"4th Grade","5th grade and up"))))))</f>
        <v>pre-K</v>
      </c>
      <c r="D232" s="27" t="s">
        <v>211</v>
      </c>
      <c r="E232" t="s">
        <v>210</v>
      </c>
      <c r="F232">
        <f>SUM(O232:BS232)</f>
        <v>35</v>
      </c>
      <c r="G232">
        <v>0.89473684210526316</v>
      </c>
      <c r="H232">
        <v>0.15789473684210525</v>
      </c>
      <c r="I232">
        <v>0.78947368421052633</v>
      </c>
      <c r="J232">
        <f>IF(G232&lt;0.5,0,1)</f>
        <v>1</v>
      </c>
      <c r="K232">
        <f>IF(H232&lt;0.5,0,1)</f>
        <v>0</v>
      </c>
      <c r="L232">
        <f>IF(I232&lt;0.5,0,1)</f>
        <v>1</v>
      </c>
      <c r="M232" t="str">
        <f>IF(J232+K232+L232=3,"Full Mastery",IF(J232+K232+L232=2,"Some Mastery",IF(J232+K232+L232=1,"Some Mastery",IF(J232+K232+L232=0,"No Mastery"))))</f>
        <v>Some Mastery</v>
      </c>
      <c r="N232" t="str">
        <f>IF(J232+K232+L232=0,"FSM,LSM,DEL",IF(J232+K232=0,"FSM,LSM",IF(J232+L232=0, "FSM,DEL",IF(K232+L232=0,"LSM,DEL",IF(J232=0,"FSM",IF(K232=0,"LSM",IF(L232=0,"DEL","None")))))))</f>
        <v>LSM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0</v>
      </c>
      <c r="BJ232">
        <v>0</v>
      </c>
      <c r="BK232">
        <v>1</v>
      </c>
      <c r="BL232">
        <v>1</v>
      </c>
      <c r="BM232">
        <v>1</v>
      </c>
      <c r="BN232">
        <v>1</v>
      </c>
      <c r="BO232">
        <v>0</v>
      </c>
      <c r="BP232">
        <v>0</v>
      </c>
      <c r="BQ232">
        <v>1</v>
      </c>
      <c r="BR232">
        <v>1</v>
      </c>
      <c r="BS232">
        <v>1</v>
      </c>
    </row>
    <row r="233" spans="1:71" x14ac:dyDescent="0.2">
      <c r="A233" s="6" t="s">
        <v>37</v>
      </c>
      <c r="B233" s="23">
        <v>4.6273972602739724</v>
      </c>
      <c r="C233" s="10" t="str">
        <f>IF(B233&lt;=5,"pre-K",IF(B233&lt;=6,"K",IF(B233 &lt;=7,"1st Grade",IF(B233 &lt;=8,"2nd Grade",IF(B233 &lt;=9,"3rd Grade",IF(B233 &lt;=10,"4th Grade","5th grade and up"))))))</f>
        <v>pre-K</v>
      </c>
      <c r="D233" s="27" t="s">
        <v>211</v>
      </c>
      <c r="E233" t="s">
        <v>210</v>
      </c>
      <c r="F233">
        <f>SUM(O233:BS233)</f>
        <v>35</v>
      </c>
      <c r="G233">
        <v>0.89473684210526316</v>
      </c>
      <c r="H233">
        <v>0.31578947368421051</v>
      </c>
      <c r="I233">
        <v>0.63157894736842102</v>
      </c>
      <c r="J233">
        <f>IF(G233&lt;0.5,0,1)</f>
        <v>1</v>
      </c>
      <c r="K233">
        <f>IF(H233&lt;0.5,0,1)</f>
        <v>0</v>
      </c>
      <c r="L233">
        <f>IF(I233&lt;0.5,0,1)</f>
        <v>1</v>
      </c>
      <c r="M233" t="str">
        <f>IF(J233+K233+L233=3,"Full Mastery",IF(J233+K233+L233=2,"Some Mastery",IF(J233+K233+L233=1,"Some Mastery",IF(J233+K233+L233=0,"No Mastery"))))</f>
        <v>Some Mastery</v>
      </c>
      <c r="N233" t="str">
        <f>IF(J233+K233+L233=0,"FSM,LSM,DEL",IF(J233+K233=0,"FSM,LSM",IF(J233+L233=0, "FSM,DEL",IF(K233+L233=0,"LSM,DEL",IF(J233=0,"FSM",IF(K233=0,"LSM",IF(L233=0,"DEL","None")))))))</f>
        <v>LSM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0</v>
      </c>
      <c r="AD233">
        <v>1</v>
      </c>
      <c r="AE233">
        <v>1</v>
      </c>
      <c r="AF233">
        <v>0</v>
      </c>
      <c r="AG233">
        <v>1</v>
      </c>
      <c r="AH233">
        <v>1</v>
      </c>
      <c r="AI233">
        <v>0</v>
      </c>
      <c r="AJ233">
        <v>0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0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</row>
    <row r="234" spans="1:71" x14ac:dyDescent="0.2">
      <c r="A234" s="6" t="s">
        <v>46</v>
      </c>
      <c r="B234" s="13">
        <v>4.7780821917808218</v>
      </c>
      <c r="C234" s="10" t="str">
        <f>IF(B234&lt;=5,"pre-K",IF(B234&lt;=6,"K",IF(B234 &lt;=7,"1st Grade",IF(B234 &lt;=8,"2nd Grade",IF(B234 &lt;=9,"3rd Grade",IF(B234 &lt;=10,"4th Grade","5th grade and up"))))))</f>
        <v>pre-K</v>
      </c>
      <c r="D234" s="26" t="s">
        <v>211</v>
      </c>
      <c r="E234" t="s">
        <v>210</v>
      </c>
      <c r="F234">
        <f>SUM(O234:BS234)</f>
        <v>35</v>
      </c>
      <c r="G234">
        <v>1</v>
      </c>
      <c r="H234">
        <v>0.21052631578947367</v>
      </c>
      <c r="I234">
        <v>0.63157894736842102</v>
      </c>
      <c r="J234">
        <f>IF(G234&lt;0.5,0,1)</f>
        <v>1</v>
      </c>
      <c r="K234">
        <f>IF(H234&lt;0.5,0,1)</f>
        <v>0</v>
      </c>
      <c r="L234">
        <f>IF(I234&lt;0.5,0,1)</f>
        <v>1</v>
      </c>
      <c r="M234" t="str">
        <f>IF(J234+K234+L234=3,"Full Mastery",IF(J234+K234+L234=2,"Some Mastery",IF(J234+K234+L234=1,"Some Mastery",IF(J234+K234+L234=0,"No Mastery"))))</f>
        <v>Some Mastery</v>
      </c>
      <c r="N234" t="str">
        <f>IF(J234+K234+L234=0,"FSM,LSM,DEL",IF(J234+K234=0,"FSM,LSM",IF(J234+L234=0, "FSM,DEL",IF(K234+L234=0,"LSM,DEL",IF(J234=0,"FSM",IF(K234=0,"LSM",IF(L234=0,"DEL","None")))))))</f>
        <v>LSM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1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0</v>
      </c>
      <c r="BI234">
        <v>0</v>
      </c>
      <c r="BJ234">
        <v>1</v>
      </c>
      <c r="BK234">
        <v>1</v>
      </c>
      <c r="BL234">
        <v>1</v>
      </c>
      <c r="BM234">
        <v>0</v>
      </c>
      <c r="BN234">
        <v>1</v>
      </c>
      <c r="BO234">
        <v>0</v>
      </c>
      <c r="BP234">
        <v>0</v>
      </c>
      <c r="BQ234">
        <v>0</v>
      </c>
      <c r="BR234">
        <v>1</v>
      </c>
      <c r="BS234">
        <v>0</v>
      </c>
    </row>
    <row r="235" spans="1:71" x14ac:dyDescent="0.2">
      <c r="A235" s="6" t="s">
        <v>31</v>
      </c>
      <c r="B235" s="10">
        <v>8.4</v>
      </c>
      <c r="C235" s="10" t="str">
        <f>IF(B235&lt;=5,"pre-K",IF(B235&lt;=6,"K",IF(B235 &lt;=7,"1st Grade",IF(B235 &lt;=8,"2nd Grade",IF(B235 &lt;=9,"3rd Grade",IF(B235 &lt;=10,"4th Grade","5th grade and up"))))))</f>
        <v>3rd Grade</v>
      </c>
      <c r="D235" s="26" t="s">
        <v>209</v>
      </c>
      <c r="E235" t="s">
        <v>210</v>
      </c>
      <c r="F235">
        <f>SUM(O235:BS235)</f>
        <v>35</v>
      </c>
      <c r="G235">
        <v>0.68421052631578949</v>
      </c>
      <c r="H235">
        <v>0.36842105263157893</v>
      </c>
      <c r="I235">
        <v>0.78947368421052633</v>
      </c>
      <c r="J235">
        <f>IF(G235&lt;0.5,0,1)</f>
        <v>1</v>
      </c>
      <c r="K235">
        <f>IF(H235&lt;0.5,0,1)</f>
        <v>0</v>
      </c>
      <c r="L235">
        <f>IF(I235&lt;0.5,0,1)</f>
        <v>1</v>
      </c>
      <c r="M235" t="str">
        <f>IF(J235+K235+L235=3,"Full Mastery",IF(J235+K235+L235=2,"Some Mastery",IF(J235+K235+L235=1,"Some Mastery",IF(J235+K235+L235=0,"No Mastery"))))</f>
        <v>Some Mastery</v>
      </c>
      <c r="N235" t="str">
        <f>IF(J235+K235+L235=0,"FSM,LSM,DEL",IF(J235+K235=0,"FSM,LSM",IF(J235+L235=0, "FSM,DEL",IF(K235+L235=0,"LSM,DEL",IF(J235=0,"FSM",IF(K235=0,"LSM",IF(L235=0,"DEL","None")))))))</f>
        <v>LSM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0</v>
      </c>
      <c r="U235">
        <v>0</v>
      </c>
      <c r="V235">
        <v>1</v>
      </c>
      <c r="W235">
        <v>1</v>
      </c>
      <c r="X235">
        <v>1</v>
      </c>
      <c r="Y235">
        <v>1</v>
      </c>
      <c r="Z235">
        <v>0</v>
      </c>
      <c r="AA235">
        <v>1</v>
      </c>
      <c r="AB235">
        <v>1</v>
      </c>
      <c r="AC235">
        <v>0</v>
      </c>
      <c r="AD235">
        <v>1</v>
      </c>
      <c r="AE235">
        <v>0</v>
      </c>
      <c r="AF235">
        <v>0</v>
      </c>
      <c r="AG235">
        <v>1</v>
      </c>
      <c r="AH235">
        <v>1</v>
      </c>
      <c r="AI235">
        <v>0</v>
      </c>
      <c r="AJ235">
        <v>0</v>
      </c>
      <c r="AK235">
        <v>1</v>
      </c>
      <c r="AL235">
        <v>0</v>
      </c>
      <c r="AM235">
        <v>1</v>
      </c>
      <c r="AN235">
        <v>0</v>
      </c>
      <c r="AO235">
        <v>1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0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0</v>
      </c>
      <c r="BO235">
        <v>0</v>
      </c>
      <c r="BP235">
        <v>0</v>
      </c>
      <c r="BQ235">
        <v>1</v>
      </c>
      <c r="BR235">
        <v>0</v>
      </c>
      <c r="BS235">
        <v>1</v>
      </c>
    </row>
    <row r="236" spans="1:71" x14ac:dyDescent="0.2">
      <c r="A236" s="6" t="s">
        <v>16</v>
      </c>
      <c r="B236" s="10">
        <v>4.26</v>
      </c>
      <c r="C236" s="10" t="str">
        <f>IF(B236&lt;=5,"pre-K",IF(B236&lt;=6,"K",IF(B236 &lt;=7,"1st Grade",IF(B236 &lt;=8,"2nd Grade",IF(B236 &lt;=9,"3rd Grade",IF(B236 &lt;=10,"4th Grade","5th grade and up"))))))</f>
        <v>pre-K</v>
      </c>
      <c r="D236" s="26" t="s">
        <v>211</v>
      </c>
      <c r="E236" t="s">
        <v>210</v>
      </c>
      <c r="F236">
        <f>SUM(O236:BS236)</f>
        <v>34</v>
      </c>
      <c r="G236">
        <v>1</v>
      </c>
      <c r="H236">
        <v>0</v>
      </c>
      <c r="I236">
        <v>0.78947368421052633</v>
      </c>
      <c r="J236">
        <f>IF(G236&lt;0.5,0,1)</f>
        <v>1</v>
      </c>
      <c r="K236">
        <f>IF(H236&lt;0.5,0,1)</f>
        <v>0</v>
      </c>
      <c r="L236">
        <f>IF(I236&lt;0.5,0,1)</f>
        <v>1</v>
      </c>
      <c r="M236" t="str">
        <f>IF(J236+K236+L236=3,"Full Mastery",IF(J236+K236+L236=2,"Some Mastery",IF(J236+K236+L236=1,"Some Mastery",IF(J236+K236+L236=0,"No Mastery"))))</f>
        <v>Some Mastery</v>
      </c>
      <c r="N236" t="str">
        <f>IF(J236+K236+L236=0,"FSM,LSM,DEL",IF(J236+K236=0,"FSM,LSM",IF(J236+L236=0, "FSM,DEL",IF(K236+L236=0,"LSM,DEL",IF(J236=0,"FSM",IF(K236=0,"LSM",IF(L236=0,"DEL","None")))))))</f>
        <v>LSM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0</v>
      </c>
      <c r="BN236">
        <v>0</v>
      </c>
      <c r="BO236">
        <v>0</v>
      </c>
      <c r="BP236">
        <v>1</v>
      </c>
      <c r="BQ236">
        <v>0</v>
      </c>
      <c r="BR236">
        <v>1</v>
      </c>
      <c r="BS236">
        <v>1</v>
      </c>
    </row>
    <row r="237" spans="1:71" x14ac:dyDescent="0.2">
      <c r="A237" s="6">
        <v>4009</v>
      </c>
      <c r="B237" s="10">
        <v>5.4082191780821924</v>
      </c>
      <c r="C237" s="10" t="str">
        <f>IF(B237&lt;=5,"pre-K",IF(B237&lt;=6,"K",IF(B237 &lt;=7,"1st Grade",IF(B237 &lt;=8,"2nd Grade",IF(B237 &lt;=9,"3rd Grade",IF(B237 &lt;=10,"4th Grade","5th grade and up"))))))</f>
        <v>K</v>
      </c>
      <c r="D237" s="26" t="s">
        <v>211</v>
      </c>
      <c r="E237" t="s">
        <v>210</v>
      </c>
      <c r="F237">
        <f>SUM(O237:BS237)</f>
        <v>34</v>
      </c>
      <c r="G237">
        <v>0.94736842105263153</v>
      </c>
      <c r="H237">
        <v>0.31578947368421051</v>
      </c>
      <c r="I237">
        <v>0.52631578947368418</v>
      </c>
      <c r="J237">
        <f>IF(G237&lt;0.5,0,1)</f>
        <v>1</v>
      </c>
      <c r="K237">
        <f>IF(H237&lt;0.5,0,1)</f>
        <v>0</v>
      </c>
      <c r="L237">
        <f>IF(I237&lt;0.5,0,1)</f>
        <v>1</v>
      </c>
      <c r="M237" t="str">
        <f>IF(J237+K237+L237=3,"Full Mastery",IF(J237+K237+L237=2,"Some Mastery",IF(J237+K237+L237=1,"Some Mastery",IF(J237+K237+L237=0,"No Mastery"))))</f>
        <v>Some Mastery</v>
      </c>
      <c r="N237" t="str">
        <f>IF(J237+K237+L237=0,"FSM,LSM,DEL",IF(J237+K237=0,"FSM,LSM",IF(J237+L237=0, "FSM,DEL",IF(K237+L237=0,"LSM,DEL",IF(J237=0,"FSM",IF(K237=0,"LSM",IF(L237=0,"DEL","None")))))))</f>
        <v>LSM</v>
      </c>
      <c r="O237">
        <v>1</v>
      </c>
      <c r="P237">
        <v>1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1</v>
      </c>
      <c r="AY237">
        <v>0</v>
      </c>
      <c r="AZ237">
        <v>1</v>
      </c>
      <c r="BA237">
        <v>1</v>
      </c>
      <c r="BB237">
        <v>0</v>
      </c>
      <c r="BC237">
        <v>1</v>
      </c>
      <c r="BD237">
        <v>1</v>
      </c>
      <c r="BE237">
        <v>1</v>
      </c>
      <c r="BF237">
        <v>0</v>
      </c>
      <c r="BG237">
        <v>1</v>
      </c>
      <c r="BH237">
        <v>0</v>
      </c>
      <c r="BI237">
        <v>1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1</v>
      </c>
      <c r="BP237">
        <v>1</v>
      </c>
      <c r="BQ237">
        <v>0</v>
      </c>
      <c r="BR237">
        <v>1</v>
      </c>
      <c r="BS237">
        <v>0</v>
      </c>
    </row>
    <row r="238" spans="1:71" x14ac:dyDescent="0.2">
      <c r="A238" s="6">
        <v>4107</v>
      </c>
      <c r="B238" s="10">
        <v>7.4164383561643836</v>
      </c>
      <c r="C238" s="10" t="str">
        <f>IF(B238&lt;=5,"pre-K",IF(B238&lt;=6,"K",IF(B238 &lt;=7,"1st Grade",IF(B238 &lt;=8,"2nd Grade",IF(B238 &lt;=9,"3rd Grade",IF(B238 &lt;=10,"4th Grade","5th grade and up"))))))</f>
        <v>2nd Grade</v>
      </c>
      <c r="D238" s="26" t="s">
        <v>211</v>
      </c>
      <c r="E238" t="s">
        <v>212</v>
      </c>
      <c r="F238">
        <f>SUM(O238:BS238)</f>
        <v>34</v>
      </c>
      <c r="G238">
        <v>0.68421052631578949</v>
      </c>
      <c r="H238">
        <v>0.47368421052631576</v>
      </c>
      <c r="I238">
        <v>0.63157894736842102</v>
      </c>
      <c r="J238">
        <f>IF(G238&lt;0.5,0,1)</f>
        <v>1</v>
      </c>
      <c r="K238">
        <f>IF(H238&lt;0.5,0,1)</f>
        <v>0</v>
      </c>
      <c r="L238">
        <f>IF(I238&lt;0.5,0,1)</f>
        <v>1</v>
      </c>
      <c r="M238" t="str">
        <f>IF(J238+K238+L238=3,"Full Mastery",IF(J238+K238+L238=2,"Some Mastery",IF(J238+K238+L238=1,"Some Mastery",IF(J238+K238+L238=0,"No Mastery"))))</f>
        <v>Some Mastery</v>
      </c>
      <c r="N238" t="str">
        <f>IF(J238+K238+L238=0,"FSM,LSM,DEL",IF(J238+K238=0,"FSM,LSM",IF(J238+L238=0, "FSM,DEL",IF(K238+L238=0,"LSM,DEL",IF(J238=0,"FSM",IF(K238=0,"LSM",IF(L238=0,"DEL","None")))))))</f>
        <v>LSM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0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1</v>
      </c>
      <c r="AJ238">
        <v>0</v>
      </c>
      <c r="AK238">
        <v>1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1</v>
      </c>
      <c r="AT238">
        <v>0</v>
      </c>
      <c r="AU238">
        <v>0</v>
      </c>
      <c r="AV238">
        <v>1</v>
      </c>
      <c r="AW238">
        <v>0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0</v>
      </c>
      <c r="BD238">
        <v>1</v>
      </c>
      <c r="BE238">
        <v>0</v>
      </c>
      <c r="BF238">
        <v>1</v>
      </c>
      <c r="BG238">
        <v>1</v>
      </c>
      <c r="BH238">
        <v>0</v>
      </c>
      <c r="BI238">
        <v>1</v>
      </c>
      <c r="BJ238">
        <v>1</v>
      </c>
      <c r="BK238">
        <v>0</v>
      </c>
      <c r="BL238">
        <v>1</v>
      </c>
      <c r="BM238">
        <v>1</v>
      </c>
      <c r="BN238">
        <v>1</v>
      </c>
      <c r="BO238">
        <v>0</v>
      </c>
      <c r="BP238">
        <v>1</v>
      </c>
      <c r="BQ238">
        <v>1</v>
      </c>
      <c r="BR238">
        <v>0</v>
      </c>
      <c r="BS238">
        <v>0</v>
      </c>
    </row>
    <row r="239" spans="1:71" x14ac:dyDescent="0.2">
      <c r="A239" s="6" t="s">
        <v>11</v>
      </c>
      <c r="B239" s="10">
        <v>5.0849315068493146</v>
      </c>
      <c r="C239" s="10" t="str">
        <f>IF(B239&lt;=5,"pre-K",IF(B239&lt;=6,"K",IF(B239 &lt;=7,"1st Grade",IF(B239 &lt;=8,"2nd Grade",IF(B239 &lt;=9,"3rd Grade",IF(B239 &lt;=10,"4th Grade","5th grade and up"))))))</f>
        <v>K</v>
      </c>
      <c r="D239" s="22" t="s">
        <v>209</v>
      </c>
      <c r="E239" t="s">
        <v>210</v>
      </c>
      <c r="F239">
        <f>SUM(O239:BS239)</f>
        <v>33</v>
      </c>
      <c r="G239">
        <v>0.63157894736842102</v>
      </c>
      <c r="H239">
        <v>0.36842105263157893</v>
      </c>
      <c r="I239">
        <v>0.73684210526315785</v>
      </c>
      <c r="J239">
        <f>IF(G239&lt;0.5,0,1)</f>
        <v>1</v>
      </c>
      <c r="K239">
        <f>IF(H239&lt;0.5,0,1)</f>
        <v>0</v>
      </c>
      <c r="L239">
        <f>IF(I239&lt;0.5,0,1)</f>
        <v>1</v>
      </c>
      <c r="M239" t="str">
        <f>IF(J239+K239+L239=3,"Full Mastery",IF(J239+K239+L239=2,"Some Mastery",IF(J239+K239+L239=1,"Some Mastery",IF(J239+K239+L239=0,"No Mastery"))))</f>
        <v>Some Mastery</v>
      </c>
      <c r="N239" t="str">
        <f>IF(J239+K239+L239=0,"FSM,LSM,DEL",IF(J239+K239=0,"FSM,LSM",IF(J239+L239=0, "FSM,DEL",IF(K239+L239=0,"LSM,DEL",IF(J239=0,"FSM",IF(K239=0,"LSM",IF(L239=0,"DEL","None")))))))</f>
        <v>LSM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>
        <v>0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1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1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1</v>
      </c>
      <c r="BC239">
        <v>1</v>
      </c>
      <c r="BD239">
        <v>1</v>
      </c>
      <c r="BE239">
        <v>0</v>
      </c>
      <c r="BF239">
        <v>0</v>
      </c>
      <c r="BG239">
        <v>1</v>
      </c>
      <c r="BH239">
        <v>1</v>
      </c>
      <c r="BI239">
        <v>1</v>
      </c>
      <c r="BJ239">
        <v>1</v>
      </c>
      <c r="BK239">
        <v>0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0</v>
      </c>
      <c r="BR239">
        <v>0</v>
      </c>
      <c r="BS239">
        <v>1</v>
      </c>
    </row>
    <row r="240" spans="1:71" x14ac:dyDescent="0.2">
      <c r="A240" s="6" t="s">
        <v>22</v>
      </c>
      <c r="B240" s="13">
        <v>5.6739726027397257</v>
      </c>
      <c r="C240" s="10" t="str">
        <f>IF(B240&lt;=5,"pre-K",IF(B240&lt;=6,"K",IF(B240 &lt;=7,"1st Grade",IF(B240 &lt;=8,"2nd Grade",IF(B240 &lt;=9,"3rd Grade",IF(B240 &lt;=10,"4th Grade","5th grade and up"))))))</f>
        <v>K</v>
      </c>
      <c r="D240" s="22" t="s">
        <v>209</v>
      </c>
      <c r="E240" t="s">
        <v>210</v>
      </c>
      <c r="F240">
        <f>SUM(O240:BS240)</f>
        <v>33</v>
      </c>
      <c r="G240">
        <v>0.57894736842105265</v>
      </c>
      <c r="H240">
        <v>0.36842105263157893</v>
      </c>
      <c r="I240">
        <v>0.78947368421052633</v>
      </c>
      <c r="J240">
        <f>IF(G240&lt;0.5,0,1)</f>
        <v>1</v>
      </c>
      <c r="K240">
        <f>IF(H240&lt;0.5,0,1)</f>
        <v>0</v>
      </c>
      <c r="L240">
        <f>IF(I240&lt;0.5,0,1)</f>
        <v>1</v>
      </c>
      <c r="M240" t="str">
        <f>IF(J240+K240+L240=3,"Full Mastery",IF(J240+K240+L240=2,"Some Mastery",IF(J240+K240+L240=1,"Some Mastery",IF(J240+K240+L240=0,"No Mastery"))))</f>
        <v>Some Mastery</v>
      </c>
      <c r="N240" t="str">
        <f>IF(J240+K240+L240=0,"FSM,LSM,DEL",IF(J240+K240=0,"FSM,LSM",IF(J240+L240=0, "FSM,DEL",IF(K240+L240=0,"LSM,DEL",IF(J240=0,"FSM",IF(K240=0,"LSM",IF(L240=0,"DEL","None")))))))</f>
        <v>LSM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0</v>
      </c>
      <c r="U240">
        <v>0</v>
      </c>
      <c r="V240">
        <v>1</v>
      </c>
      <c r="W240">
        <v>1</v>
      </c>
      <c r="X240">
        <v>1</v>
      </c>
      <c r="Y240">
        <v>1</v>
      </c>
      <c r="Z240">
        <v>0</v>
      </c>
      <c r="AA240">
        <v>1</v>
      </c>
      <c r="AB240">
        <v>0</v>
      </c>
      <c r="AC240">
        <v>0</v>
      </c>
      <c r="AD240">
        <v>1</v>
      </c>
      <c r="AE240">
        <v>1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1</v>
      </c>
      <c r="AW240">
        <v>0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0</v>
      </c>
      <c r="BM240">
        <v>0</v>
      </c>
      <c r="BN240">
        <v>1</v>
      </c>
      <c r="BO240">
        <v>1</v>
      </c>
      <c r="BP240">
        <v>0</v>
      </c>
      <c r="BQ240">
        <v>0</v>
      </c>
      <c r="BR240">
        <v>1</v>
      </c>
      <c r="BS240">
        <v>1</v>
      </c>
    </row>
    <row r="241" spans="1:71" x14ac:dyDescent="0.2">
      <c r="A241" s="6">
        <v>5002</v>
      </c>
      <c r="B241" s="23">
        <v>7.4438356164383563</v>
      </c>
      <c r="C241" s="10" t="str">
        <f>IF(B241&lt;=5,"pre-K",IF(B241&lt;=6,"K",IF(B241 &lt;=7,"1st Grade",IF(B241 &lt;=8,"2nd Grade",IF(B241 &lt;=9,"3rd Grade",IF(B241 &lt;=10,"4th Grade","5th grade and up"))))))</f>
        <v>2nd Grade</v>
      </c>
      <c r="D241" s="27" t="s">
        <v>211</v>
      </c>
      <c r="E241" t="s">
        <v>212</v>
      </c>
      <c r="F241">
        <f>SUM(O241:BS241)</f>
        <v>33</v>
      </c>
      <c r="G241">
        <v>0.73684210526315785</v>
      </c>
      <c r="H241">
        <v>0.36842105263157893</v>
      </c>
      <c r="I241">
        <v>0.63157894736842102</v>
      </c>
      <c r="J241">
        <f>IF(G241&lt;0.5,0,1)</f>
        <v>1</v>
      </c>
      <c r="K241">
        <f>IF(H241&lt;0.5,0,1)</f>
        <v>0</v>
      </c>
      <c r="L241">
        <f>IF(I241&lt;0.5,0,1)</f>
        <v>1</v>
      </c>
      <c r="M241" t="str">
        <f>IF(J241+K241+L241=3,"Full Mastery",IF(J241+K241+L241=2,"Some Mastery",IF(J241+K241+L241=1,"Some Mastery",IF(J241+K241+L241=0,"No Mastery"))))</f>
        <v>Some Mastery</v>
      </c>
      <c r="N241" t="str">
        <f>IF(J241+K241+L241=0,"FSM,LSM,DEL",IF(J241+K241=0,"FSM,LSM",IF(J241+L241=0, "FSM,DEL",IF(K241+L241=0,"LSM,DEL",IF(J241=0,"FSM",IF(K241=0,"LSM",IF(L241=0,"DEL","None")))))))</f>
        <v>LSM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>
        <v>1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1</v>
      </c>
      <c r="AB241">
        <v>1</v>
      </c>
      <c r="AC241">
        <v>1</v>
      </c>
      <c r="AD241">
        <v>0</v>
      </c>
      <c r="AE241">
        <v>1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0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1</v>
      </c>
      <c r="BE241">
        <v>0</v>
      </c>
      <c r="BF241">
        <v>1</v>
      </c>
      <c r="BG241">
        <v>1</v>
      </c>
      <c r="BH241">
        <v>0</v>
      </c>
      <c r="BI241">
        <v>0</v>
      </c>
      <c r="BJ241">
        <v>1</v>
      </c>
      <c r="BK241">
        <v>1</v>
      </c>
      <c r="BL241">
        <v>1</v>
      </c>
      <c r="BM241">
        <v>1</v>
      </c>
      <c r="BN241">
        <v>0</v>
      </c>
      <c r="BO241">
        <v>1</v>
      </c>
      <c r="BP241">
        <v>0</v>
      </c>
      <c r="BQ241">
        <v>1</v>
      </c>
      <c r="BR241">
        <v>0</v>
      </c>
      <c r="BS241">
        <v>1</v>
      </c>
    </row>
    <row r="242" spans="1:71" x14ac:dyDescent="0.2">
      <c r="A242" s="6">
        <v>1741</v>
      </c>
      <c r="B242" s="10">
        <v>8.27</v>
      </c>
      <c r="C242" s="10" t="str">
        <f>IF(B242&lt;=5,"pre-K",IF(B242&lt;=6,"K",IF(B242 &lt;=7,"1st Grade",IF(B242 &lt;=8,"2nd Grade",IF(B242 &lt;=9,"3rd Grade",IF(B242 &lt;=10,"4th Grade","5th grade and up"))))))</f>
        <v>3rd Grade</v>
      </c>
      <c r="D242" s="22" t="s">
        <v>211</v>
      </c>
      <c r="E242" t="s">
        <v>210</v>
      </c>
      <c r="F242">
        <f>SUM(O242:BS242)</f>
        <v>33</v>
      </c>
      <c r="G242">
        <v>0.63157894736842102</v>
      </c>
      <c r="H242">
        <v>0.42105263157894735</v>
      </c>
      <c r="I242">
        <v>0.68421052631578949</v>
      </c>
      <c r="J242">
        <f>IF(G242&lt;0.5,0,1)</f>
        <v>1</v>
      </c>
      <c r="K242">
        <f>IF(H242&lt;0.5,0,1)</f>
        <v>0</v>
      </c>
      <c r="L242">
        <f>IF(I242&lt;0.5,0,1)</f>
        <v>1</v>
      </c>
      <c r="M242" t="str">
        <f>IF(J242+K242+L242=3,"Full Mastery",IF(J242+K242+L242=2,"Some Mastery",IF(J242+K242+L242=1,"Some Mastery",IF(J242+K242+L242=0,"No Mastery"))))</f>
        <v>Some Mastery</v>
      </c>
      <c r="N242" t="str">
        <f>IF(J242+K242+L242=0,"FSM,LSM,DEL",IF(J242+K242=0,"FSM,LSM",IF(J242+L242=0, "FSM,DEL",IF(K242+L242=0,"LSM,DEL",IF(J242=0,"FSM",IF(K242=0,"LSM",IF(L242=0,"DEL","None")))))))</f>
        <v>LSM</v>
      </c>
      <c r="O242">
        <v>1</v>
      </c>
      <c r="P242">
        <v>0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0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1</v>
      </c>
      <c r="AV242">
        <v>1</v>
      </c>
      <c r="AW242">
        <v>1</v>
      </c>
      <c r="AX242">
        <v>0</v>
      </c>
      <c r="AY242">
        <v>1</v>
      </c>
      <c r="AZ242">
        <v>1</v>
      </c>
      <c r="BA242">
        <v>1</v>
      </c>
      <c r="BB242">
        <v>0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0</v>
      </c>
      <c r="BJ242">
        <v>1</v>
      </c>
      <c r="BK242">
        <v>1</v>
      </c>
      <c r="BL242">
        <v>1</v>
      </c>
      <c r="BM242">
        <v>0</v>
      </c>
      <c r="BN242">
        <v>0</v>
      </c>
      <c r="BO242">
        <v>1</v>
      </c>
      <c r="BP242">
        <v>0</v>
      </c>
      <c r="BQ242">
        <v>1</v>
      </c>
      <c r="BR242">
        <v>1</v>
      </c>
      <c r="BS242">
        <v>0</v>
      </c>
    </row>
    <row r="243" spans="1:71" x14ac:dyDescent="0.2">
      <c r="A243" s="28" t="s">
        <v>59</v>
      </c>
      <c r="B243">
        <v>9.8333333333333339</v>
      </c>
      <c r="C243" s="10" t="str">
        <f>IF(B243&lt;=5,"pre-K",IF(B243&lt;=6,"K",IF(B243 &lt;=7,"1st Grade",IF(B243 &lt;=8,"2nd Grade",IF(B243 &lt;=9,"3rd Grade",IF(B243 &lt;=10,"4th Grade","5th grade and up"))))))</f>
        <v>4th Grade</v>
      </c>
      <c r="D243" s="26" t="s">
        <v>211</v>
      </c>
      <c r="E243" t="s">
        <v>212</v>
      </c>
      <c r="F243">
        <f>SUM(O243:BS243)</f>
        <v>33</v>
      </c>
      <c r="G243">
        <v>0.36842105263157893</v>
      </c>
      <c r="H243">
        <v>0.63157894736842102</v>
      </c>
      <c r="I243">
        <v>0.73684210526315785</v>
      </c>
      <c r="J243">
        <f>IF(G243&lt;0.5,0,1)</f>
        <v>0</v>
      </c>
      <c r="K243">
        <f>IF(H243&lt;0.5,0,1)</f>
        <v>1</v>
      </c>
      <c r="L243">
        <f>IF(I243&lt;0.5,0,1)</f>
        <v>1</v>
      </c>
      <c r="M243" t="str">
        <f>IF(J243+K243+L243=3,"Full Mastery",IF(J243+K243+L243=2,"Some Mastery",IF(J243+K243+L243=1,"Some Mastery",IF(J243+K243+L243=0,"No Mastery"))))</f>
        <v>Some Mastery</v>
      </c>
      <c r="N243" t="str">
        <f>IF(J243+K243+L243=0,"FSM,LSM,DEL",IF(J243+K243=0,"FSM,LSM",IF(J243+L243=0, "FSM,DEL",IF(K243+L243=0,"LSM,DEL",IF(J243=0,"FSM",IF(K243=0,"LSM",IF(L243=0,"DEL","None")))))))</f>
        <v>FSM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1</v>
      </c>
      <c r="AA243">
        <v>1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1</v>
      </c>
      <c r="AI243">
        <v>1</v>
      </c>
      <c r="AJ243">
        <v>1</v>
      </c>
      <c r="AK243">
        <v>1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1</v>
      </c>
      <c r="AR243">
        <v>0</v>
      </c>
      <c r="AS243">
        <v>0</v>
      </c>
      <c r="AT243">
        <v>1</v>
      </c>
      <c r="AU243">
        <v>0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0</v>
      </c>
      <c r="BH243">
        <v>1</v>
      </c>
      <c r="BI243">
        <v>1</v>
      </c>
      <c r="BJ243">
        <v>1</v>
      </c>
      <c r="BK243">
        <v>1</v>
      </c>
      <c r="BL243">
        <v>0</v>
      </c>
      <c r="BM243">
        <v>1</v>
      </c>
      <c r="BN243">
        <v>1</v>
      </c>
      <c r="BO243">
        <v>0</v>
      </c>
      <c r="BP243">
        <v>1</v>
      </c>
      <c r="BQ243">
        <v>0</v>
      </c>
      <c r="BR243">
        <v>1</v>
      </c>
      <c r="BS243">
        <v>0</v>
      </c>
    </row>
    <row r="244" spans="1:71" x14ac:dyDescent="0.2">
      <c r="A244" s="6" t="s">
        <v>29</v>
      </c>
      <c r="B244" s="10">
        <v>5.5</v>
      </c>
      <c r="C244" s="10" t="str">
        <f>IF(B244&lt;=5,"pre-K",IF(B244&lt;=6,"K",IF(B244 &lt;=7,"1st Grade",IF(B244 &lt;=8,"2nd Grade",IF(B244 &lt;=9,"3rd Grade",IF(B244 &lt;=10,"4th Grade","5th grade and up"))))))</f>
        <v>K</v>
      </c>
      <c r="D244" s="26" t="s">
        <v>211</v>
      </c>
      <c r="E244" t="s">
        <v>210</v>
      </c>
      <c r="F244">
        <f>SUM(O244:BS244)</f>
        <v>32</v>
      </c>
      <c r="G244">
        <v>0.78947368421052633</v>
      </c>
      <c r="H244">
        <v>5.2631578947368418E-2</v>
      </c>
      <c r="I244">
        <v>0.84210526315789469</v>
      </c>
      <c r="J244">
        <f>IF(G244&lt;0.5,0,1)</f>
        <v>1</v>
      </c>
      <c r="K244">
        <f>IF(H244&lt;0.5,0,1)</f>
        <v>0</v>
      </c>
      <c r="L244">
        <f>IF(I244&lt;0.5,0,1)</f>
        <v>1</v>
      </c>
      <c r="M244" t="str">
        <f>IF(J244+K244+L244=3,"Full Mastery",IF(J244+K244+L244=2,"Some Mastery",IF(J244+K244+L244=1,"Some Mastery",IF(J244+K244+L244=0,"No Mastery"))))</f>
        <v>Some Mastery</v>
      </c>
      <c r="N244" t="str">
        <f>IF(J244+K244+L244=0,"FSM,LSM,DEL",IF(J244+K244=0,"FSM,LSM",IF(J244+L244=0, "FSM,DEL",IF(K244+L244=0,"LSM,DEL",IF(J244=0,"FSM",IF(K244=0,"LSM",IF(L244=0,"DEL","None")))))))</f>
        <v>LSM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0</v>
      </c>
      <c r="AA244">
        <v>1</v>
      </c>
      <c r="AB244">
        <v>1</v>
      </c>
      <c r="AC244">
        <v>0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0</v>
      </c>
      <c r="BM244">
        <v>1</v>
      </c>
      <c r="BN244">
        <v>0</v>
      </c>
      <c r="BO244">
        <v>1</v>
      </c>
      <c r="BP244">
        <v>1</v>
      </c>
      <c r="BQ244">
        <v>1</v>
      </c>
      <c r="BR244">
        <v>1</v>
      </c>
      <c r="BS244">
        <v>0</v>
      </c>
    </row>
    <row r="245" spans="1:71" x14ac:dyDescent="0.2">
      <c r="A245" s="6">
        <v>3003</v>
      </c>
      <c r="B245" s="10">
        <v>4.95</v>
      </c>
      <c r="C245" s="10" t="str">
        <f>IF(B245&lt;=5,"pre-K",IF(B245&lt;=6,"K",IF(B245 &lt;=7,"1st Grade",IF(B245 &lt;=8,"2nd Grade",IF(B245 &lt;=9,"3rd Grade",IF(B245 &lt;=10,"4th Grade","5th grade and up"))))))</f>
        <v>pre-K</v>
      </c>
      <c r="D245" s="26" t="s">
        <v>209</v>
      </c>
      <c r="E245" t="s">
        <v>212</v>
      </c>
      <c r="F245">
        <f>SUM(O245:BS245)</f>
        <v>31</v>
      </c>
      <c r="G245">
        <v>0.36842105263157893</v>
      </c>
      <c r="H245">
        <v>0.36842105263157893</v>
      </c>
      <c r="I245">
        <v>0.89473684210526316</v>
      </c>
      <c r="J245">
        <f>IF(G245&lt;0.5,0,1)</f>
        <v>0</v>
      </c>
      <c r="K245">
        <f>IF(H245&lt;0.5,0,1)</f>
        <v>0</v>
      </c>
      <c r="L245">
        <f>IF(I245&lt;0.5,0,1)</f>
        <v>1</v>
      </c>
      <c r="M245" t="str">
        <f>IF(J245+K245+L245=3,"Full Mastery",IF(J245+K245+L245=2,"Some Mastery",IF(J245+K245+L245=1,"Some Mastery",IF(J245+K245+L245=0,"No Mastery"))))</f>
        <v>Some Mastery</v>
      </c>
      <c r="N245" t="str">
        <f>IF(J245+K245+L245=0,"FSM,LSM,DEL",IF(J245+K245=0,"FSM,LSM",IF(J245+L245=0, "FSM,DEL",IF(K245+L245=0,"LSM,DEL",IF(J245=0,"FSM",IF(K245=0,"LSM",IF(L245=0,"DEL","None")))))))</f>
        <v>FSM,LSM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1</v>
      </c>
      <c r="Y245">
        <v>0</v>
      </c>
      <c r="Z245">
        <v>0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1</v>
      </c>
      <c r="AQ245">
        <v>0</v>
      </c>
      <c r="AR245">
        <v>0</v>
      </c>
      <c r="AS245">
        <v>1</v>
      </c>
      <c r="AT245">
        <v>0</v>
      </c>
      <c r="AU245">
        <v>1</v>
      </c>
      <c r="AV245">
        <v>1</v>
      </c>
      <c r="AW245">
        <v>0</v>
      </c>
      <c r="AX245">
        <v>0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0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0</v>
      </c>
    </row>
    <row r="246" spans="1:71" x14ac:dyDescent="0.2">
      <c r="A246" s="6">
        <v>1346</v>
      </c>
      <c r="B246" s="10">
        <v>10.119999999999999</v>
      </c>
      <c r="C246" s="10" t="str">
        <f>IF(B246&lt;=5,"pre-K",IF(B246&lt;=6,"K",IF(B246 &lt;=7,"1st Grade",IF(B246 &lt;=8,"2nd Grade",IF(B246 &lt;=9,"3rd Grade",IF(B246 &lt;=10,"4th Grade","5th grade and up"))))))</f>
        <v>5th grade and up</v>
      </c>
      <c r="D246" s="26" t="s">
        <v>211</v>
      </c>
      <c r="E246" t="s">
        <v>210</v>
      </c>
      <c r="F246">
        <f>SUM(O246:BS246)</f>
        <v>31</v>
      </c>
      <c r="G246">
        <v>0.31578947368421051</v>
      </c>
      <c r="H246">
        <v>0.57894736842105265</v>
      </c>
      <c r="I246">
        <v>0.73684210526315785</v>
      </c>
      <c r="J246">
        <f>IF(G246&lt;0.5,0,1)</f>
        <v>0</v>
      </c>
      <c r="K246">
        <f>IF(H246&lt;0.5,0,1)</f>
        <v>1</v>
      </c>
      <c r="L246">
        <f>IF(I246&lt;0.5,0,1)</f>
        <v>1</v>
      </c>
      <c r="M246" t="str">
        <f>IF(J246+K246+L246=3,"Full Mastery",IF(J246+K246+L246=2,"Some Mastery",IF(J246+K246+L246=1,"Some Mastery",IF(J246+K246+L246=0,"No Mastery"))))</f>
        <v>Some Mastery</v>
      </c>
      <c r="N246" t="str">
        <f>IF(J246+K246+L246=0,"FSM,LSM,DEL",IF(J246+K246=0,"FSM,LSM",IF(J246+L246=0, "FSM,DEL",IF(K246+L246=0,"LSM,DEL",IF(J246=0,"FSM",IF(K246=0,"LSM",IF(L246=0,"DEL","None")))))))</f>
        <v>FSM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1</v>
      </c>
      <c r="AM246">
        <v>1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1</v>
      </c>
      <c r="AT246">
        <v>1</v>
      </c>
      <c r="AU246">
        <v>1</v>
      </c>
      <c r="AV246">
        <v>1</v>
      </c>
      <c r="AW246">
        <v>0</v>
      </c>
      <c r="AX246">
        <v>1</v>
      </c>
      <c r="AY246">
        <v>1</v>
      </c>
      <c r="AZ246">
        <v>1</v>
      </c>
      <c r="BA246">
        <v>0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0</v>
      </c>
      <c r="BO246">
        <v>0</v>
      </c>
      <c r="BP246">
        <v>0</v>
      </c>
      <c r="BQ246">
        <v>0</v>
      </c>
      <c r="BR246">
        <v>1</v>
      </c>
      <c r="BS246">
        <v>1</v>
      </c>
    </row>
    <row r="247" spans="1:71" x14ac:dyDescent="0.2">
      <c r="A247" s="6" t="s">
        <v>34</v>
      </c>
      <c r="B247" s="13">
        <v>4.3068493150684928</v>
      </c>
      <c r="C247" s="10" t="str">
        <f>IF(B247&lt;=5,"pre-K",IF(B247&lt;=6,"K",IF(B247 &lt;=7,"1st Grade",IF(B247 &lt;=8,"2nd Grade",IF(B247 &lt;=9,"3rd Grade",IF(B247 &lt;=10,"4th Grade","5th grade and up"))))))</f>
        <v>pre-K</v>
      </c>
      <c r="D247" s="26" t="s">
        <v>209</v>
      </c>
      <c r="E247" t="s">
        <v>210</v>
      </c>
      <c r="F247">
        <f>SUM(O247:BS247)</f>
        <v>30</v>
      </c>
      <c r="G247">
        <v>0.47368421052631576</v>
      </c>
      <c r="H247">
        <v>0.63157894736842102</v>
      </c>
      <c r="I247">
        <v>0.47368421052631576</v>
      </c>
      <c r="J247">
        <f>IF(G247&lt;0.5,0,1)</f>
        <v>0</v>
      </c>
      <c r="K247">
        <f>IF(H247&lt;0.5,0,1)</f>
        <v>1</v>
      </c>
      <c r="L247">
        <f>IF(I247&lt;0.5,0,1)</f>
        <v>0</v>
      </c>
      <c r="M247" t="str">
        <f>IF(J247+K247+L247=3,"Full Mastery",IF(J247+K247+L247=2,"Some Mastery",IF(J247+K247+L247=1,"Some Mastery",IF(J247+K247+L247=0,"No Mastery"))))</f>
        <v>Some Mastery</v>
      </c>
      <c r="N247" t="str">
        <f>IF(J247+K247+L247=0,"FSM,LSM,DEL",IF(J247+K247=0,"FSM,LSM",IF(J247+L247=0, "FSM,DEL",IF(K247+L247=0,"LSM,DEL",IF(J247=0,"FSM",IF(K247=0,"LSM",IF(L247=0,"DEL","None")))))))</f>
        <v>FSM,DEL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0</v>
      </c>
      <c r="X247">
        <v>0</v>
      </c>
      <c r="Y247">
        <v>1</v>
      </c>
      <c r="Z247">
        <v>1</v>
      </c>
      <c r="AA247">
        <v>0</v>
      </c>
      <c r="AB247">
        <v>1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1</v>
      </c>
      <c r="AM247">
        <v>1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0</v>
      </c>
      <c r="BC247">
        <v>1</v>
      </c>
      <c r="BD247">
        <v>1</v>
      </c>
      <c r="BE247">
        <v>0</v>
      </c>
      <c r="BF247">
        <v>1</v>
      </c>
      <c r="BG247">
        <v>0</v>
      </c>
      <c r="BH247">
        <v>0</v>
      </c>
      <c r="BI247">
        <v>1</v>
      </c>
      <c r="BJ247">
        <v>1</v>
      </c>
      <c r="BK247">
        <v>1</v>
      </c>
      <c r="BL247">
        <v>0</v>
      </c>
      <c r="BM247">
        <v>0</v>
      </c>
      <c r="BN247">
        <v>1</v>
      </c>
      <c r="BO247">
        <v>0</v>
      </c>
      <c r="BP247">
        <v>1</v>
      </c>
      <c r="BQ247">
        <v>0</v>
      </c>
      <c r="BR247">
        <v>0</v>
      </c>
      <c r="BS247">
        <v>0</v>
      </c>
    </row>
    <row r="248" spans="1:71" x14ac:dyDescent="0.2">
      <c r="A248" s="6">
        <v>946</v>
      </c>
      <c r="B248" s="10">
        <v>12.42739726027397</v>
      </c>
      <c r="C248" s="10" t="str">
        <f>IF(B248&lt;=5,"pre-K",IF(B248&lt;=6,"K",IF(B248 &lt;=7,"1st Grade",IF(B248 &lt;=8,"2nd Grade",IF(B248 &lt;=9,"3rd Grade",IF(B248 &lt;=10,"4th Grade","5th grade and up"))))))</f>
        <v>5th grade and up</v>
      </c>
      <c r="D248" s="20" t="s">
        <v>209</v>
      </c>
      <c r="E248" t="s">
        <v>212</v>
      </c>
      <c r="F248">
        <f>SUM(O248:BS248)</f>
        <v>30</v>
      </c>
      <c r="G248">
        <v>0.31578947368421051</v>
      </c>
      <c r="H248">
        <v>0.42105263157894735</v>
      </c>
      <c r="I248">
        <v>0.84210526315789469</v>
      </c>
      <c r="J248">
        <f>IF(G248&lt;0.5,0,1)</f>
        <v>0</v>
      </c>
      <c r="K248">
        <f>IF(H248&lt;0.5,0,1)</f>
        <v>0</v>
      </c>
      <c r="L248">
        <f>IF(I248&lt;0.5,0,1)</f>
        <v>1</v>
      </c>
      <c r="M248" t="str">
        <f>IF(J248+K248+L248=3,"Full Mastery",IF(J248+K248+L248=2,"Some Mastery",IF(J248+K248+L248=1,"Some Mastery",IF(J248+K248+L248=0,"No Mastery"))))</f>
        <v>Some Mastery</v>
      </c>
      <c r="N248" t="str">
        <f>IF(J248+K248+L248=0,"FSM,LSM,DEL",IF(J248+K248=0,"FSM,LSM",IF(J248+L248=0, "FSM,DEL",IF(K248+L248=0,"LSM,DEL",IF(J248=0,"FSM",IF(K248=0,"LSM",IF(L248=0,"DEL","None")))))))</f>
        <v>FSM,LSM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1</v>
      </c>
      <c r="AT248">
        <v>1</v>
      </c>
      <c r="AU248">
        <v>1</v>
      </c>
      <c r="AV248">
        <v>1</v>
      </c>
      <c r="AW248">
        <v>0</v>
      </c>
      <c r="AX248">
        <v>0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0</v>
      </c>
      <c r="BK248">
        <v>1</v>
      </c>
      <c r="BL248">
        <v>0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0</v>
      </c>
      <c r="BS248">
        <v>1</v>
      </c>
    </row>
    <row r="249" spans="1:71" x14ac:dyDescent="0.2">
      <c r="A249" s="6" t="s">
        <v>4</v>
      </c>
      <c r="B249" s="10">
        <v>4.04</v>
      </c>
      <c r="C249" s="10" t="str">
        <f>IF(B249&lt;=5,"pre-K",IF(B249&lt;=6,"K",IF(B249 &lt;=7,"1st Grade",IF(B249 &lt;=8,"2nd Grade",IF(B249 &lt;=9,"3rd Grade",IF(B249 &lt;=10,"4th Grade","5th grade and up"))))))</f>
        <v>pre-K</v>
      </c>
      <c r="D249" s="26" t="s">
        <v>209</v>
      </c>
      <c r="E249" t="s">
        <v>210</v>
      </c>
      <c r="F249">
        <f>SUM(O249:BS249)</f>
        <v>29</v>
      </c>
      <c r="G249">
        <v>0.31578947368421051</v>
      </c>
      <c r="H249">
        <v>0.52631578947368418</v>
      </c>
      <c r="I249">
        <v>0.68421052631578949</v>
      </c>
      <c r="J249">
        <f>IF(G249&lt;0.5,0,1)</f>
        <v>0</v>
      </c>
      <c r="K249">
        <f>IF(H249&lt;0.5,0,1)</f>
        <v>1</v>
      </c>
      <c r="L249">
        <f>IF(I249&lt;0.5,0,1)</f>
        <v>1</v>
      </c>
      <c r="M249" t="str">
        <f>IF(J249+K249+L249=3,"Full Mastery",IF(J249+K249+L249=2,"Some Mastery",IF(J249+K249+L249=1,"Some Mastery",IF(J249+K249+L249=0,"No Mastery"))))</f>
        <v>Some Mastery</v>
      </c>
      <c r="N249" t="str">
        <f>IF(J249+K249+L249=0,"FSM,LSM,DEL",IF(J249+K249=0,"FSM,LSM",IF(J249+L249=0, "FSM,DEL",IF(K249+L249=0,"LSM,DEL",IF(J249=0,"FSM",IF(K249=0,"LSM",IF(L249=0,"DEL","None")))))))</f>
        <v>FSM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1</v>
      </c>
      <c r="AO249">
        <v>0</v>
      </c>
      <c r="AP249">
        <v>0</v>
      </c>
      <c r="AQ249">
        <v>1</v>
      </c>
      <c r="AR249">
        <v>0</v>
      </c>
      <c r="AS249">
        <v>1</v>
      </c>
      <c r="AT249">
        <v>0</v>
      </c>
      <c r="AU249">
        <v>0</v>
      </c>
      <c r="AV249">
        <v>1</v>
      </c>
      <c r="AW249">
        <v>1</v>
      </c>
      <c r="AX249">
        <v>0</v>
      </c>
      <c r="AY249">
        <v>1</v>
      </c>
      <c r="AZ249">
        <v>1</v>
      </c>
      <c r="BA249">
        <v>0</v>
      </c>
      <c r="BB249">
        <v>1</v>
      </c>
      <c r="BC249">
        <v>0</v>
      </c>
      <c r="BD249">
        <v>1</v>
      </c>
      <c r="BE249">
        <v>1</v>
      </c>
      <c r="BF249">
        <v>1</v>
      </c>
      <c r="BG249">
        <v>0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0</v>
      </c>
      <c r="BO249">
        <v>1</v>
      </c>
      <c r="BP249">
        <v>0</v>
      </c>
      <c r="BQ249">
        <v>1</v>
      </c>
      <c r="BR249">
        <v>0</v>
      </c>
      <c r="BS249">
        <v>1</v>
      </c>
    </row>
    <row r="250" spans="1:71" x14ac:dyDescent="0.2">
      <c r="A250" s="6" t="s">
        <v>9</v>
      </c>
      <c r="B250" s="10">
        <v>5.26</v>
      </c>
      <c r="C250" s="10" t="str">
        <f>IF(B250&lt;=5,"pre-K",IF(B250&lt;=6,"K",IF(B250 &lt;=7,"1st Grade",IF(B250 &lt;=8,"2nd Grade",IF(B250 &lt;=9,"3rd Grade",IF(B250 &lt;=10,"4th Grade","5th grade and up"))))))</f>
        <v>K</v>
      </c>
      <c r="D250" s="22" t="s">
        <v>209</v>
      </c>
      <c r="E250" t="s">
        <v>210</v>
      </c>
      <c r="F250">
        <f>SUM(O250:BS250)</f>
        <v>29</v>
      </c>
      <c r="G250">
        <v>0.63157894736842102</v>
      </c>
      <c r="H250">
        <v>0.52631578947368418</v>
      </c>
      <c r="I250">
        <v>0.36842105263157893</v>
      </c>
      <c r="J250">
        <f>IF(G250&lt;0.5,0,1)</f>
        <v>1</v>
      </c>
      <c r="K250">
        <f>IF(H250&lt;0.5,0,1)</f>
        <v>1</v>
      </c>
      <c r="L250">
        <f>IF(I250&lt;0.5,0,1)</f>
        <v>0</v>
      </c>
      <c r="M250" t="str">
        <f>IF(J250+K250+L250=3,"Full Mastery",IF(J250+K250+L250=2,"Some Mastery",IF(J250+K250+L250=1,"Some Mastery",IF(J250+K250+L250=0,"No Mastery"))))</f>
        <v>Some Mastery</v>
      </c>
      <c r="N250" t="str">
        <f>IF(J250+K250+L250=0,"FSM,LSM,DEL",IF(J250+K250=0,"FSM,LSM",IF(J250+L250=0, "FSM,DEL",IF(K250+L250=0,"LSM,DEL",IF(J250=0,"FSM",IF(K250=0,"LSM",IF(L250=0,"DEL","None")))))))</f>
        <v>DEL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0</v>
      </c>
      <c r="AC250">
        <v>1</v>
      </c>
      <c r="AD250">
        <v>1</v>
      </c>
      <c r="AE250">
        <v>1</v>
      </c>
      <c r="AF250">
        <v>1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1</v>
      </c>
      <c r="AV250">
        <v>1</v>
      </c>
      <c r="AW250">
        <v>0</v>
      </c>
      <c r="AX250">
        <v>1</v>
      </c>
      <c r="AY250">
        <v>1</v>
      </c>
      <c r="AZ250">
        <v>1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1</v>
      </c>
      <c r="BH250">
        <v>0</v>
      </c>
      <c r="BI250">
        <v>0</v>
      </c>
      <c r="BJ250">
        <v>1</v>
      </c>
      <c r="BK250">
        <v>1</v>
      </c>
      <c r="BL250">
        <v>1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</row>
    <row r="251" spans="1:71" x14ac:dyDescent="0.2">
      <c r="A251" s="6">
        <v>2138</v>
      </c>
      <c r="B251" s="10">
        <v>5.93</v>
      </c>
      <c r="C251" s="10" t="str">
        <f>IF(B251&lt;=5,"pre-K",IF(B251&lt;=6,"K",IF(B251 &lt;=7,"1st Grade",IF(B251 &lt;=8,"2nd Grade",IF(B251 &lt;=9,"3rd Grade",IF(B251 &lt;=10,"4th Grade","5th grade and up"))))))</f>
        <v>K</v>
      </c>
      <c r="D251" s="22" t="s">
        <v>211</v>
      </c>
      <c r="E251" t="s">
        <v>210</v>
      </c>
      <c r="F251">
        <f>SUM(O251:BS251)</f>
        <v>29</v>
      </c>
      <c r="G251">
        <v>0.63157894736842102</v>
      </c>
      <c r="H251">
        <v>0.26315789473684209</v>
      </c>
      <c r="I251">
        <v>0.63157894736842102</v>
      </c>
      <c r="J251">
        <f>IF(G251&lt;0.5,0,1)</f>
        <v>1</v>
      </c>
      <c r="K251">
        <f>IF(H251&lt;0.5,0,1)</f>
        <v>0</v>
      </c>
      <c r="L251">
        <f>IF(I251&lt;0.5,0,1)</f>
        <v>1</v>
      </c>
      <c r="M251" t="str">
        <f>IF(J251+K251+L251=3,"Full Mastery",IF(J251+K251+L251=2,"Some Mastery",IF(J251+K251+L251=1,"Some Mastery",IF(J251+K251+L251=0,"No Mastery"))))</f>
        <v>Some Mastery</v>
      </c>
      <c r="N251" t="str">
        <f>IF(J251+K251+L251=0,"FSM,LSM,DEL",IF(J251+K251=0,"FSM,LSM",IF(J251+L251=0, "FSM,DEL",IF(K251+L251=0,"LSM,DEL",IF(J251=0,"FSM",IF(K251=0,"LSM",IF(L251=0,"DEL","None")))))))</f>
        <v>LSM</v>
      </c>
      <c r="O251">
        <v>1</v>
      </c>
      <c r="P251">
        <v>1</v>
      </c>
      <c r="Q251">
        <v>0</v>
      </c>
      <c r="R251">
        <v>1</v>
      </c>
      <c r="S251">
        <v>1</v>
      </c>
      <c r="T251">
        <v>1</v>
      </c>
      <c r="U251">
        <v>1</v>
      </c>
      <c r="V251">
        <v>0</v>
      </c>
      <c r="W251">
        <v>0</v>
      </c>
      <c r="X251">
        <v>1</v>
      </c>
      <c r="Y251">
        <v>1</v>
      </c>
      <c r="Z251">
        <v>0</v>
      </c>
      <c r="AA251">
        <v>1</v>
      </c>
      <c r="AB251">
        <v>0</v>
      </c>
      <c r="AC251">
        <v>1</v>
      </c>
      <c r="AD251">
        <v>1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1</v>
      </c>
      <c r="BA251">
        <v>1</v>
      </c>
      <c r="BB251">
        <v>0</v>
      </c>
      <c r="BC251">
        <v>1</v>
      </c>
      <c r="BD251">
        <v>1</v>
      </c>
      <c r="BE251">
        <v>1</v>
      </c>
      <c r="BF251">
        <v>0</v>
      </c>
      <c r="BG251">
        <v>0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0</v>
      </c>
      <c r="BO251">
        <v>0</v>
      </c>
      <c r="BP251">
        <v>1</v>
      </c>
      <c r="BQ251">
        <v>1</v>
      </c>
      <c r="BR251">
        <v>0</v>
      </c>
      <c r="BS251">
        <v>0</v>
      </c>
    </row>
    <row r="252" spans="1:71" x14ac:dyDescent="0.2">
      <c r="A252" s="6" t="s">
        <v>51</v>
      </c>
      <c r="B252" s="10">
        <v>4.3600000000000003</v>
      </c>
      <c r="C252" s="10" t="str">
        <f>IF(B252&lt;=5,"pre-K",IF(B252&lt;=6,"K",IF(B252 &lt;=7,"1st Grade",IF(B252 &lt;=8,"2nd Grade",IF(B252 &lt;=9,"3rd Grade",IF(B252 &lt;=10,"4th Grade","5th grade and up"))))))</f>
        <v>pre-K</v>
      </c>
      <c r="D252" s="26" t="s">
        <v>211</v>
      </c>
      <c r="E252" t="s">
        <v>210</v>
      </c>
      <c r="F252">
        <f>SUM(O252:BS252)</f>
        <v>28</v>
      </c>
      <c r="G252">
        <v>0.10526315789473684</v>
      </c>
      <c r="H252">
        <v>0.52631578947368418</v>
      </c>
      <c r="I252">
        <v>0.84210526315789469</v>
      </c>
      <c r="J252">
        <f>IF(G252&lt;0.5,0,1)</f>
        <v>0</v>
      </c>
      <c r="K252">
        <f>IF(H252&lt;0.5,0,1)</f>
        <v>1</v>
      </c>
      <c r="L252">
        <f>IF(I252&lt;0.5,0,1)</f>
        <v>1</v>
      </c>
      <c r="M252" t="str">
        <f>IF(J252+K252+L252=3,"Full Mastery",IF(J252+K252+L252=2,"Some Mastery",IF(J252+K252+L252=1,"Some Mastery",IF(J252+K252+L252=0,"No Mastery"))))</f>
        <v>Some Mastery</v>
      </c>
      <c r="N252" t="str">
        <f>IF(J252+K252+L252=0,"FSM,LSM,DEL",IF(J252+K252=0,"FSM,LSM",IF(J252+L252=0, "FSM,DEL",IF(K252+L252=0,"LSM,DEL",IF(J252=0,"FSM",IF(K252=0,"LSM",IF(L252=0,"DEL","None")))))))</f>
        <v>FSM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1</v>
      </c>
      <c r="AR252">
        <v>0</v>
      </c>
      <c r="AS252">
        <v>1</v>
      </c>
      <c r="AT252">
        <v>0</v>
      </c>
      <c r="AU252">
        <v>1</v>
      </c>
      <c r="AV252">
        <v>1</v>
      </c>
      <c r="AW252">
        <v>1</v>
      </c>
      <c r="AX252">
        <v>1</v>
      </c>
      <c r="AY252">
        <v>0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0</v>
      </c>
      <c r="BH252">
        <v>1</v>
      </c>
      <c r="BI252">
        <v>1</v>
      </c>
      <c r="BJ252">
        <v>1</v>
      </c>
      <c r="BK252">
        <v>0</v>
      </c>
      <c r="BL252">
        <v>1</v>
      </c>
      <c r="BM252">
        <v>0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</row>
    <row r="253" spans="1:71" x14ac:dyDescent="0.2">
      <c r="A253" s="6" t="s">
        <v>50</v>
      </c>
      <c r="B253" s="10">
        <v>5.45</v>
      </c>
      <c r="C253" s="10" t="str">
        <f>IF(B253&lt;=5,"pre-K",IF(B253&lt;=6,"K",IF(B253 &lt;=7,"1st Grade",IF(B253 &lt;=8,"2nd Grade",IF(B253 &lt;=9,"3rd Grade",IF(B253 &lt;=10,"4th Grade","5th grade and up"))))))</f>
        <v>K</v>
      </c>
      <c r="D253" s="22" t="s">
        <v>211</v>
      </c>
      <c r="E253" t="s">
        <v>210</v>
      </c>
      <c r="F253">
        <f>SUM(O253:BS253)</f>
        <v>28</v>
      </c>
      <c r="G253">
        <v>0.42105263157894735</v>
      </c>
      <c r="H253">
        <v>0.26315789473684209</v>
      </c>
      <c r="I253">
        <v>0.78947368421052633</v>
      </c>
      <c r="J253">
        <f>IF(G253&lt;0.5,0,1)</f>
        <v>0</v>
      </c>
      <c r="K253">
        <f>IF(H253&lt;0.5,0,1)</f>
        <v>0</v>
      </c>
      <c r="L253">
        <f>IF(I253&lt;0.5,0,1)</f>
        <v>1</v>
      </c>
      <c r="M253" t="str">
        <f>IF(J253+K253+L253=3,"Full Mastery",IF(J253+K253+L253=2,"Some Mastery",IF(J253+K253+L253=1,"Some Mastery",IF(J253+K253+L253=0,"No Mastery"))))</f>
        <v>Some Mastery</v>
      </c>
      <c r="N253" t="str">
        <f>IF(J253+K253+L253=0,"FSM,LSM,DEL",IF(J253+K253=0,"FSM,LSM",IF(J253+L253=0, "FSM,DEL",IF(K253+L253=0,"LSM,DEL",IF(J253=0,"FSM",IF(K253=0,"LSM",IF(L253=0,"DEL","None")))))))</f>
        <v>FSM,LSM</v>
      </c>
      <c r="O253">
        <v>0</v>
      </c>
      <c r="P253">
        <v>1</v>
      </c>
      <c r="Q253">
        <v>1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1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1</v>
      </c>
      <c r="AV253">
        <v>1</v>
      </c>
      <c r="AW253">
        <v>0</v>
      </c>
      <c r="AX253">
        <v>0</v>
      </c>
      <c r="AY253">
        <v>0</v>
      </c>
      <c r="AZ253">
        <v>1</v>
      </c>
      <c r="BA253">
        <v>1</v>
      </c>
      <c r="BB253">
        <v>0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0</v>
      </c>
      <c r="BM253">
        <v>1</v>
      </c>
      <c r="BN253">
        <v>0</v>
      </c>
      <c r="BO253">
        <v>0</v>
      </c>
      <c r="BP253">
        <v>1</v>
      </c>
      <c r="BQ253">
        <v>1</v>
      </c>
      <c r="BR253">
        <v>1</v>
      </c>
      <c r="BS253">
        <v>1</v>
      </c>
    </row>
    <row r="254" spans="1:71" x14ac:dyDescent="0.2">
      <c r="A254" s="6">
        <v>2009</v>
      </c>
      <c r="B254" s="10">
        <v>5.66</v>
      </c>
      <c r="C254" s="10" t="str">
        <f>IF(B254&lt;=5,"pre-K",IF(B254&lt;=6,"K",IF(B254 &lt;=7,"1st Grade",IF(B254 &lt;=8,"2nd Grade",IF(B254 &lt;=9,"3rd Grade",IF(B254 &lt;=10,"4th Grade","5th grade and up"))))))</f>
        <v>K</v>
      </c>
      <c r="D254" s="22" t="s">
        <v>211</v>
      </c>
      <c r="E254" t="s">
        <v>210</v>
      </c>
      <c r="F254">
        <f>SUM(O254:BS254)</f>
        <v>28</v>
      </c>
      <c r="G254">
        <v>0.57894736842105265</v>
      </c>
      <c r="H254">
        <v>0.52631578947368418</v>
      </c>
      <c r="I254">
        <v>0.36842105263157893</v>
      </c>
      <c r="J254">
        <f>IF(G254&lt;0.5,0,1)</f>
        <v>1</v>
      </c>
      <c r="K254">
        <f>IF(H254&lt;0.5,0,1)</f>
        <v>1</v>
      </c>
      <c r="L254">
        <f>IF(I254&lt;0.5,0,1)</f>
        <v>0</v>
      </c>
      <c r="M254" t="str">
        <f>IF(J254+K254+L254=3,"Full Mastery",IF(J254+K254+L254=2,"Some Mastery",IF(J254+K254+L254=1,"Some Mastery",IF(J254+K254+L254=0,"No Mastery"))))</f>
        <v>Some Mastery</v>
      </c>
      <c r="N254" t="str">
        <f>IF(J254+K254+L254=0,"FSM,LSM,DEL",IF(J254+K254=0,"FSM,LSM",IF(J254+L254=0, "FSM,DEL",IF(K254+L254=0,"LSM,DEL",IF(J254=0,"FSM",IF(K254=0,"LSM",IF(L254=0,"DEL","None")))))))</f>
        <v>DEL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1</v>
      </c>
      <c r="Y254">
        <v>0</v>
      </c>
      <c r="Z254">
        <v>0</v>
      </c>
      <c r="AA254">
        <v>1</v>
      </c>
      <c r="AB254">
        <v>1</v>
      </c>
      <c r="AC254">
        <v>1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1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1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1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1</v>
      </c>
      <c r="BS254">
        <v>0</v>
      </c>
    </row>
    <row r="255" spans="1:71" x14ac:dyDescent="0.2">
      <c r="A255" s="6">
        <v>1786</v>
      </c>
      <c r="B255" s="10">
        <v>6.66</v>
      </c>
      <c r="C255" s="10" t="str">
        <f>IF(B255&lt;=5,"pre-K",IF(B255&lt;=6,"K",IF(B255 &lt;=7,"1st Grade",IF(B255 &lt;=8,"2nd Grade",IF(B255 &lt;=9,"3rd Grade",IF(B255 &lt;=10,"4th Grade","5th grade and up"))))))</f>
        <v>1st Grade</v>
      </c>
      <c r="D255" s="22" t="s">
        <v>209</v>
      </c>
      <c r="E255" t="s">
        <v>210</v>
      </c>
      <c r="F255">
        <f>SUM(O255:BS255)</f>
        <v>28</v>
      </c>
      <c r="G255">
        <v>0.52631578947368418</v>
      </c>
      <c r="H255">
        <v>0.21052631578947367</v>
      </c>
      <c r="I255">
        <v>0.73684210526315785</v>
      </c>
      <c r="J255">
        <f>IF(G255&lt;0.5,0,1)</f>
        <v>1</v>
      </c>
      <c r="K255">
        <f>IF(H255&lt;0.5,0,1)</f>
        <v>0</v>
      </c>
      <c r="L255">
        <f>IF(I255&lt;0.5,0,1)</f>
        <v>1</v>
      </c>
      <c r="M255" t="str">
        <f>IF(J255+K255+L255=3,"Full Mastery",IF(J255+K255+L255=2,"Some Mastery",IF(J255+K255+L255=1,"Some Mastery",IF(J255+K255+L255=0,"No Mastery"))))</f>
        <v>Some Mastery</v>
      </c>
      <c r="N255" t="str">
        <f>IF(J255+K255+L255=0,"FSM,LSM,DEL",IF(J255+K255=0,"FSM,LSM",IF(J255+L255=0, "FSM,DEL",IF(K255+L255=0,"LSM,DEL",IF(J255=0,"FSM",IF(K255=0,"LSM",IF(L255=0,"DEL","None")))))))</f>
        <v>LSM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1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1</v>
      </c>
      <c r="BD255">
        <v>1</v>
      </c>
      <c r="BE255">
        <v>1</v>
      </c>
      <c r="BF255">
        <v>1</v>
      </c>
      <c r="BG255">
        <v>0</v>
      </c>
      <c r="BH255">
        <v>1</v>
      </c>
      <c r="BI255">
        <v>1</v>
      </c>
      <c r="BJ255">
        <v>0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0</v>
      </c>
      <c r="BR255">
        <v>0</v>
      </c>
      <c r="BS255">
        <v>1</v>
      </c>
    </row>
    <row r="256" spans="1:71" x14ac:dyDescent="0.2">
      <c r="A256" s="25" t="s">
        <v>39</v>
      </c>
      <c r="B256" s="10">
        <v>3.868493150684932</v>
      </c>
      <c r="C256" s="10" t="str">
        <f>IF(B256&lt;=5,"pre-K",IF(B256&lt;=6,"K",IF(B256 &lt;=7,"1st Grade",IF(B256 &lt;=8,"2nd Grade",IF(B256 &lt;=9,"3rd Grade",IF(B256 &lt;=10,"4th Grade","5th grade and up"))))))</f>
        <v>pre-K</v>
      </c>
      <c r="D256" s="22" t="s">
        <v>209</v>
      </c>
      <c r="E256" t="s">
        <v>210</v>
      </c>
      <c r="F256">
        <f>SUM(O256:BS256)</f>
        <v>27</v>
      </c>
      <c r="G256">
        <v>0.52631578947368418</v>
      </c>
      <c r="H256">
        <v>0.47368421052631576</v>
      </c>
      <c r="I256">
        <v>0.42105263157894735</v>
      </c>
      <c r="J256">
        <f>IF(G256&lt;0.5,0,1)</f>
        <v>1</v>
      </c>
      <c r="K256">
        <f>IF(H256&lt;0.5,0,1)</f>
        <v>0</v>
      </c>
      <c r="L256">
        <f>IF(I256&lt;0.5,0,1)</f>
        <v>0</v>
      </c>
      <c r="M256" t="str">
        <f>IF(J256+K256+L256=3,"Full Mastery",IF(J256+K256+L256=2,"Some Mastery",IF(J256+K256+L256=1,"Some Mastery",IF(J256+K256+L256=0,"No Mastery"))))</f>
        <v>Some Mastery</v>
      </c>
      <c r="N256" t="str">
        <f>IF(J256+K256+L256=0,"FSM,LSM,DEL",IF(J256+K256=0,"FSM,LSM",IF(J256+L256=0, "FSM,DEL",IF(K256+L256=0,"LSM,DEL",IF(J256=0,"FSM",IF(K256=0,"LSM",IF(L256=0,"DEL","None")))))))</f>
        <v>LSM,DEL</v>
      </c>
      <c r="O256">
        <v>1</v>
      </c>
      <c r="P256">
        <v>1</v>
      </c>
      <c r="Q256">
        <v>1</v>
      </c>
      <c r="R256">
        <v>0</v>
      </c>
      <c r="S256">
        <v>1</v>
      </c>
      <c r="T256">
        <v>0</v>
      </c>
      <c r="U256">
        <v>1</v>
      </c>
      <c r="V256">
        <v>1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1</v>
      </c>
      <c r="AY256">
        <v>0</v>
      </c>
      <c r="AZ256">
        <v>1</v>
      </c>
      <c r="BA256">
        <v>1</v>
      </c>
      <c r="BB256">
        <v>0</v>
      </c>
      <c r="BC256">
        <v>1</v>
      </c>
      <c r="BD256">
        <v>1</v>
      </c>
      <c r="BE256">
        <v>0</v>
      </c>
      <c r="BF256">
        <v>1</v>
      </c>
      <c r="BG256">
        <v>0</v>
      </c>
      <c r="BH256">
        <v>1</v>
      </c>
      <c r="BI256">
        <v>0</v>
      </c>
      <c r="BJ256">
        <v>0</v>
      </c>
      <c r="BK256">
        <v>1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</v>
      </c>
    </row>
    <row r="257" spans="1:71" x14ac:dyDescent="0.2">
      <c r="A257" s="25" t="s">
        <v>43</v>
      </c>
      <c r="B257" s="10">
        <v>4.8600000000000003</v>
      </c>
      <c r="C257" s="10" t="str">
        <f>IF(B257&lt;=5,"pre-K",IF(B257&lt;=6,"K",IF(B257 &lt;=7,"1st Grade",IF(B257 &lt;=8,"2nd Grade",IF(B257 &lt;=9,"3rd Grade",IF(B257 &lt;=10,"4th Grade","5th grade and up"))))))</f>
        <v>pre-K</v>
      </c>
      <c r="D257" s="26" t="s">
        <v>209</v>
      </c>
      <c r="E257" t="s">
        <v>210</v>
      </c>
      <c r="F257">
        <f>SUM(O257:BS257)</f>
        <v>27</v>
      </c>
      <c r="G257">
        <v>0.63157894736842102</v>
      </c>
      <c r="H257">
        <v>0.21052631578947367</v>
      </c>
      <c r="I257">
        <v>0.57894736842105265</v>
      </c>
      <c r="J257">
        <f>IF(G257&lt;0.5,0,1)</f>
        <v>1</v>
      </c>
      <c r="K257">
        <f>IF(H257&lt;0.5,0,1)</f>
        <v>0</v>
      </c>
      <c r="L257">
        <f>IF(I257&lt;0.5,0,1)</f>
        <v>1</v>
      </c>
      <c r="M257" t="str">
        <f>IF(J257+K257+L257=3,"Full Mastery",IF(J257+K257+L257=2,"Some Mastery",IF(J257+K257+L257=1,"Some Mastery",IF(J257+K257+L257=0,"No Mastery"))))</f>
        <v>Some Mastery</v>
      </c>
      <c r="N257" t="str">
        <f>IF(J257+K257+L257=0,"FSM,LSM,DEL",IF(J257+K257=0,"FSM,LSM",IF(J257+L257=0, "FSM,DEL",IF(K257+L257=0,"LSM,DEL",IF(J257=0,"FSM",IF(K257=0,"LSM",IF(L257=0,"DEL","None")))))))</f>
        <v>LSM</v>
      </c>
      <c r="O257">
        <v>0</v>
      </c>
      <c r="P257">
        <v>1</v>
      </c>
      <c r="Q257">
        <v>1</v>
      </c>
      <c r="R257">
        <v>1</v>
      </c>
      <c r="S257">
        <v>0</v>
      </c>
      <c r="T257">
        <v>1</v>
      </c>
      <c r="U257">
        <v>1</v>
      </c>
      <c r="V257">
        <v>1</v>
      </c>
      <c r="W257">
        <v>1</v>
      </c>
      <c r="X257">
        <v>0</v>
      </c>
      <c r="Y257">
        <v>1</v>
      </c>
      <c r="Z257">
        <v>1</v>
      </c>
      <c r="AA257">
        <v>1</v>
      </c>
      <c r="AB257">
        <v>0</v>
      </c>
      <c r="AC257">
        <v>0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1</v>
      </c>
      <c r="BD257">
        <v>1</v>
      </c>
      <c r="BE257">
        <v>1</v>
      </c>
      <c r="BF257">
        <v>1</v>
      </c>
      <c r="BG257">
        <v>0</v>
      </c>
      <c r="BH257">
        <v>1</v>
      </c>
      <c r="BI257">
        <v>0</v>
      </c>
      <c r="BJ257">
        <v>1</v>
      </c>
      <c r="BK257">
        <v>0</v>
      </c>
      <c r="BL257">
        <v>1</v>
      </c>
      <c r="BM257">
        <v>0</v>
      </c>
      <c r="BN257">
        <v>1</v>
      </c>
      <c r="BO257">
        <v>0</v>
      </c>
      <c r="BP257">
        <v>1</v>
      </c>
      <c r="BQ257">
        <v>0</v>
      </c>
      <c r="BR257">
        <v>1</v>
      </c>
      <c r="BS257">
        <v>0</v>
      </c>
    </row>
    <row r="258" spans="1:71" x14ac:dyDescent="0.2">
      <c r="A258" s="25" t="s">
        <v>27</v>
      </c>
      <c r="B258" s="13">
        <v>5.4767123287671229</v>
      </c>
      <c r="C258" s="10" t="str">
        <f>IF(B258&lt;=5,"pre-K",IF(B258&lt;=6,"K",IF(B258 &lt;=7,"1st Grade",IF(B258 &lt;=8,"2nd Grade",IF(B258 &lt;=9,"3rd Grade",IF(B258 &lt;=10,"4th Grade","5th grade and up"))))))</f>
        <v>K</v>
      </c>
      <c r="D258" s="22" t="s">
        <v>209</v>
      </c>
      <c r="E258" t="s">
        <v>210</v>
      </c>
      <c r="F258">
        <f>SUM(O258:BS258)</f>
        <v>26</v>
      </c>
      <c r="G258">
        <v>0.68421052631578949</v>
      </c>
      <c r="H258">
        <v>0.10526315789473684</v>
      </c>
      <c r="I258">
        <v>0.57894736842105265</v>
      </c>
      <c r="J258">
        <f>IF(G258&lt;0.5,0,1)</f>
        <v>1</v>
      </c>
      <c r="K258">
        <f>IF(H258&lt;0.5,0,1)</f>
        <v>0</v>
      </c>
      <c r="L258">
        <f>IF(I258&lt;0.5,0,1)</f>
        <v>1</v>
      </c>
      <c r="M258" t="str">
        <f>IF(J258+K258+L258=3,"Full Mastery",IF(J258+K258+L258=2,"Some Mastery",IF(J258+K258+L258=1,"Some Mastery",IF(J258+K258+L258=0,"No Mastery"))))</f>
        <v>Some Mastery</v>
      </c>
      <c r="N258" t="str">
        <f>IF(J258+K258+L258=0,"FSM,LSM,DEL",IF(J258+K258=0,"FSM,LSM",IF(J258+L258=0, "FSM,DEL",IF(K258+L258=0,"LSM,DEL",IF(J258=0,"FSM",IF(K258=0,"LSM",IF(L258=0,"DEL","None")))))))</f>
        <v>LSM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1</v>
      </c>
      <c r="AZ258">
        <v>0</v>
      </c>
      <c r="BA258">
        <v>1</v>
      </c>
      <c r="BB258">
        <v>1</v>
      </c>
      <c r="BC258">
        <v>0</v>
      </c>
      <c r="BD258">
        <v>1</v>
      </c>
      <c r="BE258">
        <v>1</v>
      </c>
      <c r="BF258">
        <v>1</v>
      </c>
      <c r="BG258">
        <v>1</v>
      </c>
      <c r="BH258">
        <v>0</v>
      </c>
      <c r="BI258">
        <v>0</v>
      </c>
      <c r="BJ258">
        <v>1</v>
      </c>
      <c r="BK258">
        <v>0</v>
      </c>
      <c r="BL258">
        <v>0</v>
      </c>
      <c r="BM258">
        <v>1</v>
      </c>
      <c r="BN258">
        <v>1</v>
      </c>
      <c r="BO258">
        <v>0</v>
      </c>
      <c r="BP258">
        <v>0</v>
      </c>
      <c r="BQ258">
        <v>0</v>
      </c>
      <c r="BR258">
        <v>1</v>
      </c>
      <c r="BS258">
        <v>1</v>
      </c>
    </row>
    <row r="259" spans="1:71" x14ac:dyDescent="0.2">
      <c r="A259" s="25">
        <v>4201</v>
      </c>
      <c r="B259" s="23">
        <v>6.3506849315068497</v>
      </c>
      <c r="C259" s="10" t="str">
        <f>IF(B259&lt;=5,"pre-K",IF(B259&lt;=6,"K",IF(B259 &lt;=7,"1st Grade",IF(B259 &lt;=8,"2nd Grade",IF(B259 &lt;=9,"3rd Grade",IF(B259 &lt;=10,"4th Grade","5th grade and up"))))))</f>
        <v>1st Grade</v>
      </c>
      <c r="D259" s="23" t="s">
        <v>211</v>
      </c>
      <c r="E259" t="s">
        <v>212</v>
      </c>
      <c r="F259">
        <f>SUM(O259:BS259)</f>
        <v>25</v>
      </c>
      <c r="G259">
        <v>0.63157894736842102</v>
      </c>
      <c r="H259">
        <v>0.42105263157894735</v>
      </c>
      <c r="I259">
        <v>0.26315789473684209</v>
      </c>
      <c r="J259">
        <f>IF(G259&lt;0.5,0,1)</f>
        <v>1</v>
      </c>
      <c r="K259">
        <f>IF(H259&lt;0.5,0,1)</f>
        <v>0</v>
      </c>
      <c r="L259">
        <f>IF(I259&lt;0.5,0,1)</f>
        <v>0</v>
      </c>
      <c r="M259" t="str">
        <f>IF(J259+K259+L259=3,"Full Mastery",IF(J259+K259+L259=2,"Some Mastery",IF(J259+K259+L259=1,"Some Mastery",IF(J259+K259+L259=0,"No Mastery"))))</f>
        <v>Some Mastery</v>
      </c>
      <c r="N259" t="str">
        <f>IF(J259+K259+L259=0,"FSM,LSM,DEL",IF(J259+K259=0,"FSM,LSM",IF(J259+L259=0, "FSM,DEL",IF(K259+L259=0,"LSM,DEL",IF(J259=0,"FSM",IF(K259=0,"LSM",IF(L259=0,"DEL","None")))))))</f>
        <v>LSM,DEL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1</v>
      </c>
      <c r="AT259">
        <v>1</v>
      </c>
      <c r="AU259">
        <v>1</v>
      </c>
      <c r="AV259">
        <v>0</v>
      </c>
      <c r="AW259">
        <v>1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1</v>
      </c>
    </row>
    <row r="260" spans="1:71" x14ac:dyDescent="0.2">
      <c r="A260" s="24" t="s">
        <v>52</v>
      </c>
      <c r="B260">
        <v>8.75</v>
      </c>
      <c r="C260" s="10" t="str">
        <f>IF(B260&lt;=5,"pre-K",IF(B260&lt;=6,"K",IF(B260 &lt;=7,"1st Grade",IF(B260 &lt;=8,"2nd Grade",IF(B260 &lt;=9,"3rd Grade",IF(B260 &lt;=10,"4th Grade","5th grade and up"))))))</f>
        <v>3rd Grade</v>
      </c>
      <c r="D260" s="26" t="s">
        <v>209</v>
      </c>
      <c r="E260" t="s">
        <v>212</v>
      </c>
      <c r="F260">
        <f>SUM(O260:BS260)</f>
        <v>24</v>
      </c>
      <c r="G260">
        <v>0.42105263157894735</v>
      </c>
      <c r="H260">
        <v>0.15789473684210525</v>
      </c>
      <c r="I260">
        <v>0.68421052631578949</v>
      </c>
      <c r="J260">
        <f>IF(G260&lt;0.5,0,1)</f>
        <v>0</v>
      </c>
      <c r="K260">
        <f>IF(H260&lt;0.5,0,1)</f>
        <v>0</v>
      </c>
      <c r="L260">
        <f>IF(I260&lt;0.5,0,1)</f>
        <v>1</v>
      </c>
      <c r="M260" t="str">
        <f>IF(J260+K260+L260=3,"Full Mastery",IF(J260+K260+L260=2,"Some Mastery",IF(J260+K260+L260=1,"Some Mastery",IF(J260+K260+L260=0,"No Mastery"))))</f>
        <v>Some Mastery</v>
      </c>
      <c r="N260" t="str">
        <f>IF(J260+K260+L260=0,"FSM,LSM,DEL",IF(J260+K260=0,"FSM,LSM",IF(J260+L260=0, "FSM,DEL",IF(K260+L260=0,"LSM,DEL",IF(J260=0,"FSM",IF(K260=0,"LSM",IF(L260=0,"DEL","None")))))))</f>
        <v>FSM,LSM</v>
      </c>
      <c r="O260">
        <v>1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1</v>
      </c>
      <c r="AF260">
        <v>1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1</v>
      </c>
      <c r="BB260">
        <v>1</v>
      </c>
      <c r="BC260">
        <v>1</v>
      </c>
      <c r="BD260">
        <v>1</v>
      </c>
      <c r="BE260">
        <v>0</v>
      </c>
      <c r="BF260">
        <v>1</v>
      </c>
      <c r="BG260">
        <v>1</v>
      </c>
      <c r="BH260">
        <v>1</v>
      </c>
      <c r="BI260">
        <v>0</v>
      </c>
      <c r="BJ260">
        <v>0</v>
      </c>
      <c r="BK260">
        <v>1</v>
      </c>
      <c r="BL260">
        <v>1</v>
      </c>
      <c r="BM260">
        <v>1</v>
      </c>
      <c r="BN260">
        <v>0</v>
      </c>
      <c r="BO260">
        <v>0</v>
      </c>
      <c r="BP260">
        <v>1</v>
      </c>
      <c r="BQ260">
        <v>1</v>
      </c>
      <c r="BR260">
        <v>1</v>
      </c>
      <c r="BS260">
        <v>0</v>
      </c>
    </row>
    <row r="261" spans="1:71" x14ac:dyDescent="0.2">
      <c r="A261" s="24" t="s">
        <v>67</v>
      </c>
      <c r="B261">
        <v>8.9166666666666661</v>
      </c>
      <c r="C261" s="10" t="str">
        <f>IF(B261&lt;=5,"pre-K",IF(B261&lt;=6,"K",IF(B261 &lt;=7,"1st Grade",IF(B261 &lt;=8,"2nd Grade",IF(B261 &lt;=9,"3rd Grade",IF(B261 &lt;=10,"4th Grade","5th grade and up"))))))</f>
        <v>3rd Grade</v>
      </c>
      <c r="D261" s="26" t="s">
        <v>211</v>
      </c>
      <c r="E261" t="s">
        <v>212</v>
      </c>
      <c r="F261">
        <f>SUM(O261:BS261)</f>
        <v>24</v>
      </c>
      <c r="G261">
        <v>0.57894736842105265</v>
      </c>
      <c r="H261">
        <v>0.10526315789473684</v>
      </c>
      <c r="I261">
        <v>0.57894736842105265</v>
      </c>
      <c r="J261">
        <f>IF(G261&lt;0.5,0,1)</f>
        <v>1</v>
      </c>
      <c r="K261">
        <f>IF(H261&lt;0.5,0,1)</f>
        <v>0</v>
      </c>
      <c r="L261">
        <f>IF(I261&lt;0.5,0,1)</f>
        <v>1</v>
      </c>
      <c r="M261" t="str">
        <f>IF(J261+K261+L261=3,"Full Mastery",IF(J261+K261+L261=2,"Some Mastery",IF(J261+K261+L261=1,"Some Mastery",IF(J261+K261+L261=0,"No Mastery"))))</f>
        <v>Some Mastery</v>
      </c>
      <c r="N261" t="str">
        <f>IF(J261+K261+L261=0,"FSM,LSM,DEL",IF(J261+K261=0,"FSM,LSM",IF(J261+L261=0, "FSM,DEL",IF(K261+L261=0,"LSM,DEL",IF(J261=0,"FSM",IF(K261=0,"LSM",IF(L261=0,"DEL","None")))))))</f>
        <v>LSM</v>
      </c>
      <c r="O261">
        <v>1</v>
      </c>
      <c r="P261">
        <v>1</v>
      </c>
      <c r="Q261">
        <v>0</v>
      </c>
      <c r="R261">
        <v>0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1</v>
      </c>
      <c r="AE261">
        <v>1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1</v>
      </c>
      <c r="AZ261">
        <v>0</v>
      </c>
      <c r="BA261">
        <v>1</v>
      </c>
      <c r="BB261">
        <v>1</v>
      </c>
      <c r="BC261">
        <v>0</v>
      </c>
      <c r="BD261">
        <v>1</v>
      </c>
      <c r="BE261">
        <v>1</v>
      </c>
      <c r="BF261">
        <v>1</v>
      </c>
      <c r="BG261">
        <v>0</v>
      </c>
      <c r="BH261">
        <v>1</v>
      </c>
      <c r="BI261">
        <v>1</v>
      </c>
      <c r="BJ261">
        <v>1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</v>
      </c>
      <c r="BS261">
        <v>1</v>
      </c>
    </row>
    <row r="262" spans="1:71" x14ac:dyDescent="0.2">
      <c r="A262" s="25">
        <v>5016</v>
      </c>
      <c r="B262" s="23">
        <v>7.5041095890410956</v>
      </c>
      <c r="C262" s="10" t="str">
        <f>IF(B262&lt;=5,"pre-K",IF(B262&lt;=6,"K",IF(B262 &lt;=7,"1st Grade",IF(B262 &lt;=8,"2nd Grade",IF(B262 &lt;=9,"3rd Grade",IF(B262 &lt;=10,"4th Grade","5th grade and up"))))))</f>
        <v>2nd Grade</v>
      </c>
      <c r="D262" s="23" t="s">
        <v>209</v>
      </c>
      <c r="E262" t="s">
        <v>212</v>
      </c>
      <c r="F262">
        <f>SUM(O262:BS262)</f>
        <v>22</v>
      </c>
      <c r="G262">
        <v>0.26315789473684209</v>
      </c>
      <c r="H262">
        <v>0.26315789473684209</v>
      </c>
      <c r="I262">
        <v>0.63157894736842102</v>
      </c>
      <c r="J262">
        <f>IF(G262&lt;0.5,0,1)</f>
        <v>0</v>
      </c>
      <c r="K262">
        <f>IF(H262&lt;0.5,0,1)</f>
        <v>0</v>
      </c>
      <c r="L262">
        <f>IF(I262&lt;0.5,0,1)</f>
        <v>1</v>
      </c>
      <c r="M262" t="str">
        <f>IF(J262+K262+L262=3,"Full Mastery",IF(J262+K262+L262=2,"Some Mastery",IF(J262+K262+L262=1,"Some Mastery",IF(J262+K262+L262=0,"No Mastery"))))</f>
        <v>Some Mastery</v>
      </c>
      <c r="N262" t="str">
        <f>IF(J262+K262+L262=0,"FSM,LSM,DEL",IF(J262+K262=0,"FSM,LSM",IF(J262+L262=0, "FSM,DEL",IF(K262+L262=0,"LSM,DEL",IF(J262=0,"FSM",IF(K262=0,"LSM",IF(L262=0,"DEL","None")))))))</f>
        <v>FSM,LSM</v>
      </c>
      <c r="O262">
        <v>0</v>
      </c>
      <c r="P262">
        <v>1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1</v>
      </c>
      <c r="AX262">
        <v>1</v>
      </c>
      <c r="AY262">
        <v>0</v>
      </c>
      <c r="AZ262">
        <v>1</v>
      </c>
      <c r="BA262">
        <v>1</v>
      </c>
      <c r="BB262">
        <v>1</v>
      </c>
      <c r="BC262">
        <v>1</v>
      </c>
      <c r="BD262">
        <v>0</v>
      </c>
      <c r="BE262">
        <v>1</v>
      </c>
      <c r="BF262">
        <v>1</v>
      </c>
      <c r="BG262">
        <v>0</v>
      </c>
      <c r="BH262">
        <v>1</v>
      </c>
      <c r="BI262">
        <v>0</v>
      </c>
      <c r="BJ262">
        <v>0</v>
      </c>
      <c r="BK262">
        <v>1</v>
      </c>
      <c r="BL262">
        <v>1</v>
      </c>
      <c r="BM262">
        <v>0</v>
      </c>
      <c r="BN262">
        <v>0</v>
      </c>
      <c r="BO262">
        <v>1</v>
      </c>
      <c r="BP262">
        <v>1</v>
      </c>
      <c r="BQ262">
        <v>1</v>
      </c>
      <c r="BR262">
        <v>0</v>
      </c>
      <c r="BS262">
        <v>1</v>
      </c>
    </row>
    <row r="263" spans="1:71" x14ac:dyDescent="0.2">
      <c r="A263" s="25">
        <v>4013</v>
      </c>
      <c r="B263" s="10">
        <v>8.4876712328767123</v>
      </c>
      <c r="C263" s="10" t="str">
        <f>IF(B263&lt;=5,"pre-K",IF(B263&lt;=6,"K",IF(B263 &lt;=7,"1st Grade",IF(B263 &lt;=8,"2nd Grade",IF(B263 &lt;=9,"3rd Grade",IF(B263 &lt;=10,"4th Grade","5th grade and up"))))))</f>
        <v>3rd Grade</v>
      </c>
      <c r="D263" s="26" t="s">
        <v>211</v>
      </c>
      <c r="E263" t="s">
        <v>210</v>
      </c>
      <c r="F263">
        <f>SUM(O263:BS263)</f>
        <v>22</v>
      </c>
      <c r="G263">
        <v>0.52631578947368418</v>
      </c>
      <c r="H263">
        <v>0.31578947368421051</v>
      </c>
      <c r="I263">
        <v>0.31578947368421051</v>
      </c>
      <c r="J263">
        <f>IF(G263&lt;0.5,0,1)</f>
        <v>1</v>
      </c>
      <c r="K263">
        <f>IF(H263&lt;0.5,0,1)</f>
        <v>0</v>
      </c>
      <c r="L263">
        <f>IF(I263&lt;0.5,0,1)</f>
        <v>0</v>
      </c>
      <c r="M263" t="str">
        <f>IF(J263+K263+L263=3,"Full Mastery",IF(J263+K263+L263=2,"Some Mastery",IF(J263+K263+L263=1,"Some Mastery",IF(J263+K263+L263=0,"No Mastery"))))</f>
        <v>Some Mastery</v>
      </c>
      <c r="N263" t="str">
        <f>IF(J263+K263+L263=0,"FSM,LSM,DEL",IF(J263+K263=0,"FSM,LSM",IF(J263+L263=0, "FSM,DEL",IF(K263+L263=0,"LSM,DEL",IF(J263=0,"FSM",IF(K263=0,"LSM",IF(L263=0,"DEL","None")))))))</f>
        <v>LSM,DEL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0</v>
      </c>
      <c r="U263">
        <v>1</v>
      </c>
      <c r="V263">
        <v>0</v>
      </c>
      <c r="W263">
        <v>1</v>
      </c>
      <c r="X263">
        <v>0</v>
      </c>
      <c r="Y263">
        <v>1</v>
      </c>
      <c r="Z263">
        <v>0</v>
      </c>
      <c r="AA263">
        <v>1</v>
      </c>
      <c r="AB263">
        <v>1</v>
      </c>
      <c r="AC263">
        <v>1</v>
      </c>
      <c r="AD263">
        <v>0</v>
      </c>
      <c r="AE263">
        <v>1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1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1</v>
      </c>
      <c r="BI263">
        <v>1</v>
      </c>
      <c r="BJ263">
        <v>1</v>
      </c>
      <c r="BK263">
        <v>0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1</v>
      </c>
      <c r="BR263">
        <v>0</v>
      </c>
      <c r="BS263">
        <v>1</v>
      </c>
    </row>
    <row r="264" spans="1:71" x14ac:dyDescent="0.2">
      <c r="A264" s="25" t="s">
        <v>2</v>
      </c>
      <c r="B264" s="13">
        <v>5.3342465753424646</v>
      </c>
      <c r="C264" s="10" t="str">
        <f>IF(B264&lt;=5,"pre-K",IF(B264&lt;=6,"K",IF(B264 &lt;=7,"1st Grade",IF(B264 &lt;=8,"2nd Grade",IF(B264 &lt;=9,"3rd Grade",IF(B264 &lt;=10,"4th Grade","5th grade and up"))))))</f>
        <v>K</v>
      </c>
      <c r="D264" s="26" t="s">
        <v>209</v>
      </c>
      <c r="E264" t="s">
        <v>210</v>
      </c>
      <c r="F264">
        <f>SUM(O264:BS264)</f>
        <v>21</v>
      </c>
      <c r="G264">
        <v>0.57894736842105265</v>
      </c>
      <c r="H264">
        <v>0.42105263157894735</v>
      </c>
      <c r="I264">
        <v>0.10526315789473684</v>
      </c>
      <c r="J264">
        <f>IF(G264&lt;0.5,0,1)</f>
        <v>1</v>
      </c>
      <c r="K264">
        <f>IF(H264&lt;0.5,0,1)</f>
        <v>0</v>
      </c>
      <c r="L264">
        <f>IF(I264&lt;0.5,0,1)</f>
        <v>0</v>
      </c>
      <c r="M264" t="str">
        <f>IF(J264+K264+L264=3,"Full Mastery",IF(J264+K264+L264=2,"Some Mastery",IF(J264+K264+L264=1,"Some Mastery",IF(J264+K264+L264=0,"No Mastery"))))</f>
        <v>Some Mastery</v>
      </c>
      <c r="N264" t="str">
        <f>IF(J264+K264+L264=0,"FSM,LSM,DEL",IF(J264+K264=0,"FSM,LSM",IF(J264+L264=0, "FSM,DEL",IF(K264+L264=0,"LSM,DEL",IF(J264=0,"FSM",IF(K264=0,"LSM",IF(L264=0,"DEL","None")))))))</f>
        <v>LSM,DEL</v>
      </c>
      <c r="O264">
        <v>0</v>
      </c>
      <c r="P264">
        <v>0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0</v>
      </c>
      <c r="X264">
        <v>1</v>
      </c>
      <c r="Y264">
        <v>1</v>
      </c>
      <c r="Z264">
        <v>1</v>
      </c>
      <c r="AA264">
        <v>0</v>
      </c>
      <c r="AB264">
        <v>0</v>
      </c>
      <c r="AC264">
        <v>1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1</v>
      </c>
      <c r="AT264">
        <v>0</v>
      </c>
      <c r="AU264">
        <v>1</v>
      </c>
      <c r="AV264">
        <v>1</v>
      </c>
      <c r="AW264">
        <v>0</v>
      </c>
      <c r="AX264">
        <v>1</v>
      </c>
      <c r="AY264">
        <v>1</v>
      </c>
      <c r="AZ264">
        <v>1</v>
      </c>
      <c r="BA264">
        <v>0</v>
      </c>
      <c r="BB264">
        <v>1</v>
      </c>
      <c r="BC264">
        <v>0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</row>
    <row r="265" spans="1:71" x14ac:dyDescent="0.2">
      <c r="A265" s="25" t="s">
        <v>49</v>
      </c>
      <c r="B265" s="10">
        <v>5.41</v>
      </c>
      <c r="C265" s="10" t="str">
        <f>IF(B265&lt;=5,"pre-K",IF(B265&lt;=6,"K",IF(B265 &lt;=7,"1st Grade",IF(B265 &lt;=8,"2nd Grade",IF(B265 &lt;=9,"3rd Grade",IF(B265 &lt;=10,"4th Grade","5th grade and up"))))))</f>
        <v>K</v>
      </c>
      <c r="D265" s="22" t="s">
        <v>209</v>
      </c>
      <c r="E265" t="s">
        <v>210</v>
      </c>
      <c r="F265">
        <f>SUM(O265:BS265)</f>
        <v>21</v>
      </c>
      <c r="G265">
        <v>0.26315789473684209</v>
      </c>
      <c r="H265">
        <v>0.31578947368421051</v>
      </c>
      <c r="I265">
        <v>0.52631578947368418</v>
      </c>
      <c r="J265">
        <f>IF(G265&lt;0.5,0,1)</f>
        <v>0</v>
      </c>
      <c r="K265">
        <f>IF(H265&lt;0.5,0,1)</f>
        <v>0</v>
      </c>
      <c r="L265">
        <f>IF(I265&lt;0.5,0,1)</f>
        <v>1</v>
      </c>
      <c r="M265" t="str">
        <f>IF(J265+K265+L265=3,"Full Mastery",IF(J265+K265+L265=2,"Some Mastery",IF(J265+K265+L265=1,"Some Mastery",IF(J265+K265+L265=0,"No Mastery"))))</f>
        <v>Some Mastery</v>
      </c>
      <c r="N265" t="str">
        <f>IF(J265+K265+L265=0,"FSM,LSM,DEL",IF(J265+K265=0,"FSM,LSM",IF(J265+L265=0, "FSM,DEL",IF(K265+L265=0,"LSM,DEL",IF(J265=0,"FSM",IF(K265=0,"LSM",IF(L265=0,"DEL","None")))))))</f>
        <v>FSM,LSM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1</v>
      </c>
      <c r="AJ265">
        <v>1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1</v>
      </c>
      <c r="BA265">
        <v>1</v>
      </c>
      <c r="BB265">
        <v>1</v>
      </c>
      <c r="BC265">
        <v>1</v>
      </c>
      <c r="BD265">
        <v>0</v>
      </c>
      <c r="BE265">
        <v>1</v>
      </c>
      <c r="BF265">
        <v>1</v>
      </c>
      <c r="BG265">
        <v>1</v>
      </c>
      <c r="BH265">
        <v>1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0</v>
      </c>
      <c r="BQ265">
        <v>1</v>
      </c>
      <c r="BR265">
        <v>0</v>
      </c>
      <c r="BS265">
        <v>1</v>
      </c>
    </row>
    <row r="266" spans="1:71" x14ac:dyDescent="0.2">
      <c r="A266" s="25">
        <v>1220</v>
      </c>
      <c r="B266" s="19">
        <v>7.2849315068493148</v>
      </c>
      <c r="C266" s="10" t="str">
        <f>IF(B266&lt;=5,"pre-K",IF(B266&lt;=6,"K",IF(B266 &lt;=7,"1st Grade",IF(B266 &lt;=8,"2nd Grade",IF(B266 &lt;=9,"3rd Grade",IF(B266 &lt;=10,"4th Grade","5th grade and up"))))))</f>
        <v>2nd Grade</v>
      </c>
      <c r="D266" s="26" t="s">
        <v>211</v>
      </c>
      <c r="E266" t="s">
        <v>210</v>
      </c>
      <c r="F266">
        <f>SUM(O266:BS266)</f>
        <v>18</v>
      </c>
      <c r="G266">
        <v>0.36842105263157893</v>
      </c>
      <c r="H266">
        <v>0.26315789473684209</v>
      </c>
      <c r="I266">
        <v>0.31578947368421051</v>
      </c>
      <c r="J266">
        <f>IF(G266&lt;0.5,0,1)</f>
        <v>0</v>
      </c>
      <c r="K266">
        <f>IF(H266&lt;0.5,0,1)</f>
        <v>0</v>
      </c>
      <c r="L266">
        <f>IF(I266&lt;0.5,0,1)</f>
        <v>0</v>
      </c>
      <c r="M266" t="str">
        <f>IF(J266+K266+L266=3,"Full Mastery",IF(J266+K266+L266=2,"Some Mastery",IF(J266+K266+L266=1,"Some Mastery",IF(J266+K266+L266=0,"No Mastery"))))</f>
        <v>No Mastery</v>
      </c>
      <c r="N266" t="str">
        <f>IF(J266+K266+L266=0,"FSM,LSM,DEL",IF(J266+K266=0,"FSM,LSM",IF(J266+L266=0, "FSM,DEL",IF(K266+L266=0,"LSM,DEL",IF(J266=0,"FSM",IF(K266=0,"LSM",IF(L266=0,"DEL","None")))))))</f>
        <v>FSM,LSM,DEL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1</v>
      </c>
      <c r="AV266">
        <v>1</v>
      </c>
      <c r="AW266">
        <v>0</v>
      </c>
      <c r="AX266">
        <v>0</v>
      </c>
      <c r="AY266">
        <v>0</v>
      </c>
      <c r="AZ266">
        <v>1</v>
      </c>
      <c r="BA266">
        <v>1</v>
      </c>
      <c r="BB266">
        <v>1</v>
      </c>
      <c r="BC266">
        <v>0</v>
      </c>
      <c r="BD266">
        <v>1</v>
      </c>
      <c r="BE266">
        <v>0</v>
      </c>
      <c r="BF266">
        <v>1</v>
      </c>
      <c r="BG266">
        <v>1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</row>
    <row r="267" spans="1:71" x14ac:dyDescent="0.2">
      <c r="A267" s="24" t="s">
        <v>54</v>
      </c>
      <c r="B267">
        <v>10</v>
      </c>
      <c r="C267" s="10" t="str">
        <f>IF(B267&lt;=5,"pre-K",IF(B267&lt;=6,"K",IF(B267 &lt;=7,"1st Grade",IF(B267 &lt;=8,"2nd Grade",IF(B267 &lt;=9,"3rd Grade",IF(B267 &lt;=10,"4th Grade","5th grade and up"))))))</f>
        <v>4th Grade</v>
      </c>
      <c r="D267" s="22" t="s">
        <v>211</v>
      </c>
      <c r="E267" t="s">
        <v>212</v>
      </c>
      <c r="F267">
        <f>SUM(O267:BS267)</f>
        <v>17</v>
      </c>
      <c r="G267">
        <v>0.36842105263157893</v>
      </c>
      <c r="H267">
        <v>0.36842105263157893</v>
      </c>
      <c r="I267">
        <v>0.15789473684210525</v>
      </c>
      <c r="J267">
        <f>IF(G267&lt;0.5,0,1)</f>
        <v>0</v>
      </c>
      <c r="K267">
        <f>IF(H267&lt;0.5,0,1)</f>
        <v>0</v>
      </c>
      <c r="L267">
        <f>IF(I267&lt;0.5,0,1)</f>
        <v>0</v>
      </c>
      <c r="M267" t="str">
        <f>IF(J267+K267+L267=3,"Full Mastery",IF(J267+K267+L267=2,"Some Mastery",IF(J267+K267+L267=1,"Some Mastery",IF(J267+K267+L267=0,"No Mastery"))))</f>
        <v>No Mastery</v>
      </c>
      <c r="N267" t="str">
        <f>IF(J267+K267+L267=0,"FSM,LSM,DEL",IF(J267+K267=0,"FSM,LSM",IF(J267+L267=0, "FSM,DEL",IF(K267+L267=0,"LSM,DEL",IF(J267=0,"FSM",IF(K267=0,"LSM",IF(L267=0,"DEL","None")))))))</f>
        <v>FSM,LSM,DEL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1</v>
      </c>
      <c r="AG267">
        <v>0</v>
      </c>
      <c r="AH267">
        <v>0</v>
      </c>
      <c r="AI267">
        <v>0</v>
      </c>
      <c r="AJ267">
        <v>1</v>
      </c>
      <c r="AK267">
        <v>1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1</v>
      </c>
      <c r="AS267">
        <v>1</v>
      </c>
      <c r="AT267">
        <v>0</v>
      </c>
      <c r="AU267">
        <v>1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</v>
      </c>
      <c r="BR267">
        <v>0</v>
      </c>
      <c r="BS267">
        <v>0</v>
      </c>
    </row>
    <row r="268" spans="1:71" x14ac:dyDescent="0.2">
      <c r="A268" s="25" t="s">
        <v>40</v>
      </c>
      <c r="B268" s="10">
        <v>5.61</v>
      </c>
      <c r="C268" s="10" t="str">
        <f>IF(B268&lt;=5,"pre-K",IF(B268&lt;=6,"K",IF(B268 &lt;=7,"1st Grade",IF(B268 &lt;=8,"2nd Grade",IF(B268 &lt;=9,"3rd Grade",IF(B268 &lt;=10,"4th Grade","5th grade and up"))))))</f>
        <v>K</v>
      </c>
      <c r="D268" s="26" t="s">
        <v>211</v>
      </c>
      <c r="E268" t="s">
        <v>210</v>
      </c>
      <c r="F268">
        <f>SUM(O268:BS268)</f>
        <v>16</v>
      </c>
      <c r="G268">
        <v>0.10526315789473684</v>
      </c>
      <c r="H268">
        <v>0.31578947368421051</v>
      </c>
      <c r="I268">
        <v>0.42105263157894735</v>
      </c>
      <c r="J268">
        <f>IF(G268&lt;0.5,0,1)</f>
        <v>0</v>
      </c>
      <c r="K268">
        <f>IF(H268&lt;0.5,0,1)</f>
        <v>0</v>
      </c>
      <c r="L268">
        <f>IF(I268&lt;0.5,0,1)</f>
        <v>0</v>
      </c>
      <c r="M268" t="str">
        <f>IF(J268+K268+L268=3,"Full Mastery",IF(J268+K268+L268=2,"Some Mastery",IF(J268+K268+L268=1,"Some Mastery",IF(J268+K268+L268=0,"No Mastery"))))</f>
        <v>No Mastery</v>
      </c>
      <c r="N268" t="str">
        <f>IF(J268+K268+L268=0,"FSM,LSM,DEL",IF(J268+K268=0,"FSM,LSM",IF(J268+L268=0, "FSM,DEL",IF(K268+L268=0,"LSM,DEL",IF(J268=0,"FSM",IF(K268=0,"LSM",IF(L268=0,"DEL","None")))))))</f>
        <v>FSM,LSM,DEL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1</v>
      </c>
      <c r="AX268">
        <v>0</v>
      </c>
      <c r="AY268">
        <v>1</v>
      </c>
      <c r="AZ268">
        <v>0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</row>
    <row r="269" spans="1:71" x14ac:dyDescent="0.2">
      <c r="A269" s="25" t="s">
        <v>21</v>
      </c>
      <c r="B269" s="10">
        <v>4.956164383561644</v>
      </c>
      <c r="C269" s="10" t="str">
        <f>IF(B269&lt;=5,"pre-K",IF(B269&lt;=6,"K",IF(B269 &lt;=7,"1st Grade",IF(B269 &lt;=8,"2nd Grade",IF(B269 &lt;=9,"3rd Grade",IF(B269 &lt;=10,"4th Grade","5th grade and up"))))))</f>
        <v>pre-K</v>
      </c>
      <c r="D269" s="26" t="s">
        <v>211</v>
      </c>
      <c r="E269" t="s">
        <v>210</v>
      </c>
      <c r="F269">
        <f>SUM(O269:BS269)</f>
        <v>15</v>
      </c>
      <c r="G269">
        <v>0.21052631578947367</v>
      </c>
      <c r="H269">
        <v>0.21052631578947367</v>
      </c>
      <c r="I269">
        <v>0.36842105263157893</v>
      </c>
      <c r="J269">
        <f>IF(G269&lt;0.5,0,1)</f>
        <v>0</v>
      </c>
      <c r="K269">
        <f>IF(H269&lt;0.5,0,1)</f>
        <v>0</v>
      </c>
      <c r="L269">
        <f>IF(I269&lt;0.5,0,1)</f>
        <v>0</v>
      </c>
      <c r="M269" t="str">
        <f>IF(J269+K269+L269=3,"Full Mastery",IF(J269+K269+L269=2,"Some Mastery",IF(J269+K269+L269=1,"Some Mastery",IF(J269+K269+L269=0,"No Mastery"))))</f>
        <v>No Mastery</v>
      </c>
      <c r="N269" t="str">
        <f>IF(J269+K269+L269=0,"FSM,LSM,DEL",IF(J269+K269=0,"FSM,LSM",IF(J269+L269=0, "FSM,DEL",IF(K269+L269=0,"LSM,DEL",IF(J269=0,"FSM",IF(K269=0,"LSM",IF(L269=0,"DEL","None")))))))</f>
        <v>FSM,LSM,DEL</v>
      </c>
      <c r="O269">
        <v>0</v>
      </c>
      <c r="P269">
        <v>0</v>
      </c>
      <c r="Q269">
        <v>1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1</v>
      </c>
      <c r="AX269">
        <v>0</v>
      </c>
      <c r="AY269">
        <v>0</v>
      </c>
      <c r="AZ269">
        <v>1</v>
      </c>
      <c r="BA269">
        <v>1</v>
      </c>
      <c r="BB269">
        <v>1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1</v>
      </c>
      <c r="BI269">
        <v>1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0</v>
      </c>
      <c r="BS269">
        <v>0</v>
      </c>
    </row>
    <row r="270" spans="1:71" x14ac:dyDescent="0.2">
      <c r="A270" s="25">
        <v>4108</v>
      </c>
      <c r="B270" s="10">
        <v>4.6301369863013697</v>
      </c>
      <c r="C270" s="10" t="str">
        <f>IF(B270&lt;=5,"pre-K",IF(B270&lt;=6,"K",IF(B270 &lt;=7,"1st Grade",IF(B270 &lt;=8,"2nd Grade",IF(B270 &lt;=9,"3rd Grade",IF(B270 &lt;=10,"4th Grade","5th grade and up"))))))</f>
        <v>pre-K</v>
      </c>
      <c r="D270" s="26" t="s">
        <v>211</v>
      </c>
      <c r="E270" t="s">
        <v>212</v>
      </c>
      <c r="F270">
        <f>SUM(O270:BS270)</f>
        <v>13</v>
      </c>
      <c r="G270">
        <v>0.36842105263157893</v>
      </c>
      <c r="H270">
        <v>0.31578947368421051</v>
      </c>
      <c r="I270">
        <v>0</v>
      </c>
      <c r="J270">
        <f>IF(G270&lt;0.5,0,1)</f>
        <v>0</v>
      </c>
      <c r="K270">
        <f>IF(H270&lt;0.5,0,1)</f>
        <v>0</v>
      </c>
      <c r="L270">
        <f>IF(I270&lt;0.5,0,1)</f>
        <v>0</v>
      </c>
      <c r="M270" t="str">
        <f>IF(J270+K270+L270=3,"Full Mastery",IF(J270+K270+L270=2,"Some Mastery",IF(J270+K270+L270=1,"Some Mastery",IF(J270+K270+L270=0,"No Mastery"))))</f>
        <v>No Mastery</v>
      </c>
      <c r="N270" t="str">
        <f>IF(J270+K270+L270=0,"FSM,LSM,DEL",IF(J270+K270=0,"FSM,LSM",IF(J270+L270=0, "FSM,DEL",IF(K270+L270=0,"LSM,DEL",IF(J270=0,"FSM",IF(K270=0,"LSM",IF(L270=0,"DEL","None")))))))</f>
        <v>FSM,LSM,DEL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1</v>
      </c>
      <c r="W270">
        <v>1</v>
      </c>
      <c r="X270">
        <v>1</v>
      </c>
      <c r="Y270">
        <v>0</v>
      </c>
      <c r="Z270">
        <v>0</v>
      </c>
      <c r="AA270">
        <v>1</v>
      </c>
      <c r="AB270">
        <v>0</v>
      </c>
      <c r="AC270">
        <v>1</v>
      </c>
      <c r="AD270">
        <v>0</v>
      </c>
      <c r="AE270">
        <v>1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1</v>
      </c>
      <c r="AT270">
        <v>1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</row>
    <row r="271" spans="1:71" x14ac:dyDescent="0.2">
      <c r="A271" s="25" t="s">
        <v>47</v>
      </c>
      <c r="B271" s="10">
        <v>4.91</v>
      </c>
      <c r="C271" s="10" t="str">
        <f>IF(B271&lt;=5,"pre-K",IF(B271&lt;=6,"K",IF(B271 &lt;=7,"1st Grade",IF(B271 &lt;=8,"2nd Grade",IF(B271 &lt;=9,"3rd Grade",IF(B271 &lt;=10,"4th Grade","5th grade and up"))))))</f>
        <v>pre-K</v>
      </c>
      <c r="D271" s="26" t="s">
        <v>211</v>
      </c>
      <c r="E271" t="s">
        <v>210</v>
      </c>
      <c r="F271">
        <f>SUM(O271:BS271)</f>
        <v>12</v>
      </c>
      <c r="G271">
        <v>0.26315789473684209</v>
      </c>
      <c r="H271">
        <v>0.26315789473684209</v>
      </c>
      <c r="I271">
        <v>0.10526315789473684</v>
      </c>
      <c r="J271">
        <f>IF(G271&lt;0.5,0,1)</f>
        <v>0</v>
      </c>
      <c r="K271">
        <f>IF(H271&lt;0.5,0,1)</f>
        <v>0</v>
      </c>
      <c r="L271">
        <f>IF(I271&lt;0.5,0,1)</f>
        <v>0</v>
      </c>
      <c r="M271" t="str">
        <f>IF(J271+K271+L271=3,"Full Mastery",IF(J271+K271+L271=2,"Some Mastery",IF(J271+K271+L271=1,"Some Mastery",IF(J271+K271+L271=0,"No Mastery"))))</f>
        <v>No Mastery</v>
      </c>
      <c r="N271" t="str">
        <f>IF(J271+K271+L271=0,"FSM,LSM,DEL",IF(J271+K271=0,"FSM,LSM",IF(J271+L271=0, "FSM,DEL",IF(K271+L271=0,"LSM,DEL",IF(J271=0,"FSM",IF(K271=0,"LSM",IF(L271=0,"DEL","None")))))))</f>
        <v>FSM,LSM,DEL</v>
      </c>
      <c r="O271">
        <v>1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1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0</v>
      </c>
      <c r="BB271">
        <v>0</v>
      </c>
      <c r="BC271">
        <v>1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</row>
  </sheetData>
  <sortState xmlns:xlrd2="http://schemas.microsoft.com/office/spreadsheetml/2017/richdata2" ref="A2:BS271">
    <sortCondition descending="1" ref="F1:F271"/>
  </sortState>
  <phoneticPr fontId="1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J271"/>
  <sheetViews>
    <sheetView workbookViewId="0">
      <selection activeCell="C1" sqref="C1:C1048576"/>
    </sheetView>
  </sheetViews>
  <sheetFormatPr baseColWidth="10" defaultColWidth="8.83203125" defaultRowHeight="16" x14ac:dyDescent="0.2"/>
  <cols>
    <col min="2" max="2" width="10.6640625" style="22" bestFit="1" customWidth="1"/>
    <col min="3" max="3" width="8.83203125" style="22" customWidth="1"/>
  </cols>
  <sheetData>
    <row r="1" spans="1:140" s="5" customFormat="1" ht="17" customHeight="1" thickBot="1" x14ac:dyDescent="0.25">
      <c r="A1" s="7" t="s">
        <v>0</v>
      </c>
      <c r="B1" s="9" t="s">
        <v>199</v>
      </c>
      <c r="C1" s="8" t="s">
        <v>200</v>
      </c>
      <c r="D1" s="5" t="s">
        <v>201</v>
      </c>
      <c r="E1" s="5" t="s">
        <v>68</v>
      </c>
      <c r="F1" s="5" t="s">
        <v>69</v>
      </c>
      <c r="G1" s="5" t="s">
        <v>70</v>
      </c>
      <c r="H1" s="5" t="s">
        <v>71</v>
      </c>
      <c r="I1" s="5" t="s">
        <v>72</v>
      </c>
      <c r="J1" s="5" t="s">
        <v>73</v>
      </c>
      <c r="K1" s="5" t="s">
        <v>74</v>
      </c>
      <c r="L1" s="5" t="s">
        <v>75</v>
      </c>
      <c r="M1" s="5" t="s">
        <v>76</v>
      </c>
      <c r="N1" s="5" t="s">
        <v>77</v>
      </c>
      <c r="O1" s="5" t="s">
        <v>78</v>
      </c>
      <c r="P1" s="5" t="s">
        <v>79</v>
      </c>
      <c r="Q1" s="5" t="s">
        <v>80</v>
      </c>
      <c r="R1" s="5" t="s">
        <v>81</v>
      </c>
      <c r="S1" s="5" t="s">
        <v>82</v>
      </c>
      <c r="T1" s="5" t="s">
        <v>83</v>
      </c>
      <c r="U1" s="5" t="s">
        <v>84</v>
      </c>
      <c r="V1" s="5" t="s">
        <v>85</v>
      </c>
      <c r="W1" s="5" t="s">
        <v>86</v>
      </c>
      <c r="X1" s="5" t="s">
        <v>87</v>
      </c>
      <c r="Y1" s="5" t="s">
        <v>88</v>
      </c>
      <c r="Z1" s="5" t="s">
        <v>89</v>
      </c>
      <c r="AA1" s="5" t="s">
        <v>90</v>
      </c>
      <c r="AB1" s="5" t="s">
        <v>91</v>
      </c>
      <c r="AC1" s="5" t="s">
        <v>92</v>
      </c>
      <c r="AD1" s="5" t="s">
        <v>93</v>
      </c>
      <c r="AE1" s="5" t="s">
        <v>94</v>
      </c>
      <c r="AF1" s="5" t="s">
        <v>95</v>
      </c>
      <c r="AG1" s="5" t="s">
        <v>96</v>
      </c>
      <c r="AH1" s="5" t="s">
        <v>97</v>
      </c>
      <c r="AI1" s="5" t="s">
        <v>98</v>
      </c>
      <c r="AJ1" s="5" t="s">
        <v>99</v>
      </c>
      <c r="AK1" s="5" t="s">
        <v>100</v>
      </c>
      <c r="AL1" s="5" t="s">
        <v>101</v>
      </c>
      <c r="AM1" s="5" t="s">
        <v>102</v>
      </c>
      <c r="AN1" s="5" t="s">
        <v>103</v>
      </c>
      <c r="AO1" s="5" t="s">
        <v>104</v>
      </c>
      <c r="AP1" s="5" t="s">
        <v>105</v>
      </c>
      <c r="AQ1" s="5" t="s">
        <v>106</v>
      </c>
      <c r="AR1" s="5" t="s">
        <v>107</v>
      </c>
      <c r="AS1" s="5" t="s">
        <v>108</v>
      </c>
      <c r="AT1" s="5" t="s">
        <v>109</v>
      </c>
      <c r="AU1" s="5" t="s">
        <v>110</v>
      </c>
      <c r="AV1" s="5" t="s">
        <v>111</v>
      </c>
      <c r="AW1" s="5" t="s">
        <v>112</v>
      </c>
      <c r="AX1" s="5" t="s">
        <v>113</v>
      </c>
      <c r="AY1" s="5" t="s">
        <v>114</v>
      </c>
      <c r="AZ1" s="5" t="s">
        <v>115</v>
      </c>
      <c r="BA1" s="5" t="s">
        <v>116</v>
      </c>
      <c r="BB1" s="5" t="s">
        <v>117</v>
      </c>
      <c r="BC1" s="5" t="s">
        <v>118</v>
      </c>
      <c r="BD1" s="5" t="s">
        <v>120</v>
      </c>
      <c r="BE1" s="5" t="s">
        <v>121</v>
      </c>
      <c r="BF1" s="5" t="s">
        <v>122</v>
      </c>
      <c r="BG1" s="5" t="s">
        <v>123</v>
      </c>
      <c r="BH1" s="5" t="s">
        <v>124</v>
      </c>
      <c r="BI1" s="5" t="s">
        <v>125</v>
      </c>
      <c r="BJ1" s="5" t="s">
        <v>126</v>
      </c>
      <c r="BK1" s="5" t="s">
        <v>127</v>
      </c>
      <c r="BL1" s="5" t="s">
        <v>128</v>
      </c>
      <c r="BM1" s="5" t="s">
        <v>129</v>
      </c>
      <c r="BN1" s="5" t="s">
        <v>130</v>
      </c>
      <c r="BO1" s="5" t="s">
        <v>131</v>
      </c>
      <c r="BP1" s="5" t="s">
        <v>132</v>
      </c>
      <c r="BQ1" s="5" t="s">
        <v>133</v>
      </c>
      <c r="BR1" s="5" t="s">
        <v>134</v>
      </c>
      <c r="BS1" s="5" t="s">
        <v>135</v>
      </c>
      <c r="BT1" s="5" t="s">
        <v>136</v>
      </c>
      <c r="BU1" s="5" t="s">
        <v>137</v>
      </c>
      <c r="BV1" s="5" t="s">
        <v>138</v>
      </c>
      <c r="BW1" s="5" t="s">
        <v>139</v>
      </c>
      <c r="BX1" s="5" t="s">
        <v>140</v>
      </c>
      <c r="BY1" s="5" t="s">
        <v>141</v>
      </c>
      <c r="BZ1" s="5" t="s">
        <v>142</v>
      </c>
      <c r="CA1" s="5" t="s">
        <v>143</v>
      </c>
      <c r="CB1" s="5" t="s">
        <v>144</v>
      </c>
      <c r="CC1" s="5" t="s">
        <v>145</v>
      </c>
      <c r="CD1" s="5" t="s">
        <v>146</v>
      </c>
      <c r="CE1" s="5" t="s">
        <v>147</v>
      </c>
      <c r="CF1" s="5" t="s">
        <v>148</v>
      </c>
      <c r="CG1" s="5" t="s">
        <v>149</v>
      </c>
      <c r="CH1" s="5" t="s">
        <v>150</v>
      </c>
      <c r="CI1" s="5" t="s">
        <v>151</v>
      </c>
      <c r="CJ1" s="5" t="s">
        <v>152</v>
      </c>
      <c r="CK1" s="5" t="s">
        <v>153</v>
      </c>
      <c r="CL1" s="5" t="s">
        <v>154</v>
      </c>
      <c r="CM1" s="5" t="s">
        <v>155</v>
      </c>
      <c r="CN1" s="5" t="s">
        <v>156</v>
      </c>
      <c r="CO1" s="5" t="s">
        <v>157</v>
      </c>
      <c r="CP1" s="5" t="s">
        <v>158</v>
      </c>
      <c r="CQ1" s="5" t="s">
        <v>159</v>
      </c>
      <c r="CR1" s="5" t="s">
        <v>160</v>
      </c>
      <c r="CS1" s="5" t="s">
        <v>161</v>
      </c>
      <c r="CT1" s="5" t="s">
        <v>162</v>
      </c>
      <c r="CU1" s="5" t="s">
        <v>163</v>
      </c>
      <c r="CV1" s="5" t="s">
        <v>164</v>
      </c>
      <c r="CW1" s="5" t="s">
        <v>165</v>
      </c>
      <c r="CX1" s="5" t="s">
        <v>166</v>
      </c>
      <c r="CY1" s="5" t="s">
        <v>167</v>
      </c>
      <c r="CZ1" s="5" t="s">
        <v>168</v>
      </c>
      <c r="DA1" s="5" t="s">
        <v>169</v>
      </c>
      <c r="DB1" s="5" t="s">
        <v>170</v>
      </c>
      <c r="DC1" s="5" t="s">
        <v>171</v>
      </c>
      <c r="DD1" s="5" t="s">
        <v>172</v>
      </c>
      <c r="DE1" s="5" t="s">
        <v>173</v>
      </c>
      <c r="DF1" s="5" t="s">
        <v>174</v>
      </c>
      <c r="DG1" s="5" t="s">
        <v>175</v>
      </c>
      <c r="DH1" s="5" t="s">
        <v>176</v>
      </c>
      <c r="DI1" s="5" t="s">
        <v>177</v>
      </c>
      <c r="DJ1" s="5" t="s">
        <v>178</v>
      </c>
      <c r="DK1" s="5" t="s">
        <v>179</v>
      </c>
      <c r="DL1" s="5" t="s">
        <v>180</v>
      </c>
      <c r="DM1" s="5" t="s">
        <v>181</v>
      </c>
      <c r="DN1" s="5" t="s">
        <v>182</v>
      </c>
      <c r="DO1" s="5" t="s">
        <v>183</v>
      </c>
      <c r="DP1" s="5" t="s">
        <v>184</v>
      </c>
      <c r="DQ1" s="5" t="s">
        <v>185</v>
      </c>
      <c r="DR1" s="5" t="s">
        <v>186</v>
      </c>
      <c r="DS1" s="5" t="s">
        <v>187</v>
      </c>
      <c r="DT1" s="5" t="s">
        <v>188</v>
      </c>
      <c r="DU1" s="5" t="s">
        <v>189</v>
      </c>
      <c r="DV1" s="5" t="s">
        <v>190</v>
      </c>
      <c r="DW1" s="5" t="s">
        <v>191</v>
      </c>
      <c r="DX1" s="5" t="s">
        <v>192</v>
      </c>
      <c r="DY1" s="5" t="s">
        <v>193</v>
      </c>
      <c r="DZ1" s="5" t="s">
        <v>202</v>
      </c>
      <c r="EA1" s="5" t="s">
        <v>203</v>
      </c>
      <c r="EB1" s="5" t="s">
        <v>204</v>
      </c>
      <c r="EC1" s="5" t="s">
        <v>205</v>
      </c>
      <c r="ED1" s="5" t="s">
        <v>206</v>
      </c>
      <c r="EE1" s="5" t="s">
        <v>193</v>
      </c>
      <c r="EF1" s="5" t="s">
        <v>194</v>
      </c>
      <c r="EG1" s="5" t="s">
        <v>195</v>
      </c>
      <c r="EH1" s="5" t="s">
        <v>196</v>
      </c>
      <c r="EI1" s="5" t="s">
        <v>207</v>
      </c>
      <c r="EJ1" s="5" t="s">
        <v>208</v>
      </c>
    </row>
    <row r="2" spans="1:140" x14ac:dyDescent="0.2">
      <c r="A2" s="6" t="s">
        <v>39</v>
      </c>
      <c r="B2" s="10">
        <v>3.868493150684932</v>
      </c>
      <c r="C2" s="22" t="s">
        <v>209</v>
      </c>
      <c r="D2" t="s">
        <v>210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1</v>
      </c>
      <c r="AW2">
        <v>0</v>
      </c>
      <c r="AX2">
        <v>1</v>
      </c>
      <c r="AY2">
        <v>0</v>
      </c>
      <c r="AZ2">
        <v>1</v>
      </c>
      <c r="BA2">
        <v>1</v>
      </c>
      <c r="BB2">
        <v>0</v>
      </c>
      <c r="BC2">
        <v>1</v>
      </c>
      <c r="BD2">
        <v>1</v>
      </c>
      <c r="BE2">
        <v>0</v>
      </c>
      <c r="BF2">
        <v>0</v>
      </c>
      <c r="BG2">
        <v>1</v>
      </c>
      <c r="BH2">
        <v>1</v>
      </c>
      <c r="BI2">
        <v>0</v>
      </c>
      <c r="BJ2">
        <v>1</v>
      </c>
      <c r="BK2">
        <v>0</v>
      </c>
      <c r="BL2">
        <v>1</v>
      </c>
      <c r="BM2">
        <v>1</v>
      </c>
      <c r="BN2">
        <v>0</v>
      </c>
      <c r="BO2">
        <v>0</v>
      </c>
      <c r="BP2">
        <v>1</v>
      </c>
      <c r="BQ2">
        <v>1</v>
      </c>
      <c r="BR2">
        <v>1</v>
      </c>
      <c r="BS2">
        <v>1</v>
      </c>
      <c r="BT2">
        <v>0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0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0</v>
      </c>
      <c r="CM2">
        <v>1</v>
      </c>
      <c r="CN2">
        <v>1</v>
      </c>
      <c r="CO2">
        <v>0</v>
      </c>
      <c r="CP2">
        <v>1</v>
      </c>
      <c r="CQ2">
        <v>1</v>
      </c>
      <c r="CR2">
        <v>0</v>
      </c>
      <c r="CS2">
        <v>0</v>
      </c>
      <c r="CT2">
        <v>0</v>
      </c>
      <c r="CU2">
        <v>1</v>
      </c>
      <c r="CV2">
        <v>0</v>
      </c>
      <c r="CW2">
        <v>1</v>
      </c>
      <c r="CX2">
        <v>0</v>
      </c>
      <c r="CY2">
        <v>0</v>
      </c>
      <c r="CZ2">
        <v>1</v>
      </c>
      <c r="DA2">
        <v>0</v>
      </c>
      <c r="DB2">
        <v>0</v>
      </c>
      <c r="DC2">
        <v>1</v>
      </c>
      <c r="DD2">
        <v>1</v>
      </c>
      <c r="DE2">
        <v>0</v>
      </c>
      <c r="DF2">
        <v>1</v>
      </c>
      <c r="DG2">
        <v>0</v>
      </c>
      <c r="DH2">
        <v>1</v>
      </c>
      <c r="DI2">
        <v>0</v>
      </c>
      <c r="DJ2">
        <v>0</v>
      </c>
      <c r="DK2">
        <v>1</v>
      </c>
      <c r="DL2">
        <v>1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  <c r="DV2">
        <v>0</v>
      </c>
      <c r="DW2">
        <v>1</v>
      </c>
      <c r="DX2">
        <v>68</v>
      </c>
      <c r="DY2">
        <v>35</v>
      </c>
      <c r="DZ2">
        <v>12</v>
      </c>
      <c r="EA2">
        <v>13</v>
      </c>
      <c r="EB2">
        <v>18</v>
      </c>
      <c r="EC2">
        <v>15</v>
      </c>
      <c r="ED2">
        <v>10</v>
      </c>
      <c r="EE2">
        <f t="shared" ref="EE2:EE65" si="0">DY2/74</f>
        <v>0.47297297297297297</v>
      </c>
      <c r="EF2">
        <f t="shared" ref="EF2:EF65" si="1">DZ2/25</f>
        <v>0.48</v>
      </c>
      <c r="EG2">
        <f t="shared" ref="EG2:EG65" si="2">EA2/25</f>
        <v>0.52</v>
      </c>
      <c r="EH2">
        <f t="shared" ref="EH2:EH65" si="3">EB2/25</f>
        <v>0.72</v>
      </c>
      <c r="EI2">
        <f t="shared" ref="EI2:EI65" si="4">EC2/24</f>
        <v>0.625</v>
      </c>
      <c r="EJ2">
        <f t="shared" ref="EJ2:EJ65" si="5">ED2/24</f>
        <v>0.41666666666666669</v>
      </c>
    </row>
    <row r="3" spans="1:140" x14ac:dyDescent="0.2">
      <c r="A3" s="6" t="s">
        <v>4</v>
      </c>
      <c r="B3" s="10">
        <v>4.04</v>
      </c>
      <c r="C3" s="22" t="s">
        <v>209</v>
      </c>
      <c r="D3" t="s">
        <v>210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1</v>
      </c>
      <c r="AI3">
        <v>0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1</v>
      </c>
      <c r="AT3">
        <v>0</v>
      </c>
      <c r="AU3">
        <v>0</v>
      </c>
      <c r="AV3">
        <v>1</v>
      </c>
      <c r="AW3">
        <v>1</v>
      </c>
      <c r="AX3">
        <v>0</v>
      </c>
      <c r="AY3">
        <v>1</v>
      </c>
      <c r="AZ3">
        <v>1</v>
      </c>
      <c r="BA3">
        <v>1</v>
      </c>
      <c r="BB3">
        <v>1</v>
      </c>
      <c r="BC3">
        <v>0</v>
      </c>
      <c r="BD3">
        <v>1</v>
      </c>
      <c r="BE3">
        <v>0</v>
      </c>
      <c r="BF3">
        <v>0</v>
      </c>
      <c r="BG3">
        <v>1</v>
      </c>
      <c r="BH3">
        <v>1</v>
      </c>
      <c r="BI3">
        <v>0</v>
      </c>
      <c r="BJ3">
        <v>0</v>
      </c>
      <c r="BK3">
        <v>1</v>
      </c>
      <c r="BL3">
        <v>1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0</v>
      </c>
      <c r="CM3">
        <v>1</v>
      </c>
      <c r="CN3">
        <v>1</v>
      </c>
      <c r="CO3">
        <v>1</v>
      </c>
      <c r="CP3">
        <v>1</v>
      </c>
      <c r="CQ3">
        <v>1</v>
      </c>
      <c r="CR3">
        <v>0</v>
      </c>
      <c r="CS3">
        <v>1</v>
      </c>
      <c r="CT3">
        <v>0</v>
      </c>
      <c r="CU3">
        <v>0</v>
      </c>
      <c r="CV3">
        <v>0</v>
      </c>
      <c r="CW3">
        <v>1</v>
      </c>
      <c r="CX3">
        <v>1</v>
      </c>
      <c r="CY3">
        <v>1</v>
      </c>
      <c r="CZ3">
        <v>0</v>
      </c>
      <c r="DA3">
        <v>0</v>
      </c>
      <c r="DB3">
        <v>1</v>
      </c>
      <c r="DC3">
        <v>0</v>
      </c>
      <c r="DD3">
        <v>1</v>
      </c>
      <c r="DE3">
        <v>1</v>
      </c>
      <c r="DF3">
        <v>1</v>
      </c>
      <c r="DG3">
        <v>0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0</v>
      </c>
      <c r="DP3">
        <v>1</v>
      </c>
      <c r="DQ3">
        <v>0</v>
      </c>
      <c r="DR3">
        <v>1</v>
      </c>
      <c r="DS3">
        <v>1</v>
      </c>
      <c r="DT3">
        <v>0</v>
      </c>
      <c r="DU3">
        <v>1</v>
      </c>
      <c r="DV3">
        <v>1</v>
      </c>
      <c r="DW3">
        <v>1</v>
      </c>
      <c r="DX3">
        <v>67</v>
      </c>
      <c r="DY3">
        <v>38</v>
      </c>
      <c r="DZ3">
        <v>8</v>
      </c>
      <c r="EA3">
        <v>13</v>
      </c>
      <c r="EB3">
        <v>10</v>
      </c>
      <c r="EC3">
        <v>19</v>
      </c>
      <c r="ED3">
        <v>17</v>
      </c>
      <c r="EE3">
        <f t="shared" si="0"/>
        <v>0.51351351351351349</v>
      </c>
      <c r="EF3">
        <f t="shared" si="1"/>
        <v>0.32</v>
      </c>
      <c r="EG3">
        <f t="shared" si="2"/>
        <v>0.52</v>
      </c>
      <c r="EH3">
        <f t="shared" si="3"/>
        <v>0.4</v>
      </c>
      <c r="EI3">
        <f t="shared" si="4"/>
        <v>0.79166666666666663</v>
      </c>
      <c r="EJ3">
        <f t="shared" si="5"/>
        <v>0.70833333333333337</v>
      </c>
    </row>
    <row r="4" spans="1:140" x14ac:dyDescent="0.2">
      <c r="A4" s="6" t="s">
        <v>16</v>
      </c>
      <c r="B4" s="10">
        <v>4.26</v>
      </c>
      <c r="C4" s="16" t="s">
        <v>211</v>
      </c>
      <c r="D4" t="s">
        <v>210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1</v>
      </c>
      <c r="BF4">
        <v>1</v>
      </c>
      <c r="BG4">
        <v>0</v>
      </c>
      <c r="BH4">
        <v>0</v>
      </c>
      <c r="BI4">
        <v>0</v>
      </c>
      <c r="BJ4">
        <v>1</v>
      </c>
      <c r="BK4">
        <v>1</v>
      </c>
      <c r="BL4">
        <v>1</v>
      </c>
      <c r="BM4">
        <v>1</v>
      </c>
      <c r="BN4">
        <v>0</v>
      </c>
      <c r="BO4">
        <v>0</v>
      </c>
      <c r="BP4">
        <v>1</v>
      </c>
      <c r="BQ4">
        <v>0</v>
      </c>
      <c r="BR4">
        <v>0</v>
      </c>
      <c r="BS4">
        <v>1</v>
      </c>
      <c r="BT4">
        <v>0</v>
      </c>
      <c r="BU4">
        <v>1</v>
      </c>
      <c r="BV4">
        <v>1</v>
      </c>
      <c r="BW4">
        <v>1</v>
      </c>
      <c r="BX4">
        <v>0</v>
      </c>
      <c r="BY4">
        <v>1</v>
      </c>
      <c r="BZ4">
        <v>0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0</v>
      </c>
      <c r="CI4">
        <v>1</v>
      </c>
      <c r="CJ4">
        <v>1</v>
      </c>
      <c r="CK4">
        <v>1</v>
      </c>
      <c r="CL4">
        <v>0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0</v>
      </c>
      <c r="CT4">
        <v>1</v>
      </c>
      <c r="CU4">
        <v>1</v>
      </c>
      <c r="CV4">
        <v>0</v>
      </c>
      <c r="CW4">
        <v>1</v>
      </c>
      <c r="CX4">
        <v>1</v>
      </c>
      <c r="CY4">
        <v>0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0</v>
      </c>
      <c r="DO4">
        <v>0</v>
      </c>
      <c r="DP4">
        <v>0</v>
      </c>
      <c r="DQ4">
        <v>1</v>
      </c>
      <c r="DR4">
        <v>1</v>
      </c>
      <c r="DS4">
        <v>0</v>
      </c>
      <c r="DT4">
        <v>1</v>
      </c>
      <c r="DU4">
        <v>1</v>
      </c>
      <c r="DV4">
        <v>1</v>
      </c>
      <c r="DW4">
        <v>1</v>
      </c>
      <c r="DX4">
        <v>78</v>
      </c>
      <c r="DY4">
        <v>45</v>
      </c>
      <c r="DZ4">
        <v>24</v>
      </c>
      <c r="EA4">
        <v>1</v>
      </c>
      <c r="EB4">
        <v>14</v>
      </c>
      <c r="EC4">
        <v>19</v>
      </c>
      <c r="ED4">
        <v>20</v>
      </c>
      <c r="EE4">
        <f t="shared" si="0"/>
        <v>0.60810810810810811</v>
      </c>
      <c r="EF4">
        <f t="shared" si="1"/>
        <v>0.96</v>
      </c>
      <c r="EG4">
        <f t="shared" si="2"/>
        <v>0.04</v>
      </c>
      <c r="EH4">
        <f t="shared" si="3"/>
        <v>0.56000000000000005</v>
      </c>
      <c r="EI4">
        <f t="shared" si="4"/>
        <v>0.79166666666666663</v>
      </c>
      <c r="EJ4">
        <f t="shared" si="5"/>
        <v>0.83333333333333337</v>
      </c>
    </row>
    <row r="5" spans="1:140" x14ac:dyDescent="0.2">
      <c r="A5" s="6" t="s">
        <v>34</v>
      </c>
      <c r="B5" s="13">
        <v>4.3068493150684928</v>
      </c>
      <c r="C5" s="22" t="s">
        <v>209</v>
      </c>
      <c r="D5" t="s">
        <v>210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0</v>
      </c>
      <c r="BA5">
        <v>1</v>
      </c>
      <c r="BB5">
        <v>1</v>
      </c>
      <c r="BC5">
        <v>1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1</v>
      </c>
      <c r="CA5">
        <v>0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1</v>
      </c>
      <c r="CS5">
        <v>0</v>
      </c>
      <c r="CT5">
        <v>0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0</v>
      </c>
      <c r="DC5">
        <v>1</v>
      </c>
      <c r="DD5">
        <v>1</v>
      </c>
      <c r="DE5">
        <v>0</v>
      </c>
      <c r="DF5">
        <v>1</v>
      </c>
      <c r="DG5">
        <v>0</v>
      </c>
      <c r="DH5">
        <v>0</v>
      </c>
      <c r="DI5">
        <v>1</v>
      </c>
      <c r="DJ5">
        <v>1</v>
      </c>
      <c r="DK5">
        <v>0</v>
      </c>
      <c r="DL5">
        <v>1</v>
      </c>
      <c r="DM5">
        <v>0</v>
      </c>
      <c r="DN5">
        <v>0</v>
      </c>
      <c r="DO5">
        <v>1</v>
      </c>
      <c r="DP5">
        <v>0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65</v>
      </c>
      <c r="DY5">
        <v>40</v>
      </c>
      <c r="DZ5">
        <v>14</v>
      </c>
      <c r="EA5">
        <v>14</v>
      </c>
      <c r="EB5">
        <v>6</v>
      </c>
      <c r="EC5">
        <v>19</v>
      </c>
      <c r="ED5">
        <v>12</v>
      </c>
      <c r="EE5">
        <f t="shared" si="0"/>
        <v>0.54054054054054057</v>
      </c>
      <c r="EF5">
        <f t="shared" si="1"/>
        <v>0.56000000000000005</v>
      </c>
      <c r="EG5">
        <f t="shared" si="2"/>
        <v>0.56000000000000005</v>
      </c>
      <c r="EH5">
        <f t="shared" si="3"/>
        <v>0.24</v>
      </c>
      <c r="EI5">
        <f t="shared" si="4"/>
        <v>0.79166666666666663</v>
      </c>
      <c r="EJ5">
        <f t="shared" si="5"/>
        <v>0.5</v>
      </c>
    </row>
    <row r="6" spans="1:140" x14ac:dyDescent="0.2">
      <c r="A6" s="6" t="s">
        <v>51</v>
      </c>
      <c r="B6" s="10">
        <v>4.3600000000000003</v>
      </c>
      <c r="C6" s="22" t="s">
        <v>211</v>
      </c>
      <c r="D6" t="s">
        <v>210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0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1</v>
      </c>
      <c r="BB6">
        <v>1</v>
      </c>
      <c r="BC6">
        <v>1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1</v>
      </c>
      <c r="BK6">
        <v>1</v>
      </c>
      <c r="BL6">
        <v>1</v>
      </c>
      <c r="BM6">
        <v>0</v>
      </c>
      <c r="BN6">
        <v>1</v>
      </c>
      <c r="BO6">
        <v>0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0</v>
      </c>
      <c r="CF6">
        <v>1</v>
      </c>
      <c r="CG6">
        <v>1</v>
      </c>
      <c r="CH6">
        <v>1</v>
      </c>
      <c r="CI6">
        <v>0</v>
      </c>
      <c r="CJ6">
        <v>1</v>
      </c>
      <c r="CK6">
        <v>1</v>
      </c>
      <c r="CL6">
        <v>0</v>
      </c>
      <c r="CM6">
        <v>0</v>
      </c>
      <c r="CN6">
        <v>1</v>
      </c>
      <c r="CO6">
        <v>0</v>
      </c>
      <c r="CP6">
        <v>1</v>
      </c>
      <c r="CQ6">
        <v>1</v>
      </c>
      <c r="CR6">
        <v>1</v>
      </c>
      <c r="CS6">
        <v>0</v>
      </c>
      <c r="CT6">
        <v>0</v>
      </c>
      <c r="CU6">
        <v>0</v>
      </c>
      <c r="CV6">
        <v>1</v>
      </c>
      <c r="CW6">
        <v>1</v>
      </c>
      <c r="CX6">
        <v>1</v>
      </c>
      <c r="CY6">
        <v>0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0</v>
      </c>
      <c r="DH6">
        <v>1</v>
      </c>
      <c r="DI6">
        <v>1</v>
      </c>
      <c r="DJ6">
        <v>1</v>
      </c>
      <c r="DK6">
        <v>1</v>
      </c>
      <c r="DL6">
        <v>0</v>
      </c>
      <c r="DM6">
        <v>1</v>
      </c>
      <c r="DN6">
        <v>0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72</v>
      </c>
      <c r="DY6">
        <v>39</v>
      </c>
      <c r="DZ6">
        <v>5</v>
      </c>
      <c r="EA6">
        <v>13</v>
      </c>
      <c r="EB6">
        <v>18</v>
      </c>
      <c r="EC6">
        <v>15</v>
      </c>
      <c r="ED6">
        <v>21</v>
      </c>
      <c r="EE6">
        <f t="shared" si="0"/>
        <v>0.52702702702702697</v>
      </c>
      <c r="EF6">
        <f t="shared" si="1"/>
        <v>0.2</v>
      </c>
      <c r="EG6">
        <f t="shared" si="2"/>
        <v>0.52</v>
      </c>
      <c r="EH6">
        <f t="shared" si="3"/>
        <v>0.72</v>
      </c>
      <c r="EI6">
        <f t="shared" si="4"/>
        <v>0.625</v>
      </c>
      <c r="EJ6">
        <f t="shared" si="5"/>
        <v>0.875</v>
      </c>
    </row>
    <row r="7" spans="1:140" x14ac:dyDescent="0.2">
      <c r="A7" s="6" t="s">
        <v>30</v>
      </c>
      <c r="B7" s="10">
        <v>4.4904109589041097</v>
      </c>
      <c r="C7" s="16" t="s">
        <v>211</v>
      </c>
      <c r="D7" t="s">
        <v>210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1</v>
      </c>
      <c r="AJ7">
        <v>1</v>
      </c>
      <c r="AK7">
        <v>0</v>
      </c>
      <c r="AL7">
        <v>1</v>
      </c>
      <c r="AM7">
        <v>0</v>
      </c>
      <c r="AN7">
        <v>0</v>
      </c>
      <c r="AO7">
        <v>1</v>
      </c>
      <c r="AP7">
        <v>1</v>
      </c>
      <c r="AQ7">
        <v>1</v>
      </c>
      <c r="AR7">
        <v>1</v>
      </c>
      <c r="AS7">
        <v>0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</v>
      </c>
      <c r="BF7">
        <v>1</v>
      </c>
      <c r="BG7">
        <v>1</v>
      </c>
      <c r="BH7">
        <v>1</v>
      </c>
      <c r="BI7">
        <v>0</v>
      </c>
      <c r="BJ7">
        <v>1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1</v>
      </c>
      <c r="CA7">
        <v>0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0</v>
      </c>
      <c r="CM7">
        <v>1</v>
      </c>
      <c r="CN7">
        <v>1</v>
      </c>
      <c r="CO7">
        <v>1</v>
      </c>
      <c r="CP7">
        <v>1</v>
      </c>
      <c r="CQ7">
        <v>0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0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0</v>
      </c>
      <c r="DS7">
        <v>1</v>
      </c>
      <c r="DT7">
        <v>1</v>
      </c>
      <c r="DU7">
        <v>1</v>
      </c>
      <c r="DV7">
        <v>1</v>
      </c>
      <c r="DW7">
        <v>0</v>
      </c>
      <c r="DX7">
        <v>87</v>
      </c>
      <c r="DY7">
        <v>55</v>
      </c>
      <c r="DZ7">
        <v>15</v>
      </c>
      <c r="EA7">
        <v>18</v>
      </c>
      <c r="EB7">
        <v>11</v>
      </c>
      <c r="EC7">
        <v>21</v>
      </c>
      <c r="ED7">
        <v>22</v>
      </c>
      <c r="EE7">
        <f t="shared" si="0"/>
        <v>0.7432432432432432</v>
      </c>
      <c r="EF7">
        <f t="shared" si="1"/>
        <v>0.6</v>
      </c>
      <c r="EG7">
        <f t="shared" si="2"/>
        <v>0.72</v>
      </c>
      <c r="EH7">
        <f t="shared" si="3"/>
        <v>0.44</v>
      </c>
      <c r="EI7">
        <f t="shared" si="4"/>
        <v>0.875</v>
      </c>
      <c r="EJ7">
        <f t="shared" si="5"/>
        <v>0.91666666666666663</v>
      </c>
    </row>
    <row r="8" spans="1:140" x14ac:dyDescent="0.2">
      <c r="A8" s="6" t="s">
        <v>10</v>
      </c>
      <c r="B8" s="23">
        <v>4.4986301369863018</v>
      </c>
      <c r="C8" s="23" t="s">
        <v>211</v>
      </c>
      <c r="D8" t="s">
        <v>210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1</v>
      </c>
      <c r="BF8">
        <v>1</v>
      </c>
      <c r="BG8">
        <v>1</v>
      </c>
      <c r="BH8">
        <v>1</v>
      </c>
      <c r="BI8">
        <v>0</v>
      </c>
      <c r="BJ8">
        <v>1</v>
      </c>
      <c r="BK8">
        <v>0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0</v>
      </c>
      <c r="CI8">
        <v>1</v>
      </c>
      <c r="CJ8">
        <v>1</v>
      </c>
      <c r="CK8">
        <v>1</v>
      </c>
      <c r="CL8">
        <v>0</v>
      </c>
      <c r="CM8">
        <v>0</v>
      </c>
      <c r="CN8">
        <v>1</v>
      </c>
      <c r="CO8">
        <v>1</v>
      </c>
      <c r="CP8">
        <v>1</v>
      </c>
      <c r="CQ8">
        <v>1</v>
      </c>
      <c r="CR8">
        <v>0</v>
      </c>
      <c r="CS8">
        <v>1</v>
      </c>
      <c r="CT8">
        <v>1</v>
      </c>
      <c r="CU8">
        <v>0</v>
      </c>
      <c r="CV8">
        <v>1</v>
      </c>
      <c r="CW8">
        <v>0</v>
      </c>
      <c r="CX8">
        <v>0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0</v>
      </c>
      <c r="DJ8">
        <v>0</v>
      </c>
      <c r="DK8">
        <v>1</v>
      </c>
      <c r="DL8">
        <v>1</v>
      </c>
      <c r="DM8">
        <v>1</v>
      </c>
      <c r="DN8">
        <v>1</v>
      </c>
      <c r="DO8">
        <v>1</v>
      </c>
      <c r="DP8">
        <v>0</v>
      </c>
      <c r="DQ8">
        <v>0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88</v>
      </c>
      <c r="DY8">
        <v>50</v>
      </c>
      <c r="DZ8">
        <v>23</v>
      </c>
      <c r="EA8">
        <v>7</v>
      </c>
      <c r="EB8">
        <v>21</v>
      </c>
      <c r="EC8">
        <v>17</v>
      </c>
      <c r="ED8">
        <v>20</v>
      </c>
      <c r="EE8">
        <f t="shared" si="0"/>
        <v>0.67567567567567566</v>
      </c>
      <c r="EF8">
        <f t="shared" si="1"/>
        <v>0.92</v>
      </c>
      <c r="EG8">
        <f t="shared" si="2"/>
        <v>0.28000000000000003</v>
      </c>
      <c r="EH8">
        <f t="shared" si="3"/>
        <v>0.84</v>
      </c>
      <c r="EI8">
        <f t="shared" si="4"/>
        <v>0.70833333333333337</v>
      </c>
      <c r="EJ8">
        <f t="shared" si="5"/>
        <v>0.83333333333333337</v>
      </c>
    </row>
    <row r="9" spans="1:140" x14ac:dyDescent="0.2">
      <c r="A9" s="6">
        <v>4011</v>
      </c>
      <c r="B9" s="14">
        <v>4.5424657534246577</v>
      </c>
      <c r="C9" s="16" t="s">
        <v>209</v>
      </c>
      <c r="D9" t="s">
        <v>210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0</v>
      </c>
      <c r="AP9">
        <v>1</v>
      </c>
      <c r="AQ9">
        <v>0</v>
      </c>
      <c r="AR9">
        <v>1</v>
      </c>
      <c r="AS9">
        <v>1</v>
      </c>
      <c r="AT9">
        <v>1</v>
      </c>
      <c r="AU9">
        <v>0</v>
      </c>
      <c r="AV9">
        <v>1</v>
      </c>
      <c r="AW9">
        <v>1</v>
      </c>
      <c r="AX9">
        <v>0</v>
      </c>
      <c r="AY9">
        <v>0</v>
      </c>
      <c r="AZ9">
        <v>1</v>
      </c>
      <c r="BA9">
        <v>1</v>
      </c>
      <c r="BB9">
        <v>1</v>
      </c>
      <c r="BC9">
        <v>1</v>
      </c>
      <c r="BD9">
        <v>1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1</v>
      </c>
      <c r="BM9">
        <v>1</v>
      </c>
      <c r="BN9">
        <v>0</v>
      </c>
      <c r="BO9">
        <v>0</v>
      </c>
      <c r="BP9">
        <v>0</v>
      </c>
      <c r="BQ9">
        <v>1</v>
      </c>
      <c r="BR9">
        <v>1</v>
      </c>
      <c r="BS9">
        <v>0</v>
      </c>
      <c r="BT9">
        <v>1</v>
      </c>
      <c r="BU9">
        <v>1</v>
      </c>
      <c r="BV9">
        <v>0</v>
      </c>
      <c r="BW9">
        <v>0</v>
      </c>
      <c r="BX9">
        <v>1</v>
      </c>
      <c r="BY9">
        <v>1</v>
      </c>
      <c r="BZ9">
        <v>0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0</v>
      </c>
      <c r="CI9">
        <v>1</v>
      </c>
      <c r="CJ9">
        <v>1</v>
      </c>
      <c r="CK9">
        <v>0</v>
      </c>
      <c r="CL9">
        <v>0</v>
      </c>
      <c r="CM9">
        <v>0</v>
      </c>
      <c r="CN9">
        <v>1</v>
      </c>
      <c r="CO9">
        <v>1</v>
      </c>
      <c r="CP9">
        <v>1</v>
      </c>
      <c r="CQ9">
        <v>1</v>
      </c>
      <c r="CR9">
        <v>1</v>
      </c>
      <c r="CS9">
        <v>0</v>
      </c>
      <c r="CT9">
        <v>0</v>
      </c>
      <c r="CU9">
        <v>1</v>
      </c>
      <c r="CV9">
        <v>0</v>
      </c>
      <c r="CW9">
        <v>1</v>
      </c>
      <c r="CX9">
        <v>1</v>
      </c>
      <c r="CY9">
        <v>1</v>
      </c>
      <c r="CZ9">
        <v>0</v>
      </c>
      <c r="DA9">
        <v>1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1</v>
      </c>
      <c r="DM9">
        <v>1</v>
      </c>
      <c r="DN9">
        <v>1</v>
      </c>
      <c r="DO9">
        <v>0</v>
      </c>
      <c r="DP9">
        <v>1</v>
      </c>
      <c r="DQ9">
        <v>1</v>
      </c>
      <c r="DR9">
        <v>0</v>
      </c>
      <c r="DS9">
        <v>1</v>
      </c>
      <c r="DT9">
        <v>1</v>
      </c>
      <c r="DU9">
        <v>0</v>
      </c>
      <c r="DV9">
        <v>1</v>
      </c>
      <c r="DW9">
        <v>1</v>
      </c>
      <c r="DX9">
        <v>74</v>
      </c>
      <c r="DY9">
        <v>45</v>
      </c>
      <c r="DZ9">
        <v>15</v>
      </c>
      <c r="EA9">
        <v>18</v>
      </c>
      <c r="EB9">
        <v>12</v>
      </c>
      <c r="EC9">
        <v>17</v>
      </c>
      <c r="ED9">
        <v>12</v>
      </c>
      <c r="EE9">
        <f t="shared" si="0"/>
        <v>0.60810810810810811</v>
      </c>
      <c r="EF9">
        <f t="shared" si="1"/>
        <v>0.6</v>
      </c>
      <c r="EG9">
        <f t="shared" si="2"/>
        <v>0.72</v>
      </c>
      <c r="EH9">
        <f t="shared" si="3"/>
        <v>0.48</v>
      </c>
      <c r="EI9">
        <f t="shared" si="4"/>
        <v>0.70833333333333337</v>
      </c>
      <c r="EJ9">
        <f t="shared" si="5"/>
        <v>0.5</v>
      </c>
    </row>
    <row r="10" spans="1:140" x14ac:dyDescent="0.2">
      <c r="A10" s="6" t="s">
        <v>44</v>
      </c>
      <c r="B10" s="10">
        <v>4.5999999999999996</v>
      </c>
      <c r="C10" s="16" t="s">
        <v>209</v>
      </c>
      <c r="D10" t="s">
        <v>210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0</v>
      </c>
      <c r="BP10">
        <v>1</v>
      </c>
      <c r="BQ10">
        <v>1</v>
      </c>
      <c r="BR10">
        <v>1</v>
      </c>
      <c r="BS10">
        <v>1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0</v>
      </c>
      <c r="CF10">
        <v>1</v>
      </c>
      <c r="CG10">
        <v>1</v>
      </c>
      <c r="CH10">
        <v>0</v>
      </c>
      <c r="CI10">
        <v>1</v>
      </c>
      <c r="CJ10">
        <v>1</v>
      </c>
      <c r="CK10">
        <v>1</v>
      </c>
      <c r="CL10">
        <v>0</v>
      </c>
      <c r="CM10">
        <v>1</v>
      </c>
      <c r="CN10">
        <v>0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0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0</v>
      </c>
      <c r="DT10">
        <v>1</v>
      </c>
      <c r="DU10">
        <v>1</v>
      </c>
      <c r="DV10">
        <v>1</v>
      </c>
      <c r="DW10">
        <v>0</v>
      </c>
      <c r="DX10">
        <v>94</v>
      </c>
      <c r="DY10">
        <v>60</v>
      </c>
      <c r="DZ10">
        <v>24</v>
      </c>
      <c r="EA10">
        <v>15</v>
      </c>
      <c r="EB10">
        <v>14</v>
      </c>
      <c r="EC10">
        <v>20</v>
      </c>
      <c r="ED10">
        <v>21</v>
      </c>
      <c r="EE10">
        <f t="shared" si="0"/>
        <v>0.81081081081081086</v>
      </c>
      <c r="EF10">
        <f t="shared" si="1"/>
        <v>0.96</v>
      </c>
      <c r="EG10">
        <f t="shared" si="2"/>
        <v>0.6</v>
      </c>
      <c r="EH10">
        <f t="shared" si="3"/>
        <v>0.56000000000000005</v>
      </c>
      <c r="EI10">
        <f t="shared" si="4"/>
        <v>0.83333333333333337</v>
      </c>
      <c r="EJ10">
        <f t="shared" si="5"/>
        <v>0.875</v>
      </c>
    </row>
    <row r="11" spans="1:140" x14ac:dyDescent="0.2">
      <c r="A11" s="6" t="s">
        <v>37</v>
      </c>
      <c r="B11" s="23">
        <v>4.6273972602739724</v>
      </c>
      <c r="C11" s="21" t="s">
        <v>211</v>
      </c>
      <c r="D11" t="s">
        <v>210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1</v>
      </c>
      <c r="BD11">
        <v>1</v>
      </c>
      <c r="BE11">
        <v>0</v>
      </c>
      <c r="BF11">
        <v>1</v>
      </c>
      <c r="BG11">
        <v>1</v>
      </c>
      <c r="BH11">
        <v>1</v>
      </c>
      <c r="BI11">
        <v>0</v>
      </c>
      <c r="BJ11">
        <v>0</v>
      </c>
      <c r="BK11">
        <v>1</v>
      </c>
      <c r="BL11">
        <v>1</v>
      </c>
      <c r="BM11">
        <v>0</v>
      </c>
      <c r="BN11">
        <v>1</v>
      </c>
      <c r="BO11">
        <v>0</v>
      </c>
      <c r="BP11">
        <v>0</v>
      </c>
      <c r="BQ11">
        <v>1</v>
      </c>
      <c r="BR11">
        <v>1</v>
      </c>
      <c r="BS11">
        <v>0</v>
      </c>
      <c r="BT11">
        <v>0</v>
      </c>
      <c r="BU11">
        <v>1</v>
      </c>
      <c r="BV11">
        <v>1</v>
      </c>
      <c r="BW11">
        <v>1</v>
      </c>
      <c r="BX11">
        <v>0</v>
      </c>
      <c r="BY11">
        <v>1</v>
      </c>
      <c r="BZ11">
        <v>1</v>
      </c>
      <c r="CA11">
        <v>0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0</v>
      </c>
      <c r="CO11">
        <v>0</v>
      </c>
      <c r="CP11">
        <v>1</v>
      </c>
      <c r="CQ11">
        <v>1</v>
      </c>
      <c r="CR11">
        <v>1</v>
      </c>
      <c r="CS11">
        <v>0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0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81</v>
      </c>
      <c r="DY11">
        <v>45</v>
      </c>
      <c r="DZ11">
        <v>19</v>
      </c>
      <c r="EA11">
        <v>11</v>
      </c>
      <c r="EB11">
        <v>15</v>
      </c>
      <c r="EC11">
        <v>21</v>
      </c>
      <c r="ED11">
        <v>15</v>
      </c>
      <c r="EE11">
        <f t="shared" si="0"/>
        <v>0.60810810810810811</v>
      </c>
      <c r="EF11">
        <f t="shared" si="1"/>
        <v>0.76</v>
      </c>
      <c r="EG11">
        <f t="shared" si="2"/>
        <v>0.44</v>
      </c>
      <c r="EH11">
        <f t="shared" si="3"/>
        <v>0.6</v>
      </c>
      <c r="EI11">
        <f t="shared" si="4"/>
        <v>0.875</v>
      </c>
      <c r="EJ11">
        <f t="shared" si="5"/>
        <v>0.625</v>
      </c>
    </row>
    <row r="12" spans="1:140" x14ac:dyDescent="0.2">
      <c r="A12" s="6">
        <v>4108</v>
      </c>
      <c r="B12" s="10">
        <v>4.6301369863013697</v>
      </c>
      <c r="C12" s="16" t="s">
        <v>211</v>
      </c>
      <c r="D12" t="s">
        <v>212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0</v>
      </c>
      <c r="DY12">
        <v>22</v>
      </c>
      <c r="DZ12">
        <v>10</v>
      </c>
      <c r="EA12">
        <v>10</v>
      </c>
      <c r="ED12">
        <v>2</v>
      </c>
      <c r="EE12">
        <f t="shared" si="0"/>
        <v>0.29729729729729731</v>
      </c>
      <c r="EF12">
        <f t="shared" si="1"/>
        <v>0.4</v>
      </c>
      <c r="EG12">
        <f t="shared" si="2"/>
        <v>0.4</v>
      </c>
      <c r="EH12">
        <f t="shared" si="3"/>
        <v>0</v>
      </c>
      <c r="EI12">
        <f t="shared" si="4"/>
        <v>0</v>
      </c>
      <c r="EJ12">
        <f t="shared" si="5"/>
        <v>8.3333333333333329E-2</v>
      </c>
    </row>
    <row r="13" spans="1:140" x14ac:dyDescent="0.2">
      <c r="A13" s="6" t="s">
        <v>46</v>
      </c>
      <c r="B13" s="13">
        <v>4.7780821917808218</v>
      </c>
      <c r="C13" s="22" t="s">
        <v>211</v>
      </c>
      <c r="D13" t="s">
        <v>210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1</v>
      </c>
      <c r="BD13">
        <v>0</v>
      </c>
      <c r="BE13">
        <v>1</v>
      </c>
      <c r="BF13">
        <v>1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1</v>
      </c>
      <c r="BM13">
        <v>1</v>
      </c>
      <c r="BN13">
        <v>0</v>
      </c>
      <c r="BO13">
        <v>0</v>
      </c>
      <c r="BP13">
        <v>1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1</v>
      </c>
      <c r="BY13">
        <v>1</v>
      </c>
      <c r="BZ13">
        <v>0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0</v>
      </c>
      <c r="DI13">
        <v>0</v>
      </c>
      <c r="DJ13">
        <v>1</v>
      </c>
      <c r="DK13">
        <v>0</v>
      </c>
      <c r="DL13">
        <v>1</v>
      </c>
      <c r="DM13">
        <v>1</v>
      </c>
      <c r="DN13">
        <v>0</v>
      </c>
      <c r="DO13">
        <v>1</v>
      </c>
      <c r="DP13">
        <v>0</v>
      </c>
      <c r="DQ13">
        <v>0</v>
      </c>
      <c r="DR13">
        <v>1</v>
      </c>
      <c r="DS13">
        <v>0</v>
      </c>
      <c r="DT13">
        <v>1</v>
      </c>
      <c r="DU13">
        <v>0</v>
      </c>
      <c r="DV13">
        <v>1</v>
      </c>
      <c r="DW13">
        <v>0</v>
      </c>
      <c r="DX13">
        <v>84</v>
      </c>
      <c r="DY13">
        <v>48</v>
      </c>
      <c r="DZ13">
        <v>25</v>
      </c>
      <c r="EA13">
        <v>8</v>
      </c>
      <c r="EB13">
        <v>13</v>
      </c>
      <c r="EC13">
        <v>23</v>
      </c>
      <c r="ED13">
        <v>15</v>
      </c>
      <c r="EE13">
        <f t="shared" si="0"/>
        <v>0.64864864864864868</v>
      </c>
      <c r="EF13">
        <f t="shared" si="1"/>
        <v>1</v>
      </c>
      <c r="EG13">
        <f t="shared" si="2"/>
        <v>0.32</v>
      </c>
      <c r="EH13">
        <f t="shared" si="3"/>
        <v>0.52</v>
      </c>
      <c r="EI13">
        <f t="shared" si="4"/>
        <v>0.95833333333333337</v>
      </c>
      <c r="EJ13">
        <f t="shared" si="5"/>
        <v>0.625</v>
      </c>
    </row>
    <row r="14" spans="1:140" x14ac:dyDescent="0.2">
      <c r="A14" s="6" t="s">
        <v>43</v>
      </c>
      <c r="B14" s="10">
        <v>4.8600000000000003</v>
      </c>
      <c r="C14" s="22" t="s">
        <v>209</v>
      </c>
      <c r="D14" t="s">
        <v>210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1</v>
      </c>
      <c r="BD14">
        <v>1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1</v>
      </c>
      <c r="BL14">
        <v>1</v>
      </c>
      <c r="BM14">
        <v>1</v>
      </c>
      <c r="BN14">
        <v>1</v>
      </c>
      <c r="BO14">
        <v>0</v>
      </c>
      <c r="BP14">
        <v>0</v>
      </c>
      <c r="BQ14">
        <v>1</v>
      </c>
      <c r="BR14">
        <v>0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0</v>
      </c>
      <c r="BY14">
        <v>1</v>
      </c>
      <c r="BZ14">
        <v>0</v>
      </c>
      <c r="CA14">
        <v>1</v>
      </c>
      <c r="CB14">
        <v>1</v>
      </c>
      <c r="CC14">
        <v>1</v>
      </c>
      <c r="CD14">
        <v>1</v>
      </c>
      <c r="CE14">
        <v>0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0</v>
      </c>
      <c r="CM14">
        <v>0</v>
      </c>
      <c r="CN14">
        <v>1</v>
      </c>
      <c r="CO14">
        <v>1</v>
      </c>
      <c r="CP14">
        <v>1</v>
      </c>
      <c r="CQ14">
        <v>1</v>
      </c>
      <c r="CR14">
        <v>0</v>
      </c>
      <c r="CS14">
        <v>1</v>
      </c>
      <c r="CT14">
        <v>0</v>
      </c>
      <c r="CU14">
        <v>1</v>
      </c>
      <c r="CV14">
        <v>0</v>
      </c>
      <c r="CW14">
        <v>1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1</v>
      </c>
      <c r="DE14">
        <v>1</v>
      </c>
      <c r="DF14">
        <v>1</v>
      </c>
      <c r="DG14">
        <v>0</v>
      </c>
      <c r="DH14">
        <v>1</v>
      </c>
      <c r="DI14">
        <v>0</v>
      </c>
      <c r="DJ14">
        <v>1</v>
      </c>
      <c r="DK14">
        <v>0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1</v>
      </c>
      <c r="DS14">
        <v>0</v>
      </c>
      <c r="DT14">
        <v>1</v>
      </c>
      <c r="DU14">
        <v>0</v>
      </c>
      <c r="DV14">
        <v>1</v>
      </c>
      <c r="DW14">
        <v>1</v>
      </c>
      <c r="DX14">
        <v>69</v>
      </c>
      <c r="DY14">
        <v>36</v>
      </c>
      <c r="DZ14">
        <v>16</v>
      </c>
      <c r="EA14">
        <v>6</v>
      </c>
      <c r="EB14">
        <v>17</v>
      </c>
      <c r="EC14">
        <v>16</v>
      </c>
      <c r="ED14">
        <v>14</v>
      </c>
      <c r="EE14">
        <f t="shared" si="0"/>
        <v>0.48648648648648651</v>
      </c>
      <c r="EF14">
        <f t="shared" si="1"/>
        <v>0.64</v>
      </c>
      <c r="EG14">
        <f t="shared" si="2"/>
        <v>0.24</v>
      </c>
      <c r="EH14">
        <f t="shared" si="3"/>
        <v>0.68</v>
      </c>
      <c r="EI14">
        <f t="shared" si="4"/>
        <v>0.66666666666666663</v>
      </c>
      <c r="EJ14">
        <f t="shared" si="5"/>
        <v>0.58333333333333337</v>
      </c>
    </row>
    <row r="15" spans="1:140" x14ac:dyDescent="0.2">
      <c r="A15" s="6" t="s">
        <v>5</v>
      </c>
      <c r="B15" s="10">
        <v>4.8600000000000003</v>
      </c>
      <c r="C15" s="22" t="s">
        <v>211</v>
      </c>
      <c r="D15" t="s">
        <v>210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0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120</v>
      </c>
      <c r="DY15">
        <v>72</v>
      </c>
      <c r="DZ15">
        <v>24</v>
      </c>
      <c r="EA15">
        <v>24</v>
      </c>
      <c r="EB15">
        <v>25</v>
      </c>
      <c r="EC15">
        <v>23</v>
      </c>
      <c r="ED15">
        <v>24</v>
      </c>
      <c r="EE15">
        <f t="shared" si="0"/>
        <v>0.97297297297297303</v>
      </c>
      <c r="EF15">
        <f t="shared" si="1"/>
        <v>0.96</v>
      </c>
      <c r="EG15">
        <f t="shared" si="2"/>
        <v>0.96</v>
      </c>
      <c r="EH15">
        <f t="shared" si="3"/>
        <v>1</v>
      </c>
      <c r="EI15">
        <f t="shared" si="4"/>
        <v>0.95833333333333337</v>
      </c>
      <c r="EJ15">
        <f t="shared" si="5"/>
        <v>1</v>
      </c>
    </row>
    <row r="16" spans="1:140" x14ac:dyDescent="0.2">
      <c r="A16" s="6" t="s">
        <v>18</v>
      </c>
      <c r="B16" s="10">
        <v>4.87</v>
      </c>
      <c r="C16" s="22" t="s">
        <v>211</v>
      </c>
      <c r="D16" t="s">
        <v>210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0</v>
      </c>
      <c r="BN16">
        <v>1</v>
      </c>
      <c r="BO16">
        <v>1</v>
      </c>
      <c r="BP16">
        <v>0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0</v>
      </c>
      <c r="CY16">
        <v>0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0</v>
      </c>
      <c r="DO16">
        <v>0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110</v>
      </c>
      <c r="DY16">
        <v>67</v>
      </c>
      <c r="DZ16">
        <v>21</v>
      </c>
      <c r="EA16">
        <v>24</v>
      </c>
      <c r="EB16">
        <v>21</v>
      </c>
      <c r="EC16">
        <v>22</v>
      </c>
      <c r="ED16">
        <v>22</v>
      </c>
      <c r="EE16">
        <f t="shared" si="0"/>
        <v>0.90540540540540537</v>
      </c>
      <c r="EF16">
        <f t="shared" si="1"/>
        <v>0.84</v>
      </c>
      <c r="EG16">
        <f t="shared" si="2"/>
        <v>0.96</v>
      </c>
      <c r="EH16">
        <f t="shared" si="3"/>
        <v>0.84</v>
      </c>
      <c r="EI16">
        <f t="shared" si="4"/>
        <v>0.91666666666666663</v>
      </c>
      <c r="EJ16">
        <f t="shared" si="5"/>
        <v>0.91666666666666663</v>
      </c>
    </row>
    <row r="17" spans="1:140" x14ac:dyDescent="0.2">
      <c r="A17" s="6" t="s">
        <v>47</v>
      </c>
      <c r="B17" s="10">
        <v>4.91</v>
      </c>
      <c r="C17" s="16" t="s">
        <v>211</v>
      </c>
      <c r="D17" t="s">
        <v>210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0</v>
      </c>
      <c r="CL17">
        <v>0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42</v>
      </c>
      <c r="DY17">
        <v>18</v>
      </c>
      <c r="DZ17">
        <v>8</v>
      </c>
      <c r="EA17">
        <v>7</v>
      </c>
      <c r="EB17">
        <v>6</v>
      </c>
      <c r="EC17">
        <v>18</v>
      </c>
      <c r="ED17">
        <v>3</v>
      </c>
      <c r="EE17">
        <f t="shared" si="0"/>
        <v>0.24324324324324326</v>
      </c>
      <c r="EF17">
        <f t="shared" si="1"/>
        <v>0.32</v>
      </c>
      <c r="EG17">
        <f t="shared" si="2"/>
        <v>0.28000000000000003</v>
      </c>
      <c r="EH17">
        <f t="shared" si="3"/>
        <v>0.24</v>
      </c>
      <c r="EI17">
        <f t="shared" si="4"/>
        <v>0.75</v>
      </c>
      <c r="EJ17">
        <f t="shared" si="5"/>
        <v>0.125</v>
      </c>
    </row>
    <row r="18" spans="1:140" x14ac:dyDescent="0.2">
      <c r="A18" s="6">
        <v>3003</v>
      </c>
      <c r="B18" s="10">
        <v>4.95</v>
      </c>
      <c r="C18" s="22" t="s">
        <v>209</v>
      </c>
      <c r="D18" t="s">
        <v>212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1</v>
      </c>
      <c r="Q18">
        <v>1</v>
      </c>
      <c r="R18">
        <v>1</v>
      </c>
      <c r="S18">
        <v>0</v>
      </c>
      <c r="T18">
        <v>0</v>
      </c>
      <c r="U18">
        <v>1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1</v>
      </c>
      <c r="AR18">
        <v>0</v>
      </c>
      <c r="AS18">
        <v>1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1</v>
      </c>
      <c r="AZ18">
        <v>1</v>
      </c>
      <c r="BA18">
        <v>1</v>
      </c>
      <c r="BB18">
        <v>0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0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0</v>
      </c>
      <c r="DV18">
        <v>1</v>
      </c>
      <c r="DW18">
        <v>0</v>
      </c>
      <c r="DY18">
        <v>43</v>
      </c>
      <c r="DZ18">
        <v>11</v>
      </c>
      <c r="EA18">
        <v>11</v>
      </c>
      <c r="ED18">
        <v>21</v>
      </c>
      <c r="EE18">
        <f t="shared" si="0"/>
        <v>0.58108108108108103</v>
      </c>
      <c r="EF18">
        <f t="shared" si="1"/>
        <v>0.44</v>
      </c>
      <c r="EG18">
        <f t="shared" si="2"/>
        <v>0.44</v>
      </c>
      <c r="EH18">
        <f t="shared" si="3"/>
        <v>0</v>
      </c>
      <c r="EI18">
        <f t="shared" si="4"/>
        <v>0</v>
      </c>
      <c r="EJ18">
        <f t="shared" si="5"/>
        <v>0.875</v>
      </c>
    </row>
    <row r="19" spans="1:140" x14ac:dyDescent="0.2">
      <c r="A19" s="6" t="s">
        <v>21</v>
      </c>
      <c r="B19" s="10">
        <v>4.956164383561644</v>
      </c>
      <c r="C19" s="16" t="s">
        <v>211</v>
      </c>
      <c r="D19" t="s">
        <v>210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1</v>
      </c>
      <c r="BA19">
        <v>1</v>
      </c>
      <c r="BB19">
        <v>1</v>
      </c>
      <c r="BC19">
        <v>1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1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1</v>
      </c>
      <c r="CN19">
        <v>0</v>
      </c>
      <c r="CO19">
        <v>0</v>
      </c>
      <c r="CP19">
        <v>1</v>
      </c>
      <c r="CQ19">
        <v>1</v>
      </c>
      <c r="CR19">
        <v>0</v>
      </c>
      <c r="CS19">
        <v>0</v>
      </c>
      <c r="CT19">
        <v>1</v>
      </c>
      <c r="CU19">
        <v>1</v>
      </c>
      <c r="CV19">
        <v>0</v>
      </c>
      <c r="CW19">
        <v>0</v>
      </c>
      <c r="CX19">
        <v>0</v>
      </c>
      <c r="CY19">
        <v>1</v>
      </c>
      <c r="CZ19">
        <v>1</v>
      </c>
      <c r="DA19">
        <v>0</v>
      </c>
      <c r="DB19">
        <v>1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1</v>
      </c>
      <c r="DW19">
        <v>1</v>
      </c>
      <c r="DX19">
        <v>41</v>
      </c>
      <c r="DY19">
        <v>22</v>
      </c>
      <c r="DZ19">
        <v>6</v>
      </c>
      <c r="EA19">
        <v>7</v>
      </c>
      <c r="EB19">
        <v>10</v>
      </c>
      <c r="EC19">
        <v>9</v>
      </c>
      <c r="ED19">
        <v>9</v>
      </c>
      <c r="EE19">
        <f t="shared" si="0"/>
        <v>0.29729729729729731</v>
      </c>
      <c r="EF19">
        <f t="shared" si="1"/>
        <v>0.24</v>
      </c>
      <c r="EG19">
        <f t="shared" si="2"/>
        <v>0.28000000000000003</v>
      </c>
      <c r="EH19">
        <f t="shared" si="3"/>
        <v>0.4</v>
      </c>
      <c r="EI19">
        <f t="shared" si="4"/>
        <v>0.375</v>
      </c>
      <c r="EJ19">
        <f t="shared" si="5"/>
        <v>0.375</v>
      </c>
    </row>
    <row r="20" spans="1:140" x14ac:dyDescent="0.2">
      <c r="A20" s="6" t="s">
        <v>11</v>
      </c>
      <c r="B20" s="10">
        <v>5.0849315068493146</v>
      </c>
      <c r="C20" s="22" t="s">
        <v>209</v>
      </c>
      <c r="D20" t="s">
        <v>210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1</v>
      </c>
      <c r="BC20">
        <v>1</v>
      </c>
      <c r="BD20">
        <v>1</v>
      </c>
      <c r="BE20">
        <v>0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0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0</v>
      </c>
      <c r="BX20">
        <v>1</v>
      </c>
      <c r="BY20">
        <v>1</v>
      </c>
      <c r="BZ20">
        <v>0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0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0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0</v>
      </c>
      <c r="CU20">
        <v>1</v>
      </c>
      <c r="CV20">
        <v>0</v>
      </c>
      <c r="CW20">
        <v>0</v>
      </c>
      <c r="CX20">
        <v>1</v>
      </c>
      <c r="CY20">
        <v>0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0</v>
      </c>
      <c r="DF20">
        <v>0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0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0</v>
      </c>
      <c r="DT20">
        <v>0</v>
      </c>
      <c r="DU20">
        <v>1</v>
      </c>
      <c r="DV20">
        <v>1</v>
      </c>
      <c r="DW20">
        <v>1</v>
      </c>
      <c r="DX20">
        <v>86</v>
      </c>
      <c r="DY20">
        <v>47</v>
      </c>
      <c r="DZ20">
        <v>16</v>
      </c>
      <c r="EA20">
        <v>12</v>
      </c>
      <c r="EB20">
        <v>21</v>
      </c>
      <c r="EC20">
        <v>18</v>
      </c>
      <c r="ED20">
        <v>19</v>
      </c>
      <c r="EE20">
        <f t="shared" si="0"/>
        <v>0.63513513513513509</v>
      </c>
      <c r="EF20">
        <f t="shared" si="1"/>
        <v>0.64</v>
      </c>
      <c r="EG20">
        <f t="shared" si="2"/>
        <v>0.48</v>
      </c>
      <c r="EH20">
        <f t="shared" si="3"/>
        <v>0.84</v>
      </c>
      <c r="EI20">
        <f t="shared" si="4"/>
        <v>0.75</v>
      </c>
      <c r="EJ20">
        <f t="shared" si="5"/>
        <v>0.79166666666666663</v>
      </c>
    </row>
    <row r="21" spans="1:140" x14ac:dyDescent="0.2">
      <c r="A21" s="6" t="s">
        <v>9</v>
      </c>
      <c r="B21" s="10">
        <v>5.26</v>
      </c>
      <c r="C21" s="22" t="s">
        <v>209</v>
      </c>
      <c r="D21" t="s">
        <v>210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0</v>
      </c>
      <c r="AX21">
        <v>1</v>
      </c>
      <c r="AY21">
        <v>1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0</v>
      </c>
      <c r="BK21">
        <v>1</v>
      </c>
      <c r="BL21">
        <v>0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0</v>
      </c>
      <c r="BS21">
        <v>1</v>
      </c>
      <c r="BT21">
        <v>1</v>
      </c>
      <c r="BU21">
        <v>1</v>
      </c>
      <c r="BV21">
        <v>0</v>
      </c>
      <c r="BW21">
        <v>1</v>
      </c>
      <c r="BX21">
        <v>1</v>
      </c>
      <c r="BY21">
        <v>1</v>
      </c>
      <c r="BZ21">
        <v>1</v>
      </c>
      <c r="CA21">
        <v>0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0</v>
      </c>
      <c r="CM21">
        <v>0</v>
      </c>
      <c r="CN21">
        <v>1</v>
      </c>
      <c r="CO21">
        <v>1</v>
      </c>
      <c r="CP21">
        <v>0</v>
      </c>
      <c r="CQ21">
        <v>1</v>
      </c>
      <c r="CR21">
        <v>1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1</v>
      </c>
      <c r="DK21">
        <v>0</v>
      </c>
      <c r="DL21">
        <v>1</v>
      </c>
      <c r="DM21">
        <v>1</v>
      </c>
      <c r="DN21">
        <v>0</v>
      </c>
      <c r="DO21">
        <v>1</v>
      </c>
      <c r="DP21">
        <v>1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71</v>
      </c>
      <c r="DY21">
        <v>39</v>
      </c>
      <c r="DZ21">
        <v>17</v>
      </c>
      <c r="EA21">
        <v>13</v>
      </c>
      <c r="EB21">
        <v>16</v>
      </c>
      <c r="EC21">
        <v>16</v>
      </c>
      <c r="ED21">
        <v>9</v>
      </c>
      <c r="EE21">
        <f t="shared" si="0"/>
        <v>0.52702702702702697</v>
      </c>
      <c r="EF21">
        <f t="shared" si="1"/>
        <v>0.68</v>
      </c>
      <c r="EG21">
        <f t="shared" si="2"/>
        <v>0.52</v>
      </c>
      <c r="EH21">
        <f t="shared" si="3"/>
        <v>0.64</v>
      </c>
      <c r="EI21">
        <f t="shared" si="4"/>
        <v>0.66666666666666663</v>
      </c>
      <c r="EJ21">
        <f t="shared" si="5"/>
        <v>0.375</v>
      </c>
    </row>
    <row r="22" spans="1:140" x14ac:dyDescent="0.2">
      <c r="A22" s="6" t="s">
        <v>2</v>
      </c>
      <c r="B22" s="13">
        <v>5.3342465753424646</v>
      </c>
      <c r="C22" s="16" t="s">
        <v>209</v>
      </c>
      <c r="D22" t="s">
        <v>210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1</v>
      </c>
      <c r="AV22">
        <v>1</v>
      </c>
      <c r="AW22">
        <v>0</v>
      </c>
      <c r="AX22">
        <v>1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1</v>
      </c>
      <c r="BF22">
        <v>1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0</v>
      </c>
      <c r="BM22">
        <v>1</v>
      </c>
      <c r="BN22">
        <v>0</v>
      </c>
      <c r="BO22">
        <v>1</v>
      </c>
      <c r="BP22">
        <v>1</v>
      </c>
      <c r="BQ22">
        <v>0</v>
      </c>
      <c r="BR22">
        <v>1</v>
      </c>
      <c r="BS22">
        <v>0</v>
      </c>
      <c r="BT22">
        <v>0</v>
      </c>
      <c r="BU22">
        <v>1</v>
      </c>
      <c r="BV22">
        <v>0</v>
      </c>
      <c r="BW22">
        <v>1</v>
      </c>
      <c r="BX22">
        <v>1</v>
      </c>
      <c r="BY22">
        <v>1</v>
      </c>
      <c r="BZ22">
        <v>1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0</v>
      </c>
      <c r="CL22">
        <v>0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0</v>
      </c>
      <c r="CT22">
        <v>1</v>
      </c>
      <c r="CU22">
        <v>1</v>
      </c>
      <c r="CV22">
        <v>1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62</v>
      </c>
      <c r="DY22">
        <v>28</v>
      </c>
      <c r="DZ22">
        <v>15</v>
      </c>
      <c r="EA22">
        <v>10</v>
      </c>
      <c r="EB22">
        <v>15</v>
      </c>
      <c r="EC22">
        <v>19</v>
      </c>
      <c r="ED22">
        <v>3</v>
      </c>
      <c r="EE22">
        <f t="shared" si="0"/>
        <v>0.3783783783783784</v>
      </c>
      <c r="EF22">
        <f t="shared" si="1"/>
        <v>0.6</v>
      </c>
      <c r="EG22">
        <f t="shared" si="2"/>
        <v>0.4</v>
      </c>
      <c r="EH22">
        <f t="shared" si="3"/>
        <v>0.6</v>
      </c>
      <c r="EI22">
        <f t="shared" si="4"/>
        <v>0.79166666666666663</v>
      </c>
      <c r="EJ22">
        <f t="shared" si="5"/>
        <v>0.125</v>
      </c>
    </row>
    <row r="23" spans="1:140" x14ac:dyDescent="0.2">
      <c r="A23" s="6">
        <v>4017</v>
      </c>
      <c r="B23" s="10">
        <v>5.3397260273972602</v>
      </c>
      <c r="C23" s="22" t="s">
        <v>211</v>
      </c>
      <c r="D23" t="s">
        <v>210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1</v>
      </c>
      <c r="Y23">
        <v>1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0</v>
      </c>
      <c r="BD23">
        <v>0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0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0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0</v>
      </c>
      <c r="CS23">
        <v>0</v>
      </c>
      <c r="CT23">
        <v>0</v>
      </c>
      <c r="CU23">
        <v>1</v>
      </c>
      <c r="CV23">
        <v>1</v>
      </c>
      <c r="CW23">
        <v>0</v>
      </c>
      <c r="CX23">
        <v>0</v>
      </c>
      <c r="CY23">
        <v>1</v>
      </c>
      <c r="CZ23">
        <v>1</v>
      </c>
      <c r="DA23">
        <v>1</v>
      </c>
      <c r="DB23">
        <v>1</v>
      </c>
      <c r="DC23">
        <v>0</v>
      </c>
      <c r="DD23">
        <v>1</v>
      </c>
      <c r="DE23">
        <v>0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0</v>
      </c>
      <c r="DL23">
        <v>1</v>
      </c>
      <c r="DM23">
        <v>1</v>
      </c>
      <c r="DN23">
        <v>1</v>
      </c>
      <c r="DO23">
        <v>1</v>
      </c>
      <c r="DP23">
        <v>0</v>
      </c>
      <c r="DQ23">
        <v>0</v>
      </c>
      <c r="DR23">
        <v>1</v>
      </c>
      <c r="DS23">
        <v>1</v>
      </c>
      <c r="DT23">
        <v>1</v>
      </c>
      <c r="DU23">
        <v>0</v>
      </c>
      <c r="DV23">
        <v>0</v>
      </c>
      <c r="DW23">
        <v>0</v>
      </c>
      <c r="DX23">
        <v>91</v>
      </c>
      <c r="DY23">
        <v>55</v>
      </c>
      <c r="DZ23">
        <v>20</v>
      </c>
      <c r="EA23">
        <v>19</v>
      </c>
      <c r="EB23">
        <v>20</v>
      </c>
      <c r="EC23">
        <v>16</v>
      </c>
      <c r="ED23">
        <v>16</v>
      </c>
      <c r="EE23">
        <f t="shared" si="0"/>
        <v>0.7432432432432432</v>
      </c>
      <c r="EF23">
        <f t="shared" si="1"/>
        <v>0.8</v>
      </c>
      <c r="EG23">
        <f t="shared" si="2"/>
        <v>0.76</v>
      </c>
      <c r="EH23">
        <f t="shared" si="3"/>
        <v>0.8</v>
      </c>
      <c r="EI23">
        <f t="shared" si="4"/>
        <v>0.66666666666666663</v>
      </c>
      <c r="EJ23">
        <f t="shared" si="5"/>
        <v>0.66666666666666663</v>
      </c>
    </row>
    <row r="24" spans="1:140" x14ac:dyDescent="0.2">
      <c r="A24" s="6" t="s">
        <v>19</v>
      </c>
      <c r="B24" s="10">
        <v>5.38</v>
      </c>
      <c r="C24" s="22" t="s">
        <v>209</v>
      </c>
      <c r="D24" t="s">
        <v>210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1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0</v>
      </c>
      <c r="BK24">
        <v>1</v>
      </c>
      <c r="BL24">
        <v>1</v>
      </c>
      <c r="BM24">
        <v>0</v>
      </c>
      <c r="BN24">
        <v>1</v>
      </c>
      <c r="BO24">
        <v>1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0</v>
      </c>
      <c r="CT24">
        <v>1</v>
      </c>
      <c r="CU24">
        <v>1</v>
      </c>
      <c r="CV24">
        <v>0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0</v>
      </c>
      <c r="DL24">
        <v>1</v>
      </c>
      <c r="DM24">
        <v>1</v>
      </c>
      <c r="DN24">
        <v>0</v>
      </c>
      <c r="DO24">
        <v>0</v>
      </c>
      <c r="DP24">
        <v>1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1</v>
      </c>
      <c r="DW24">
        <v>1</v>
      </c>
      <c r="DX24">
        <v>89</v>
      </c>
      <c r="DY24">
        <v>53</v>
      </c>
      <c r="DZ24">
        <v>24</v>
      </c>
      <c r="EA24">
        <v>11</v>
      </c>
      <c r="EB24">
        <v>14</v>
      </c>
      <c r="EC24">
        <v>22</v>
      </c>
      <c r="ED24">
        <v>18</v>
      </c>
      <c r="EE24">
        <f t="shared" si="0"/>
        <v>0.71621621621621623</v>
      </c>
      <c r="EF24">
        <f t="shared" si="1"/>
        <v>0.96</v>
      </c>
      <c r="EG24">
        <f t="shared" si="2"/>
        <v>0.44</v>
      </c>
      <c r="EH24">
        <f t="shared" si="3"/>
        <v>0.56000000000000005</v>
      </c>
      <c r="EI24">
        <f t="shared" si="4"/>
        <v>0.91666666666666663</v>
      </c>
      <c r="EJ24">
        <f t="shared" si="5"/>
        <v>0.75</v>
      </c>
    </row>
    <row r="25" spans="1:140" x14ac:dyDescent="0.2">
      <c r="A25" s="6">
        <v>4009</v>
      </c>
      <c r="B25" s="10">
        <v>5.4082191780821924</v>
      </c>
      <c r="C25" s="22" t="s">
        <v>211</v>
      </c>
      <c r="D25" t="s">
        <v>210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1</v>
      </c>
      <c r="BA25">
        <v>1</v>
      </c>
      <c r="BB25">
        <v>1</v>
      </c>
      <c r="BC25">
        <v>0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1</v>
      </c>
      <c r="BJ25">
        <v>0</v>
      </c>
      <c r="BK25">
        <v>1</v>
      </c>
      <c r="BL25">
        <v>1</v>
      </c>
      <c r="BM25">
        <v>1</v>
      </c>
      <c r="BN25">
        <v>0</v>
      </c>
      <c r="BO25">
        <v>1</v>
      </c>
      <c r="BP25">
        <v>1</v>
      </c>
      <c r="BQ25">
        <v>0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0</v>
      </c>
      <c r="CM25">
        <v>1</v>
      </c>
      <c r="CN25">
        <v>1</v>
      </c>
      <c r="CO25">
        <v>1</v>
      </c>
      <c r="CP25">
        <v>1</v>
      </c>
      <c r="CQ25">
        <v>0</v>
      </c>
      <c r="CR25">
        <v>1</v>
      </c>
      <c r="CS25">
        <v>0</v>
      </c>
      <c r="CT25">
        <v>0</v>
      </c>
      <c r="CU25">
        <v>1</v>
      </c>
      <c r="CV25">
        <v>1</v>
      </c>
      <c r="CW25">
        <v>0</v>
      </c>
      <c r="CX25">
        <v>0</v>
      </c>
      <c r="CY25">
        <v>1</v>
      </c>
      <c r="CZ25">
        <v>1</v>
      </c>
      <c r="DA25">
        <v>1</v>
      </c>
      <c r="DB25">
        <v>0</v>
      </c>
      <c r="DC25">
        <v>1</v>
      </c>
      <c r="DD25">
        <v>1</v>
      </c>
      <c r="DE25">
        <v>1</v>
      </c>
      <c r="DF25">
        <v>0</v>
      </c>
      <c r="DG25">
        <v>1</v>
      </c>
      <c r="DH25">
        <v>0</v>
      </c>
      <c r="DI25">
        <v>1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1</v>
      </c>
      <c r="DQ25">
        <v>1</v>
      </c>
      <c r="DR25">
        <v>0</v>
      </c>
      <c r="DS25">
        <v>0</v>
      </c>
      <c r="DT25">
        <v>1</v>
      </c>
      <c r="DU25">
        <v>0</v>
      </c>
      <c r="DV25">
        <v>1</v>
      </c>
      <c r="DW25">
        <v>1</v>
      </c>
      <c r="DX25">
        <v>80</v>
      </c>
      <c r="DY25">
        <v>47</v>
      </c>
      <c r="DZ25">
        <v>24</v>
      </c>
      <c r="EA25">
        <v>10</v>
      </c>
      <c r="EB25">
        <v>16</v>
      </c>
      <c r="EC25">
        <v>17</v>
      </c>
      <c r="ED25">
        <v>13</v>
      </c>
      <c r="EE25">
        <f t="shared" si="0"/>
        <v>0.63513513513513509</v>
      </c>
      <c r="EF25">
        <f t="shared" si="1"/>
        <v>0.96</v>
      </c>
      <c r="EG25">
        <f t="shared" si="2"/>
        <v>0.4</v>
      </c>
      <c r="EH25">
        <f t="shared" si="3"/>
        <v>0.64</v>
      </c>
      <c r="EI25">
        <f t="shared" si="4"/>
        <v>0.70833333333333337</v>
      </c>
      <c r="EJ25">
        <f t="shared" si="5"/>
        <v>0.54166666666666663</v>
      </c>
    </row>
    <row r="26" spans="1:140" x14ac:dyDescent="0.2">
      <c r="A26" s="6" t="s">
        <v>49</v>
      </c>
      <c r="B26" s="10">
        <v>5.41</v>
      </c>
      <c r="C26" s="22" t="s">
        <v>209</v>
      </c>
      <c r="D26" t="s">
        <v>210</v>
      </c>
      <c r="E26">
        <v>0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0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0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0</v>
      </c>
      <c r="CD26">
        <v>1</v>
      </c>
      <c r="CE26">
        <v>0</v>
      </c>
      <c r="CF26">
        <v>0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0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0</v>
      </c>
      <c r="CT26">
        <v>0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0</v>
      </c>
      <c r="DE26">
        <v>1</v>
      </c>
      <c r="DF26">
        <v>1</v>
      </c>
      <c r="DG26">
        <v>1</v>
      </c>
      <c r="DH26">
        <v>1</v>
      </c>
      <c r="DI26">
        <v>0</v>
      </c>
      <c r="DJ26">
        <v>0</v>
      </c>
      <c r="DK26">
        <v>1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1</v>
      </c>
      <c r="DW26">
        <v>0</v>
      </c>
      <c r="DX26">
        <v>74</v>
      </c>
      <c r="DY26">
        <v>32</v>
      </c>
      <c r="DZ26">
        <v>9</v>
      </c>
      <c r="EA26">
        <v>10</v>
      </c>
      <c r="EB26">
        <v>24</v>
      </c>
      <c r="EC26">
        <v>18</v>
      </c>
      <c r="ED26">
        <v>13</v>
      </c>
      <c r="EE26">
        <f t="shared" si="0"/>
        <v>0.43243243243243246</v>
      </c>
      <c r="EF26">
        <f t="shared" si="1"/>
        <v>0.36</v>
      </c>
      <c r="EG26">
        <f t="shared" si="2"/>
        <v>0.4</v>
      </c>
      <c r="EH26">
        <f t="shared" si="3"/>
        <v>0.96</v>
      </c>
      <c r="EI26">
        <f t="shared" si="4"/>
        <v>0.75</v>
      </c>
      <c r="EJ26">
        <f t="shared" si="5"/>
        <v>0.54166666666666663</v>
      </c>
    </row>
    <row r="27" spans="1:140" x14ac:dyDescent="0.2">
      <c r="A27" s="6" t="s">
        <v>25</v>
      </c>
      <c r="B27" s="13">
        <v>5.4356164383561643</v>
      </c>
      <c r="C27" s="22" t="s">
        <v>209</v>
      </c>
      <c r="D27" t="s">
        <v>210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0</v>
      </c>
      <c r="AZ27">
        <v>1</v>
      </c>
      <c r="BA27">
        <v>1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1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0</v>
      </c>
      <c r="CI27">
        <v>1</v>
      </c>
      <c r="CJ27">
        <v>0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0</v>
      </c>
      <c r="CT27">
        <v>1</v>
      </c>
      <c r="CU27">
        <v>1</v>
      </c>
      <c r="CV27">
        <v>1</v>
      </c>
      <c r="CW27">
        <v>1</v>
      </c>
      <c r="CX27">
        <v>0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0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0</v>
      </c>
      <c r="DK27">
        <v>1</v>
      </c>
      <c r="DL27">
        <v>0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0</v>
      </c>
      <c r="DT27">
        <v>0</v>
      </c>
      <c r="DU27">
        <v>1</v>
      </c>
      <c r="DV27">
        <v>1</v>
      </c>
      <c r="DW27">
        <v>1</v>
      </c>
      <c r="DX27">
        <v>79</v>
      </c>
      <c r="DY27">
        <v>51</v>
      </c>
      <c r="DZ27">
        <v>25</v>
      </c>
      <c r="EA27">
        <v>7</v>
      </c>
      <c r="EB27">
        <v>8</v>
      </c>
      <c r="EC27">
        <v>20</v>
      </c>
      <c r="ED27">
        <v>19</v>
      </c>
      <c r="EE27">
        <f t="shared" si="0"/>
        <v>0.68918918918918914</v>
      </c>
      <c r="EF27">
        <f t="shared" si="1"/>
        <v>1</v>
      </c>
      <c r="EG27">
        <f t="shared" si="2"/>
        <v>0.28000000000000003</v>
      </c>
      <c r="EH27">
        <f t="shared" si="3"/>
        <v>0.32</v>
      </c>
      <c r="EI27">
        <f t="shared" si="4"/>
        <v>0.83333333333333337</v>
      </c>
      <c r="EJ27">
        <f t="shared" si="5"/>
        <v>0.79166666666666663</v>
      </c>
    </row>
    <row r="28" spans="1:140" x14ac:dyDescent="0.2">
      <c r="A28" s="6" t="s">
        <v>50</v>
      </c>
      <c r="B28" s="10">
        <v>5.45</v>
      </c>
      <c r="C28" s="22" t="s">
        <v>211</v>
      </c>
      <c r="D28" t="s">
        <v>210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1</v>
      </c>
      <c r="CC28">
        <v>1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0</v>
      </c>
      <c r="CP28">
        <v>1</v>
      </c>
      <c r="CQ28">
        <v>1</v>
      </c>
      <c r="CR28">
        <v>1</v>
      </c>
      <c r="CS28">
        <v>0</v>
      </c>
      <c r="CT28">
        <v>1</v>
      </c>
      <c r="CU28">
        <v>1</v>
      </c>
      <c r="CV28">
        <v>1</v>
      </c>
      <c r="CW28">
        <v>0</v>
      </c>
      <c r="CX28">
        <v>0</v>
      </c>
      <c r="CY28">
        <v>1</v>
      </c>
      <c r="CZ28">
        <v>1</v>
      </c>
      <c r="DA28">
        <v>0</v>
      </c>
      <c r="DB28">
        <v>0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0</v>
      </c>
      <c r="DL28">
        <v>1</v>
      </c>
      <c r="DM28">
        <v>0</v>
      </c>
      <c r="DN28">
        <v>1</v>
      </c>
      <c r="DO28">
        <v>0</v>
      </c>
      <c r="DP28">
        <v>0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0</v>
      </c>
      <c r="DW28">
        <v>1</v>
      </c>
      <c r="DX28">
        <v>73</v>
      </c>
      <c r="DY28">
        <v>37</v>
      </c>
      <c r="DZ28">
        <v>11</v>
      </c>
      <c r="EA28">
        <v>9</v>
      </c>
      <c r="EB28">
        <v>19</v>
      </c>
      <c r="EC28">
        <v>17</v>
      </c>
      <c r="ED28">
        <v>17</v>
      </c>
      <c r="EE28">
        <f t="shared" si="0"/>
        <v>0.5</v>
      </c>
      <c r="EF28">
        <f t="shared" si="1"/>
        <v>0.44</v>
      </c>
      <c r="EG28">
        <f t="shared" si="2"/>
        <v>0.36</v>
      </c>
      <c r="EH28">
        <f t="shared" si="3"/>
        <v>0.76</v>
      </c>
      <c r="EI28">
        <f t="shared" si="4"/>
        <v>0.70833333333333337</v>
      </c>
      <c r="EJ28">
        <f t="shared" si="5"/>
        <v>0.70833333333333337</v>
      </c>
    </row>
    <row r="29" spans="1:140" x14ac:dyDescent="0.2">
      <c r="A29" s="6" t="s">
        <v>27</v>
      </c>
      <c r="B29" s="13">
        <v>5.4767123287671229</v>
      </c>
      <c r="C29" s="22" t="s">
        <v>209</v>
      </c>
      <c r="D29" t="s">
        <v>210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0</v>
      </c>
      <c r="V29">
        <v>1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1</v>
      </c>
      <c r="BF29">
        <v>0</v>
      </c>
      <c r="BG29">
        <v>1</v>
      </c>
      <c r="BH29">
        <v>0</v>
      </c>
      <c r="BI29">
        <v>1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1</v>
      </c>
      <c r="BP29">
        <v>0</v>
      </c>
      <c r="BQ29">
        <v>1</v>
      </c>
      <c r="BR29">
        <v>1</v>
      </c>
      <c r="BS29">
        <v>1</v>
      </c>
      <c r="BT29">
        <v>0</v>
      </c>
      <c r="BU29">
        <v>0</v>
      </c>
      <c r="BV29">
        <v>1</v>
      </c>
      <c r="BW29">
        <v>1</v>
      </c>
      <c r="BX29">
        <v>0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0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0</v>
      </c>
      <c r="CO29">
        <v>1</v>
      </c>
      <c r="CP29">
        <v>1</v>
      </c>
      <c r="CQ29">
        <v>1</v>
      </c>
      <c r="CR29">
        <v>1</v>
      </c>
      <c r="CS29">
        <v>0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0</v>
      </c>
      <c r="DD29">
        <v>1</v>
      </c>
      <c r="DE29">
        <v>1</v>
      </c>
      <c r="DF29">
        <v>1</v>
      </c>
      <c r="DG29">
        <v>1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1</v>
      </c>
      <c r="DO29">
        <v>1</v>
      </c>
      <c r="DP29">
        <v>0</v>
      </c>
      <c r="DQ29">
        <v>0</v>
      </c>
      <c r="DR29">
        <v>1</v>
      </c>
      <c r="DS29">
        <v>0</v>
      </c>
      <c r="DT29">
        <v>1</v>
      </c>
      <c r="DU29">
        <v>1</v>
      </c>
      <c r="DV29">
        <v>0</v>
      </c>
      <c r="DW29">
        <v>1</v>
      </c>
      <c r="DX29">
        <v>75</v>
      </c>
      <c r="DY29">
        <v>38</v>
      </c>
      <c r="DZ29">
        <v>18</v>
      </c>
      <c r="EA29">
        <v>5</v>
      </c>
      <c r="EB29">
        <v>16</v>
      </c>
      <c r="EC29">
        <v>21</v>
      </c>
      <c r="ED29">
        <v>15</v>
      </c>
      <c r="EE29">
        <f t="shared" si="0"/>
        <v>0.51351351351351349</v>
      </c>
      <c r="EF29">
        <f t="shared" si="1"/>
        <v>0.72</v>
      </c>
      <c r="EG29">
        <f t="shared" si="2"/>
        <v>0.2</v>
      </c>
      <c r="EH29">
        <f t="shared" si="3"/>
        <v>0.64</v>
      </c>
      <c r="EI29">
        <f t="shared" si="4"/>
        <v>0.875</v>
      </c>
      <c r="EJ29">
        <f t="shared" si="5"/>
        <v>0.625</v>
      </c>
    </row>
    <row r="30" spans="1:140" x14ac:dyDescent="0.2">
      <c r="A30" s="6" t="s">
        <v>29</v>
      </c>
      <c r="B30" s="10">
        <v>5.5</v>
      </c>
      <c r="C30" s="22" t="s">
        <v>211</v>
      </c>
      <c r="D30" t="s">
        <v>210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>
        <v>1</v>
      </c>
      <c r="W30">
        <v>1</v>
      </c>
      <c r="X30">
        <v>1</v>
      </c>
      <c r="Y30">
        <v>0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0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0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0</v>
      </c>
      <c r="BY30">
        <v>1</v>
      </c>
      <c r="BZ30">
        <v>0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0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0</v>
      </c>
      <c r="CT30">
        <v>1</v>
      </c>
      <c r="CU30">
        <v>1</v>
      </c>
      <c r="CV30">
        <v>1</v>
      </c>
      <c r="CW30">
        <v>0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0</v>
      </c>
      <c r="DN30">
        <v>1</v>
      </c>
      <c r="DO30">
        <v>0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0</v>
      </c>
      <c r="DV30">
        <v>1</v>
      </c>
      <c r="DW30">
        <v>1</v>
      </c>
      <c r="DX30">
        <v>87</v>
      </c>
      <c r="DY30">
        <v>45</v>
      </c>
      <c r="DZ30">
        <v>21</v>
      </c>
      <c r="EA30">
        <v>3</v>
      </c>
      <c r="EB30">
        <v>21</v>
      </c>
      <c r="EC30">
        <v>21</v>
      </c>
      <c r="ED30">
        <v>21</v>
      </c>
      <c r="EE30">
        <f t="shared" si="0"/>
        <v>0.60810810810810811</v>
      </c>
      <c r="EF30">
        <f t="shared" si="1"/>
        <v>0.84</v>
      </c>
      <c r="EG30">
        <f t="shared" si="2"/>
        <v>0.12</v>
      </c>
      <c r="EH30">
        <f t="shared" si="3"/>
        <v>0.84</v>
      </c>
      <c r="EI30">
        <f t="shared" si="4"/>
        <v>0.875</v>
      </c>
      <c r="EJ30">
        <f t="shared" si="5"/>
        <v>0.875</v>
      </c>
    </row>
    <row r="31" spans="1:140" x14ac:dyDescent="0.2">
      <c r="A31" s="6" t="s">
        <v>3</v>
      </c>
      <c r="B31" s="10">
        <v>5.5</v>
      </c>
      <c r="C31" s="16" t="s">
        <v>211</v>
      </c>
      <c r="D31" t="s">
        <v>210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0</v>
      </c>
      <c r="N31">
        <v>1</v>
      </c>
      <c r="O31">
        <v>1</v>
      </c>
      <c r="P31">
        <v>1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1</v>
      </c>
      <c r="Y31">
        <v>1</v>
      </c>
      <c r="Z31">
        <v>0</v>
      </c>
      <c r="AA31">
        <v>1</v>
      </c>
      <c r="AB31">
        <v>1</v>
      </c>
      <c r="AC31">
        <v>0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1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0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0</v>
      </c>
      <c r="BL31">
        <v>1</v>
      </c>
      <c r="BM31">
        <v>0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0</v>
      </c>
      <c r="BY31">
        <v>1</v>
      </c>
      <c r="BZ31">
        <v>0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0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0</v>
      </c>
      <c r="CQ31">
        <v>1</v>
      </c>
      <c r="CR31">
        <v>1</v>
      </c>
      <c r="CS31">
        <v>0</v>
      </c>
      <c r="CT31">
        <v>1</v>
      </c>
      <c r="CU31">
        <v>1</v>
      </c>
      <c r="CV31">
        <v>1</v>
      </c>
      <c r="CW31">
        <v>0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0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0</v>
      </c>
      <c r="DU31">
        <v>1</v>
      </c>
      <c r="DV31">
        <v>1</v>
      </c>
      <c r="DW31">
        <v>1</v>
      </c>
      <c r="DX31">
        <v>101</v>
      </c>
      <c r="DY31">
        <v>62</v>
      </c>
      <c r="DZ31">
        <v>19</v>
      </c>
      <c r="EA31">
        <v>21</v>
      </c>
      <c r="EB31">
        <v>19</v>
      </c>
      <c r="EC31">
        <v>20</v>
      </c>
      <c r="ED31">
        <v>22</v>
      </c>
      <c r="EE31">
        <f t="shared" si="0"/>
        <v>0.83783783783783783</v>
      </c>
      <c r="EF31">
        <f t="shared" si="1"/>
        <v>0.76</v>
      </c>
      <c r="EG31">
        <f t="shared" si="2"/>
        <v>0.84</v>
      </c>
      <c r="EH31">
        <f t="shared" si="3"/>
        <v>0.76</v>
      </c>
      <c r="EI31">
        <f t="shared" si="4"/>
        <v>0.83333333333333337</v>
      </c>
      <c r="EJ31">
        <f t="shared" si="5"/>
        <v>0.91666666666666663</v>
      </c>
    </row>
    <row r="32" spans="1:140" x14ac:dyDescent="0.2">
      <c r="A32" s="6">
        <v>4022</v>
      </c>
      <c r="B32" s="10">
        <v>5.5342465753424657</v>
      </c>
      <c r="C32" s="16" t="s">
        <v>211</v>
      </c>
      <c r="D32" t="s">
        <v>210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0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0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0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116</v>
      </c>
      <c r="DY32">
        <v>69</v>
      </c>
      <c r="DZ32">
        <v>25</v>
      </c>
      <c r="EA32">
        <v>21</v>
      </c>
      <c r="EB32">
        <v>23</v>
      </c>
      <c r="EC32">
        <v>24</v>
      </c>
      <c r="ED32">
        <v>23</v>
      </c>
      <c r="EE32">
        <f t="shared" si="0"/>
        <v>0.93243243243243246</v>
      </c>
      <c r="EF32">
        <f t="shared" si="1"/>
        <v>1</v>
      </c>
      <c r="EG32">
        <f t="shared" si="2"/>
        <v>0.84</v>
      </c>
      <c r="EH32">
        <f t="shared" si="3"/>
        <v>0.92</v>
      </c>
      <c r="EI32">
        <f t="shared" si="4"/>
        <v>1</v>
      </c>
      <c r="EJ32">
        <f t="shared" si="5"/>
        <v>0.95833333333333337</v>
      </c>
    </row>
    <row r="33" spans="1:140" x14ac:dyDescent="0.2">
      <c r="A33" s="6" t="s">
        <v>40</v>
      </c>
      <c r="B33" s="10">
        <v>5.61</v>
      </c>
      <c r="C33" s="16" t="s">
        <v>211</v>
      </c>
      <c r="D33" t="s">
        <v>210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  <c r="AY33">
        <v>1</v>
      </c>
      <c r="AZ33">
        <v>1</v>
      </c>
      <c r="BA33">
        <v>0</v>
      </c>
      <c r="BB33">
        <v>1</v>
      </c>
      <c r="BC33">
        <v>1</v>
      </c>
      <c r="BD33">
        <v>1</v>
      </c>
      <c r="BE33">
        <v>0</v>
      </c>
      <c r="BF33">
        <v>1</v>
      </c>
      <c r="BG33">
        <v>0</v>
      </c>
      <c r="BH33">
        <v>0</v>
      </c>
      <c r="BI33">
        <v>1</v>
      </c>
      <c r="BJ33">
        <v>1</v>
      </c>
      <c r="BK33">
        <v>0</v>
      </c>
      <c r="BL33">
        <v>0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0</v>
      </c>
      <c r="CK33">
        <v>1</v>
      </c>
      <c r="CL33">
        <v>0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0</v>
      </c>
      <c r="CU33">
        <v>1</v>
      </c>
      <c r="CV33">
        <v>0</v>
      </c>
      <c r="CW33">
        <v>0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</v>
      </c>
      <c r="DW33">
        <v>1</v>
      </c>
      <c r="DX33">
        <v>60</v>
      </c>
      <c r="DY33">
        <v>27</v>
      </c>
      <c r="DZ33">
        <v>5</v>
      </c>
      <c r="EA33">
        <v>11</v>
      </c>
      <c r="EB33">
        <v>14</v>
      </c>
      <c r="EC33">
        <v>19</v>
      </c>
      <c r="ED33">
        <v>11</v>
      </c>
      <c r="EE33">
        <f t="shared" si="0"/>
        <v>0.36486486486486486</v>
      </c>
      <c r="EF33">
        <f t="shared" si="1"/>
        <v>0.2</v>
      </c>
      <c r="EG33">
        <f t="shared" si="2"/>
        <v>0.44</v>
      </c>
      <c r="EH33">
        <f t="shared" si="3"/>
        <v>0.56000000000000005</v>
      </c>
      <c r="EI33">
        <f t="shared" si="4"/>
        <v>0.79166666666666663</v>
      </c>
      <c r="EJ33">
        <f t="shared" si="5"/>
        <v>0.45833333333333331</v>
      </c>
    </row>
    <row r="34" spans="1:140" x14ac:dyDescent="0.2">
      <c r="A34" s="6">
        <v>2009</v>
      </c>
      <c r="B34" s="10">
        <v>5.66</v>
      </c>
      <c r="C34" s="22" t="s">
        <v>211</v>
      </c>
      <c r="D34" t="s">
        <v>210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1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1</v>
      </c>
      <c r="BY34">
        <v>0</v>
      </c>
      <c r="BZ34">
        <v>0</v>
      </c>
      <c r="CA34">
        <v>0</v>
      </c>
      <c r="CB34">
        <v>1</v>
      </c>
      <c r="CC34">
        <v>1</v>
      </c>
      <c r="CD34">
        <v>1</v>
      </c>
      <c r="CE34">
        <v>0</v>
      </c>
      <c r="CF34">
        <v>0</v>
      </c>
      <c r="CG34">
        <v>0</v>
      </c>
      <c r="CH34">
        <v>1</v>
      </c>
      <c r="CI34">
        <v>1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0</v>
      </c>
      <c r="CS34">
        <v>0</v>
      </c>
      <c r="CT34">
        <v>1</v>
      </c>
      <c r="CU34">
        <v>0</v>
      </c>
      <c r="CV34">
        <v>1</v>
      </c>
      <c r="CW34">
        <v>1</v>
      </c>
      <c r="CX34">
        <v>1</v>
      </c>
      <c r="CY34">
        <v>1</v>
      </c>
      <c r="CZ34">
        <v>0</v>
      </c>
      <c r="DA34">
        <v>1</v>
      </c>
      <c r="DB34">
        <v>0</v>
      </c>
      <c r="DC34">
        <v>1</v>
      </c>
      <c r="DD34">
        <v>1</v>
      </c>
      <c r="DE34">
        <v>0</v>
      </c>
      <c r="DF34">
        <v>1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1</v>
      </c>
      <c r="DT34">
        <v>1</v>
      </c>
      <c r="DU34">
        <v>0</v>
      </c>
      <c r="DV34">
        <v>1</v>
      </c>
      <c r="DW34">
        <v>0</v>
      </c>
      <c r="DX34">
        <v>65</v>
      </c>
      <c r="DY34">
        <v>38</v>
      </c>
      <c r="DZ34">
        <v>15</v>
      </c>
      <c r="EA34">
        <v>13</v>
      </c>
      <c r="EB34">
        <v>11</v>
      </c>
      <c r="EC34">
        <v>16</v>
      </c>
      <c r="ED34">
        <v>10</v>
      </c>
      <c r="EE34">
        <f t="shared" si="0"/>
        <v>0.51351351351351349</v>
      </c>
      <c r="EF34">
        <f t="shared" si="1"/>
        <v>0.6</v>
      </c>
      <c r="EG34">
        <f t="shared" si="2"/>
        <v>0.52</v>
      </c>
      <c r="EH34">
        <f t="shared" si="3"/>
        <v>0.44</v>
      </c>
      <c r="EI34">
        <f t="shared" si="4"/>
        <v>0.66666666666666663</v>
      </c>
      <c r="EJ34">
        <f t="shared" si="5"/>
        <v>0.41666666666666669</v>
      </c>
    </row>
    <row r="35" spans="1:140" x14ac:dyDescent="0.2">
      <c r="A35" s="6" t="s">
        <v>22</v>
      </c>
      <c r="B35" s="13">
        <v>5.6739726027397257</v>
      </c>
      <c r="C35" s="22" t="s">
        <v>209</v>
      </c>
      <c r="D35" t="s">
        <v>210</v>
      </c>
      <c r="E35">
        <v>0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0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0</v>
      </c>
      <c r="BF35">
        <v>1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0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0</v>
      </c>
      <c r="CT35">
        <v>0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0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0</v>
      </c>
      <c r="DN35">
        <v>0</v>
      </c>
      <c r="DO35">
        <v>1</v>
      </c>
      <c r="DP35">
        <v>1</v>
      </c>
      <c r="DQ35">
        <v>0</v>
      </c>
      <c r="DR35">
        <v>1</v>
      </c>
      <c r="DS35">
        <v>0</v>
      </c>
      <c r="DT35">
        <v>1</v>
      </c>
      <c r="DU35">
        <v>1</v>
      </c>
      <c r="DV35">
        <v>1</v>
      </c>
      <c r="DW35">
        <v>1</v>
      </c>
      <c r="DX35">
        <v>83</v>
      </c>
      <c r="DY35">
        <v>44</v>
      </c>
      <c r="DZ35">
        <v>14</v>
      </c>
      <c r="EA35">
        <v>11</v>
      </c>
      <c r="EB35">
        <v>18</v>
      </c>
      <c r="EC35">
        <v>21</v>
      </c>
      <c r="ED35">
        <v>19</v>
      </c>
      <c r="EE35">
        <f t="shared" si="0"/>
        <v>0.59459459459459463</v>
      </c>
      <c r="EF35">
        <f t="shared" si="1"/>
        <v>0.56000000000000005</v>
      </c>
      <c r="EG35">
        <f t="shared" si="2"/>
        <v>0.44</v>
      </c>
      <c r="EH35">
        <f t="shared" si="3"/>
        <v>0.72</v>
      </c>
      <c r="EI35">
        <f t="shared" si="4"/>
        <v>0.875</v>
      </c>
      <c r="EJ35">
        <f t="shared" si="5"/>
        <v>0.79166666666666663</v>
      </c>
    </row>
    <row r="36" spans="1:140" x14ac:dyDescent="0.2">
      <c r="A36" s="6">
        <v>1509</v>
      </c>
      <c r="B36" s="10">
        <v>5.7</v>
      </c>
      <c r="C36" s="16" t="s">
        <v>211</v>
      </c>
      <c r="D36" t="s">
        <v>210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0</v>
      </c>
      <c r="BC36">
        <v>1</v>
      </c>
      <c r="BD36">
        <v>1</v>
      </c>
      <c r="BE36">
        <v>1</v>
      </c>
      <c r="BF36">
        <v>1</v>
      </c>
      <c r="BG36">
        <v>0</v>
      </c>
      <c r="BH36">
        <v>0</v>
      </c>
      <c r="BI36">
        <v>1</v>
      </c>
      <c r="BJ36">
        <v>1</v>
      </c>
      <c r="BK36">
        <v>1</v>
      </c>
      <c r="BL36">
        <v>1</v>
      </c>
      <c r="BM36">
        <v>0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0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0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0</v>
      </c>
      <c r="DM36">
        <v>0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0</v>
      </c>
      <c r="DU36">
        <v>0</v>
      </c>
      <c r="DV36">
        <v>1</v>
      </c>
      <c r="DW36">
        <v>0</v>
      </c>
      <c r="DX36">
        <v>104</v>
      </c>
      <c r="DY36">
        <v>64</v>
      </c>
      <c r="DZ36">
        <v>23</v>
      </c>
      <c r="EA36">
        <v>23</v>
      </c>
      <c r="EB36">
        <v>17</v>
      </c>
      <c r="EC36">
        <v>23</v>
      </c>
      <c r="ED36">
        <v>18</v>
      </c>
      <c r="EE36">
        <f t="shared" si="0"/>
        <v>0.86486486486486491</v>
      </c>
      <c r="EF36">
        <f t="shared" si="1"/>
        <v>0.92</v>
      </c>
      <c r="EG36">
        <f t="shared" si="2"/>
        <v>0.92</v>
      </c>
      <c r="EH36">
        <f t="shared" si="3"/>
        <v>0.68</v>
      </c>
      <c r="EI36">
        <f t="shared" si="4"/>
        <v>0.95833333333333337</v>
      </c>
      <c r="EJ36">
        <f t="shared" si="5"/>
        <v>0.75</v>
      </c>
    </row>
    <row r="37" spans="1:140" x14ac:dyDescent="0.2">
      <c r="A37" s="6">
        <v>1510</v>
      </c>
      <c r="B37" s="10">
        <v>5.7</v>
      </c>
      <c r="C37" s="16" t="s">
        <v>209</v>
      </c>
      <c r="D37" t="s">
        <v>210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0</v>
      </c>
      <c r="BI37">
        <v>0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0</v>
      </c>
      <c r="CA37">
        <v>0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0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0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0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0</v>
      </c>
      <c r="DW37">
        <v>1</v>
      </c>
      <c r="DX37">
        <v>111</v>
      </c>
      <c r="DY37">
        <v>69</v>
      </c>
      <c r="DZ37">
        <v>25</v>
      </c>
      <c r="EA37">
        <v>23</v>
      </c>
      <c r="EB37">
        <v>19</v>
      </c>
      <c r="EC37">
        <v>23</v>
      </c>
      <c r="ED37">
        <v>21</v>
      </c>
      <c r="EE37">
        <f t="shared" si="0"/>
        <v>0.93243243243243246</v>
      </c>
      <c r="EF37">
        <f t="shared" si="1"/>
        <v>1</v>
      </c>
      <c r="EG37">
        <f t="shared" si="2"/>
        <v>0.92</v>
      </c>
      <c r="EH37">
        <f t="shared" si="3"/>
        <v>0.76</v>
      </c>
      <c r="EI37">
        <f t="shared" si="4"/>
        <v>0.95833333333333337</v>
      </c>
      <c r="EJ37">
        <f t="shared" si="5"/>
        <v>0.875</v>
      </c>
    </row>
    <row r="38" spans="1:140" x14ac:dyDescent="0.2">
      <c r="A38" s="6">
        <v>2138</v>
      </c>
      <c r="B38" s="10">
        <v>5.93</v>
      </c>
      <c r="C38" s="22" t="s">
        <v>211</v>
      </c>
      <c r="D38" t="s">
        <v>210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1</v>
      </c>
      <c r="BX38">
        <v>1</v>
      </c>
      <c r="BY38">
        <v>1</v>
      </c>
      <c r="BZ38">
        <v>0</v>
      </c>
      <c r="CA38">
        <v>1</v>
      </c>
      <c r="CB38">
        <v>1</v>
      </c>
      <c r="CC38">
        <v>1</v>
      </c>
      <c r="CD38">
        <v>1</v>
      </c>
      <c r="CE38">
        <v>0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0</v>
      </c>
      <c r="CW38">
        <v>1</v>
      </c>
      <c r="CX38">
        <v>0</v>
      </c>
      <c r="CY38">
        <v>1</v>
      </c>
      <c r="CZ38">
        <v>1</v>
      </c>
      <c r="DA38">
        <v>1</v>
      </c>
      <c r="DB38">
        <v>0</v>
      </c>
      <c r="DC38">
        <v>1</v>
      </c>
      <c r="DD38">
        <v>1</v>
      </c>
      <c r="DE38">
        <v>1</v>
      </c>
      <c r="DF38">
        <v>0</v>
      </c>
      <c r="DG38">
        <v>0</v>
      </c>
      <c r="DH38">
        <v>1</v>
      </c>
      <c r="DI38">
        <v>1</v>
      </c>
      <c r="DJ38">
        <v>1</v>
      </c>
      <c r="DK38">
        <v>0</v>
      </c>
      <c r="DL38">
        <v>1</v>
      </c>
      <c r="DM38">
        <v>1</v>
      </c>
      <c r="DN38">
        <v>1</v>
      </c>
      <c r="DO38">
        <v>0</v>
      </c>
      <c r="DP38">
        <v>0</v>
      </c>
      <c r="DQ38">
        <v>1</v>
      </c>
      <c r="DR38">
        <v>0</v>
      </c>
      <c r="DS38">
        <v>1</v>
      </c>
      <c r="DT38">
        <v>0</v>
      </c>
      <c r="DU38">
        <v>0</v>
      </c>
      <c r="DV38">
        <v>1</v>
      </c>
      <c r="DW38">
        <v>0</v>
      </c>
      <c r="DX38">
        <v>71</v>
      </c>
      <c r="DY38">
        <v>37</v>
      </c>
      <c r="DZ38">
        <v>16</v>
      </c>
      <c r="EA38">
        <v>7</v>
      </c>
      <c r="EB38">
        <v>13</v>
      </c>
      <c r="EC38">
        <v>21</v>
      </c>
      <c r="ED38">
        <v>14</v>
      </c>
      <c r="EE38">
        <f t="shared" si="0"/>
        <v>0.5</v>
      </c>
      <c r="EF38">
        <f t="shared" si="1"/>
        <v>0.64</v>
      </c>
      <c r="EG38">
        <f t="shared" si="2"/>
        <v>0.28000000000000003</v>
      </c>
      <c r="EH38">
        <f t="shared" si="3"/>
        <v>0.52</v>
      </c>
      <c r="EI38">
        <f t="shared" si="4"/>
        <v>0.875</v>
      </c>
      <c r="EJ38">
        <f t="shared" si="5"/>
        <v>0.58333333333333337</v>
      </c>
    </row>
    <row r="39" spans="1:140" x14ac:dyDescent="0.2">
      <c r="A39" s="6" t="s">
        <v>33</v>
      </c>
      <c r="B39" s="10">
        <v>5.95</v>
      </c>
      <c r="C39" s="16" t="s">
        <v>211</v>
      </c>
      <c r="D39" t="s">
        <v>210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0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0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0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0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119</v>
      </c>
      <c r="DY39">
        <v>72</v>
      </c>
      <c r="DZ39">
        <v>25</v>
      </c>
      <c r="EA39">
        <v>25</v>
      </c>
      <c r="EB39">
        <v>24</v>
      </c>
      <c r="EC39">
        <v>23</v>
      </c>
      <c r="ED39">
        <v>22</v>
      </c>
      <c r="EE39">
        <f t="shared" si="0"/>
        <v>0.97297297297297303</v>
      </c>
      <c r="EF39">
        <f t="shared" si="1"/>
        <v>1</v>
      </c>
      <c r="EG39">
        <f t="shared" si="2"/>
        <v>1</v>
      </c>
      <c r="EH39">
        <f t="shared" si="3"/>
        <v>0.96</v>
      </c>
      <c r="EI39">
        <f t="shared" si="4"/>
        <v>0.95833333333333337</v>
      </c>
      <c r="EJ39">
        <f t="shared" si="5"/>
        <v>0.91666666666666663</v>
      </c>
    </row>
    <row r="40" spans="1:140" x14ac:dyDescent="0.2">
      <c r="A40" s="6">
        <v>2324</v>
      </c>
      <c r="B40" s="10">
        <v>6.04</v>
      </c>
      <c r="C40" s="16" t="s">
        <v>211</v>
      </c>
      <c r="D40" t="s">
        <v>210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0</v>
      </c>
      <c r="AX40">
        <v>1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0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0</v>
      </c>
      <c r="DU40">
        <v>1</v>
      </c>
      <c r="DV40">
        <v>1</v>
      </c>
      <c r="DW40">
        <v>1</v>
      </c>
      <c r="DX40">
        <v>115</v>
      </c>
      <c r="DY40">
        <v>66</v>
      </c>
      <c r="DZ40">
        <v>24</v>
      </c>
      <c r="EA40">
        <v>20</v>
      </c>
      <c r="EB40">
        <v>25</v>
      </c>
      <c r="EC40">
        <v>24</v>
      </c>
      <c r="ED40">
        <v>22</v>
      </c>
      <c r="EE40">
        <f t="shared" si="0"/>
        <v>0.89189189189189189</v>
      </c>
      <c r="EF40">
        <f t="shared" si="1"/>
        <v>0.96</v>
      </c>
      <c r="EG40">
        <f t="shared" si="2"/>
        <v>0.8</v>
      </c>
      <c r="EH40">
        <f t="shared" si="3"/>
        <v>1</v>
      </c>
      <c r="EI40">
        <f t="shared" si="4"/>
        <v>1</v>
      </c>
      <c r="EJ40">
        <f t="shared" si="5"/>
        <v>0.91666666666666663</v>
      </c>
    </row>
    <row r="41" spans="1:140" x14ac:dyDescent="0.2">
      <c r="A41" s="6">
        <v>2334</v>
      </c>
      <c r="B41" s="10">
        <v>6.08</v>
      </c>
      <c r="C41" s="22" t="s">
        <v>211</v>
      </c>
      <c r="D41" t="s">
        <v>210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0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0</v>
      </c>
      <c r="CT41">
        <v>1</v>
      </c>
      <c r="CU41">
        <v>1</v>
      </c>
      <c r="CV41">
        <v>1</v>
      </c>
      <c r="CW41">
        <v>1</v>
      </c>
      <c r="CX41">
        <v>0</v>
      </c>
      <c r="CY41">
        <v>1</v>
      </c>
      <c r="CZ41">
        <v>1</v>
      </c>
      <c r="DA41">
        <v>0</v>
      </c>
      <c r="DB41">
        <v>0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0</v>
      </c>
      <c r="DU41">
        <v>1</v>
      </c>
      <c r="DV41">
        <v>1</v>
      </c>
      <c r="DW41">
        <v>1</v>
      </c>
      <c r="DX41">
        <v>117</v>
      </c>
      <c r="DY41">
        <v>71</v>
      </c>
      <c r="DZ41">
        <v>25</v>
      </c>
      <c r="EA41">
        <v>25</v>
      </c>
      <c r="EB41">
        <v>24</v>
      </c>
      <c r="EC41">
        <v>22</v>
      </c>
      <c r="ED41">
        <v>21</v>
      </c>
      <c r="EE41">
        <f t="shared" si="0"/>
        <v>0.95945945945945943</v>
      </c>
      <c r="EF41">
        <f t="shared" si="1"/>
        <v>1</v>
      </c>
      <c r="EG41">
        <f t="shared" si="2"/>
        <v>1</v>
      </c>
      <c r="EH41">
        <f t="shared" si="3"/>
        <v>0.96</v>
      </c>
      <c r="EI41">
        <f t="shared" si="4"/>
        <v>0.91666666666666663</v>
      </c>
      <c r="EJ41">
        <f t="shared" si="5"/>
        <v>0.875</v>
      </c>
    </row>
    <row r="42" spans="1:140" x14ac:dyDescent="0.2">
      <c r="A42" s="6">
        <v>2331</v>
      </c>
      <c r="B42" s="10">
        <v>6.11</v>
      </c>
      <c r="C42" s="16" t="s">
        <v>209</v>
      </c>
      <c r="D42" t="s">
        <v>210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0</v>
      </c>
      <c r="BQ42">
        <v>0</v>
      </c>
      <c r="BR42">
        <v>0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0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0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0</v>
      </c>
      <c r="CY42">
        <v>1</v>
      </c>
      <c r="CZ42">
        <v>1</v>
      </c>
      <c r="DA42">
        <v>0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0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1</v>
      </c>
      <c r="DX42">
        <v>94</v>
      </c>
      <c r="DY42">
        <v>53</v>
      </c>
      <c r="DZ42">
        <v>23</v>
      </c>
      <c r="EA42">
        <v>11</v>
      </c>
      <c r="EB42">
        <v>19</v>
      </c>
      <c r="EC42">
        <v>22</v>
      </c>
      <c r="ED42">
        <v>19</v>
      </c>
      <c r="EE42">
        <f t="shared" si="0"/>
        <v>0.71621621621621623</v>
      </c>
      <c r="EF42">
        <f t="shared" si="1"/>
        <v>0.92</v>
      </c>
      <c r="EG42">
        <f t="shared" si="2"/>
        <v>0.44</v>
      </c>
      <c r="EH42">
        <f t="shared" si="3"/>
        <v>0.76</v>
      </c>
      <c r="EI42">
        <f t="shared" si="4"/>
        <v>0.91666666666666663</v>
      </c>
      <c r="EJ42">
        <f t="shared" si="5"/>
        <v>0.79166666666666663</v>
      </c>
    </row>
    <row r="43" spans="1:140" x14ac:dyDescent="0.2">
      <c r="A43" s="6">
        <v>2214</v>
      </c>
      <c r="B43" s="10">
        <v>6.12</v>
      </c>
      <c r="C43" s="22" t="s">
        <v>209</v>
      </c>
      <c r="D43" t="s">
        <v>210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0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0</v>
      </c>
      <c r="CK43">
        <v>1</v>
      </c>
      <c r="CL43">
        <v>0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0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0</v>
      </c>
      <c r="DU43">
        <v>1</v>
      </c>
      <c r="DV43">
        <v>1</v>
      </c>
      <c r="DW43">
        <v>1</v>
      </c>
      <c r="DX43">
        <v>118</v>
      </c>
      <c r="DY43">
        <v>72</v>
      </c>
      <c r="DZ43">
        <v>25</v>
      </c>
      <c r="EA43">
        <v>25</v>
      </c>
      <c r="EB43">
        <v>24</v>
      </c>
      <c r="EC43">
        <v>22</v>
      </c>
      <c r="ED43">
        <v>22</v>
      </c>
      <c r="EE43">
        <f t="shared" si="0"/>
        <v>0.97297297297297303</v>
      </c>
      <c r="EF43">
        <f t="shared" si="1"/>
        <v>1</v>
      </c>
      <c r="EG43">
        <f t="shared" si="2"/>
        <v>1</v>
      </c>
      <c r="EH43">
        <f t="shared" si="3"/>
        <v>0.96</v>
      </c>
      <c r="EI43">
        <f t="shared" si="4"/>
        <v>0.91666666666666663</v>
      </c>
      <c r="EJ43">
        <f t="shared" si="5"/>
        <v>0.91666666666666663</v>
      </c>
    </row>
    <row r="44" spans="1:140" x14ac:dyDescent="0.2">
      <c r="A44" s="6">
        <v>2259</v>
      </c>
      <c r="B44" s="10">
        <v>6.15</v>
      </c>
      <c r="C44" s="22" t="s">
        <v>209</v>
      </c>
      <c r="D44" t="s">
        <v>210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0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0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0</v>
      </c>
      <c r="DS44">
        <v>1</v>
      </c>
      <c r="DT44">
        <v>0</v>
      </c>
      <c r="DU44">
        <v>1</v>
      </c>
      <c r="DV44">
        <v>1</v>
      </c>
      <c r="DW44">
        <v>1</v>
      </c>
      <c r="DX44">
        <v>118</v>
      </c>
      <c r="DY44">
        <v>71</v>
      </c>
      <c r="DZ44">
        <v>25</v>
      </c>
      <c r="EA44">
        <v>24</v>
      </c>
      <c r="EB44">
        <v>25</v>
      </c>
      <c r="EC44">
        <v>22</v>
      </c>
      <c r="ED44">
        <v>22</v>
      </c>
      <c r="EE44">
        <f t="shared" si="0"/>
        <v>0.95945945945945943</v>
      </c>
      <c r="EF44">
        <f t="shared" si="1"/>
        <v>1</v>
      </c>
      <c r="EG44">
        <f t="shared" si="2"/>
        <v>0.96</v>
      </c>
      <c r="EH44">
        <f t="shared" si="3"/>
        <v>1</v>
      </c>
      <c r="EI44">
        <f t="shared" si="4"/>
        <v>0.91666666666666663</v>
      </c>
      <c r="EJ44">
        <f t="shared" si="5"/>
        <v>0.91666666666666663</v>
      </c>
    </row>
    <row r="45" spans="1:140" x14ac:dyDescent="0.2">
      <c r="A45" s="6">
        <v>2294</v>
      </c>
      <c r="B45" s="10">
        <v>6.17</v>
      </c>
      <c r="C45" s="22" t="s">
        <v>211</v>
      </c>
      <c r="D45" t="s">
        <v>210</v>
      </c>
      <c r="E45">
        <v>1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0</v>
      </c>
      <c r="CM45">
        <v>1</v>
      </c>
      <c r="CN45">
        <v>0</v>
      </c>
      <c r="CO45">
        <v>0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0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0</v>
      </c>
      <c r="DN45">
        <v>1</v>
      </c>
      <c r="DO45">
        <v>1</v>
      </c>
      <c r="DP45">
        <v>0</v>
      </c>
      <c r="DQ45">
        <v>0</v>
      </c>
      <c r="DR45">
        <v>1</v>
      </c>
      <c r="DS45">
        <v>1</v>
      </c>
      <c r="DT45">
        <v>0</v>
      </c>
      <c r="DU45">
        <v>0</v>
      </c>
      <c r="DV45">
        <v>1</v>
      </c>
      <c r="DW45">
        <v>0</v>
      </c>
      <c r="DX45">
        <v>108</v>
      </c>
      <c r="DY45">
        <v>62</v>
      </c>
      <c r="DZ45">
        <v>24</v>
      </c>
      <c r="EA45">
        <v>21</v>
      </c>
      <c r="EB45">
        <v>25</v>
      </c>
      <c r="EC45">
        <v>21</v>
      </c>
      <c r="ED45">
        <v>17</v>
      </c>
      <c r="EE45">
        <f t="shared" si="0"/>
        <v>0.83783783783783783</v>
      </c>
      <c r="EF45">
        <f t="shared" si="1"/>
        <v>0.96</v>
      </c>
      <c r="EG45">
        <f t="shared" si="2"/>
        <v>0.84</v>
      </c>
      <c r="EH45">
        <f t="shared" si="3"/>
        <v>1</v>
      </c>
      <c r="EI45">
        <f t="shared" si="4"/>
        <v>0.875</v>
      </c>
      <c r="EJ45">
        <f t="shared" si="5"/>
        <v>0.70833333333333337</v>
      </c>
    </row>
    <row r="46" spans="1:140" x14ac:dyDescent="0.2">
      <c r="A46" s="6" t="s">
        <v>28</v>
      </c>
      <c r="B46" s="10">
        <v>6.18</v>
      </c>
      <c r="C46" s="22" t="s">
        <v>211</v>
      </c>
      <c r="D46" t="s">
        <v>210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0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0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0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0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0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0</v>
      </c>
      <c r="DU46">
        <v>1</v>
      </c>
      <c r="DV46">
        <v>1</v>
      </c>
      <c r="DW46">
        <v>0</v>
      </c>
      <c r="DX46">
        <v>116</v>
      </c>
      <c r="DY46">
        <v>71</v>
      </c>
      <c r="DZ46">
        <v>25</v>
      </c>
      <c r="EA46">
        <v>24</v>
      </c>
      <c r="EB46">
        <v>23</v>
      </c>
      <c r="EC46">
        <v>22</v>
      </c>
      <c r="ED46">
        <v>22</v>
      </c>
      <c r="EE46">
        <f t="shared" si="0"/>
        <v>0.95945945945945943</v>
      </c>
      <c r="EF46">
        <f t="shared" si="1"/>
        <v>1</v>
      </c>
      <c r="EG46">
        <f t="shared" si="2"/>
        <v>0.96</v>
      </c>
      <c r="EH46">
        <f t="shared" si="3"/>
        <v>0.92</v>
      </c>
      <c r="EI46">
        <f t="shared" si="4"/>
        <v>0.91666666666666663</v>
      </c>
      <c r="EJ46">
        <f t="shared" si="5"/>
        <v>0.91666666666666663</v>
      </c>
    </row>
    <row r="47" spans="1:140" x14ac:dyDescent="0.2">
      <c r="A47" s="6">
        <v>2261</v>
      </c>
      <c r="B47" s="10">
        <v>6.19</v>
      </c>
      <c r="C47" s="16" t="s">
        <v>209</v>
      </c>
      <c r="D47" t="s">
        <v>210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0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0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0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0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0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0</v>
      </c>
      <c r="DR47">
        <v>1</v>
      </c>
      <c r="DS47">
        <v>1</v>
      </c>
      <c r="DT47">
        <v>0</v>
      </c>
      <c r="DU47">
        <v>0</v>
      </c>
      <c r="DV47">
        <v>1</v>
      </c>
      <c r="DW47">
        <v>0</v>
      </c>
      <c r="DX47">
        <v>114</v>
      </c>
      <c r="DY47">
        <v>69</v>
      </c>
      <c r="DZ47">
        <v>25</v>
      </c>
      <c r="EA47">
        <v>25</v>
      </c>
      <c r="EB47">
        <v>24</v>
      </c>
      <c r="EC47">
        <v>21</v>
      </c>
      <c r="ED47">
        <v>19</v>
      </c>
      <c r="EE47">
        <f t="shared" si="0"/>
        <v>0.93243243243243246</v>
      </c>
      <c r="EF47">
        <f t="shared" si="1"/>
        <v>1</v>
      </c>
      <c r="EG47">
        <f t="shared" si="2"/>
        <v>1</v>
      </c>
      <c r="EH47">
        <f t="shared" si="3"/>
        <v>0.96</v>
      </c>
      <c r="EI47">
        <f t="shared" si="4"/>
        <v>0.875</v>
      </c>
      <c r="EJ47">
        <f t="shared" si="5"/>
        <v>0.79166666666666663</v>
      </c>
    </row>
    <row r="48" spans="1:140" x14ac:dyDescent="0.2">
      <c r="A48" s="6">
        <v>2085</v>
      </c>
      <c r="B48" s="10">
        <v>6.22</v>
      </c>
      <c r="C48" s="16" t="s">
        <v>209</v>
      </c>
      <c r="D48" t="s">
        <v>210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0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120</v>
      </c>
      <c r="DY48">
        <v>72</v>
      </c>
      <c r="DZ48">
        <v>25</v>
      </c>
      <c r="EA48">
        <v>23</v>
      </c>
      <c r="EB48">
        <v>25</v>
      </c>
      <c r="EC48">
        <v>23</v>
      </c>
      <c r="ED48">
        <v>24</v>
      </c>
      <c r="EE48">
        <f t="shared" si="0"/>
        <v>0.97297297297297303</v>
      </c>
      <c r="EF48">
        <f t="shared" si="1"/>
        <v>1</v>
      </c>
      <c r="EG48">
        <f t="shared" si="2"/>
        <v>0.92</v>
      </c>
      <c r="EH48">
        <f t="shared" si="3"/>
        <v>1</v>
      </c>
      <c r="EI48">
        <f t="shared" si="4"/>
        <v>0.95833333333333337</v>
      </c>
      <c r="EJ48">
        <f t="shared" si="5"/>
        <v>1</v>
      </c>
    </row>
    <row r="49" spans="1:140" x14ac:dyDescent="0.2">
      <c r="A49" s="6">
        <v>2151</v>
      </c>
      <c r="B49" s="10">
        <v>6.25</v>
      </c>
      <c r="C49" s="16" t="s">
        <v>211</v>
      </c>
      <c r="D49" t="s">
        <v>210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0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0</v>
      </c>
      <c r="BM49">
        <v>1</v>
      </c>
      <c r="BN49">
        <v>0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0</v>
      </c>
      <c r="CJ49">
        <v>0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0</v>
      </c>
      <c r="CR49">
        <v>1</v>
      </c>
      <c r="CS49">
        <v>0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0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0</v>
      </c>
      <c r="DN49">
        <v>1</v>
      </c>
      <c r="DO49">
        <v>0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0</v>
      </c>
      <c r="DX49">
        <v>105</v>
      </c>
      <c r="DY49">
        <v>62</v>
      </c>
      <c r="DZ49">
        <v>21</v>
      </c>
      <c r="EA49">
        <v>21</v>
      </c>
      <c r="EB49">
        <v>23</v>
      </c>
      <c r="EC49">
        <v>20</v>
      </c>
      <c r="ED49">
        <v>20</v>
      </c>
      <c r="EE49">
        <f t="shared" si="0"/>
        <v>0.83783783783783783</v>
      </c>
      <c r="EF49">
        <f t="shared" si="1"/>
        <v>0.84</v>
      </c>
      <c r="EG49">
        <f t="shared" si="2"/>
        <v>0.84</v>
      </c>
      <c r="EH49">
        <f t="shared" si="3"/>
        <v>0.92</v>
      </c>
      <c r="EI49">
        <f t="shared" si="4"/>
        <v>0.83333333333333337</v>
      </c>
      <c r="EJ49">
        <f t="shared" si="5"/>
        <v>0.83333333333333337</v>
      </c>
    </row>
    <row r="50" spans="1:140" x14ac:dyDescent="0.2">
      <c r="A50" s="6">
        <v>2269</v>
      </c>
      <c r="B50" s="10">
        <v>6.27</v>
      </c>
      <c r="C50" s="16" t="s">
        <v>209</v>
      </c>
      <c r="D50" t="s">
        <v>210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0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119</v>
      </c>
      <c r="DY50">
        <v>72</v>
      </c>
      <c r="DZ50">
        <v>25</v>
      </c>
      <c r="EA50">
        <v>23</v>
      </c>
      <c r="EB50">
        <v>25</v>
      </c>
      <c r="EC50">
        <v>22</v>
      </c>
      <c r="ED50">
        <v>24</v>
      </c>
      <c r="EE50">
        <f t="shared" si="0"/>
        <v>0.97297297297297303</v>
      </c>
      <c r="EF50">
        <f t="shared" si="1"/>
        <v>1</v>
      </c>
      <c r="EG50">
        <f t="shared" si="2"/>
        <v>0.92</v>
      </c>
      <c r="EH50">
        <f t="shared" si="3"/>
        <v>1</v>
      </c>
      <c r="EI50">
        <f t="shared" si="4"/>
        <v>0.91666666666666663</v>
      </c>
      <c r="EJ50">
        <f t="shared" si="5"/>
        <v>1</v>
      </c>
    </row>
    <row r="51" spans="1:140" x14ac:dyDescent="0.2">
      <c r="A51" s="6">
        <v>2186</v>
      </c>
      <c r="B51" s="10">
        <v>6.31</v>
      </c>
      <c r="C51" s="22" t="s">
        <v>211</v>
      </c>
      <c r="D51" t="s">
        <v>210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1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0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0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0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0</v>
      </c>
      <c r="DS51">
        <v>1</v>
      </c>
      <c r="DT51">
        <v>1</v>
      </c>
      <c r="DU51">
        <v>0</v>
      </c>
      <c r="DV51">
        <v>1</v>
      </c>
      <c r="DW51">
        <v>0</v>
      </c>
      <c r="DX51">
        <v>113</v>
      </c>
      <c r="DY51">
        <v>65</v>
      </c>
      <c r="DZ51">
        <v>22</v>
      </c>
      <c r="EA51">
        <v>23</v>
      </c>
      <c r="EB51">
        <v>24</v>
      </c>
      <c r="EC51">
        <v>24</v>
      </c>
      <c r="ED51">
        <v>20</v>
      </c>
      <c r="EE51">
        <f t="shared" si="0"/>
        <v>0.8783783783783784</v>
      </c>
      <c r="EF51">
        <f t="shared" si="1"/>
        <v>0.88</v>
      </c>
      <c r="EG51">
        <f t="shared" si="2"/>
        <v>0.92</v>
      </c>
      <c r="EH51">
        <f t="shared" si="3"/>
        <v>0.96</v>
      </c>
      <c r="EI51">
        <f t="shared" si="4"/>
        <v>1</v>
      </c>
      <c r="EJ51">
        <f t="shared" si="5"/>
        <v>0.83333333333333337</v>
      </c>
    </row>
    <row r="52" spans="1:140" x14ac:dyDescent="0.2">
      <c r="A52" s="6">
        <v>4201</v>
      </c>
      <c r="B52" s="23">
        <v>6.3506849315068497</v>
      </c>
      <c r="C52" s="23" t="s">
        <v>211</v>
      </c>
      <c r="D52" t="s">
        <v>212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1</v>
      </c>
      <c r="AT52">
        <v>1</v>
      </c>
      <c r="AU52">
        <v>1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0</v>
      </c>
      <c r="BB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0</v>
      </c>
      <c r="DW52">
        <v>1</v>
      </c>
      <c r="DY52">
        <v>36</v>
      </c>
      <c r="DZ52">
        <v>17</v>
      </c>
      <c r="EA52">
        <v>13</v>
      </c>
      <c r="ED52">
        <v>6</v>
      </c>
      <c r="EE52">
        <f t="shared" si="0"/>
        <v>0.48648648648648651</v>
      </c>
      <c r="EF52">
        <f t="shared" si="1"/>
        <v>0.68</v>
      </c>
      <c r="EG52">
        <f t="shared" si="2"/>
        <v>0.52</v>
      </c>
      <c r="EH52">
        <f t="shared" si="3"/>
        <v>0</v>
      </c>
      <c r="EI52">
        <f t="shared" si="4"/>
        <v>0</v>
      </c>
      <c r="EJ52">
        <f t="shared" si="5"/>
        <v>0.25</v>
      </c>
    </row>
    <row r="53" spans="1:140" x14ac:dyDescent="0.2">
      <c r="A53" s="6">
        <v>4014</v>
      </c>
      <c r="B53" s="10">
        <v>6.3561643835616426</v>
      </c>
      <c r="C53" s="22" t="s">
        <v>211</v>
      </c>
      <c r="D53" t="s">
        <v>210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0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0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0</v>
      </c>
      <c r="CK53">
        <v>1</v>
      </c>
      <c r="CL53">
        <v>0</v>
      </c>
      <c r="CM53">
        <v>0</v>
      </c>
      <c r="CN53">
        <v>1</v>
      </c>
      <c r="CO53">
        <v>0</v>
      </c>
      <c r="CP53">
        <v>1</v>
      </c>
      <c r="CQ53">
        <v>1</v>
      </c>
      <c r="CR53">
        <v>1</v>
      </c>
      <c r="CS53">
        <v>1</v>
      </c>
      <c r="CT53">
        <v>0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111</v>
      </c>
      <c r="DY53">
        <v>68</v>
      </c>
      <c r="DZ53">
        <v>22</v>
      </c>
      <c r="EA53">
        <v>22</v>
      </c>
      <c r="EB53">
        <v>25</v>
      </c>
      <c r="EC53">
        <v>18</v>
      </c>
      <c r="ED53">
        <v>24</v>
      </c>
      <c r="EE53">
        <f t="shared" si="0"/>
        <v>0.91891891891891897</v>
      </c>
      <c r="EF53">
        <f t="shared" si="1"/>
        <v>0.88</v>
      </c>
      <c r="EG53">
        <f t="shared" si="2"/>
        <v>0.88</v>
      </c>
      <c r="EH53">
        <f t="shared" si="3"/>
        <v>1</v>
      </c>
      <c r="EI53">
        <f t="shared" si="4"/>
        <v>0.75</v>
      </c>
      <c r="EJ53">
        <f t="shared" si="5"/>
        <v>1</v>
      </c>
    </row>
    <row r="54" spans="1:140" x14ac:dyDescent="0.2">
      <c r="A54" s="6">
        <v>2136</v>
      </c>
      <c r="B54" s="10">
        <v>6.36</v>
      </c>
      <c r="C54" s="16" t="s">
        <v>209</v>
      </c>
      <c r="D54" t="s">
        <v>210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1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1</v>
      </c>
      <c r="AS54">
        <v>0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0</v>
      </c>
      <c r="BD54">
        <v>1</v>
      </c>
      <c r="BE54">
        <v>1</v>
      </c>
      <c r="BF54">
        <v>1</v>
      </c>
      <c r="BG54">
        <v>1</v>
      </c>
      <c r="BH54">
        <v>0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0</v>
      </c>
      <c r="BP54">
        <v>0</v>
      </c>
      <c r="BQ54">
        <v>1</v>
      </c>
      <c r="BR54">
        <v>1</v>
      </c>
      <c r="BS54">
        <v>0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0</v>
      </c>
      <c r="CI54">
        <v>1</v>
      </c>
      <c r="CJ54">
        <v>1</v>
      </c>
      <c r="CK54">
        <v>1</v>
      </c>
      <c r="CL54">
        <v>0</v>
      </c>
      <c r="CM54">
        <v>0</v>
      </c>
      <c r="CN54">
        <v>1</v>
      </c>
      <c r="CO54">
        <v>1</v>
      </c>
      <c r="CP54">
        <v>1</v>
      </c>
      <c r="CQ54">
        <v>1</v>
      </c>
      <c r="CR54">
        <v>0</v>
      </c>
      <c r="CS54">
        <v>0</v>
      </c>
      <c r="CT54">
        <v>1</v>
      </c>
      <c r="CU54">
        <v>1</v>
      </c>
      <c r="CV54">
        <v>1</v>
      </c>
      <c r="CW54">
        <v>0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0</v>
      </c>
      <c r="DJ54">
        <v>1</v>
      </c>
      <c r="DK54">
        <v>1</v>
      </c>
      <c r="DL54">
        <v>0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0</v>
      </c>
      <c r="DV54">
        <v>1</v>
      </c>
      <c r="DW54">
        <v>1</v>
      </c>
      <c r="DX54">
        <v>103</v>
      </c>
      <c r="DY54">
        <v>65</v>
      </c>
      <c r="DZ54">
        <v>24</v>
      </c>
      <c r="EA54">
        <v>20</v>
      </c>
      <c r="EB54">
        <v>20</v>
      </c>
      <c r="EC54">
        <v>18</v>
      </c>
      <c r="ED54">
        <v>21</v>
      </c>
      <c r="EE54">
        <f t="shared" si="0"/>
        <v>0.8783783783783784</v>
      </c>
      <c r="EF54">
        <f t="shared" si="1"/>
        <v>0.96</v>
      </c>
      <c r="EG54">
        <f t="shared" si="2"/>
        <v>0.8</v>
      </c>
      <c r="EH54">
        <f t="shared" si="3"/>
        <v>0.8</v>
      </c>
      <c r="EI54">
        <f t="shared" si="4"/>
        <v>0.75</v>
      </c>
      <c r="EJ54">
        <f t="shared" si="5"/>
        <v>0.875</v>
      </c>
    </row>
    <row r="55" spans="1:140" x14ac:dyDescent="0.2">
      <c r="A55" s="6">
        <v>2090</v>
      </c>
      <c r="B55" s="10">
        <v>6.41</v>
      </c>
      <c r="C55" s="22" t="s">
        <v>209</v>
      </c>
      <c r="D55" t="s">
        <v>210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0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0</v>
      </c>
      <c r="BK55">
        <v>1</v>
      </c>
      <c r="BL55">
        <v>0</v>
      </c>
      <c r="BM55">
        <v>0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0</v>
      </c>
      <c r="BY55">
        <v>1</v>
      </c>
      <c r="BZ55">
        <v>0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0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0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0</v>
      </c>
      <c r="DQ55">
        <v>0</v>
      </c>
      <c r="DR55">
        <v>1</v>
      </c>
      <c r="DS55">
        <v>1</v>
      </c>
      <c r="DT55">
        <v>0</v>
      </c>
      <c r="DU55">
        <v>0</v>
      </c>
      <c r="DV55">
        <v>0</v>
      </c>
      <c r="DW55">
        <v>1</v>
      </c>
      <c r="DX55">
        <v>107</v>
      </c>
      <c r="DY55">
        <v>65</v>
      </c>
      <c r="DZ55">
        <v>23</v>
      </c>
      <c r="EA55">
        <v>25</v>
      </c>
      <c r="EB55">
        <v>19</v>
      </c>
      <c r="EC55">
        <v>23</v>
      </c>
      <c r="ED55">
        <v>17</v>
      </c>
      <c r="EE55">
        <f t="shared" si="0"/>
        <v>0.8783783783783784</v>
      </c>
      <c r="EF55">
        <f t="shared" si="1"/>
        <v>0.92</v>
      </c>
      <c r="EG55">
        <f t="shared" si="2"/>
        <v>1</v>
      </c>
      <c r="EH55">
        <f t="shared" si="3"/>
        <v>0.76</v>
      </c>
      <c r="EI55">
        <f t="shared" si="4"/>
        <v>0.95833333333333337</v>
      </c>
      <c r="EJ55">
        <f t="shared" si="5"/>
        <v>0.70833333333333337</v>
      </c>
    </row>
    <row r="56" spans="1:140" x14ac:dyDescent="0.2">
      <c r="A56" s="6">
        <v>2273</v>
      </c>
      <c r="B56" s="10">
        <v>6.52</v>
      </c>
      <c r="C56" s="22" t="s">
        <v>209</v>
      </c>
      <c r="D56" t="s">
        <v>210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0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0</v>
      </c>
      <c r="BX56">
        <v>1</v>
      </c>
      <c r="BY56">
        <v>1</v>
      </c>
      <c r="BZ56">
        <v>0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0</v>
      </c>
      <c r="DU56">
        <v>1</v>
      </c>
      <c r="DV56">
        <v>1</v>
      </c>
      <c r="DW56">
        <v>0</v>
      </c>
      <c r="DX56">
        <v>113</v>
      </c>
      <c r="DY56">
        <v>70</v>
      </c>
      <c r="DZ56">
        <v>25</v>
      </c>
      <c r="EA56">
        <v>24</v>
      </c>
      <c r="EB56">
        <v>20</v>
      </c>
      <c r="EC56">
        <v>23</v>
      </c>
      <c r="ED56">
        <v>21</v>
      </c>
      <c r="EE56">
        <f t="shared" si="0"/>
        <v>0.94594594594594594</v>
      </c>
      <c r="EF56">
        <f t="shared" si="1"/>
        <v>1</v>
      </c>
      <c r="EG56">
        <f t="shared" si="2"/>
        <v>0.96</v>
      </c>
      <c r="EH56">
        <f t="shared" si="3"/>
        <v>0.8</v>
      </c>
      <c r="EI56">
        <f t="shared" si="4"/>
        <v>0.95833333333333337</v>
      </c>
      <c r="EJ56">
        <f t="shared" si="5"/>
        <v>0.875</v>
      </c>
    </row>
    <row r="57" spans="1:140" x14ac:dyDescent="0.2">
      <c r="A57" s="6">
        <v>5037</v>
      </c>
      <c r="B57" s="13">
        <v>6.5753424657534243</v>
      </c>
      <c r="C57" s="20" t="s">
        <v>209</v>
      </c>
      <c r="D57" t="s">
        <v>212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CZ57">
        <v>1</v>
      </c>
      <c r="DA57">
        <v>1</v>
      </c>
      <c r="DB57">
        <v>1</v>
      </c>
      <c r="DC57">
        <v>1</v>
      </c>
      <c r="DD57">
        <v>0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0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0</v>
      </c>
      <c r="DS57">
        <v>1</v>
      </c>
      <c r="DT57">
        <v>1</v>
      </c>
      <c r="DU57">
        <v>1</v>
      </c>
      <c r="DV57">
        <v>1</v>
      </c>
      <c r="DW57">
        <v>1</v>
      </c>
      <c r="DY57">
        <v>55</v>
      </c>
      <c r="DZ57">
        <v>25</v>
      </c>
      <c r="EA57">
        <v>9</v>
      </c>
      <c r="ED57">
        <v>21</v>
      </c>
      <c r="EE57">
        <f t="shared" si="0"/>
        <v>0.7432432432432432</v>
      </c>
      <c r="EF57">
        <f t="shared" si="1"/>
        <v>1</v>
      </c>
      <c r="EG57">
        <f t="shared" si="2"/>
        <v>0.36</v>
      </c>
      <c r="EH57">
        <f t="shared" si="3"/>
        <v>0</v>
      </c>
      <c r="EI57">
        <f t="shared" si="4"/>
        <v>0</v>
      </c>
      <c r="EJ57">
        <f t="shared" si="5"/>
        <v>0.875</v>
      </c>
    </row>
    <row r="58" spans="1:140" x14ac:dyDescent="0.2">
      <c r="A58" s="6">
        <v>1490</v>
      </c>
      <c r="B58" s="10">
        <v>6.58</v>
      </c>
      <c r="C58" s="22" t="s">
        <v>211</v>
      </c>
      <c r="D58" t="s">
        <v>210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1</v>
      </c>
      <c r="BJ58">
        <v>1</v>
      </c>
      <c r="BK58">
        <v>0</v>
      </c>
      <c r="BL58">
        <v>1</v>
      </c>
      <c r="BM58">
        <v>1</v>
      </c>
      <c r="BN58">
        <v>0</v>
      </c>
      <c r="BO58">
        <v>1</v>
      </c>
      <c r="BP58">
        <v>1</v>
      </c>
      <c r="BQ58">
        <v>0</v>
      </c>
      <c r="BR58">
        <v>1</v>
      </c>
      <c r="BS58">
        <v>0</v>
      </c>
      <c r="BT58">
        <v>1</v>
      </c>
      <c r="BU58">
        <v>1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0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0</v>
      </c>
      <c r="DG58">
        <v>1</v>
      </c>
      <c r="DH58">
        <v>1</v>
      </c>
      <c r="DI58">
        <v>1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1</v>
      </c>
      <c r="DU58">
        <v>1</v>
      </c>
      <c r="DV58">
        <v>1</v>
      </c>
      <c r="DW58">
        <v>1</v>
      </c>
      <c r="DX58">
        <v>91</v>
      </c>
      <c r="DY58">
        <v>54</v>
      </c>
      <c r="DZ58">
        <v>22</v>
      </c>
      <c r="EA58">
        <v>17</v>
      </c>
      <c r="EB58">
        <v>14</v>
      </c>
      <c r="EC58">
        <v>23</v>
      </c>
      <c r="ED58">
        <v>15</v>
      </c>
      <c r="EE58">
        <f t="shared" si="0"/>
        <v>0.72972972972972971</v>
      </c>
      <c r="EF58">
        <f t="shared" si="1"/>
        <v>0.88</v>
      </c>
      <c r="EG58">
        <f t="shared" si="2"/>
        <v>0.68</v>
      </c>
      <c r="EH58">
        <f t="shared" si="3"/>
        <v>0.56000000000000005</v>
      </c>
      <c r="EI58">
        <f t="shared" si="4"/>
        <v>0.95833333333333337</v>
      </c>
      <c r="EJ58">
        <f t="shared" si="5"/>
        <v>0.625</v>
      </c>
    </row>
    <row r="59" spans="1:140" x14ac:dyDescent="0.2">
      <c r="A59" s="6">
        <v>1786</v>
      </c>
      <c r="B59" s="10">
        <v>6.66</v>
      </c>
      <c r="C59" s="22" t="s">
        <v>209</v>
      </c>
      <c r="D59" t="s">
        <v>210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1</v>
      </c>
      <c r="X59">
        <v>1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1</v>
      </c>
      <c r="CC59">
        <v>1</v>
      </c>
      <c r="CD59">
        <v>1</v>
      </c>
      <c r="CE59">
        <v>0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0</v>
      </c>
      <c r="CN59">
        <v>1</v>
      </c>
      <c r="CO59">
        <v>0</v>
      </c>
      <c r="CP59">
        <v>1</v>
      </c>
      <c r="CQ59">
        <v>0</v>
      </c>
      <c r="CR59">
        <v>1</v>
      </c>
      <c r="CS59">
        <v>0</v>
      </c>
      <c r="CT59">
        <v>1</v>
      </c>
      <c r="CU59">
        <v>1</v>
      </c>
      <c r="CV59">
        <v>0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0</v>
      </c>
      <c r="DC59">
        <v>1</v>
      </c>
      <c r="DD59">
        <v>1</v>
      </c>
      <c r="DE59">
        <v>1</v>
      </c>
      <c r="DF59">
        <v>1</v>
      </c>
      <c r="DG59">
        <v>0</v>
      </c>
      <c r="DH59">
        <v>1</v>
      </c>
      <c r="DI59">
        <v>1</v>
      </c>
      <c r="DJ59">
        <v>0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0</v>
      </c>
      <c r="DS59">
        <v>0</v>
      </c>
      <c r="DT59">
        <v>0</v>
      </c>
      <c r="DU59">
        <v>1</v>
      </c>
      <c r="DV59">
        <v>1</v>
      </c>
      <c r="DW59">
        <v>0</v>
      </c>
      <c r="DX59">
        <v>71</v>
      </c>
      <c r="DY59">
        <v>40</v>
      </c>
      <c r="DZ59">
        <v>16</v>
      </c>
      <c r="EA59">
        <v>7</v>
      </c>
      <c r="EB59">
        <v>13</v>
      </c>
      <c r="EC59">
        <v>18</v>
      </c>
      <c r="ED59">
        <v>17</v>
      </c>
      <c r="EE59">
        <f t="shared" si="0"/>
        <v>0.54054054054054057</v>
      </c>
      <c r="EF59">
        <f t="shared" si="1"/>
        <v>0.64</v>
      </c>
      <c r="EG59">
        <f t="shared" si="2"/>
        <v>0.28000000000000003</v>
      </c>
      <c r="EH59">
        <f t="shared" si="3"/>
        <v>0.52</v>
      </c>
      <c r="EI59">
        <f t="shared" si="4"/>
        <v>0.75</v>
      </c>
      <c r="EJ59">
        <f t="shared" si="5"/>
        <v>0.70833333333333337</v>
      </c>
    </row>
    <row r="60" spans="1:140" x14ac:dyDescent="0.2">
      <c r="A60" s="6">
        <v>2097</v>
      </c>
      <c r="B60" s="13">
        <v>6.6684931506849319</v>
      </c>
      <c r="C60" s="22" t="s">
        <v>211</v>
      </c>
      <c r="D60" t="s">
        <v>210</v>
      </c>
      <c r="E60">
        <v>1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0</v>
      </c>
      <c r="X60">
        <v>1</v>
      </c>
      <c r="Y60">
        <v>1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0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0</v>
      </c>
      <c r="DL60">
        <v>1</v>
      </c>
      <c r="DM60">
        <v>1</v>
      </c>
      <c r="DN60">
        <v>0</v>
      </c>
      <c r="DO60">
        <v>1</v>
      </c>
      <c r="DP60">
        <v>1</v>
      </c>
      <c r="DQ60">
        <v>1</v>
      </c>
      <c r="DR60">
        <v>0</v>
      </c>
      <c r="DS60">
        <v>1</v>
      </c>
      <c r="DT60">
        <v>1</v>
      </c>
      <c r="DU60">
        <v>1</v>
      </c>
      <c r="DV60">
        <v>1</v>
      </c>
      <c r="DW60">
        <v>0</v>
      </c>
      <c r="DX60">
        <v>111</v>
      </c>
      <c r="DY60">
        <v>63</v>
      </c>
      <c r="DZ60">
        <v>22</v>
      </c>
      <c r="EA60">
        <v>21</v>
      </c>
      <c r="EB60">
        <v>25</v>
      </c>
      <c r="EC60">
        <v>23</v>
      </c>
      <c r="ED60">
        <v>20</v>
      </c>
      <c r="EE60">
        <f t="shared" si="0"/>
        <v>0.85135135135135132</v>
      </c>
      <c r="EF60">
        <f t="shared" si="1"/>
        <v>0.88</v>
      </c>
      <c r="EG60">
        <f t="shared" si="2"/>
        <v>0.84</v>
      </c>
      <c r="EH60">
        <f t="shared" si="3"/>
        <v>1</v>
      </c>
      <c r="EI60">
        <f t="shared" si="4"/>
        <v>0.95833333333333337</v>
      </c>
      <c r="EJ60">
        <f t="shared" si="5"/>
        <v>0.83333333333333337</v>
      </c>
    </row>
    <row r="61" spans="1:140" x14ac:dyDescent="0.2">
      <c r="A61" s="6" t="s">
        <v>45</v>
      </c>
      <c r="B61" s="10">
        <v>6.67</v>
      </c>
      <c r="C61" s="22" t="s">
        <v>209</v>
      </c>
      <c r="D61" t="s">
        <v>210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0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1</v>
      </c>
      <c r="BJ61">
        <v>0</v>
      </c>
      <c r="BK61">
        <v>1</v>
      </c>
      <c r="BL61">
        <v>1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0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0</v>
      </c>
      <c r="CU61">
        <v>1</v>
      </c>
      <c r="CV61">
        <v>1</v>
      </c>
      <c r="CW61">
        <v>1</v>
      </c>
      <c r="CX61">
        <v>0</v>
      </c>
      <c r="CY61">
        <v>1</v>
      </c>
      <c r="CZ61">
        <v>1</v>
      </c>
      <c r="DA61">
        <v>1</v>
      </c>
      <c r="DB61">
        <v>1</v>
      </c>
      <c r="DC61">
        <v>0</v>
      </c>
      <c r="DD61">
        <v>1</v>
      </c>
      <c r="DE61">
        <v>1</v>
      </c>
      <c r="DF61">
        <v>1</v>
      </c>
      <c r="DG61">
        <v>0</v>
      </c>
      <c r="DH61">
        <v>0</v>
      </c>
      <c r="DI61">
        <v>1</v>
      </c>
      <c r="DJ61">
        <v>1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98</v>
      </c>
      <c r="DY61">
        <v>59</v>
      </c>
      <c r="DZ61">
        <v>24</v>
      </c>
      <c r="EA61">
        <v>25</v>
      </c>
      <c r="EB61">
        <v>20</v>
      </c>
      <c r="EC61">
        <v>19</v>
      </c>
      <c r="ED61">
        <v>10</v>
      </c>
      <c r="EE61">
        <f t="shared" si="0"/>
        <v>0.79729729729729726</v>
      </c>
      <c r="EF61">
        <f t="shared" si="1"/>
        <v>0.96</v>
      </c>
      <c r="EG61">
        <f t="shared" si="2"/>
        <v>1</v>
      </c>
      <c r="EH61">
        <f t="shared" si="3"/>
        <v>0.8</v>
      </c>
      <c r="EI61">
        <f t="shared" si="4"/>
        <v>0.79166666666666663</v>
      </c>
      <c r="EJ61">
        <f t="shared" si="5"/>
        <v>0.41666666666666669</v>
      </c>
    </row>
    <row r="62" spans="1:140" x14ac:dyDescent="0.2">
      <c r="A62" s="6">
        <v>1500</v>
      </c>
      <c r="B62" s="10">
        <v>6.67</v>
      </c>
      <c r="C62" s="22" t="s">
        <v>209</v>
      </c>
      <c r="D62" t="s">
        <v>210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1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0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0</v>
      </c>
      <c r="DS62">
        <v>1</v>
      </c>
      <c r="DT62">
        <v>1</v>
      </c>
      <c r="DU62">
        <v>0</v>
      </c>
      <c r="DV62">
        <v>1</v>
      </c>
      <c r="DW62">
        <v>1</v>
      </c>
      <c r="DX62">
        <v>116</v>
      </c>
      <c r="DY62">
        <v>67</v>
      </c>
      <c r="DZ62">
        <v>23</v>
      </c>
      <c r="EA62">
        <v>23</v>
      </c>
      <c r="EB62">
        <v>25</v>
      </c>
      <c r="EC62">
        <v>24</v>
      </c>
      <c r="ED62">
        <v>21</v>
      </c>
      <c r="EE62">
        <f t="shared" si="0"/>
        <v>0.90540540540540537</v>
      </c>
      <c r="EF62">
        <f t="shared" si="1"/>
        <v>0.92</v>
      </c>
      <c r="EG62">
        <f t="shared" si="2"/>
        <v>0.92</v>
      </c>
      <c r="EH62">
        <f t="shared" si="3"/>
        <v>1</v>
      </c>
      <c r="EI62">
        <f t="shared" si="4"/>
        <v>1</v>
      </c>
      <c r="EJ62">
        <f t="shared" si="5"/>
        <v>0.875</v>
      </c>
    </row>
    <row r="63" spans="1:140" x14ac:dyDescent="0.2">
      <c r="A63" s="6">
        <v>2110</v>
      </c>
      <c r="B63" s="10">
        <v>6.75</v>
      </c>
      <c r="C63" s="22" t="s">
        <v>211</v>
      </c>
      <c r="D63" t="s">
        <v>210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0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0</v>
      </c>
      <c r="DL63">
        <v>1</v>
      </c>
      <c r="DM63">
        <v>1</v>
      </c>
      <c r="DN63">
        <v>1</v>
      </c>
      <c r="DO63">
        <v>1</v>
      </c>
      <c r="DP63">
        <v>0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0</v>
      </c>
      <c r="DW63">
        <v>1</v>
      </c>
      <c r="DX63">
        <v>118</v>
      </c>
      <c r="DY63">
        <v>70</v>
      </c>
      <c r="DZ63">
        <v>25</v>
      </c>
      <c r="EA63">
        <v>25</v>
      </c>
      <c r="EB63">
        <v>24</v>
      </c>
      <c r="EC63">
        <v>24</v>
      </c>
      <c r="ED63">
        <v>20</v>
      </c>
      <c r="EE63">
        <f t="shared" si="0"/>
        <v>0.94594594594594594</v>
      </c>
      <c r="EF63">
        <f t="shared" si="1"/>
        <v>1</v>
      </c>
      <c r="EG63">
        <f t="shared" si="2"/>
        <v>1</v>
      </c>
      <c r="EH63">
        <f t="shared" si="3"/>
        <v>0.96</v>
      </c>
      <c r="EI63">
        <f t="shared" si="4"/>
        <v>1</v>
      </c>
      <c r="EJ63">
        <f t="shared" si="5"/>
        <v>0.83333333333333337</v>
      </c>
    </row>
    <row r="64" spans="1:140" x14ac:dyDescent="0.2">
      <c r="A64" s="6">
        <v>1122</v>
      </c>
      <c r="B64" s="10">
        <v>6.78</v>
      </c>
      <c r="C64" s="22" t="s">
        <v>211</v>
      </c>
      <c r="D64" t="s">
        <v>210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0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0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0</v>
      </c>
      <c r="CZ64">
        <v>1</v>
      </c>
      <c r="DA64">
        <v>1</v>
      </c>
      <c r="DB64">
        <v>0</v>
      </c>
      <c r="DC64">
        <v>1</v>
      </c>
      <c r="DD64">
        <v>1</v>
      </c>
      <c r="DE64">
        <v>0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114</v>
      </c>
      <c r="DY64">
        <v>69</v>
      </c>
      <c r="DZ64">
        <v>24</v>
      </c>
      <c r="EA64">
        <v>23</v>
      </c>
      <c r="EB64">
        <v>23</v>
      </c>
      <c r="EC64">
        <v>22</v>
      </c>
      <c r="ED64">
        <v>22</v>
      </c>
      <c r="EE64">
        <f t="shared" si="0"/>
        <v>0.93243243243243246</v>
      </c>
      <c r="EF64">
        <f t="shared" si="1"/>
        <v>0.96</v>
      </c>
      <c r="EG64">
        <f t="shared" si="2"/>
        <v>0.92</v>
      </c>
      <c r="EH64">
        <f t="shared" si="3"/>
        <v>0.92</v>
      </c>
      <c r="EI64">
        <f t="shared" si="4"/>
        <v>0.91666666666666663</v>
      </c>
      <c r="EJ64">
        <f t="shared" si="5"/>
        <v>0.91666666666666663</v>
      </c>
    </row>
    <row r="65" spans="1:140" x14ac:dyDescent="0.2">
      <c r="A65" s="6">
        <v>4007</v>
      </c>
      <c r="B65" s="10">
        <v>6.7863013698630139</v>
      </c>
      <c r="C65" s="22" t="s">
        <v>211</v>
      </c>
      <c r="D65" t="s">
        <v>210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0</v>
      </c>
      <c r="BQ65">
        <v>0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0</v>
      </c>
      <c r="BX65">
        <v>1</v>
      </c>
      <c r="BY65">
        <v>1</v>
      </c>
      <c r="BZ65">
        <v>0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0</v>
      </c>
      <c r="CI65">
        <v>1</v>
      </c>
      <c r="CJ65">
        <v>0</v>
      </c>
      <c r="CK65">
        <v>0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0</v>
      </c>
      <c r="CX65">
        <v>0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0</v>
      </c>
      <c r="DE65">
        <v>1</v>
      </c>
      <c r="DF65">
        <v>1</v>
      </c>
      <c r="DG65">
        <v>1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1</v>
      </c>
      <c r="DN65">
        <v>1</v>
      </c>
      <c r="DO65">
        <v>1</v>
      </c>
      <c r="DP65">
        <v>1</v>
      </c>
      <c r="DQ65">
        <v>0</v>
      </c>
      <c r="DR65">
        <v>1</v>
      </c>
      <c r="DS65">
        <v>0</v>
      </c>
      <c r="DT65">
        <v>1</v>
      </c>
      <c r="DU65">
        <v>1</v>
      </c>
      <c r="DV65">
        <v>1</v>
      </c>
      <c r="DW65">
        <v>1</v>
      </c>
      <c r="DX65">
        <v>92</v>
      </c>
      <c r="DY65">
        <v>52</v>
      </c>
      <c r="DZ65">
        <v>22</v>
      </c>
      <c r="EA65">
        <v>12</v>
      </c>
      <c r="EB65">
        <v>21</v>
      </c>
      <c r="EC65">
        <v>19</v>
      </c>
      <c r="ED65">
        <v>18</v>
      </c>
      <c r="EE65">
        <f t="shared" si="0"/>
        <v>0.70270270270270274</v>
      </c>
      <c r="EF65">
        <f t="shared" si="1"/>
        <v>0.88</v>
      </c>
      <c r="EG65">
        <f t="shared" si="2"/>
        <v>0.48</v>
      </c>
      <c r="EH65">
        <f t="shared" si="3"/>
        <v>0.84</v>
      </c>
      <c r="EI65">
        <f t="shared" si="4"/>
        <v>0.79166666666666663</v>
      </c>
      <c r="EJ65">
        <f t="shared" si="5"/>
        <v>0.75</v>
      </c>
    </row>
    <row r="66" spans="1:140" x14ac:dyDescent="0.2">
      <c r="A66" s="6">
        <v>1912</v>
      </c>
      <c r="B66" s="10">
        <v>6.8</v>
      </c>
      <c r="C66" s="22" t="s">
        <v>209</v>
      </c>
      <c r="D66" t="s">
        <v>210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0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0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0</v>
      </c>
      <c r="CS66">
        <v>1</v>
      </c>
      <c r="CT66">
        <v>1</v>
      </c>
      <c r="CU66">
        <v>1</v>
      </c>
      <c r="CV66">
        <v>1</v>
      </c>
      <c r="CW66">
        <v>0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0</v>
      </c>
      <c r="DV66">
        <v>1</v>
      </c>
      <c r="DW66">
        <v>1</v>
      </c>
      <c r="DX66">
        <v>110</v>
      </c>
      <c r="DY66">
        <v>67</v>
      </c>
      <c r="DZ66">
        <v>25</v>
      </c>
      <c r="EA66">
        <v>19</v>
      </c>
      <c r="EB66">
        <v>22</v>
      </c>
      <c r="EC66">
        <v>21</v>
      </c>
      <c r="ED66">
        <v>23</v>
      </c>
      <c r="EE66">
        <f t="shared" ref="EE66:EE129" si="6">DY66/74</f>
        <v>0.90540540540540537</v>
      </c>
      <c r="EF66">
        <f t="shared" ref="EF66:EF129" si="7">DZ66/25</f>
        <v>1</v>
      </c>
      <c r="EG66">
        <f t="shared" ref="EG66:EG129" si="8">EA66/25</f>
        <v>0.76</v>
      </c>
      <c r="EH66">
        <f t="shared" ref="EH66:EH129" si="9">EB66/25</f>
        <v>0.88</v>
      </c>
      <c r="EI66">
        <f t="shared" ref="EI66:EI129" si="10">EC66/24</f>
        <v>0.875</v>
      </c>
      <c r="EJ66">
        <f t="shared" ref="EJ66:EJ129" si="11">ED66/24</f>
        <v>0.95833333333333337</v>
      </c>
    </row>
    <row r="67" spans="1:140" x14ac:dyDescent="0.2">
      <c r="A67" s="6">
        <v>1751</v>
      </c>
      <c r="B67" s="13">
        <v>6.82</v>
      </c>
      <c r="C67" s="22" t="s">
        <v>209</v>
      </c>
      <c r="D67" t="s">
        <v>210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1</v>
      </c>
      <c r="Q67">
        <v>1</v>
      </c>
      <c r="R67">
        <v>0</v>
      </c>
      <c r="S67">
        <v>1</v>
      </c>
      <c r="T67">
        <v>0</v>
      </c>
      <c r="U67">
        <v>1</v>
      </c>
      <c r="V67">
        <v>1</v>
      </c>
      <c r="W67">
        <v>1</v>
      </c>
      <c r="X67">
        <v>1</v>
      </c>
      <c r="Y67">
        <v>1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1</v>
      </c>
      <c r="BB67">
        <v>1</v>
      </c>
      <c r="BC67">
        <v>0</v>
      </c>
      <c r="BD67">
        <v>1</v>
      </c>
      <c r="BE67">
        <v>0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0</v>
      </c>
      <c r="BM67">
        <v>1</v>
      </c>
      <c r="BN67">
        <v>1</v>
      </c>
      <c r="BO67">
        <v>0</v>
      </c>
      <c r="BP67">
        <v>1</v>
      </c>
      <c r="BQ67">
        <v>0</v>
      </c>
      <c r="BR67">
        <v>0</v>
      </c>
      <c r="BS67">
        <v>1</v>
      </c>
      <c r="BT67">
        <v>1</v>
      </c>
      <c r="BU67">
        <v>0</v>
      </c>
      <c r="BV67">
        <v>1</v>
      </c>
      <c r="BW67">
        <v>1</v>
      </c>
      <c r="BX67">
        <v>0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0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0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0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0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93</v>
      </c>
      <c r="DY67">
        <v>54</v>
      </c>
      <c r="DZ67">
        <v>18</v>
      </c>
      <c r="EA67">
        <v>14</v>
      </c>
      <c r="EB67">
        <v>17</v>
      </c>
      <c r="EC67">
        <v>22</v>
      </c>
      <c r="ED67">
        <v>22</v>
      </c>
      <c r="EE67">
        <f t="shared" si="6"/>
        <v>0.72972972972972971</v>
      </c>
      <c r="EF67">
        <f t="shared" si="7"/>
        <v>0.72</v>
      </c>
      <c r="EG67">
        <f t="shared" si="8"/>
        <v>0.56000000000000005</v>
      </c>
      <c r="EH67">
        <f t="shared" si="9"/>
        <v>0.68</v>
      </c>
      <c r="EI67">
        <f t="shared" si="10"/>
        <v>0.91666666666666663</v>
      </c>
      <c r="EJ67">
        <f t="shared" si="11"/>
        <v>0.91666666666666663</v>
      </c>
    </row>
    <row r="68" spans="1:140" x14ac:dyDescent="0.2">
      <c r="A68" s="6">
        <v>1947</v>
      </c>
      <c r="B68" s="10">
        <v>6.83</v>
      </c>
      <c r="C68" s="22" t="s">
        <v>211</v>
      </c>
      <c r="D68" t="s">
        <v>210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0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0</v>
      </c>
      <c r="DO68">
        <v>1</v>
      </c>
      <c r="DP68">
        <v>1</v>
      </c>
      <c r="DQ68">
        <v>1</v>
      </c>
      <c r="DR68">
        <v>0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119</v>
      </c>
      <c r="DY68">
        <v>70</v>
      </c>
      <c r="DZ68">
        <v>25</v>
      </c>
      <c r="EA68">
        <v>24</v>
      </c>
      <c r="EB68">
        <v>25</v>
      </c>
      <c r="EC68">
        <v>24</v>
      </c>
      <c r="ED68">
        <v>21</v>
      </c>
      <c r="EE68">
        <f t="shared" si="6"/>
        <v>0.94594594594594594</v>
      </c>
      <c r="EF68">
        <f t="shared" si="7"/>
        <v>1</v>
      </c>
      <c r="EG68">
        <f t="shared" si="8"/>
        <v>0.96</v>
      </c>
      <c r="EH68">
        <f t="shared" si="9"/>
        <v>1</v>
      </c>
      <c r="EI68">
        <f t="shared" si="10"/>
        <v>1</v>
      </c>
      <c r="EJ68">
        <f t="shared" si="11"/>
        <v>0.875</v>
      </c>
    </row>
    <row r="69" spans="1:140" x14ac:dyDescent="0.2">
      <c r="A69" s="6">
        <v>1901</v>
      </c>
      <c r="B69" s="10">
        <v>6.86</v>
      </c>
      <c r="C69" s="22" t="s">
        <v>211</v>
      </c>
      <c r="D69" t="s">
        <v>210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0</v>
      </c>
      <c r="BL69">
        <v>1</v>
      </c>
      <c r="BM69">
        <v>1</v>
      </c>
      <c r="BN69">
        <v>0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0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0</v>
      </c>
      <c r="DR69">
        <v>0</v>
      </c>
      <c r="DS69">
        <v>1</v>
      </c>
      <c r="DT69">
        <v>0</v>
      </c>
      <c r="DU69">
        <v>1</v>
      </c>
      <c r="DV69">
        <v>1</v>
      </c>
      <c r="DW69">
        <v>1</v>
      </c>
      <c r="DX69">
        <v>116</v>
      </c>
      <c r="DY69">
        <v>71</v>
      </c>
      <c r="DZ69">
        <v>25</v>
      </c>
      <c r="EA69">
        <v>25</v>
      </c>
      <c r="EB69">
        <v>22</v>
      </c>
      <c r="EC69">
        <v>23</v>
      </c>
      <c r="ED69">
        <v>21</v>
      </c>
      <c r="EE69">
        <f t="shared" si="6"/>
        <v>0.95945945945945943</v>
      </c>
      <c r="EF69">
        <f t="shared" si="7"/>
        <v>1</v>
      </c>
      <c r="EG69">
        <f t="shared" si="8"/>
        <v>1</v>
      </c>
      <c r="EH69">
        <f t="shared" si="9"/>
        <v>0.88</v>
      </c>
      <c r="EI69">
        <f t="shared" si="10"/>
        <v>0.95833333333333337</v>
      </c>
      <c r="EJ69">
        <f t="shared" si="11"/>
        <v>0.875</v>
      </c>
    </row>
    <row r="70" spans="1:140" x14ac:dyDescent="0.2">
      <c r="A70" s="6">
        <v>1869</v>
      </c>
      <c r="B70" s="10">
        <v>6.9</v>
      </c>
      <c r="C70" s="22" t="s">
        <v>209</v>
      </c>
      <c r="D70" t="s">
        <v>210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1</v>
      </c>
      <c r="O70">
        <v>1</v>
      </c>
      <c r="P70">
        <v>1</v>
      </c>
      <c r="Q70">
        <v>1</v>
      </c>
      <c r="R70">
        <v>0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0</v>
      </c>
      <c r="BK70">
        <v>1</v>
      </c>
      <c r="BL70">
        <v>1</v>
      </c>
      <c r="BM70">
        <v>1</v>
      </c>
      <c r="BN70">
        <v>1</v>
      </c>
      <c r="BO70">
        <v>0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0</v>
      </c>
      <c r="BX70">
        <v>0</v>
      </c>
      <c r="BY70">
        <v>1</v>
      </c>
      <c r="BZ70">
        <v>0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0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102</v>
      </c>
      <c r="DY70">
        <v>59</v>
      </c>
      <c r="DZ70">
        <v>22</v>
      </c>
      <c r="EA70">
        <v>13</v>
      </c>
      <c r="EB70">
        <v>20</v>
      </c>
      <c r="EC70">
        <v>23</v>
      </c>
      <c r="ED70">
        <v>24</v>
      </c>
      <c r="EE70">
        <f t="shared" si="6"/>
        <v>0.79729729729729726</v>
      </c>
      <c r="EF70">
        <f t="shared" si="7"/>
        <v>0.88</v>
      </c>
      <c r="EG70">
        <f t="shared" si="8"/>
        <v>0.52</v>
      </c>
      <c r="EH70">
        <f t="shared" si="9"/>
        <v>0.8</v>
      </c>
      <c r="EI70">
        <f t="shared" si="10"/>
        <v>0.95833333333333337</v>
      </c>
      <c r="EJ70">
        <f t="shared" si="11"/>
        <v>1</v>
      </c>
    </row>
    <row r="71" spans="1:140" x14ac:dyDescent="0.2">
      <c r="A71" s="6">
        <v>4203</v>
      </c>
      <c r="B71" s="10">
        <v>6.912328767123288</v>
      </c>
      <c r="C71" s="22" t="s">
        <v>209</v>
      </c>
      <c r="D71" t="s">
        <v>212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0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1</v>
      </c>
      <c r="AZ71">
        <v>1</v>
      </c>
      <c r="BA71">
        <v>1</v>
      </c>
      <c r="BB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0</v>
      </c>
      <c r="DR71">
        <v>1</v>
      </c>
      <c r="DS71">
        <v>1</v>
      </c>
      <c r="DT71">
        <v>1</v>
      </c>
      <c r="DU71">
        <v>1</v>
      </c>
      <c r="DV71">
        <v>0</v>
      </c>
      <c r="DW71">
        <v>1</v>
      </c>
      <c r="DY71">
        <v>68</v>
      </c>
      <c r="DZ71">
        <v>23</v>
      </c>
      <c r="EA71">
        <v>23</v>
      </c>
      <c r="ED71">
        <v>22</v>
      </c>
      <c r="EE71">
        <f t="shared" si="6"/>
        <v>0.91891891891891897</v>
      </c>
      <c r="EF71">
        <f t="shared" si="7"/>
        <v>0.92</v>
      </c>
      <c r="EG71">
        <f t="shared" si="8"/>
        <v>0.92</v>
      </c>
      <c r="EH71">
        <f t="shared" si="9"/>
        <v>0</v>
      </c>
      <c r="EI71">
        <f t="shared" si="10"/>
        <v>0</v>
      </c>
      <c r="EJ71">
        <f t="shared" si="11"/>
        <v>0.91666666666666663</v>
      </c>
    </row>
    <row r="72" spans="1:140" x14ac:dyDescent="0.2">
      <c r="A72" s="6">
        <v>1241</v>
      </c>
      <c r="B72" s="10">
        <v>6.93</v>
      </c>
      <c r="C72" s="22" t="s">
        <v>209</v>
      </c>
      <c r="D72" t="s">
        <v>210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0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0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0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0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0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0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116</v>
      </c>
      <c r="DY72">
        <v>70</v>
      </c>
      <c r="DZ72">
        <v>25</v>
      </c>
      <c r="EA72">
        <v>23</v>
      </c>
      <c r="EB72">
        <v>24</v>
      </c>
      <c r="EC72">
        <v>22</v>
      </c>
      <c r="ED72">
        <v>22</v>
      </c>
      <c r="EE72">
        <f t="shared" si="6"/>
        <v>0.94594594594594594</v>
      </c>
      <c r="EF72">
        <f t="shared" si="7"/>
        <v>1</v>
      </c>
      <c r="EG72">
        <f t="shared" si="8"/>
        <v>0.92</v>
      </c>
      <c r="EH72">
        <f t="shared" si="9"/>
        <v>0.96</v>
      </c>
      <c r="EI72">
        <f t="shared" si="10"/>
        <v>0.91666666666666663</v>
      </c>
      <c r="EJ72">
        <f t="shared" si="11"/>
        <v>0.91666666666666663</v>
      </c>
    </row>
    <row r="73" spans="1:140" x14ac:dyDescent="0.2">
      <c r="A73" s="6" t="s">
        <v>42</v>
      </c>
      <c r="B73" s="10">
        <v>7</v>
      </c>
      <c r="C73" s="22" t="s">
        <v>211</v>
      </c>
      <c r="D73" t="s">
        <v>210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0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0</v>
      </c>
      <c r="CL73">
        <v>0</v>
      </c>
      <c r="CM73">
        <v>0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0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0</v>
      </c>
      <c r="DT73">
        <v>1</v>
      </c>
      <c r="DU73">
        <v>1</v>
      </c>
      <c r="DV73">
        <v>1</v>
      </c>
      <c r="DW73">
        <v>1</v>
      </c>
      <c r="DX73">
        <v>109</v>
      </c>
      <c r="DY73">
        <v>64</v>
      </c>
      <c r="DZ73">
        <v>23</v>
      </c>
      <c r="EA73">
        <v>19</v>
      </c>
      <c r="EB73">
        <v>24</v>
      </c>
      <c r="EC73">
        <v>21</v>
      </c>
      <c r="ED73">
        <v>22</v>
      </c>
      <c r="EE73">
        <f t="shared" si="6"/>
        <v>0.86486486486486491</v>
      </c>
      <c r="EF73">
        <f t="shared" si="7"/>
        <v>0.92</v>
      </c>
      <c r="EG73">
        <f t="shared" si="8"/>
        <v>0.76</v>
      </c>
      <c r="EH73">
        <f t="shared" si="9"/>
        <v>0.96</v>
      </c>
      <c r="EI73">
        <f t="shared" si="10"/>
        <v>0.875</v>
      </c>
      <c r="EJ73">
        <f t="shared" si="11"/>
        <v>0.91666666666666663</v>
      </c>
    </row>
    <row r="74" spans="1:140" x14ac:dyDescent="0.2">
      <c r="A74" s="6">
        <v>1563</v>
      </c>
      <c r="B74" s="10">
        <v>7.06</v>
      </c>
      <c r="C74" s="22" t="s">
        <v>211</v>
      </c>
      <c r="D74" t="s">
        <v>210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0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1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1</v>
      </c>
      <c r="BI74">
        <v>1</v>
      </c>
      <c r="BJ74">
        <v>1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1</v>
      </c>
      <c r="BQ74">
        <v>1</v>
      </c>
      <c r="BR74">
        <v>0</v>
      </c>
      <c r="BS74">
        <v>1</v>
      </c>
      <c r="BT74">
        <v>0</v>
      </c>
      <c r="BU74">
        <v>1</v>
      </c>
      <c r="BV74">
        <v>1</v>
      </c>
      <c r="BW74">
        <v>0</v>
      </c>
      <c r="BX74">
        <v>0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0</v>
      </c>
      <c r="CH74">
        <v>1</v>
      </c>
      <c r="CI74">
        <v>1</v>
      </c>
      <c r="CJ74">
        <v>1</v>
      </c>
      <c r="CK74">
        <v>1</v>
      </c>
      <c r="CL74">
        <v>0</v>
      </c>
      <c r="CM74">
        <v>0</v>
      </c>
      <c r="CN74">
        <v>1</v>
      </c>
      <c r="CO74">
        <v>0</v>
      </c>
      <c r="CP74">
        <v>1</v>
      </c>
      <c r="CQ74">
        <v>1</v>
      </c>
      <c r="CR74">
        <v>1</v>
      </c>
      <c r="CS74">
        <v>0</v>
      </c>
      <c r="CT74">
        <v>1</v>
      </c>
      <c r="CU74">
        <v>0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0</v>
      </c>
      <c r="DB74">
        <v>1</v>
      </c>
      <c r="DC74">
        <v>0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1</v>
      </c>
      <c r="DQ74">
        <v>0</v>
      </c>
      <c r="DR74">
        <v>1</v>
      </c>
      <c r="DS74">
        <v>0</v>
      </c>
      <c r="DT74">
        <v>1</v>
      </c>
      <c r="DU74">
        <v>1</v>
      </c>
      <c r="DV74">
        <v>0</v>
      </c>
      <c r="DW74">
        <v>1</v>
      </c>
      <c r="DX74">
        <v>84</v>
      </c>
      <c r="DY74">
        <v>52</v>
      </c>
      <c r="DZ74">
        <v>23</v>
      </c>
      <c r="EA74">
        <v>14</v>
      </c>
      <c r="EB74">
        <v>14</v>
      </c>
      <c r="EC74">
        <v>18</v>
      </c>
      <c r="ED74">
        <v>15</v>
      </c>
      <c r="EE74">
        <f t="shared" si="6"/>
        <v>0.70270270270270274</v>
      </c>
      <c r="EF74">
        <f t="shared" si="7"/>
        <v>0.92</v>
      </c>
      <c r="EG74">
        <f t="shared" si="8"/>
        <v>0.56000000000000005</v>
      </c>
      <c r="EH74">
        <f t="shared" si="9"/>
        <v>0.56000000000000005</v>
      </c>
      <c r="EI74">
        <f t="shared" si="10"/>
        <v>0.75</v>
      </c>
      <c r="EJ74">
        <f t="shared" si="11"/>
        <v>0.625</v>
      </c>
    </row>
    <row r="75" spans="1:140" x14ac:dyDescent="0.2">
      <c r="A75" s="6">
        <v>1206</v>
      </c>
      <c r="B75" s="10">
        <v>7.09</v>
      </c>
      <c r="C75" s="22" t="s">
        <v>211</v>
      </c>
      <c r="D75" t="s">
        <v>210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1</v>
      </c>
      <c r="P75">
        <v>0</v>
      </c>
      <c r="Q75">
        <v>1</v>
      </c>
      <c r="R75">
        <v>0</v>
      </c>
      <c r="S75">
        <v>1</v>
      </c>
      <c r="T75">
        <v>0</v>
      </c>
      <c r="U75">
        <v>1</v>
      </c>
      <c r="V75">
        <v>1</v>
      </c>
      <c r="W75">
        <v>1</v>
      </c>
      <c r="X75">
        <v>1</v>
      </c>
      <c r="Y75">
        <v>0</v>
      </c>
      <c r="Z75">
        <v>0</v>
      </c>
      <c r="AA75">
        <v>1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0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0</v>
      </c>
      <c r="CT75">
        <v>0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0</v>
      </c>
      <c r="DR75">
        <v>1</v>
      </c>
      <c r="DS75">
        <v>0</v>
      </c>
      <c r="DT75">
        <v>1</v>
      </c>
      <c r="DU75">
        <v>1</v>
      </c>
      <c r="DV75">
        <v>1</v>
      </c>
      <c r="DW75">
        <v>1</v>
      </c>
      <c r="DX75">
        <v>103</v>
      </c>
      <c r="DY75">
        <v>57</v>
      </c>
      <c r="DZ75">
        <v>16</v>
      </c>
      <c r="EA75">
        <v>19</v>
      </c>
      <c r="EB75">
        <v>25</v>
      </c>
      <c r="EC75">
        <v>21</v>
      </c>
      <c r="ED75">
        <v>22</v>
      </c>
      <c r="EE75">
        <f t="shared" si="6"/>
        <v>0.77027027027027029</v>
      </c>
      <c r="EF75">
        <f t="shared" si="7"/>
        <v>0.64</v>
      </c>
      <c r="EG75">
        <f t="shared" si="8"/>
        <v>0.76</v>
      </c>
      <c r="EH75">
        <f t="shared" si="9"/>
        <v>1</v>
      </c>
      <c r="EI75">
        <f t="shared" si="10"/>
        <v>0.875</v>
      </c>
      <c r="EJ75">
        <f t="shared" si="11"/>
        <v>0.91666666666666663</v>
      </c>
    </row>
    <row r="76" spans="1:140" x14ac:dyDescent="0.2">
      <c r="A76" s="6" t="s">
        <v>32</v>
      </c>
      <c r="B76" s="10">
        <v>7.1</v>
      </c>
      <c r="C76" s="22" t="s">
        <v>209</v>
      </c>
      <c r="D76" t="s">
        <v>210</v>
      </c>
      <c r="E76">
        <v>0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1</v>
      </c>
      <c r="W76">
        <v>1</v>
      </c>
      <c r="X76">
        <v>1</v>
      </c>
      <c r="Y76">
        <v>0</v>
      </c>
      <c r="Z76">
        <v>1</v>
      </c>
      <c r="AA76">
        <v>0</v>
      </c>
      <c r="AB76">
        <v>0</v>
      </c>
      <c r="AC76">
        <v>1</v>
      </c>
      <c r="AD76">
        <v>1</v>
      </c>
      <c r="AE76">
        <v>1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0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0</v>
      </c>
      <c r="BJ76">
        <v>1</v>
      </c>
      <c r="BK76">
        <v>0</v>
      </c>
      <c r="BL76">
        <v>1</v>
      </c>
      <c r="BM76">
        <v>1</v>
      </c>
      <c r="BN76">
        <v>1</v>
      </c>
      <c r="BO76">
        <v>1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1</v>
      </c>
      <c r="BV76">
        <v>0</v>
      </c>
      <c r="BW76">
        <v>1</v>
      </c>
      <c r="BX76">
        <v>0</v>
      </c>
      <c r="BY76">
        <v>1</v>
      </c>
      <c r="BZ76">
        <v>0</v>
      </c>
      <c r="CA76">
        <v>0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0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0</v>
      </c>
      <c r="DC76">
        <v>1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0</v>
      </c>
      <c r="DU76">
        <v>1</v>
      </c>
      <c r="DV76">
        <v>0</v>
      </c>
      <c r="DW76">
        <v>1</v>
      </c>
      <c r="DX76">
        <v>87</v>
      </c>
      <c r="DY76">
        <v>50</v>
      </c>
      <c r="DZ76">
        <v>16</v>
      </c>
      <c r="EA76">
        <v>18</v>
      </c>
      <c r="EB76">
        <v>17</v>
      </c>
      <c r="EC76">
        <v>20</v>
      </c>
      <c r="ED76">
        <v>16</v>
      </c>
      <c r="EE76">
        <f t="shared" si="6"/>
        <v>0.67567567567567566</v>
      </c>
      <c r="EF76">
        <f t="shared" si="7"/>
        <v>0.64</v>
      </c>
      <c r="EG76">
        <f t="shared" si="8"/>
        <v>0.72</v>
      </c>
      <c r="EH76">
        <f t="shared" si="9"/>
        <v>0.68</v>
      </c>
      <c r="EI76">
        <f t="shared" si="10"/>
        <v>0.83333333333333337</v>
      </c>
      <c r="EJ76">
        <f t="shared" si="11"/>
        <v>0.66666666666666663</v>
      </c>
    </row>
    <row r="77" spans="1:140" x14ac:dyDescent="0.2">
      <c r="A77" s="6">
        <v>1302</v>
      </c>
      <c r="B77" s="10">
        <v>7.1</v>
      </c>
      <c r="C77" s="22" t="s">
        <v>209</v>
      </c>
      <c r="D77" t="s">
        <v>210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1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0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0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0</v>
      </c>
      <c r="CT77">
        <v>1</v>
      </c>
      <c r="CU77">
        <v>1</v>
      </c>
      <c r="CV77">
        <v>1</v>
      </c>
      <c r="CW77">
        <v>0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0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0</v>
      </c>
      <c r="DW77">
        <v>1</v>
      </c>
      <c r="DX77">
        <v>113</v>
      </c>
      <c r="DY77">
        <v>68</v>
      </c>
      <c r="DZ77">
        <v>24</v>
      </c>
      <c r="EA77">
        <v>22</v>
      </c>
      <c r="EB77">
        <v>25</v>
      </c>
      <c r="EC77">
        <v>20</v>
      </c>
      <c r="ED77">
        <v>22</v>
      </c>
      <c r="EE77">
        <f t="shared" si="6"/>
        <v>0.91891891891891897</v>
      </c>
      <c r="EF77">
        <f t="shared" si="7"/>
        <v>0.96</v>
      </c>
      <c r="EG77">
        <f t="shared" si="8"/>
        <v>0.88</v>
      </c>
      <c r="EH77">
        <f t="shared" si="9"/>
        <v>1</v>
      </c>
      <c r="EI77">
        <f t="shared" si="10"/>
        <v>0.83333333333333337</v>
      </c>
      <c r="EJ77">
        <f t="shared" si="11"/>
        <v>0.91666666666666663</v>
      </c>
    </row>
    <row r="78" spans="1:140" x14ac:dyDescent="0.2">
      <c r="A78" s="6">
        <v>1916</v>
      </c>
      <c r="B78" s="10">
        <v>7.13</v>
      </c>
      <c r="C78" s="22" t="s">
        <v>211</v>
      </c>
      <c r="D78" t="s">
        <v>210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0</v>
      </c>
      <c r="BI78">
        <v>0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0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0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0</v>
      </c>
      <c r="DT78">
        <v>0</v>
      </c>
      <c r="DU78">
        <v>1</v>
      </c>
      <c r="DV78">
        <v>1</v>
      </c>
      <c r="DW78">
        <v>1</v>
      </c>
      <c r="DX78">
        <v>116</v>
      </c>
      <c r="DY78">
        <v>70</v>
      </c>
      <c r="DZ78">
        <v>25</v>
      </c>
      <c r="EA78">
        <v>24</v>
      </c>
      <c r="EB78">
        <v>22</v>
      </c>
      <c r="EC78">
        <v>24</v>
      </c>
      <c r="ED78">
        <v>21</v>
      </c>
      <c r="EE78">
        <f t="shared" si="6"/>
        <v>0.94594594594594594</v>
      </c>
      <c r="EF78">
        <f t="shared" si="7"/>
        <v>1</v>
      </c>
      <c r="EG78">
        <f t="shared" si="8"/>
        <v>0.96</v>
      </c>
      <c r="EH78">
        <f t="shared" si="9"/>
        <v>0.88</v>
      </c>
      <c r="EI78">
        <f t="shared" si="10"/>
        <v>1</v>
      </c>
      <c r="EJ78">
        <f t="shared" si="11"/>
        <v>0.875</v>
      </c>
    </row>
    <row r="79" spans="1:140" x14ac:dyDescent="0.2">
      <c r="A79" s="6">
        <v>1271</v>
      </c>
      <c r="B79" s="13">
        <v>7.1424657534246574</v>
      </c>
      <c r="C79" s="22" t="s">
        <v>211</v>
      </c>
      <c r="D79" t="s">
        <v>210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0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0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0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0</v>
      </c>
      <c r="DD79">
        <v>1</v>
      </c>
      <c r="DE79">
        <v>1</v>
      </c>
      <c r="DF79">
        <v>1</v>
      </c>
      <c r="DG79">
        <v>1</v>
      </c>
      <c r="DH79">
        <v>0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114</v>
      </c>
      <c r="DY79">
        <v>68</v>
      </c>
      <c r="DZ79">
        <v>24</v>
      </c>
      <c r="EA79">
        <v>22</v>
      </c>
      <c r="EB79">
        <v>23</v>
      </c>
      <c r="EC79">
        <v>23</v>
      </c>
      <c r="ED79">
        <v>22</v>
      </c>
      <c r="EE79">
        <f t="shared" si="6"/>
        <v>0.91891891891891897</v>
      </c>
      <c r="EF79">
        <f t="shared" si="7"/>
        <v>0.96</v>
      </c>
      <c r="EG79">
        <f t="shared" si="8"/>
        <v>0.88</v>
      </c>
      <c r="EH79">
        <f t="shared" si="9"/>
        <v>0.92</v>
      </c>
      <c r="EI79">
        <f t="shared" si="10"/>
        <v>0.95833333333333337</v>
      </c>
      <c r="EJ79">
        <f t="shared" si="11"/>
        <v>0.91666666666666663</v>
      </c>
    </row>
    <row r="80" spans="1:140" x14ac:dyDescent="0.2">
      <c r="A80" s="6">
        <v>1443</v>
      </c>
      <c r="B80" s="13">
        <v>7.1726027397260266</v>
      </c>
      <c r="C80" s="22" t="s">
        <v>209</v>
      </c>
      <c r="D80" t="s">
        <v>210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0</v>
      </c>
      <c r="CF80">
        <v>1</v>
      </c>
      <c r="CG80">
        <v>1</v>
      </c>
      <c r="CH80">
        <v>1</v>
      </c>
      <c r="CI80">
        <v>1</v>
      </c>
      <c r="CJ80">
        <v>0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0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0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118</v>
      </c>
      <c r="DY80">
        <v>72</v>
      </c>
      <c r="DZ80">
        <v>25</v>
      </c>
      <c r="EA80">
        <v>24</v>
      </c>
      <c r="EB80">
        <v>25</v>
      </c>
      <c r="EC80">
        <v>21</v>
      </c>
      <c r="ED80">
        <v>23</v>
      </c>
      <c r="EE80">
        <f t="shared" si="6"/>
        <v>0.97297297297297303</v>
      </c>
      <c r="EF80">
        <f t="shared" si="7"/>
        <v>1</v>
      </c>
      <c r="EG80">
        <f t="shared" si="8"/>
        <v>0.96</v>
      </c>
      <c r="EH80">
        <f t="shared" si="9"/>
        <v>1</v>
      </c>
      <c r="EI80">
        <f t="shared" si="10"/>
        <v>0.875</v>
      </c>
      <c r="EJ80">
        <f t="shared" si="11"/>
        <v>0.95833333333333337</v>
      </c>
    </row>
    <row r="81" spans="1:140" x14ac:dyDescent="0.2">
      <c r="A81" s="6" t="s">
        <v>8</v>
      </c>
      <c r="B81" s="10">
        <v>7.19</v>
      </c>
      <c r="C81" s="22" t="s">
        <v>211</v>
      </c>
      <c r="D81" t="s">
        <v>210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0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0</v>
      </c>
      <c r="BX81">
        <v>0</v>
      </c>
      <c r="BY81">
        <v>1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1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1</v>
      </c>
      <c r="CS81">
        <v>0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0</v>
      </c>
      <c r="DN81">
        <v>0</v>
      </c>
      <c r="DO81">
        <v>0</v>
      </c>
      <c r="DP81">
        <v>1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88</v>
      </c>
      <c r="DY81">
        <v>56</v>
      </c>
      <c r="DZ81">
        <v>23</v>
      </c>
      <c r="EA81">
        <v>24</v>
      </c>
      <c r="EB81">
        <v>21</v>
      </c>
      <c r="EC81">
        <v>11</v>
      </c>
      <c r="ED81">
        <v>9</v>
      </c>
      <c r="EE81">
        <f t="shared" si="6"/>
        <v>0.7567567567567568</v>
      </c>
      <c r="EF81">
        <f t="shared" si="7"/>
        <v>0.92</v>
      </c>
      <c r="EG81">
        <f t="shared" si="8"/>
        <v>0.96</v>
      </c>
      <c r="EH81">
        <f t="shared" si="9"/>
        <v>0.84</v>
      </c>
      <c r="EI81">
        <f t="shared" si="10"/>
        <v>0.45833333333333331</v>
      </c>
      <c r="EJ81">
        <f t="shared" si="11"/>
        <v>0.375</v>
      </c>
    </row>
    <row r="82" spans="1:140" x14ac:dyDescent="0.2">
      <c r="A82" s="6">
        <v>1676</v>
      </c>
      <c r="B82" s="10">
        <v>7.26</v>
      </c>
      <c r="C82" s="22" t="s">
        <v>209</v>
      </c>
      <c r="D82" t="s">
        <v>210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>
        <v>1</v>
      </c>
      <c r="AA82">
        <v>1</v>
      </c>
      <c r="AB82">
        <v>0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0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0</v>
      </c>
      <c r="BD82">
        <v>0</v>
      </c>
      <c r="BE82">
        <v>1</v>
      </c>
      <c r="BF82">
        <v>1</v>
      </c>
      <c r="BG82">
        <v>1</v>
      </c>
      <c r="BH82">
        <v>0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0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0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0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0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0</v>
      </c>
      <c r="DQ82">
        <v>0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0</v>
      </c>
      <c r="DX82">
        <v>107</v>
      </c>
      <c r="DY82">
        <v>63</v>
      </c>
      <c r="DZ82">
        <v>21</v>
      </c>
      <c r="EA82">
        <v>23</v>
      </c>
      <c r="EB82">
        <v>21</v>
      </c>
      <c r="EC82">
        <v>23</v>
      </c>
      <c r="ED82">
        <v>19</v>
      </c>
      <c r="EE82">
        <f t="shared" si="6"/>
        <v>0.85135135135135132</v>
      </c>
      <c r="EF82">
        <f t="shared" si="7"/>
        <v>0.84</v>
      </c>
      <c r="EG82">
        <f t="shared" si="8"/>
        <v>0.92</v>
      </c>
      <c r="EH82">
        <f t="shared" si="9"/>
        <v>0.84</v>
      </c>
      <c r="EI82">
        <f t="shared" si="10"/>
        <v>0.95833333333333337</v>
      </c>
      <c r="EJ82">
        <f t="shared" si="11"/>
        <v>0.79166666666666663</v>
      </c>
    </row>
    <row r="83" spans="1:140" x14ac:dyDescent="0.2">
      <c r="A83" s="6">
        <v>1289</v>
      </c>
      <c r="B83" s="23">
        <v>7.26</v>
      </c>
      <c r="C83" s="22" t="s">
        <v>209</v>
      </c>
      <c r="D83" t="s">
        <v>210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0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0</v>
      </c>
      <c r="BR83">
        <v>1</v>
      </c>
      <c r="BS83">
        <v>1</v>
      </c>
      <c r="BT83">
        <v>1</v>
      </c>
      <c r="BU83">
        <v>1</v>
      </c>
      <c r="BV83">
        <v>0</v>
      </c>
      <c r="BW83">
        <v>0</v>
      </c>
      <c r="BX83">
        <v>1</v>
      </c>
      <c r="BY83">
        <v>1</v>
      </c>
      <c r="BZ83">
        <v>0</v>
      </c>
      <c r="CA83">
        <v>0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0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0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0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0</v>
      </c>
      <c r="DT83">
        <v>1</v>
      </c>
      <c r="DU83">
        <v>1</v>
      </c>
      <c r="DV83">
        <v>1</v>
      </c>
      <c r="DW83">
        <v>1</v>
      </c>
      <c r="DX83">
        <v>111</v>
      </c>
      <c r="DY83">
        <v>69</v>
      </c>
      <c r="DZ83">
        <v>25</v>
      </c>
      <c r="EA83">
        <v>23</v>
      </c>
      <c r="EB83">
        <v>19</v>
      </c>
      <c r="EC83">
        <v>23</v>
      </c>
      <c r="ED83">
        <v>21</v>
      </c>
      <c r="EE83">
        <f t="shared" si="6"/>
        <v>0.93243243243243246</v>
      </c>
      <c r="EF83">
        <f t="shared" si="7"/>
        <v>1</v>
      </c>
      <c r="EG83">
        <f t="shared" si="8"/>
        <v>0.92</v>
      </c>
      <c r="EH83">
        <f t="shared" si="9"/>
        <v>0.76</v>
      </c>
      <c r="EI83">
        <f t="shared" si="10"/>
        <v>0.95833333333333337</v>
      </c>
      <c r="EJ83">
        <f t="shared" si="11"/>
        <v>0.875</v>
      </c>
    </row>
    <row r="84" spans="1:140" x14ac:dyDescent="0.2">
      <c r="A84" s="6">
        <v>1756</v>
      </c>
      <c r="B84" s="10">
        <v>7.28</v>
      </c>
      <c r="C84" s="22" t="s">
        <v>211</v>
      </c>
      <c r="D84" t="s">
        <v>210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0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0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0</v>
      </c>
      <c r="DC84">
        <v>1</v>
      </c>
      <c r="DD84">
        <v>1</v>
      </c>
      <c r="DE84">
        <v>1</v>
      </c>
      <c r="DF84">
        <v>0</v>
      </c>
      <c r="DG84">
        <v>1</v>
      </c>
      <c r="DH84">
        <v>1</v>
      </c>
      <c r="DI84">
        <v>1</v>
      </c>
      <c r="DJ84">
        <v>1</v>
      </c>
      <c r="DK84">
        <v>0</v>
      </c>
      <c r="DL84">
        <v>1</v>
      </c>
      <c r="DM84">
        <v>1</v>
      </c>
      <c r="DN84">
        <v>1</v>
      </c>
      <c r="DO84">
        <v>0</v>
      </c>
      <c r="DP84">
        <v>1</v>
      </c>
      <c r="DQ84">
        <v>1</v>
      </c>
      <c r="DR84">
        <v>1</v>
      </c>
      <c r="DS84">
        <v>0</v>
      </c>
      <c r="DT84">
        <v>1</v>
      </c>
      <c r="DU84">
        <v>1</v>
      </c>
      <c r="DV84">
        <v>1</v>
      </c>
      <c r="DW84">
        <v>0</v>
      </c>
      <c r="DX84">
        <v>114</v>
      </c>
      <c r="DY84">
        <v>67</v>
      </c>
      <c r="DZ84">
        <v>25</v>
      </c>
      <c r="EA84">
        <v>24</v>
      </c>
      <c r="EB84">
        <v>24</v>
      </c>
      <c r="EC84">
        <v>23</v>
      </c>
      <c r="ED84">
        <v>18</v>
      </c>
      <c r="EE84">
        <f t="shared" si="6"/>
        <v>0.90540540540540537</v>
      </c>
      <c r="EF84">
        <f t="shared" si="7"/>
        <v>1</v>
      </c>
      <c r="EG84">
        <f t="shared" si="8"/>
        <v>0.96</v>
      </c>
      <c r="EH84">
        <f t="shared" si="9"/>
        <v>0.96</v>
      </c>
      <c r="EI84">
        <f t="shared" si="10"/>
        <v>0.95833333333333337</v>
      </c>
      <c r="EJ84">
        <f t="shared" si="11"/>
        <v>0.75</v>
      </c>
    </row>
    <row r="85" spans="1:140" x14ac:dyDescent="0.2">
      <c r="A85" s="6">
        <v>1220</v>
      </c>
      <c r="B85" s="19">
        <v>7.2849315068493148</v>
      </c>
      <c r="C85" s="22" t="s">
        <v>211</v>
      </c>
      <c r="D85" t="s">
        <v>210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0</v>
      </c>
      <c r="U85">
        <v>1</v>
      </c>
      <c r="V85">
        <v>1</v>
      </c>
      <c r="W85">
        <v>0</v>
      </c>
      <c r="X85">
        <v>0</v>
      </c>
      <c r="Y85">
        <v>1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0</v>
      </c>
      <c r="BF85">
        <v>1</v>
      </c>
      <c r="BG85">
        <v>1</v>
      </c>
      <c r="BH85">
        <v>1</v>
      </c>
      <c r="BI85">
        <v>0</v>
      </c>
      <c r="BJ85">
        <v>0</v>
      </c>
      <c r="BK85">
        <v>1</v>
      </c>
      <c r="BL85">
        <v>1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1</v>
      </c>
      <c r="BS85">
        <v>1</v>
      </c>
      <c r="BT85">
        <v>0</v>
      </c>
      <c r="BU85">
        <v>1</v>
      </c>
      <c r="BV85">
        <v>1</v>
      </c>
      <c r="BW85">
        <v>1</v>
      </c>
      <c r="BX85">
        <v>0</v>
      </c>
      <c r="BY85">
        <v>0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0</v>
      </c>
      <c r="CP85">
        <v>1</v>
      </c>
      <c r="CQ85">
        <v>1</v>
      </c>
      <c r="CR85">
        <v>0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0</v>
      </c>
      <c r="DB85">
        <v>1</v>
      </c>
      <c r="DC85">
        <v>0</v>
      </c>
      <c r="DD85">
        <v>1</v>
      </c>
      <c r="DE85">
        <v>0</v>
      </c>
      <c r="DF85">
        <v>1</v>
      </c>
      <c r="DG85">
        <v>1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1</v>
      </c>
      <c r="DX85">
        <v>64</v>
      </c>
      <c r="DY85">
        <v>26</v>
      </c>
      <c r="DZ85">
        <v>9</v>
      </c>
      <c r="EA85">
        <v>8</v>
      </c>
      <c r="EB85">
        <v>16</v>
      </c>
      <c r="EC85">
        <v>22</v>
      </c>
      <c r="ED85">
        <v>9</v>
      </c>
      <c r="EE85">
        <f t="shared" si="6"/>
        <v>0.35135135135135137</v>
      </c>
      <c r="EF85">
        <f t="shared" si="7"/>
        <v>0.36</v>
      </c>
      <c r="EG85">
        <f t="shared" si="8"/>
        <v>0.32</v>
      </c>
      <c r="EH85">
        <f t="shared" si="9"/>
        <v>0.64</v>
      </c>
      <c r="EI85">
        <f t="shared" si="10"/>
        <v>0.91666666666666663</v>
      </c>
      <c r="EJ85">
        <f t="shared" si="11"/>
        <v>0.375</v>
      </c>
    </row>
    <row r="86" spans="1:140" x14ac:dyDescent="0.2">
      <c r="A86" s="6" t="s">
        <v>26</v>
      </c>
      <c r="B86" s="13">
        <v>7.3178082191780822</v>
      </c>
      <c r="C86" s="22" t="s">
        <v>211</v>
      </c>
      <c r="D86" t="s">
        <v>210</v>
      </c>
      <c r="E86">
        <v>1</v>
      </c>
      <c r="F86">
        <v>1</v>
      </c>
      <c r="G86">
        <v>1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120</v>
      </c>
      <c r="DY86">
        <v>71</v>
      </c>
      <c r="DZ86">
        <v>24</v>
      </c>
      <c r="EA86">
        <v>23</v>
      </c>
      <c r="EB86">
        <v>25</v>
      </c>
      <c r="EC86">
        <v>24</v>
      </c>
      <c r="ED86">
        <v>24</v>
      </c>
      <c r="EE86">
        <f t="shared" si="6"/>
        <v>0.95945945945945943</v>
      </c>
      <c r="EF86">
        <f t="shared" si="7"/>
        <v>0.96</v>
      </c>
      <c r="EG86">
        <f t="shared" si="8"/>
        <v>0.92</v>
      </c>
      <c r="EH86">
        <f t="shared" si="9"/>
        <v>1</v>
      </c>
      <c r="EI86">
        <f t="shared" si="10"/>
        <v>1</v>
      </c>
      <c r="EJ86">
        <f t="shared" si="11"/>
        <v>1</v>
      </c>
    </row>
    <row r="87" spans="1:140" x14ac:dyDescent="0.2">
      <c r="A87" s="6">
        <v>1505</v>
      </c>
      <c r="B87" s="10">
        <v>7.3506849315068497</v>
      </c>
      <c r="C87" s="22" t="s">
        <v>209</v>
      </c>
      <c r="D87" t="s">
        <v>210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0</v>
      </c>
      <c r="BD87">
        <v>0</v>
      </c>
      <c r="BE87">
        <v>1</v>
      </c>
      <c r="BF87">
        <v>1</v>
      </c>
      <c r="BG87">
        <v>1</v>
      </c>
      <c r="BH87">
        <v>0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0</v>
      </c>
      <c r="BO87">
        <v>0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0</v>
      </c>
      <c r="BW87">
        <v>1</v>
      </c>
      <c r="BX87">
        <v>1</v>
      </c>
      <c r="BY87">
        <v>1</v>
      </c>
      <c r="BZ87">
        <v>0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0</v>
      </c>
      <c r="CM87">
        <v>0</v>
      </c>
      <c r="CN87">
        <v>1</v>
      </c>
      <c r="CO87">
        <v>0</v>
      </c>
      <c r="CP87">
        <v>1</v>
      </c>
      <c r="CQ87">
        <v>1</v>
      </c>
      <c r="CR87">
        <v>1</v>
      </c>
      <c r="CS87">
        <v>0</v>
      </c>
      <c r="CT87">
        <v>0</v>
      </c>
      <c r="CU87">
        <v>1</v>
      </c>
      <c r="CV87">
        <v>1</v>
      </c>
      <c r="CW87">
        <v>1</v>
      </c>
      <c r="CX87">
        <v>0</v>
      </c>
      <c r="CY87">
        <v>1</v>
      </c>
      <c r="CZ87">
        <v>1</v>
      </c>
      <c r="DA87">
        <v>0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0</v>
      </c>
      <c r="DH87">
        <v>1</v>
      </c>
      <c r="DI87">
        <v>0</v>
      </c>
      <c r="DJ87">
        <v>1</v>
      </c>
      <c r="DK87">
        <v>1</v>
      </c>
      <c r="DL87">
        <v>1</v>
      </c>
      <c r="DM87">
        <v>1</v>
      </c>
      <c r="DN87">
        <v>0</v>
      </c>
      <c r="DO87">
        <v>1</v>
      </c>
      <c r="DP87">
        <v>1</v>
      </c>
      <c r="DQ87">
        <v>1</v>
      </c>
      <c r="DR87">
        <v>0</v>
      </c>
      <c r="DS87">
        <v>0</v>
      </c>
      <c r="DT87">
        <v>1</v>
      </c>
      <c r="DU87">
        <v>0</v>
      </c>
      <c r="DV87">
        <v>1</v>
      </c>
      <c r="DW87">
        <v>1</v>
      </c>
      <c r="DX87">
        <v>95</v>
      </c>
      <c r="DY87">
        <v>59</v>
      </c>
      <c r="DZ87">
        <v>21</v>
      </c>
      <c r="EA87">
        <v>21</v>
      </c>
      <c r="EB87">
        <v>18</v>
      </c>
      <c r="EC87">
        <v>18</v>
      </c>
      <c r="ED87">
        <v>17</v>
      </c>
      <c r="EE87">
        <f t="shared" si="6"/>
        <v>0.79729729729729726</v>
      </c>
      <c r="EF87">
        <f t="shared" si="7"/>
        <v>0.84</v>
      </c>
      <c r="EG87">
        <f t="shared" si="8"/>
        <v>0.84</v>
      </c>
      <c r="EH87">
        <f t="shared" si="9"/>
        <v>0.72</v>
      </c>
      <c r="EI87">
        <f t="shared" si="10"/>
        <v>0.75</v>
      </c>
      <c r="EJ87">
        <f t="shared" si="11"/>
        <v>0.70833333333333337</v>
      </c>
    </row>
    <row r="88" spans="1:140" x14ac:dyDescent="0.2">
      <c r="A88" s="6">
        <v>1286</v>
      </c>
      <c r="B88" s="13">
        <v>7.3671232876712329</v>
      </c>
      <c r="C88" s="22" t="s">
        <v>209</v>
      </c>
      <c r="D88" t="s">
        <v>210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1</v>
      </c>
      <c r="BK88">
        <v>0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0</v>
      </c>
      <c r="CJ88">
        <v>1</v>
      </c>
      <c r="CK88">
        <v>1</v>
      </c>
      <c r="CL88">
        <v>0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0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0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0</v>
      </c>
      <c r="DN88">
        <v>0</v>
      </c>
      <c r="DO88">
        <v>1</v>
      </c>
      <c r="DP88">
        <v>0</v>
      </c>
      <c r="DQ88">
        <v>1</v>
      </c>
      <c r="DR88">
        <v>1</v>
      </c>
      <c r="DS88">
        <v>0</v>
      </c>
      <c r="DT88">
        <v>0</v>
      </c>
      <c r="DU88">
        <v>1</v>
      </c>
      <c r="DV88">
        <v>1</v>
      </c>
      <c r="DW88">
        <v>1</v>
      </c>
      <c r="DX88">
        <v>110</v>
      </c>
      <c r="DY88">
        <v>66</v>
      </c>
      <c r="DZ88">
        <v>25</v>
      </c>
      <c r="EA88">
        <v>23</v>
      </c>
      <c r="EB88">
        <v>23</v>
      </c>
      <c r="EC88">
        <v>21</v>
      </c>
      <c r="ED88">
        <v>18</v>
      </c>
      <c r="EE88">
        <f t="shared" si="6"/>
        <v>0.89189189189189189</v>
      </c>
      <c r="EF88">
        <f t="shared" si="7"/>
        <v>1</v>
      </c>
      <c r="EG88">
        <f t="shared" si="8"/>
        <v>0.92</v>
      </c>
      <c r="EH88">
        <f t="shared" si="9"/>
        <v>0.92</v>
      </c>
      <c r="EI88">
        <f t="shared" si="10"/>
        <v>0.875</v>
      </c>
      <c r="EJ88">
        <f t="shared" si="11"/>
        <v>0.75</v>
      </c>
    </row>
    <row r="89" spans="1:140" x14ac:dyDescent="0.2">
      <c r="A89" s="6">
        <v>4107</v>
      </c>
      <c r="B89" s="10">
        <v>7.4164383561643836</v>
      </c>
      <c r="C89" s="22" t="s">
        <v>211</v>
      </c>
      <c r="D89" t="s">
        <v>212</v>
      </c>
      <c r="E89">
        <v>0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0</v>
      </c>
      <c r="AX89">
        <v>1</v>
      </c>
      <c r="AY89">
        <v>1</v>
      </c>
      <c r="AZ89">
        <v>0</v>
      </c>
      <c r="BA89">
        <v>1</v>
      </c>
      <c r="BB89">
        <v>1</v>
      </c>
      <c r="CZ89">
        <v>1</v>
      </c>
      <c r="DA89">
        <v>1</v>
      </c>
      <c r="DB89">
        <v>1</v>
      </c>
      <c r="DC89">
        <v>0</v>
      </c>
      <c r="DD89">
        <v>1</v>
      </c>
      <c r="DE89">
        <v>0</v>
      </c>
      <c r="DF89">
        <v>1</v>
      </c>
      <c r="DG89">
        <v>1</v>
      </c>
      <c r="DH89">
        <v>0</v>
      </c>
      <c r="DI89">
        <v>1</v>
      </c>
      <c r="DJ89">
        <v>1</v>
      </c>
      <c r="DK89">
        <v>1</v>
      </c>
      <c r="DL89">
        <v>0</v>
      </c>
      <c r="DM89">
        <v>1</v>
      </c>
      <c r="DN89">
        <v>1</v>
      </c>
      <c r="DO89">
        <v>1</v>
      </c>
      <c r="DP89">
        <v>0</v>
      </c>
      <c r="DQ89">
        <v>1</v>
      </c>
      <c r="DR89">
        <v>1</v>
      </c>
      <c r="DS89">
        <v>1</v>
      </c>
      <c r="DT89">
        <v>0</v>
      </c>
      <c r="DU89">
        <v>0</v>
      </c>
      <c r="DV89">
        <v>0</v>
      </c>
      <c r="DW89">
        <v>1</v>
      </c>
      <c r="DY89">
        <v>48</v>
      </c>
      <c r="DZ89">
        <v>19</v>
      </c>
      <c r="EA89">
        <v>13</v>
      </c>
      <c r="ED89">
        <v>16</v>
      </c>
      <c r="EE89">
        <f t="shared" si="6"/>
        <v>0.64864864864864868</v>
      </c>
      <c r="EF89">
        <f t="shared" si="7"/>
        <v>0.76</v>
      </c>
      <c r="EG89">
        <f t="shared" si="8"/>
        <v>0.52</v>
      </c>
      <c r="EH89">
        <f t="shared" si="9"/>
        <v>0</v>
      </c>
      <c r="EI89">
        <f t="shared" si="10"/>
        <v>0</v>
      </c>
      <c r="EJ89">
        <f t="shared" si="11"/>
        <v>0.66666666666666663</v>
      </c>
    </row>
    <row r="90" spans="1:140" x14ac:dyDescent="0.2">
      <c r="A90" s="6">
        <v>1878</v>
      </c>
      <c r="B90" s="10">
        <v>7.43</v>
      </c>
      <c r="C90" s="22" t="s">
        <v>209</v>
      </c>
      <c r="D90" t="s">
        <v>210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0</v>
      </c>
      <c r="DG90">
        <v>0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120</v>
      </c>
      <c r="DY90">
        <v>71</v>
      </c>
      <c r="DZ90">
        <v>25</v>
      </c>
      <c r="EA90">
        <v>24</v>
      </c>
      <c r="EB90">
        <v>25</v>
      </c>
      <c r="EC90">
        <v>24</v>
      </c>
      <c r="ED90">
        <v>22</v>
      </c>
      <c r="EE90">
        <f t="shared" si="6"/>
        <v>0.95945945945945943</v>
      </c>
      <c r="EF90">
        <f t="shared" si="7"/>
        <v>1</v>
      </c>
      <c r="EG90">
        <f t="shared" si="8"/>
        <v>0.96</v>
      </c>
      <c r="EH90">
        <f t="shared" si="9"/>
        <v>1</v>
      </c>
      <c r="EI90">
        <f t="shared" si="10"/>
        <v>1</v>
      </c>
      <c r="EJ90">
        <f t="shared" si="11"/>
        <v>0.91666666666666663</v>
      </c>
    </row>
    <row r="91" spans="1:140" x14ac:dyDescent="0.2">
      <c r="A91" s="6">
        <v>1715</v>
      </c>
      <c r="B91" s="10">
        <v>7.44</v>
      </c>
      <c r="C91" s="22" t="s">
        <v>211</v>
      </c>
      <c r="D91" t="s">
        <v>210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>
        <v>0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0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0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0</v>
      </c>
      <c r="DT91">
        <v>1</v>
      </c>
      <c r="DU91">
        <v>1</v>
      </c>
      <c r="DV91">
        <v>1</v>
      </c>
      <c r="DW91">
        <v>0</v>
      </c>
      <c r="DX91">
        <v>114</v>
      </c>
      <c r="DY91">
        <v>66</v>
      </c>
      <c r="DZ91">
        <v>21</v>
      </c>
      <c r="EA91">
        <v>23</v>
      </c>
      <c r="EB91">
        <v>25</v>
      </c>
      <c r="EC91">
        <v>23</v>
      </c>
      <c r="ED91">
        <v>22</v>
      </c>
      <c r="EE91">
        <f t="shared" si="6"/>
        <v>0.89189189189189189</v>
      </c>
      <c r="EF91">
        <f t="shared" si="7"/>
        <v>0.84</v>
      </c>
      <c r="EG91">
        <f t="shared" si="8"/>
        <v>0.92</v>
      </c>
      <c r="EH91">
        <f t="shared" si="9"/>
        <v>1</v>
      </c>
      <c r="EI91">
        <f t="shared" si="10"/>
        <v>0.95833333333333337</v>
      </c>
      <c r="EJ91">
        <f t="shared" si="11"/>
        <v>0.91666666666666663</v>
      </c>
    </row>
    <row r="92" spans="1:140" x14ac:dyDescent="0.2">
      <c r="A92" s="6">
        <v>5002</v>
      </c>
      <c r="B92" s="23">
        <v>7.4438356164383563</v>
      </c>
      <c r="C92" s="23" t="s">
        <v>211</v>
      </c>
      <c r="D92" t="s">
        <v>212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0</v>
      </c>
      <c r="U92">
        <v>1</v>
      </c>
      <c r="V92">
        <v>1</v>
      </c>
      <c r="W92">
        <v>1</v>
      </c>
      <c r="X92">
        <v>1</v>
      </c>
      <c r="Y92">
        <v>1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1</v>
      </c>
      <c r="CZ92">
        <v>1</v>
      </c>
      <c r="DA92">
        <v>1</v>
      </c>
      <c r="DB92">
        <v>1</v>
      </c>
      <c r="DC92">
        <v>0</v>
      </c>
      <c r="DD92">
        <v>1</v>
      </c>
      <c r="DE92">
        <v>0</v>
      </c>
      <c r="DF92">
        <v>1</v>
      </c>
      <c r="DG92">
        <v>1</v>
      </c>
      <c r="DH92">
        <v>0</v>
      </c>
      <c r="DI92">
        <v>0</v>
      </c>
      <c r="DJ92">
        <v>1</v>
      </c>
      <c r="DK92">
        <v>0</v>
      </c>
      <c r="DL92">
        <v>1</v>
      </c>
      <c r="DM92">
        <v>1</v>
      </c>
      <c r="DN92">
        <v>1</v>
      </c>
      <c r="DO92">
        <v>0</v>
      </c>
      <c r="DP92">
        <v>1</v>
      </c>
      <c r="DQ92">
        <v>0</v>
      </c>
      <c r="DR92">
        <v>1</v>
      </c>
      <c r="DS92">
        <v>1</v>
      </c>
      <c r="DT92">
        <v>0</v>
      </c>
      <c r="DU92">
        <v>1</v>
      </c>
      <c r="DV92">
        <v>1</v>
      </c>
      <c r="DW92">
        <v>1</v>
      </c>
      <c r="DY92">
        <v>47</v>
      </c>
      <c r="DZ92">
        <v>20</v>
      </c>
      <c r="EA92">
        <v>11</v>
      </c>
      <c r="ED92">
        <v>16</v>
      </c>
      <c r="EE92">
        <f t="shared" si="6"/>
        <v>0.63513513513513509</v>
      </c>
      <c r="EF92">
        <f t="shared" si="7"/>
        <v>0.8</v>
      </c>
      <c r="EG92">
        <f t="shared" si="8"/>
        <v>0.44</v>
      </c>
      <c r="EH92">
        <f t="shared" si="9"/>
        <v>0</v>
      </c>
      <c r="EI92">
        <f t="shared" si="10"/>
        <v>0</v>
      </c>
      <c r="EJ92">
        <f t="shared" si="11"/>
        <v>0.66666666666666663</v>
      </c>
    </row>
    <row r="93" spans="1:140" x14ac:dyDescent="0.2">
      <c r="A93" s="6">
        <v>1940</v>
      </c>
      <c r="B93" s="10">
        <v>7.48</v>
      </c>
      <c r="C93" s="22" t="s">
        <v>209</v>
      </c>
      <c r="D93" t="s">
        <v>210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1</v>
      </c>
      <c r="Q93">
        <v>1</v>
      </c>
      <c r="R93">
        <v>0</v>
      </c>
      <c r="S93">
        <v>0</v>
      </c>
      <c r="T93">
        <v>0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0</v>
      </c>
      <c r="BB93">
        <v>1</v>
      </c>
      <c r="BC93">
        <v>0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1</v>
      </c>
      <c r="BJ93">
        <v>0</v>
      </c>
      <c r="BK93">
        <v>0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0</v>
      </c>
      <c r="BR93">
        <v>1</v>
      </c>
      <c r="BS93">
        <v>1</v>
      </c>
      <c r="BT93">
        <v>0</v>
      </c>
      <c r="BU93">
        <v>1</v>
      </c>
      <c r="BV93">
        <v>1</v>
      </c>
      <c r="BW93">
        <v>1</v>
      </c>
      <c r="BX93">
        <v>0</v>
      </c>
      <c r="BY93">
        <v>1</v>
      </c>
      <c r="BZ93">
        <v>0</v>
      </c>
      <c r="CA93">
        <v>1</v>
      </c>
      <c r="CB93">
        <v>1</v>
      </c>
      <c r="CC93">
        <v>1</v>
      </c>
      <c r="CD93">
        <v>1</v>
      </c>
      <c r="CE93">
        <v>0</v>
      </c>
      <c r="CF93">
        <v>1</v>
      </c>
      <c r="CG93">
        <v>1</v>
      </c>
      <c r="CH93">
        <v>1</v>
      </c>
      <c r="CI93">
        <v>1</v>
      </c>
      <c r="CJ93">
        <v>0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0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0</v>
      </c>
      <c r="DS93">
        <v>0</v>
      </c>
      <c r="DT93">
        <v>1</v>
      </c>
      <c r="DU93">
        <v>1</v>
      </c>
      <c r="DV93">
        <v>1</v>
      </c>
      <c r="DW93">
        <v>1</v>
      </c>
      <c r="DX93">
        <v>98</v>
      </c>
      <c r="DY93">
        <v>59</v>
      </c>
      <c r="DZ93">
        <v>20</v>
      </c>
      <c r="EA93">
        <v>18</v>
      </c>
      <c r="EB93">
        <v>17</v>
      </c>
      <c r="EC93">
        <v>22</v>
      </c>
      <c r="ED93">
        <v>21</v>
      </c>
      <c r="EE93">
        <f t="shared" si="6"/>
        <v>0.79729729729729726</v>
      </c>
      <c r="EF93">
        <f t="shared" si="7"/>
        <v>0.8</v>
      </c>
      <c r="EG93">
        <f t="shared" si="8"/>
        <v>0.72</v>
      </c>
      <c r="EH93">
        <f t="shared" si="9"/>
        <v>0.68</v>
      </c>
      <c r="EI93">
        <f t="shared" si="10"/>
        <v>0.91666666666666663</v>
      </c>
      <c r="EJ93">
        <f t="shared" si="11"/>
        <v>0.875</v>
      </c>
    </row>
    <row r="94" spans="1:140" x14ac:dyDescent="0.2">
      <c r="A94" s="6">
        <v>1750</v>
      </c>
      <c r="B94" s="23">
        <v>7.4821917808219176</v>
      </c>
      <c r="C94" s="22" t="s">
        <v>209</v>
      </c>
      <c r="D94" t="s">
        <v>210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1</v>
      </c>
      <c r="AK94">
        <v>1</v>
      </c>
      <c r="AL94">
        <v>0</v>
      </c>
      <c r="AM94">
        <v>1</v>
      </c>
      <c r="AN94">
        <v>0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0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0</v>
      </c>
      <c r="DO94">
        <v>1</v>
      </c>
      <c r="DP94">
        <v>1</v>
      </c>
      <c r="DQ94">
        <v>1</v>
      </c>
      <c r="DR94">
        <v>0</v>
      </c>
      <c r="DS94">
        <v>0</v>
      </c>
      <c r="DT94">
        <v>1</v>
      </c>
      <c r="DU94">
        <v>1</v>
      </c>
      <c r="DV94">
        <v>1</v>
      </c>
      <c r="DW94">
        <v>1</v>
      </c>
      <c r="DX94">
        <v>114</v>
      </c>
      <c r="DY94">
        <v>66</v>
      </c>
      <c r="DZ94">
        <v>25</v>
      </c>
      <c r="EA94">
        <v>20</v>
      </c>
      <c r="EB94">
        <v>25</v>
      </c>
      <c r="EC94">
        <v>23</v>
      </c>
      <c r="ED94">
        <v>21</v>
      </c>
      <c r="EE94">
        <f t="shared" si="6"/>
        <v>0.89189189189189189</v>
      </c>
      <c r="EF94">
        <f t="shared" si="7"/>
        <v>1</v>
      </c>
      <c r="EG94">
        <f t="shared" si="8"/>
        <v>0.8</v>
      </c>
      <c r="EH94">
        <f t="shared" si="9"/>
        <v>1</v>
      </c>
      <c r="EI94">
        <f t="shared" si="10"/>
        <v>0.95833333333333337</v>
      </c>
      <c r="EJ94">
        <f t="shared" si="11"/>
        <v>0.875</v>
      </c>
    </row>
    <row r="95" spans="1:140" x14ac:dyDescent="0.2">
      <c r="A95" s="6">
        <v>5016</v>
      </c>
      <c r="B95" s="23">
        <v>7.5041095890410956</v>
      </c>
      <c r="C95" s="23" t="s">
        <v>209</v>
      </c>
      <c r="D95" t="s">
        <v>212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1</v>
      </c>
      <c r="AY95">
        <v>0</v>
      </c>
      <c r="AZ95">
        <v>0</v>
      </c>
      <c r="BA95">
        <v>1</v>
      </c>
      <c r="BB95">
        <v>1</v>
      </c>
      <c r="CZ95">
        <v>1</v>
      </c>
      <c r="DA95">
        <v>1</v>
      </c>
      <c r="DB95">
        <v>1</v>
      </c>
      <c r="DC95">
        <v>1</v>
      </c>
      <c r="DD95">
        <v>0</v>
      </c>
      <c r="DE95">
        <v>1</v>
      </c>
      <c r="DF95">
        <v>1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1</v>
      </c>
      <c r="DM95">
        <v>1</v>
      </c>
      <c r="DN95">
        <v>0</v>
      </c>
      <c r="DO95">
        <v>0</v>
      </c>
      <c r="DP95">
        <v>1</v>
      </c>
      <c r="DQ95">
        <v>1</v>
      </c>
      <c r="DR95">
        <v>0</v>
      </c>
      <c r="DS95">
        <v>1</v>
      </c>
      <c r="DT95">
        <v>0</v>
      </c>
      <c r="DU95">
        <v>1</v>
      </c>
      <c r="DV95">
        <v>0</v>
      </c>
      <c r="DW95">
        <v>0</v>
      </c>
      <c r="DY95">
        <v>30</v>
      </c>
      <c r="DZ95">
        <v>8</v>
      </c>
      <c r="EA95">
        <v>9</v>
      </c>
      <c r="ED95">
        <v>13</v>
      </c>
      <c r="EE95">
        <f t="shared" si="6"/>
        <v>0.40540540540540543</v>
      </c>
      <c r="EF95">
        <f t="shared" si="7"/>
        <v>0.32</v>
      </c>
      <c r="EG95">
        <f t="shared" si="8"/>
        <v>0.36</v>
      </c>
      <c r="EH95">
        <f t="shared" si="9"/>
        <v>0</v>
      </c>
      <c r="EI95">
        <f t="shared" si="10"/>
        <v>0</v>
      </c>
      <c r="EJ95">
        <f t="shared" si="11"/>
        <v>0.54166666666666663</v>
      </c>
    </row>
    <row r="96" spans="1:140" x14ac:dyDescent="0.2">
      <c r="A96" s="6">
        <v>1293</v>
      </c>
      <c r="B96" s="13">
        <v>7.5205479452054798</v>
      </c>
      <c r="C96" s="22" t="s">
        <v>209</v>
      </c>
      <c r="D96" t="s">
        <v>210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0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0</v>
      </c>
      <c r="CI96">
        <v>1</v>
      </c>
      <c r="CJ96">
        <v>1</v>
      </c>
      <c r="CK96">
        <v>1</v>
      </c>
      <c r="CL96">
        <v>0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0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0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0</v>
      </c>
      <c r="DV96">
        <v>1</v>
      </c>
      <c r="DW96">
        <v>0</v>
      </c>
      <c r="DX96">
        <v>116</v>
      </c>
      <c r="DY96">
        <v>71</v>
      </c>
      <c r="DZ96">
        <v>25</v>
      </c>
      <c r="EA96">
        <v>25</v>
      </c>
      <c r="EB96">
        <v>24</v>
      </c>
      <c r="EC96">
        <v>21</v>
      </c>
      <c r="ED96">
        <v>21</v>
      </c>
      <c r="EE96">
        <f t="shared" si="6"/>
        <v>0.95945945945945943</v>
      </c>
      <c r="EF96">
        <f t="shared" si="7"/>
        <v>1</v>
      </c>
      <c r="EG96">
        <f t="shared" si="8"/>
        <v>1</v>
      </c>
      <c r="EH96">
        <f t="shared" si="9"/>
        <v>0.96</v>
      </c>
      <c r="EI96">
        <f t="shared" si="10"/>
        <v>0.875</v>
      </c>
      <c r="EJ96">
        <f t="shared" si="11"/>
        <v>0.875</v>
      </c>
    </row>
    <row r="97" spans="1:140" x14ac:dyDescent="0.2">
      <c r="A97" s="6">
        <v>1828</v>
      </c>
      <c r="B97" s="10">
        <v>7.59</v>
      </c>
      <c r="C97" s="22" t="s">
        <v>209</v>
      </c>
      <c r="D97" t="s">
        <v>210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0</v>
      </c>
      <c r="AM97">
        <v>1</v>
      </c>
      <c r="AN97">
        <v>0</v>
      </c>
      <c r="AO97">
        <v>1</v>
      </c>
      <c r="AP97">
        <v>0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0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0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0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0</v>
      </c>
      <c r="DU97">
        <v>1</v>
      </c>
      <c r="DV97">
        <v>1</v>
      </c>
      <c r="DW97">
        <v>1</v>
      </c>
      <c r="DX97">
        <v>114</v>
      </c>
      <c r="DY97">
        <v>66</v>
      </c>
      <c r="DZ97">
        <v>25</v>
      </c>
      <c r="EA97">
        <v>20</v>
      </c>
      <c r="EB97">
        <v>25</v>
      </c>
      <c r="EC97">
        <v>23</v>
      </c>
      <c r="ED97">
        <v>21</v>
      </c>
      <c r="EE97">
        <f t="shared" si="6"/>
        <v>0.89189189189189189</v>
      </c>
      <c r="EF97">
        <f t="shared" si="7"/>
        <v>1</v>
      </c>
      <c r="EG97">
        <f t="shared" si="8"/>
        <v>0.8</v>
      </c>
      <c r="EH97">
        <f t="shared" si="9"/>
        <v>1</v>
      </c>
      <c r="EI97">
        <f t="shared" si="10"/>
        <v>0.95833333333333337</v>
      </c>
      <c r="EJ97">
        <f t="shared" si="11"/>
        <v>0.875</v>
      </c>
    </row>
    <row r="98" spans="1:140" x14ac:dyDescent="0.2">
      <c r="A98" s="6">
        <v>1951</v>
      </c>
      <c r="B98" s="10">
        <v>7.68</v>
      </c>
      <c r="C98" s="22" t="s">
        <v>209</v>
      </c>
      <c r="D98" t="s">
        <v>210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0</v>
      </c>
      <c r="AS98">
        <v>0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0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0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117</v>
      </c>
      <c r="DY98">
        <v>70</v>
      </c>
      <c r="DZ98">
        <v>25</v>
      </c>
      <c r="EA98">
        <v>21</v>
      </c>
      <c r="EB98">
        <v>25</v>
      </c>
      <c r="EC98">
        <v>22</v>
      </c>
      <c r="ED98">
        <v>24</v>
      </c>
      <c r="EE98">
        <f t="shared" si="6"/>
        <v>0.94594594594594594</v>
      </c>
      <c r="EF98">
        <f t="shared" si="7"/>
        <v>1</v>
      </c>
      <c r="EG98">
        <f t="shared" si="8"/>
        <v>0.84</v>
      </c>
      <c r="EH98">
        <f t="shared" si="9"/>
        <v>1</v>
      </c>
      <c r="EI98">
        <f t="shared" si="10"/>
        <v>0.91666666666666663</v>
      </c>
      <c r="EJ98">
        <f t="shared" si="11"/>
        <v>1</v>
      </c>
    </row>
    <row r="99" spans="1:140" x14ac:dyDescent="0.2">
      <c r="A99" s="6">
        <v>4101</v>
      </c>
      <c r="B99" s="10">
        <v>7.6849315068493151</v>
      </c>
      <c r="C99" s="22" t="s">
        <v>209</v>
      </c>
      <c r="D99" t="s">
        <v>212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0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0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Y99">
        <v>63</v>
      </c>
      <c r="DZ99">
        <v>20</v>
      </c>
      <c r="EA99">
        <v>20</v>
      </c>
      <c r="ED99">
        <v>23</v>
      </c>
      <c r="EE99">
        <f t="shared" si="6"/>
        <v>0.85135135135135132</v>
      </c>
      <c r="EF99">
        <f t="shared" si="7"/>
        <v>0.8</v>
      </c>
      <c r="EG99">
        <f t="shared" si="8"/>
        <v>0.8</v>
      </c>
      <c r="EH99">
        <f t="shared" si="9"/>
        <v>0</v>
      </c>
      <c r="EI99">
        <f t="shared" si="10"/>
        <v>0</v>
      </c>
      <c r="EJ99">
        <f t="shared" si="11"/>
        <v>0.95833333333333337</v>
      </c>
    </row>
    <row r="100" spans="1:140" x14ac:dyDescent="0.2">
      <c r="A100" s="6">
        <v>3013</v>
      </c>
      <c r="B100" s="10">
        <v>7.8493150684931514</v>
      </c>
      <c r="C100" s="22" t="s">
        <v>209</v>
      </c>
      <c r="D100" t="s">
        <v>212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0</v>
      </c>
      <c r="BA100">
        <v>1</v>
      </c>
      <c r="BB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Y100">
        <v>71</v>
      </c>
      <c r="DZ100">
        <v>24</v>
      </c>
      <c r="EA100">
        <v>23</v>
      </c>
      <c r="ED100">
        <v>24</v>
      </c>
      <c r="EE100">
        <f t="shared" si="6"/>
        <v>0.95945945945945943</v>
      </c>
      <c r="EF100">
        <f t="shared" si="7"/>
        <v>0.96</v>
      </c>
      <c r="EG100">
        <f t="shared" si="8"/>
        <v>0.92</v>
      </c>
      <c r="EH100">
        <f t="shared" si="9"/>
        <v>0</v>
      </c>
      <c r="EI100">
        <f t="shared" si="10"/>
        <v>0</v>
      </c>
      <c r="EJ100">
        <f t="shared" si="11"/>
        <v>1</v>
      </c>
    </row>
    <row r="101" spans="1:140" x14ac:dyDescent="0.2">
      <c r="A101" s="6">
        <v>5026</v>
      </c>
      <c r="B101" s="23">
        <v>8.0328767123287665</v>
      </c>
      <c r="C101" s="23" t="s">
        <v>211</v>
      </c>
      <c r="D101" t="s">
        <v>212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1</v>
      </c>
      <c r="AS101">
        <v>0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0</v>
      </c>
      <c r="BA101">
        <v>0</v>
      </c>
      <c r="BB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0</v>
      </c>
      <c r="DK101">
        <v>1</v>
      </c>
      <c r="DL101">
        <v>0</v>
      </c>
      <c r="DM101">
        <v>1</v>
      </c>
      <c r="DN101">
        <v>1</v>
      </c>
      <c r="DO101">
        <v>1</v>
      </c>
      <c r="DP101">
        <v>0</v>
      </c>
      <c r="DQ101">
        <v>1</v>
      </c>
      <c r="DR101">
        <v>1</v>
      </c>
      <c r="DS101">
        <v>1</v>
      </c>
      <c r="DT101">
        <v>0</v>
      </c>
      <c r="DU101">
        <v>0</v>
      </c>
      <c r="DV101">
        <v>1</v>
      </c>
      <c r="DW101">
        <v>0</v>
      </c>
      <c r="DY101">
        <v>53</v>
      </c>
      <c r="DZ101">
        <v>19</v>
      </c>
      <c r="EA101">
        <v>16</v>
      </c>
      <c r="ED101">
        <v>18</v>
      </c>
      <c r="EE101">
        <f t="shared" si="6"/>
        <v>0.71621621621621623</v>
      </c>
      <c r="EF101">
        <f t="shared" si="7"/>
        <v>0.76</v>
      </c>
      <c r="EG101">
        <f t="shared" si="8"/>
        <v>0.64</v>
      </c>
      <c r="EH101">
        <f t="shared" si="9"/>
        <v>0</v>
      </c>
      <c r="EI101">
        <f t="shared" si="10"/>
        <v>0</v>
      </c>
      <c r="EJ101">
        <f t="shared" si="11"/>
        <v>0.75</v>
      </c>
    </row>
    <row r="102" spans="1:140" x14ac:dyDescent="0.2">
      <c r="A102" s="6">
        <v>2252</v>
      </c>
      <c r="B102" s="10">
        <v>8.17</v>
      </c>
      <c r="C102" s="22" t="s">
        <v>209</v>
      </c>
      <c r="D102" t="s">
        <v>210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0</v>
      </c>
      <c r="AN102">
        <v>1</v>
      </c>
      <c r="AO102">
        <v>0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0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0</v>
      </c>
      <c r="BN102">
        <v>0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0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0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0</v>
      </c>
      <c r="CS102">
        <v>1</v>
      </c>
      <c r="CT102">
        <v>1</v>
      </c>
      <c r="CU102">
        <v>1</v>
      </c>
      <c r="CV102">
        <v>1</v>
      </c>
      <c r="CW102">
        <v>0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0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0</v>
      </c>
      <c r="DT102">
        <v>1</v>
      </c>
      <c r="DU102">
        <v>1</v>
      </c>
      <c r="DV102">
        <v>1</v>
      </c>
      <c r="DW102">
        <v>0</v>
      </c>
      <c r="DX102">
        <v>108</v>
      </c>
      <c r="DY102">
        <v>66</v>
      </c>
      <c r="DZ102">
        <v>22</v>
      </c>
      <c r="EA102">
        <v>23</v>
      </c>
      <c r="EB102">
        <v>21</v>
      </c>
      <c r="EC102">
        <v>21</v>
      </c>
      <c r="ED102">
        <v>21</v>
      </c>
      <c r="EE102">
        <f t="shared" si="6"/>
        <v>0.89189189189189189</v>
      </c>
      <c r="EF102">
        <f t="shared" si="7"/>
        <v>0.88</v>
      </c>
      <c r="EG102">
        <f t="shared" si="8"/>
        <v>0.92</v>
      </c>
      <c r="EH102">
        <f t="shared" si="9"/>
        <v>0.84</v>
      </c>
      <c r="EI102">
        <f t="shared" si="10"/>
        <v>0.875</v>
      </c>
      <c r="EJ102">
        <f t="shared" si="11"/>
        <v>0.875</v>
      </c>
    </row>
    <row r="103" spans="1:140" x14ac:dyDescent="0.2">
      <c r="A103" s="6" t="s">
        <v>36</v>
      </c>
      <c r="B103" s="10">
        <v>8.17</v>
      </c>
      <c r="C103" s="22" t="s">
        <v>209</v>
      </c>
      <c r="D103" t="s">
        <v>210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0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0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0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0</v>
      </c>
      <c r="DM103">
        <v>0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116</v>
      </c>
      <c r="DY103">
        <v>70</v>
      </c>
      <c r="DZ103">
        <v>24</v>
      </c>
      <c r="EA103">
        <v>24</v>
      </c>
      <c r="EB103">
        <v>23</v>
      </c>
      <c r="EC103">
        <v>23</v>
      </c>
      <c r="ED103">
        <v>22</v>
      </c>
      <c r="EE103">
        <f t="shared" si="6"/>
        <v>0.94594594594594594</v>
      </c>
      <c r="EF103">
        <f t="shared" si="7"/>
        <v>0.96</v>
      </c>
      <c r="EG103">
        <f t="shared" si="8"/>
        <v>0.96</v>
      </c>
      <c r="EH103">
        <f t="shared" si="9"/>
        <v>0.92</v>
      </c>
      <c r="EI103">
        <f t="shared" si="10"/>
        <v>0.95833333333333337</v>
      </c>
      <c r="EJ103">
        <f t="shared" si="11"/>
        <v>0.91666666666666663</v>
      </c>
    </row>
    <row r="104" spans="1:140" x14ac:dyDescent="0.2">
      <c r="A104" s="6">
        <v>5001</v>
      </c>
      <c r="B104" s="23">
        <v>8.2082191780821923</v>
      </c>
      <c r="C104" s="23" t="s">
        <v>209</v>
      </c>
      <c r="D104" t="s">
        <v>212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0</v>
      </c>
      <c r="AY104">
        <v>1</v>
      </c>
      <c r="AZ104">
        <v>1</v>
      </c>
      <c r="BA104">
        <v>1</v>
      </c>
      <c r="BB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0</v>
      </c>
      <c r="DF104">
        <v>1</v>
      </c>
      <c r="DG104">
        <v>1</v>
      </c>
      <c r="DH104">
        <v>0</v>
      </c>
      <c r="DI104">
        <v>1</v>
      </c>
      <c r="DJ104">
        <v>1</v>
      </c>
      <c r="DK104">
        <v>0</v>
      </c>
      <c r="DL104">
        <v>1</v>
      </c>
      <c r="DM104">
        <v>0</v>
      </c>
      <c r="DN104">
        <v>1</v>
      </c>
      <c r="DO104">
        <v>1</v>
      </c>
      <c r="DP104">
        <v>1</v>
      </c>
      <c r="DQ104">
        <v>1</v>
      </c>
      <c r="DR104">
        <v>0</v>
      </c>
      <c r="DS104">
        <v>0</v>
      </c>
      <c r="DT104">
        <v>1</v>
      </c>
      <c r="DU104">
        <v>1</v>
      </c>
      <c r="DV104">
        <v>1</v>
      </c>
      <c r="DW104">
        <v>1</v>
      </c>
      <c r="DY104">
        <v>65</v>
      </c>
      <c r="DZ104">
        <v>24</v>
      </c>
      <c r="EA104">
        <v>23</v>
      </c>
      <c r="ED104">
        <v>18</v>
      </c>
      <c r="EE104">
        <f t="shared" si="6"/>
        <v>0.8783783783783784</v>
      </c>
      <c r="EF104">
        <f t="shared" si="7"/>
        <v>0.96</v>
      </c>
      <c r="EG104">
        <f t="shared" si="8"/>
        <v>0.92</v>
      </c>
      <c r="EH104">
        <f t="shared" si="9"/>
        <v>0</v>
      </c>
      <c r="EI104">
        <f t="shared" si="10"/>
        <v>0</v>
      </c>
      <c r="EJ104">
        <f t="shared" si="11"/>
        <v>0.75</v>
      </c>
    </row>
    <row r="105" spans="1:140" x14ac:dyDescent="0.2">
      <c r="A105" s="6">
        <v>1966</v>
      </c>
      <c r="B105" s="23">
        <v>8.2657534246575342</v>
      </c>
      <c r="C105" s="22" t="s">
        <v>211</v>
      </c>
      <c r="D105" t="s">
        <v>210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0</v>
      </c>
      <c r="DB105">
        <v>1</v>
      </c>
      <c r="DC105">
        <v>1</v>
      </c>
      <c r="DD105">
        <v>0</v>
      </c>
      <c r="DE105">
        <v>1</v>
      </c>
      <c r="DF105">
        <v>0</v>
      </c>
      <c r="DG105">
        <v>1</v>
      </c>
      <c r="DH105">
        <v>1</v>
      </c>
      <c r="DI105">
        <v>1</v>
      </c>
      <c r="DJ105">
        <v>0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119</v>
      </c>
      <c r="DY105">
        <v>70</v>
      </c>
      <c r="DZ105">
        <v>25</v>
      </c>
      <c r="EA105">
        <v>25</v>
      </c>
      <c r="EB105">
        <v>25</v>
      </c>
      <c r="EC105">
        <v>24</v>
      </c>
      <c r="ED105">
        <v>20</v>
      </c>
      <c r="EE105">
        <f t="shared" si="6"/>
        <v>0.94594594594594594</v>
      </c>
      <c r="EF105">
        <f t="shared" si="7"/>
        <v>1</v>
      </c>
      <c r="EG105">
        <f t="shared" si="8"/>
        <v>1</v>
      </c>
      <c r="EH105">
        <f t="shared" si="9"/>
        <v>1</v>
      </c>
      <c r="EI105">
        <f t="shared" si="10"/>
        <v>1</v>
      </c>
      <c r="EJ105">
        <f t="shared" si="11"/>
        <v>0.83333333333333337</v>
      </c>
    </row>
    <row r="106" spans="1:140" x14ac:dyDescent="0.2">
      <c r="A106" s="6">
        <v>1741</v>
      </c>
      <c r="B106" s="10">
        <v>8.27</v>
      </c>
      <c r="C106" s="22" t="s">
        <v>211</v>
      </c>
      <c r="D106" t="s">
        <v>210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1</v>
      </c>
      <c r="AW106">
        <v>1</v>
      </c>
      <c r="AX106">
        <v>0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0</v>
      </c>
      <c r="BF106">
        <v>1</v>
      </c>
      <c r="BG106">
        <v>0</v>
      </c>
      <c r="BH106">
        <v>0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0</v>
      </c>
      <c r="BO106">
        <v>0</v>
      </c>
      <c r="BP106">
        <v>1</v>
      </c>
      <c r="BQ106">
        <v>1</v>
      </c>
      <c r="BR106">
        <v>0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0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0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0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0</v>
      </c>
      <c r="DJ106">
        <v>1</v>
      </c>
      <c r="DK106">
        <v>1</v>
      </c>
      <c r="DL106">
        <v>1</v>
      </c>
      <c r="DM106">
        <v>1</v>
      </c>
      <c r="DN106">
        <v>0</v>
      </c>
      <c r="DO106">
        <v>0</v>
      </c>
      <c r="DP106">
        <v>1</v>
      </c>
      <c r="DQ106">
        <v>0</v>
      </c>
      <c r="DR106">
        <v>0</v>
      </c>
      <c r="DS106">
        <v>1</v>
      </c>
      <c r="DT106">
        <v>1</v>
      </c>
      <c r="DU106">
        <v>0</v>
      </c>
      <c r="DV106">
        <v>1</v>
      </c>
      <c r="DW106">
        <v>1</v>
      </c>
      <c r="DX106">
        <v>87</v>
      </c>
      <c r="DY106">
        <v>46</v>
      </c>
      <c r="DZ106">
        <v>17</v>
      </c>
      <c r="EA106">
        <v>12</v>
      </c>
      <c r="EB106">
        <v>18</v>
      </c>
      <c r="EC106">
        <v>23</v>
      </c>
      <c r="ED106">
        <v>17</v>
      </c>
      <c r="EE106">
        <f t="shared" si="6"/>
        <v>0.6216216216216216</v>
      </c>
      <c r="EF106">
        <f t="shared" si="7"/>
        <v>0.68</v>
      </c>
      <c r="EG106">
        <f t="shared" si="8"/>
        <v>0.48</v>
      </c>
      <c r="EH106">
        <f t="shared" si="9"/>
        <v>0.72</v>
      </c>
      <c r="EI106">
        <f t="shared" si="10"/>
        <v>0.95833333333333337</v>
      </c>
      <c r="EJ106">
        <f t="shared" si="11"/>
        <v>0.70833333333333337</v>
      </c>
    </row>
    <row r="107" spans="1:140" x14ac:dyDescent="0.2">
      <c r="A107" s="6" t="s">
        <v>13</v>
      </c>
      <c r="B107" s="10">
        <v>8.2899999999999991</v>
      </c>
      <c r="C107" s="22" t="s">
        <v>209</v>
      </c>
      <c r="D107" t="s">
        <v>210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>
        <v>1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1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0</v>
      </c>
      <c r="AK107">
        <v>1</v>
      </c>
      <c r="AL107">
        <v>1</v>
      </c>
      <c r="AM107">
        <v>1</v>
      </c>
      <c r="AN107">
        <v>1</v>
      </c>
      <c r="AO107">
        <v>0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0</v>
      </c>
      <c r="BA107">
        <v>1</v>
      </c>
      <c r="BB107">
        <v>0</v>
      </c>
      <c r="BC107">
        <v>1</v>
      </c>
      <c r="BD107">
        <v>1</v>
      </c>
      <c r="BE107">
        <v>1</v>
      </c>
      <c r="BF107">
        <v>0</v>
      </c>
      <c r="BG107">
        <v>1</v>
      </c>
      <c r="BH107">
        <v>1</v>
      </c>
      <c r="BI107">
        <v>1</v>
      </c>
      <c r="BJ107">
        <v>0</v>
      </c>
      <c r="BK107">
        <v>1</v>
      </c>
      <c r="BL107">
        <v>1</v>
      </c>
      <c r="BM107">
        <v>1</v>
      </c>
      <c r="BN107">
        <v>1</v>
      </c>
      <c r="BO107">
        <v>0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0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0</v>
      </c>
      <c r="CM107">
        <v>0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0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0</v>
      </c>
      <c r="DF107">
        <v>1</v>
      </c>
      <c r="DG107">
        <v>1</v>
      </c>
      <c r="DH107">
        <v>1</v>
      </c>
      <c r="DI107">
        <v>0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0</v>
      </c>
      <c r="DP107">
        <v>1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98</v>
      </c>
      <c r="DY107">
        <v>56</v>
      </c>
      <c r="DZ107">
        <v>19</v>
      </c>
      <c r="EA107">
        <v>21</v>
      </c>
      <c r="EB107">
        <v>21</v>
      </c>
      <c r="EC107">
        <v>21</v>
      </c>
      <c r="ED107">
        <v>16</v>
      </c>
      <c r="EE107">
        <f t="shared" si="6"/>
        <v>0.7567567567567568</v>
      </c>
      <c r="EF107">
        <f t="shared" si="7"/>
        <v>0.76</v>
      </c>
      <c r="EG107">
        <f t="shared" si="8"/>
        <v>0.84</v>
      </c>
      <c r="EH107">
        <f t="shared" si="9"/>
        <v>0.84</v>
      </c>
      <c r="EI107">
        <f t="shared" si="10"/>
        <v>0.875</v>
      </c>
      <c r="EJ107">
        <f t="shared" si="11"/>
        <v>0.66666666666666663</v>
      </c>
    </row>
    <row r="108" spans="1:140" x14ac:dyDescent="0.2">
      <c r="A108" s="6" t="s">
        <v>12</v>
      </c>
      <c r="B108" s="10">
        <v>8.31</v>
      </c>
      <c r="C108" s="22" t="s">
        <v>209</v>
      </c>
      <c r="D108" t="s">
        <v>210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0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0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0</v>
      </c>
      <c r="DU108">
        <v>0</v>
      </c>
      <c r="DV108">
        <v>1</v>
      </c>
      <c r="DW108">
        <v>1</v>
      </c>
      <c r="DX108">
        <v>119</v>
      </c>
      <c r="DY108">
        <v>70</v>
      </c>
      <c r="DZ108">
        <v>25</v>
      </c>
      <c r="EA108">
        <v>25</v>
      </c>
      <c r="EB108">
        <v>25</v>
      </c>
      <c r="EC108">
        <v>24</v>
      </c>
      <c r="ED108">
        <v>20</v>
      </c>
      <c r="EE108">
        <f t="shared" si="6"/>
        <v>0.94594594594594594</v>
      </c>
      <c r="EF108">
        <f t="shared" si="7"/>
        <v>1</v>
      </c>
      <c r="EG108">
        <f t="shared" si="8"/>
        <v>1</v>
      </c>
      <c r="EH108">
        <f t="shared" si="9"/>
        <v>1</v>
      </c>
      <c r="EI108">
        <f t="shared" si="10"/>
        <v>1</v>
      </c>
      <c r="EJ108">
        <f t="shared" si="11"/>
        <v>0.83333333333333337</v>
      </c>
    </row>
    <row r="109" spans="1:140" x14ac:dyDescent="0.2">
      <c r="A109" s="6" t="s">
        <v>31</v>
      </c>
      <c r="B109" s="10">
        <v>8.4</v>
      </c>
      <c r="C109" s="22" t="s">
        <v>209</v>
      </c>
      <c r="D109" t="s">
        <v>210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1</v>
      </c>
      <c r="W109">
        <v>1</v>
      </c>
      <c r="X109">
        <v>1</v>
      </c>
      <c r="Y109">
        <v>0</v>
      </c>
      <c r="Z109">
        <v>1</v>
      </c>
      <c r="AA109">
        <v>0</v>
      </c>
      <c r="AB109">
        <v>0</v>
      </c>
      <c r="AC109">
        <v>1</v>
      </c>
      <c r="AD109">
        <v>1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  <c r="AK109">
        <v>0</v>
      </c>
      <c r="AL109">
        <v>1</v>
      </c>
      <c r="AM109">
        <v>1</v>
      </c>
      <c r="AN109">
        <v>0</v>
      </c>
      <c r="AO109">
        <v>1</v>
      </c>
      <c r="AP109">
        <v>0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0</v>
      </c>
      <c r="BO109">
        <v>1</v>
      </c>
      <c r="BP109">
        <v>0</v>
      </c>
      <c r="BQ109">
        <v>1</v>
      </c>
      <c r="BR109">
        <v>0</v>
      </c>
      <c r="BS109">
        <v>1</v>
      </c>
      <c r="BT109">
        <v>0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0</v>
      </c>
      <c r="CN109">
        <v>1</v>
      </c>
      <c r="CO109">
        <v>1</v>
      </c>
      <c r="CP109">
        <v>1</v>
      </c>
      <c r="CQ109">
        <v>1</v>
      </c>
      <c r="CR109">
        <v>0</v>
      </c>
      <c r="CS109">
        <v>0</v>
      </c>
      <c r="CT109">
        <v>1</v>
      </c>
      <c r="CU109">
        <v>1</v>
      </c>
      <c r="CV109">
        <v>0</v>
      </c>
      <c r="CW109">
        <v>0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0</v>
      </c>
      <c r="DP109">
        <v>0</v>
      </c>
      <c r="DQ109">
        <v>0</v>
      </c>
      <c r="DR109">
        <v>1</v>
      </c>
      <c r="DS109">
        <v>1</v>
      </c>
      <c r="DT109">
        <v>0</v>
      </c>
      <c r="DU109">
        <v>1</v>
      </c>
      <c r="DV109">
        <v>1</v>
      </c>
      <c r="DW109">
        <v>1</v>
      </c>
      <c r="DX109">
        <v>83</v>
      </c>
      <c r="DY109">
        <v>48</v>
      </c>
      <c r="DZ109">
        <v>18</v>
      </c>
      <c r="EA109">
        <v>10</v>
      </c>
      <c r="EB109">
        <v>16</v>
      </c>
      <c r="EC109">
        <v>19</v>
      </c>
      <c r="ED109">
        <v>20</v>
      </c>
      <c r="EE109">
        <f t="shared" si="6"/>
        <v>0.64864864864864868</v>
      </c>
      <c r="EF109">
        <f t="shared" si="7"/>
        <v>0.72</v>
      </c>
      <c r="EG109">
        <f t="shared" si="8"/>
        <v>0.4</v>
      </c>
      <c r="EH109">
        <f t="shared" si="9"/>
        <v>0.64</v>
      </c>
      <c r="EI109">
        <f t="shared" si="10"/>
        <v>0.79166666666666663</v>
      </c>
      <c r="EJ109">
        <f t="shared" si="11"/>
        <v>0.83333333333333337</v>
      </c>
    </row>
    <row r="110" spans="1:140" x14ac:dyDescent="0.2">
      <c r="A110" s="6">
        <v>5019</v>
      </c>
      <c r="B110" s="23">
        <v>8.4082191780821915</v>
      </c>
      <c r="C110" s="23" t="s">
        <v>209</v>
      </c>
      <c r="D110" t="s">
        <v>212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1</v>
      </c>
      <c r="AH110">
        <v>1</v>
      </c>
      <c r="AI110">
        <v>1</v>
      </c>
      <c r="AJ110">
        <v>1</v>
      </c>
      <c r="AK110">
        <v>0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0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0</v>
      </c>
      <c r="AX110">
        <v>1</v>
      </c>
      <c r="AY110">
        <v>0</v>
      </c>
      <c r="AZ110">
        <v>1</v>
      </c>
      <c r="BA110">
        <v>1</v>
      </c>
      <c r="BB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0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Y110">
        <v>65</v>
      </c>
      <c r="DZ110">
        <v>22</v>
      </c>
      <c r="EA110">
        <v>20</v>
      </c>
      <c r="ED110">
        <v>23</v>
      </c>
      <c r="EE110">
        <f t="shared" si="6"/>
        <v>0.8783783783783784</v>
      </c>
      <c r="EF110">
        <f t="shared" si="7"/>
        <v>0.88</v>
      </c>
      <c r="EG110">
        <f t="shared" si="8"/>
        <v>0.8</v>
      </c>
      <c r="EH110">
        <f t="shared" si="9"/>
        <v>0</v>
      </c>
      <c r="EI110">
        <f t="shared" si="10"/>
        <v>0</v>
      </c>
      <c r="EJ110">
        <f t="shared" si="11"/>
        <v>0.95833333333333337</v>
      </c>
    </row>
    <row r="111" spans="1:140" x14ac:dyDescent="0.2">
      <c r="A111" s="6">
        <v>4202</v>
      </c>
      <c r="B111" s="10">
        <v>8.4273972602739722</v>
      </c>
      <c r="C111" s="22" t="s">
        <v>209</v>
      </c>
      <c r="D111" t="s">
        <v>212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Y111">
        <v>74</v>
      </c>
      <c r="DZ111">
        <v>25</v>
      </c>
      <c r="EA111">
        <v>25</v>
      </c>
      <c r="ED111">
        <v>24</v>
      </c>
      <c r="EE111">
        <f t="shared" si="6"/>
        <v>1</v>
      </c>
      <c r="EF111">
        <f t="shared" si="7"/>
        <v>1</v>
      </c>
      <c r="EG111">
        <f t="shared" si="8"/>
        <v>1</v>
      </c>
      <c r="EH111">
        <f t="shared" si="9"/>
        <v>0</v>
      </c>
      <c r="EI111">
        <f t="shared" si="10"/>
        <v>0</v>
      </c>
      <c r="EJ111">
        <f t="shared" si="11"/>
        <v>1</v>
      </c>
    </row>
    <row r="112" spans="1:140" x14ac:dyDescent="0.2">
      <c r="A112" s="6">
        <v>5013</v>
      </c>
      <c r="B112" s="23">
        <v>8.4602739726027405</v>
      </c>
      <c r="C112" s="23" t="s">
        <v>211</v>
      </c>
      <c r="D112" t="s">
        <v>212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Y112">
        <v>74</v>
      </c>
      <c r="DZ112">
        <v>25</v>
      </c>
      <c r="EA112">
        <v>25</v>
      </c>
      <c r="ED112">
        <v>24</v>
      </c>
      <c r="EE112">
        <f t="shared" si="6"/>
        <v>1</v>
      </c>
      <c r="EF112">
        <f t="shared" si="7"/>
        <v>1</v>
      </c>
      <c r="EG112">
        <f t="shared" si="8"/>
        <v>1</v>
      </c>
      <c r="EH112">
        <f t="shared" si="9"/>
        <v>0</v>
      </c>
      <c r="EI112">
        <f t="shared" si="10"/>
        <v>0</v>
      </c>
      <c r="EJ112">
        <f t="shared" si="11"/>
        <v>1</v>
      </c>
    </row>
    <row r="113" spans="1:140" x14ac:dyDescent="0.2">
      <c r="A113" s="6">
        <v>4013</v>
      </c>
      <c r="B113" s="10">
        <v>8.4876712328767123</v>
      </c>
      <c r="C113" s="22" t="s">
        <v>211</v>
      </c>
      <c r="D113" t="s">
        <v>210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1</v>
      </c>
      <c r="Q113">
        <v>1</v>
      </c>
      <c r="R113">
        <v>0</v>
      </c>
      <c r="S113">
        <v>1</v>
      </c>
      <c r="T113">
        <v>0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0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1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0</v>
      </c>
      <c r="BB113">
        <v>0</v>
      </c>
      <c r="BC113">
        <v>0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0</v>
      </c>
      <c r="BJ113">
        <v>0</v>
      </c>
      <c r="BK113">
        <v>0</v>
      </c>
      <c r="BL113">
        <v>1</v>
      </c>
      <c r="BM113">
        <v>1</v>
      </c>
      <c r="BN113">
        <v>0</v>
      </c>
      <c r="BO113">
        <v>1</v>
      </c>
      <c r="BP113">
        <v>0</v>
      </c>
      <c r="BQ113">
        <v>1</v>
      </c>
      <c r="BR113">
        <v>1</v>
      </c>
      <c r="BS113">
        <v>1</v>
      </c>
      <c r="BT113">
        <v>0</v>
      </c>
      <c r="BU113">
        <v>1</v>
      </c>
      <c r="BV113">
        <v>0</v>
      </c>
      <c r="BW113">
        <v>1</v>
      </c>
      <c r="BX113">
        <v>0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0</v>
      </c>
      <c r="CF113">
        <v>1</v>
      </c>
      <c r="CG113">
        <v>1</v>
      </c>
      <c r="CH113">
        <v>1</v>
      </c>
      <c r="CI113">
        <v>1</v>
      </c>
      <c r="CJ113">
        <v>0</v>
      </c>
      <c r="CK113">
        <v>1</v>
      </c>
      <c r="CL113">
        <v>0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1</v>
      </c>
      <c r="DJ113">
        <v>1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1</v>
      </c>
      <c r="DS113">
        <v>1</v>
      </c>
      <c r="DT113">
        <v>0</v>
      </c>
      <c r="DU113">
        <v>1</v>
      </c>
      <c r="DV113">
        <v>1</v>
      </c>
      <c r="DW113">
        <v>1</v>
      </c>
      <c r="DX113">
        <v>63</v>
      </c>
      <c r="DY113">
        <v>32</v>
      </c>
      <c r="DZ113">
        <v>16</v>
      </c>
      <c r="EA113">
        <v>7</v>
      </c>
      <c r="EB113">
        <v>16</v>
      </c>
      <c r="EC113">
        <v>15</v>
      </c>
      <c r="ED113">
        <v>9</v>
      </c>
      <c r="EE113">
        <f t="shared" si="6"/>
        <v>0.43243243243243246</v>
      </c>
      <c r="EF113">
        <f t="shared" si="7"/>
        <v>0.64</v>
      </c>
      <c r="EG113">
        <f t="shared" si="8"/>
        <v>0.28000000000000003</v>
      </c>
      <c r="EH113">
        <f t="shared" si="9"/>
        <v>0.64</v>
      </c>
      <c r="EI113">
        <f t="shared" si="10"/>
        <v>0.625</v>
      </c>
      <c r="EJ113">
        <f t="shared" si="11"/>
        <v>0.375</v>
      </c>
    </row>
    <row r="114" spans="1:140" x14ac:dyDescent="0.2">
      <c r="A114" s="6">
        <v>4028</v>
      </c>
      <c r="B114" s="23">
        <v>8.5013698630136982</v>
      </c>
      <c r="C114" s="22" t="s">
        <v>211</v>
      </c>
      <c r="D114" t="s">
        <v>210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0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0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0</v>
      </c>
      <c r="BA114">
        <v>1</v>
      </c>
      <c r="BB114">
        <v>1</v>
      </c>
      <c r="BC114">
        <v>1</v>
      </c>
      <c r="BD114">
        <v>0</v>
      </c>
      <c r="BE114">
        <v>1</v>
      </c>
      <c r="BF114">
        <v>0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0</v>
      </c>
      <c r="BS114">
        <v>0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0</v>
      </c>
      <c r="CA114">
        <v>1</v>
      </c>
      <c r="CB114">
        <v>1</v>
      </c>
      <c r="CC114">
        <v>1</v>
      </c>
      <c r="CD114">
        <v>1</v>
      </c>
      <c r="CE114">
        <v>0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0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0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0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0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1</v>
      </c>
      <c r="DV114">
        <v>1</v>
      </c>
      <c r="DW114">
        <v>0</v>
      </c>
      <c r="DX114">
        <v>105</v>
      </c>
      <c r="DY114">
        <v>65</v>
      </c>
      <c r="DZ114">
        <v>25</v>
      </c>
      <c r="EA114">
        <v>22</v>
      </c>
      <c r="EB114">
        <v>20</v>
      </c>
      <c r="EC114">
        <v>20</v>
      </c>
      <c r="ED114">
        <v>18</v>
      </c>
      <c r="EE114">
        <f t="shared" si="6"/>
        <v>0.8783783783783784</v>
      </c>
      <c r="EF114">
        <f t="shared" si="7"/>
        <v>1</v>
      </c>
      <c r="EG114">
        <f t="shared" si="8"/>
        <v>0.88</v>
      </c>
      <c r="EH114">
        <f t="shared" si="9"/>
        <v>0.8</v>
      </c>
      <c r="EI114">
        <f t="shared" si="10"/>
        <v>0.83333333333333337</v>
      </c>
      <c r="EJ114">
        <f t="shared" si="11"/>
        <v>0.75</v>
      </c>
    </row>
    <row r="115" spans="1:140" x14ac:dyDescent="0.2">
      <c r="A115" s="6">
        <v>5028</v>
      </c>
      <c r="B115" s="13">
        <v>8.6082191780821926</v>
      </c>
      <c r="C115" s="20" t="s">
        <v>211</v>
      </c>
      <c r="D115" t="s">
        <v>212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0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0</v>
      </c>
      <c r="AN115">
        <v>0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0</v>
      </c>
      <c r="AU115">
        <v>1</v>
      </c>
      <c r="AV115">
        <v>1</v>
      </c>
      <c r="AW115">
        <v>1</v>
      </c>
      <c r="AX115">
        <v>0</v>
      </c>
      <c r="AY115">
        <v>1</v>
      </c>
      <c r="AZ115">
        <v>1</v>
      </c>
      <c r="BA115">
        <v>1</v>
      </c>
      <c r="BB115">
        <v>1</v>
      </c>
      <c r="CZ115">
        <v>1</v>
      </c>
      <c r="DA115">
        <v>0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0</v>
      </c>
      <c r="DY115">
        <v>67</v>
      </c>
      <c r="DZ115">
        <v>24</v>
      </c>
      <c r="EA115">
        <v>21</v>
      </c>
      <c r="ED115">
        <v>22</v>
      </c>
      <c r="EE115">
        <f t="shared" si="6"/>
        <v>0.90540540540540537</v>
      </c>
      <c r="EF115">
        <f t="shared" si="7"/>
        <v>0.96</v>
      </c>
      <c r="EG115">
        <f t="shared" si="8"/>
        <v>0.84</v>
      </c>
      <c r="EH115">
        <f t="shared" si="9"/>
        <v>0</v>
      </c>
      <c r="EI115">
        <f t="shared" si="10"/>
        <v>0</v>
      </c>
      <c r="EJ115">
        <f t="shared" si="11"/>
        <v>0.91666666666666663</v>
      </c>
    </row>
    <row r="116" spans="1:140" x14ac:dyDescent="0.2">
      <c r="A116" s="6" t="s">
        <v>24</v>
      </c>
      <c r="B116" s="10">
        <v>8.61</v>
      </c>
      <c r="C116" s="22" t="s">
        <v>209</v>
      </c>
      <c r="D116" t="s">
        <v>210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0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0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121</v>
      </c>
      <c r="DY116">
        <v>72</v>
      </c>
      <c r="DZ116">
        <v>25</v>
      </c>
      <c r="EA116">
        <v>24</v>
      </c>
      <c r="EB116">
        <v>25</v>
      </c>
      <c r="EC116">
        <v>24</v>
      </c>
      <c r="ED116">
        <v>23</v>
      </c>
      <c r="EE116">
        <f t="shared" si="6"/>
        <v>0.97297297297297303</v>
      </c>
      <c r="EF116">
        <f t="shared" si="7"/>
        <v>1</v>
      </c>
      <c r="EG116">
        <f t="shared" si="8"/>
        <v>0.96</v>
      </c>
      <c r="EH116">
        <f t="shared" si="9"/>
        <v>1</v>
      </c>
      <c r="EI116">
        <f t="shared" si="10"/>
        <v>1</v>
      </c>
      <c r="EJ116">
        <f t="shared" si="11"/>
        <v>0.95833333333333337</v>
      </c>
    </row>
    <row r="117" spans="1:140" x14ac:dyDescent="0.2">
      <c r="A117" s="6" t="s">
        <v>38</v>
      </c>
      <c r="B117" s="10">
        <v>8.6199999999999992</v>
      </c>
      <c r="C117" s="22" t="s">
        <v>209</v>
      </c>
      <c r="D117" t="s">
        <v>210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0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0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0</v>
      </c>
      <c r="CT117">
        <v>0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0</v>
      </c>
      <c r="DS117">
        <v>0</v>
      </c>
      <c r="DT117">
        <v>1</v>
      </c>
      <c r="DU117">
        <v>1</v>
      </c>
      <c r="DV117">
        <v>1</v>
      </c>
      <c r="DW117">
        <v>1</v>
      </c>
      <c r="DX117">
        <v>117</v>
      </c>
      <c r="DY117">
        <v>71</v>
      </c>
      <c r="DZ117">
        <v>25</v>
      </c>
      <c r="EA117">
        <v>24</v>
      </c>
      <c r="EB117">
        <v>25</v>
      </c>
      <c r="EC117">
        <v>21</v>
      </c>
      <c r="ED117">
        <v>22</v>
      </c>
      <c r="EE117">
        <f t="shared" si="6"/>
        <v>0.95945945945945943</v>
      </c>
      <c r="EF117">
        <f t="shared" si="7"/>
        <v>1</v>
      </c>
      <c r="EG117">
        <f t="shared" si="8"/>
        <v>0.96</v>
      </c>
      <c r="EH117">
        <f t="shared" si="9"/>
        <v>1</v>
      </c>
      <c r="EI117">
        <f t="shared" si="10"/>
        <v>0.875</v>
      </c>
      <c r="EJ117">
        <f t="shared" si="11"/>
        <v>0.91666666666666663</v>
      </c>
    </row>
    <row r="118" spans="1:140" x14ac:dyDescent="0.2">
      <c r="A118" s="6">
        <v>4006</v>
      </c>
      <c r="B118" s="10">
        <v>8.632876712328768</v>
      </c>
      <c r="C118" s="22" t="s">
        <v>209</v>
      </c>
      <c r="D118" t="s">
        <v>210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0</v>
      </c>
      <c r="AD118">
        <v>1</v>
      </c>
      <c r="AE118">
        <v>1</v>
      </c>
      <c r="AF118">
        <v>0</v>
      </c>
      <c r="AG118">
        <v>1</v>
      </c>
      <c r="AH118">
        <v>1</v>
      </c>
      <c r="AI118">
        <v>1</v>
      </c>
      <c r="AJ118">
        <v>0</v>
      </c>
      <c r="AK118">
        <v>1</v>
      </c>
      <c r="AL118">
        <v>1</v>
      </c>
      <c r="AM118">
        <v>1</v>
      </c>
      <c r="AN118">
        <v>0</v>
      </c>
      <c r="AO118">
        <v>1</v>
      </c>
      <c r="AP118">
        <v>0</v>
      </c>
      <c r="AQ118">
        <v>1</v>
      </c>
      <c r="AR118">
        <v>0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0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1</v>
      </c>
      <c r="CU118">
        <v>1</v>
      </c>
      <c r="CV118">
        <v>1</v>
      </c>
      <c r="CW118">
        <v>0</v>
      </c>
      <c r="CX118">
        <v>1</v>
      </c>
      <c r="CY118">
        <v>1</v>
      </c>
      <c r="CZ118">
        <v>1</v>
      </c>
      <c r="DA118">
        <v>0</v>
      </c>
      <c r="DB118">
        <v>1</v>
      </c>
      <c r="DC118">
        <v>1</v>
      </c>
      <c r="DD118">
        <v>0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0</v>
      </c>
      <c r="DL118">
        <v>1</v>
      </c>
      <c r="DM118">
        <v>0</v>
      </c>
      <c r="DN118">
        <v>1</v>
      </c>
      <c r="DO118">
        <v>1</v>
      </c>
      <c r="DP118">
        <v>0</v>
      </c>
      <c r="DQ118">
        <v>1</v>
      </c>
      <c r="DR118">
        <v>1</v>
      </c>
      <c r="DS118">
        <v>0</v>
      </c>
      <c r="DT118">
        <v>0</v>
      </c>
      <c r="DU118">
        <v>1</v>
      </c>
      <c r="DV118">
        <v>1</v>
      </c>
      <c r="DW118">
        <v>1</v>
      </c>
      <c r="DX118">
        <v>105</v>
      </c>
      <c r="DY118">
        <v>61</v>
      </c>
      <c r="DZ118">
        <v>24</v>
      </c>
      <c r="EA118">
        <v>20</v>
      </c>
      <c r="EB118">
        <v>25</v>
      </c>
      <c r="EC118">
        <v>19</v>
      </c>
      <c r="ED118">
        <v>17</v>
      </c>
      <c r="EE118">
        <f t="shared" si="6"/>
        <v>0.82432432432432434</v>
      </c>
      <c r="EF118">
        <f t="shared" si="7"/>
        <v>0.96</v>
      </c>
      <c r="EG118">
        <f t="shared" si="8"/>
        <v>0.8</v>
      </c>
      <c r="EH118">
        <f t="shared" si="9"/>
        <v>1</v>
      </c>
      <c r="EI118">
        <f t="shared" si="10"/>
        <v>0.79166666666666663</v>
      </c>
      <c r="EJ118">
        <f t="shared" si="11"/>
        <v>0.70833333333333337</v>
      </c>
    </row>
    <row r="119" spans="1:140" x14ac:dyDescent="0.2">
      <c r="A119" s="6">
        <v>2284</v>
      </c>
      <c r="B119" s="10">
        <v>8.66</v>
      </c>
      <c r="C119" s="22" t="s">
        <v>209</v>
      </c>
      <c r="D119" t="s">
        <v>210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0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0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0</v>
      </c>
      <c r="DF119">
        <v>1</v>
      </c>
      <c r="DG119">
        <v>0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0</v>
      </c>
      <c r="DU119">
        <v>1</v>
      </c>
      <c r="DV119">
        <v>1</v>
      </c>
      <c r="DW119">
        <v>1</v>
      </c>
      <c r="DX119">
        <v>116</v>
      </c>
      <c r="DY119">
        <v>68</v>
      </c>
      <c r="DZ119">
        <v>23</v>
      </c>
      <c r="EA119">
        <v>24</v>
      </c>
      <c r="EB119">
        <v>24</v>
      </c>
      <c r="EC119">
        <v>24</v>
      </c>
      <c r="ED119">
        <v>21</v>
      </c>
      <c r="EE119">
        <f t="shared" si="6"/>
        <v>0.91891891891891897</v>
      </c>
      <c r="EF119">
        <f t="shared" si="7"/>
        <v>0.92</v>
      </c>
      <c r="EG119">
        <f t="shared" si="8"/>
        <v>0.96</v>
      </c>
      <c r="EH119">
        <f t="shared" si="9"/>
        <v>0.96</v>
      </c>
      <c r="EI119">
        <f t="shared" si="10"/>
        <v>1</v>
      </c>
      <c r="EJ119">
        <f t="shared" si="11"/>
        <v>0.875</v>
      </c>
    </row>
    <row r="120" spans="1:140" x14ac:dyDescent="0.2">
      <c r="A120" s="6">
        <v>1397</v>
      </c>
      <c r="B120" s="10">
        <v>8.67</v>
      </c>
      <c r="C120" s="20" t="s">
        <v>209</v>
      </c>
      <c r="D120" t="s">
        <v>210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0</v>
      </c>
      <c r="Y120">
        <v>1</v>
      </c>
      <c r="Z120">
        <v>1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1</v>
      </c>
      <c r="AH120">
        <v>0</v>
      </c>
      <c r="AI120">
        <v>0</v>
      </c>
      <c r="AJ120">
        <v>1</v>
      </c>
      <c r="AK120">
        <v>1</v>
      </c>
      <c r="AL120">
        <v>1</v>
      </c>
      <c r="AM120">
        <v>1</v>
      </c>
      <c r="AN120">
        <v>0</v>
      </c>
      <c r="AO120">
        <v>1</v>
      </c>
      <c r="AP120">
        <v>1</v>
      </c>
      <c r="AQ120">
        <v>0</v>
      </c>
      <c r="AR120">
        <v>1</v>
      </c>
      <c r="AS120">
        <v>0</v>
      </c>
      <c r="AT120">
        <v>0</v>
      </c>
      <c r="AU120">
        <v>1</v>
      </c>
      <c r="AV120">
        <v>1</v>
      </c>
      <c r="AW120">
        <v>1</v>
      </c>
      <c r="AX120">
        <v>0</v>
      </c>
      <c r="AY120">
        <v>0</v>
      </c>
      <c r="AZ120">
        <v>0</v>
      </c>
      <c r="BA120">
        <v>1</v>
      </c>
      <c r="BB120">
        <v>1</v>
      </c>
      <c r="BC120">
        <v>1</v>
      </c>
      <c r="BD120">
        <v>0</v>
      </c>
      <c r="BE120">
        <v>1</v>
      </c>
      <c r="BF120">
        <v>1</v>
      </c>
      <c r="BG120">
        <v>1</v>
      </c>
      <c r="BH120">
        <v>1</v>
      </c>
      <c r="BI120">
        <v>0</v>
      </c>
      <c r="BJ120">
        <v>1</v>
      </c>
      <c r="BK120">
        <v>0</v>
      </c>
      <c r="BL120">
        <v>1</v>
      </c>
      <c r="BM120">
        <v>0</v>
      </c>
      <c r="BN120">
        <v>1</v>
      </c>
      <c r="BO120">
        <v>1</v>
      </c>
      <c r="BP120">
        <v>1</v>
      </c>
      <c r="BQ120">
        <v>0</v>
      </c>
      <c r="BR120">
        <v>1</v>
      </c>
      <c r="BS120">
        <v>1</v>
      </c>
      <c r="BT120">
        <v>1</v>
      </c>
      <c r="BU120">
        <v>0</v>
      </c>
      <c r="BV120">
        <v>0</v>
      </c>
      <c r="BW120">
        <v>1</v>
      </c>
      <c r="BX120">
        <v>1</v>
      </c>
      <c r="BY120">
        <v>1</v>
      </c>
      <c r="BZ120">
        <v>0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0</v>
      </c>
      <c r="CM120">
        <v>0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0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0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0</v>
      </c>
      <c r="DJ120">
        <v>1</v>
      </c>
      <c r="DK120">
        <v>0</v>
      </c>
      <c r="DL120">
        <v>0</v>
      </c>
      <c r="DM120">
        <v>1</v>
      </c>
      <c r="DN120">
        <v>1</v>
      </c>
      <c r="DO120">
        <v>0</v>
      </c>
      <c r="DP120">
        <v>0</v>
      </c>
      <c r="DQ120">
        <v>0</v>
      </c>
      <c r="DR120">
        <v>1</v>
      </c>
      <c r="DS120">
        <v>1</v>
      </c>
      <c r="DT120">
        <v>0</v>
      </c>
      <c r="DU120">
        <v>1</v>
      </c>
      <c r="DV120">
        <v>1</v>
      </c>
      <c r="DW120">
        <v>1</v>
      </c>
      <c r="DX120">
        <v>89</v>
      </c>
      <c r="DY120">
        <v>51</v>
      </c>
      <c r="DZ120">
        <v>21</v>
      </c>
      <c r="EA120">
        <v>14</v>
      </c>
      <c r="EB120">
        <v>17</v>
      </c>
      <c r="EC120">
        <v>21</v>
      </c>
      <c r="ED120">
        <v>16</v>
      </c>
      <c r="EE120">
        <f t="shared" si="6"/>
        <v>0.68918918918918914</v>
      </c>
      <c r="EF120">
        <f t="shared" si="7"/>
        <v>0.84</v>
      </c>
      <c r="EG120">
        <f t="shared" si="8"/>
        <v>0.56000000000000005</v>
      </c>
      <c r="EH120">
        <f t="shared" si="9"/>
        <v>0.68</v>
      </c>
      <c r="EI120">
        <f t="shared" si="10"/>
        <v>0.875</v>
      </c>
      <c r="EJ120">
        <f t="shared" si="11"/>
        <v>0.66666666666666663</v>
      </c>
    </row>
    <row r="121" spans="1:140" x14ac:dyDescent="0.2">
      <c r="A121" s="6" t="s">
        <v>48</v>
      </c>
      <c r="B121" s="10">
        <v>8.73</v>
      </c>
      <c r="C121" s="22" t="s">
        <v>211</v>
      </c>
      <c r="D121" t="s">
        <v>210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0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0</v>
      </c>
      <c r="CA121">
        <v>1</v>
      </c>
      <c r="CB121">
        <v>1</v>
      </c>
      <c r="CC121">
        <v>1</v>
      </c>
      <c r="CD121">
        <v>0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0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0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117</v>
      </c>
      <c r="DY121">
        <v>73</v>
      </c>
      <c r="DZ121">
        <v>25</v>
      </c>
      <c r="EA121">
        <v>25</v>
      </c>
      <c r="EB121">
        <v>23</v>
      </c>
      <c r="EC121">
        <v>21</v>
      </c>
      <c r="ED121">
        <v>23</v>
      </c>
      <c r="EE121">
        <f t="shared" si="6"/>
        <v>0.98648648648648651</v>
      </c>
      <c r="EF121">
        <f t="shared" si="7"/>
        <v>1</v>
      </c>
      <c r="EG121">
        <f t="shared" si="8"/>
        <v>1</v>
      </c>
      <c r="EH121">
        <f t="shared" si="9"/>
        <v>0.92</v>
      </c>
      <c r="EI121">
        <f t="shared" si="10"/>
        <v>0.875</v>
      </c>
      <c r="EJ121">
        <f t="shared" si="11"/>
        <v>0.95833333333333337</v>
      </c>
    </row>
    <row r="122" spans="1:140" x14ac:dyDescent="0.2">
      <c r="A122" s="6" t="s">
        <v>20</v>
      </c>
      <c r="B122" s="10">
        <v>8.76</v>
      </c>
      <c r="C122" s="22" t="s">
        <v>209</v>
      </c>
      <c r="D122" t="s">
        <v>210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0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0</v>
      </c>
      <c r="AX122">
        <v>1</v>
      </c>
      <c r="AY122">
        <v>1</v>
      </c>
      <c r="AZ122">
        <v>0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0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0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0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0</v>
      </c>
      <c r="DX122">
        <v>115</v>
      </c>
      <c r="DY122">
        <v>69</v>
      </c>
      <c r="DZ122">
        <v>24</v>
      </c>
      <c r="EA122">
        <v>22</v>
      </c>
      <c r="EB122">
        <v>24</v>
      </c>
      <c r="EC122">
        <v>22</v>
      </c>
      <c r="ED122">
        <v>23</v>
      </c>
      <c r="EE122">
        <f t="shared" si="6"/>
        <v>0.93243243243243246</v>
      </c>
      <c r="EF122">
        <f t="shared" si="7"/>
        <v>0.96</v>
      </c>
      <c r="EG122">
        <f t="shared" si="8"/>
        <v>0.88</v>
      </c>
      <c r="EH122">
        <f t="shared" si="9"/>
        <v>0.96</v>
      </c>
      <c r="EI122">
        <f t="shared" si="10"/>
        <v>0.91666666666666663</v>
      </c>
      <c r="EJ122">
        <f t="shared" si="11"/>
        <v>0.95833333333333337</v>
      </c>
    </row>
    <row r="123" spans="1:140" x14ac:dyDescent="0.2">
      <c r="A123" s="6">
        <v>3014</v>
      </c>
      <c r="B123" s="10">
        <v>8.7890410958904113</v>
      </c>
      <c r="C123" s="20" t="s">
        <v>211</v>
      </c>
      <c r="D123" t="s">
        <v>212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0</v>
      </c>
      <c r="DU123">
        <v>1</v>
      </c>
      <c r="DV123">
        <v>1</v>
      </c>
      <c r="DW123">
        <v>1</v>
      </c>
      <c r="DY123">
        <v>73</v>
      </c>
      <c r="DZ123">
        <v>25</v>
      </c>
      <c r="EA123">
        <v>25</v>
      </c>
      <c r="ED123">
        <v>23</v>
      </c>
      <c r="EE123">
        <f t="shared" si="6"/>
        <v>0.98648648648648651</v>
      </c>
      <c r="EF123">
        <f t="shared" si="7"/>
        <v>1</v>
      </c>
      <c r="EG123">
        <f t="shared" si="8"/>
        <v>1</v>
      </c>
      <c r="EH123">
        <f t="shared" si="9"/>
        <v>0</v>
      </c>
      <c r="EI123">
        <f t="shared" si="10"/>
        <v>0</v>
      </c>
      <c r="EJ123">
        <f t="shared" si="11"/>
        <v>0.95833333333333337</v>
      </c>
    </row>
    <row r="124" spans="1:140" x14ac:dyDescent="0.2">
      <c r="A124" s="6" t="s">
        <v>6</v>
      </c>
      <c r="B124" s="10">
        <v>8.84</v>
      </c>
      <c r="C124" s="22" t="s">
        <v>209</v>
      </c>
      <c r="D124" t="s">
        <v>210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1</v>
      </c>
      <c r="AM124">
        <v>1</v>
      </c>
      <c r="AN124">
        <v>0</v>
      </c>
      <c r="AO124">
        <v>1</v>
      </c>
      <c r="AP124">
        <v>1</v>
      </c>
      <c r="AQ124">
        <v>1</v>
      </c>
      <c r="AR124">
        <v>0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0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0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0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0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113</v>
      </c>
      <c r="DY124">
        <v>65</v>
      </c>
      <c r="DZ124">
        <v>24</v>
      </c>
      <c r="EA124">
        <v>19</v>
      </c>
      <c r="EB124">
        <v>25</v>
      </c>
      <c r="EC124">
        <v>23</v>
      </c>
      <c r="ED124">
        <v>22</v>
      </c>
      <c r="EE124">
        <f t="shared" si="6"/>
        <v>0.8783783783783784</v>
      </c>
      <c r="EF124">
        <f t="shared" si="7"/>
        <v>0.96</v>
      </c>
      <c r="EG124">
        <f t="shared" si="8"/>
        <v>0.76</v>
      </c>
      <c r="EH124">
        <f t="shared" si="9"/>
        <v>1</v>
      </c>
      <c r="EI124">
        <f t="shared" si="10"/>
        <v>0.95833333333333337</v>
      </c>
      <c r="EJ124">
        <f t="shared" si="11"/>
        <v>0.91666666666666663</v>
      </c>
    </row>
    <row r="125" spans="1:140" x14ac:dyDescent="0.2">
      <c r="A125" s="6" t="s">
        <v>41</v>
      </c>
      <c r="B125" s="11">
        <v>8.84</v>
      </c>
      <c r="C125" s="22" t="s">
        <v>209</v>
      </c>
      <c r="D125" t="s">
        <v>210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0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122</v>
      </c>
      <c r="DY125">
        <v>73</v>
      </c>
      <c r="DZ125">
        <v>25</v>
      </c>
      <c r="EA125">
        <v>24</v>
      </c>
      <c r="EB125">
        <v>25</v>
      </c>
      <c r="EC125">
        <v>24</v>
      </c>
      <c r="ED125">
        <v>24</v>
      </c>
      <c r="EE125">
        <f t="shared" si="6"/>
        <v>0.98648648648648651</v>
      </c>
      <c r="EF125">
        <f t="shared" si="7"/>
        <v>1</v>
      </c>
      <c r="EG125">
        <f t="shared" si="8"/>
        <v>0.96</v>
      </c>
      <c r="EH125">
        <f t="shared" si="9"/>
        <v>1</v>
      </c>
      <c r="EI125">
        <f t="shared" si="10"/>
        <v>1</v>
      </c>
      <c r="EJ125">
        <f t="shared" si="11"/>
        <v>1</v>
      </c>
    </row>
    <row r="126" spans="1:140" x14ac:dyDescent="0.2">
      <c r="A126" s="6">
        <v>1875</v>
      </c>
      <c r="B126" s="10">
        <v>8.8800000000000008</v>
      </c>
      <c r="C126" s="22" t="s">
        <v>209</v>
      </c>
      <c r="D126" t="s">
        <v>210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0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0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0</v>
      </c>
      <c r="BL126">
        <v>1</v>
      </c>
      <c r="BM126">
        <v>1</v>
      </c>
      <c r="BN126">
        <v>1</v>
      </c>
      <c r="BO126">
        <v>1</v>
      </c>
      <c r="BP126">
        <v>0</v>
      </c>
      <c r="BQ126">
        <v>0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0</v>
      </c>
      <c r="BY126">
        <v>1</v>
      </c>
      <c r="BZ126">
        <v>0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0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0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113</v>
      </c>
      <c r="DY126">
        <v>70</v>
      </c>
      <c r="DZ126">
        <v>24</v>
      </c>
      <c r="EA126">
        <v>24</v>
      </c>
      <c r="EB126">
        <v>19</v>
      </c>
      <c r="EC126">
        <v>24</v>
      </c>
      <c r="ED126">
        <v>22</v>
      </c>
      <c r="EE126">
        <f t="shared" si="6"/>
        <v>0.94594594594594594</v>
      </c>
      <c r="EF126">
        <f t="shared" si="7"/>
        <v>0.96</v>
      </c>
      <c r="EG126">
        <f t="shared" si="8"/>
        <v>0.96</v>
      </c>
      <c r="EH126">
        <f t="shared" si="9"/>
        <v>0.76</v>
      </c>
      <c r="EI126">
        <f t="shared" si="10"/>
        <v>1</v>
      </c>
      <c r="EJ126">
        <f t="shared" si="11"/>
        <v>0.91666666666666663</v>
      </c>
    </row>
    <row r="127" spans="1:140" x14ac:dyDescent="0.2">
      <c r="A127" s="6">
        <v>4010</v>
      </c>
      <c r="B127" s="10">
        <v>8.92</v>
      </c>
      <c r="C127" s="22" t="s">
        <v>211</v>
      </c>
      <c r="D127" t="s">
        <v>210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0</v>
      </c>
      <c r="BI127">
        <v>1</v>
      </c>
      <c r="BJ127">
        <v>1</v>
      </c>
      <c r="BK127">
        <v>1</v>
      </c>
      <c r="BL127">
        <v>1</v>
      </c>
      <c r="BM127">
        <v>0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0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0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0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0</v>
      </c>
      <c r="DT127">
        <v>1</v>
      </c>
      <c r="DU127">
        <v>1</v>
      </c>
      <c r="DV127">
        <v>1</v>
      </c>
      <c r="DW127">
        <v>1</v>
      </c>
      <c r="DX127">
        <v>117</v>
      </c>
      <c r="DY127">
        <v>73</v>
      </c>
      <c r="DZ127">
        <v>25</v>
      </c>
      <c r="EA127">
        <v>25</v>
      </c>
      <c r="EB127">
        <v>22</v>
      </c>
      <c r="EC127">
        <v>22</v>
      </c>
      <c r="ED127">
        <v>23</v>
      </c>
      <c r="EE127">
        <f t="shared" si="6"/>
        <v>0.98648648648648651</v>
      </c>
      <c r="EF127">
        <f t="shared" si="7"/>
        <v>1</v>
      </c>
      <c r="EG127">
        <f t="shared" si="8"/>
        <v>1</v>
      </c>
      <c r="EH127">
        <f t="shared" si="9"/>
        <v>0.88</v>
      </c>
      <c r="EI127">
        <f t="shared" si="10"/>
        <v>0.91666666666666663</v>
      </c>
      <c r="EJ127">
        <f t="shared" si="11"/>
        <v>0.95833333333333337</v>
      </c>
    </row>
    <row r="128" spans="1:140" x14ac:dyDescent="0.2">
      <c r="A128" s="6">
        <v>2347</v>
      </c>
      <c r="B128" s="11">
        <v>8.9205479452054792</v>
      </c>
      <c r="C128" s="22" t="s">
        <v>209</v>
      </c>
      <c r="D128" t="s">
        <v>210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1</v>
      </c>
      <c r="T128">
        <v>0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0</v>
      </c>
      <c r="AF128">
        <v>1</v>
      </c>
      <c r="AG128">
        <v>0</v>
      </c>
      <c r="AH128">
        <v>1</v>
      </c>
      <c r="AI128">
        <v>1</v>
      </c>
      <c r="AJ128">
        <v>1</v>
      </c>
      <c r="AK128">
        <v>1</v>
      </c>
      <c r="AL128">
        <v>0</v>
      </c>
      <c r="AM128">
        <v>1</v>
      </c>
      <c r="AN128">
        <v>1</v>
      </c>
      <c r="AO128">
        <v>1</v>
      </c>
      <c r="AP128">
        <v>0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0</v>
      </c>
      <c r="AY128">
        <v>1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0</v>
      </c>
      <c r="BG128">
        <v>1</v>
      </c>
      <c r="BH128">
        <v>1</v>
      </c>
      <c r="BI128">
        <v>1</v>
      </c>
      <c r="BJ128">
        <v>0</v>
      </c>
      <c r="BK128">
        <v>0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0</v>
      </c>
      <c r="BU128">
        <v>1</v>
      </c>
      <c r="BV128">
        <v>1</v>
      </c>
      <c r="BW128">
        <v>0</v>
      </c>
      <c r="BX128">
        <v>0</v>
      </c>
      <c r="BY128">
        <v>1</v>
      </c>
      <c r="BZ128">
        <v>0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0</v>
      </c>
      <c r="DR128">
        <v>1</v>
      </c>
      <c r="DS128">
        <v>0</v>
      </c>
      <c r="DT128">
        <v>1</v>
      </c>
      <c r="DU128">
        <v>0</v>
      </c>
      <c r="DV128">
        <v>1</v>
      </c>
      <c r="DW128">
        <v>1</v>
      </c>
      <c r="DX128">
        <v>105</v>
      </c>
      <c r="DY128">
        <v>63</v>
      </c>
      <c r="DZ128">
        <v>23</v>
      </c>
      <c r="EA128">
        <v>19</v>
      </c>
      <c r="EB128">
        <v>18</v>
      </c>
      <c r="EC128">
        <v>24</v>
      </c>
      <c r="ED128">
        <v>21</v>
      </c>
      <c r="EE128">
        <f t="shared" si="6"/>
        <v>0.85135135135135132</v>
      </c>
      <c r="EF128">
        <f t="shared" si="7"/>
        <v>0.92</v>
      </c>
      <c r="EG128">
        <f t="shared" si="8"/>
        <v>0.76</v>
      </c>
      <c r="EH128">
        <f t="shared" si="9"/>
        <v>0.72</v>
      </c>
      <c r="EI128">
        <f t="shared" si="10"/>
        <v>1</v>
      </c>
      <c r="EJ128">
        <f t="shared" si="11"/>
        <v>0.875</v>
      </c>
    </row>
    <row r="129" spans="1:140" x14ac:dyDescent="0.2">
      <c r="A129" s="6">
        <v>2318</v>
      </c>
      <c r="B129" s="14">
        <v>9.0164383561643842</v>
      </c>
      <c r="C129" s="22" t="s">
        <v>211</v>
      </c>
      <c r="D129" t="s">
        <v>210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0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0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0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0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0</v>
      </c>
      <c r="DX129">
        <v>117</v>
      </c>
      <c r="DY129">
        <v>70</v>
      </c>
      <c r="DZ129">
        <v>24</v>
      </c>
      <c r="EA129">
        <v>24</v>
      </c>
      <c r="EB129">
        <v>25</v>
      </c>
      <c r="EC129">
        <v>22</v>
      </c>
      <c r="ED129">
        <v>22</v>
      </c>
      <c r="EE129">
        <f t="shared" si="6"/>
        <v>0.94594594594594594</v>
      </c>
      <c r="EF129">
        <f t="shared" si="7"/>
        <v>0.96</v>
      </c>
      <c r="EG129">
        <f t="shared" si="8"/>
        <v>0.96</v>
      </c>
      <c r="EH129">
        <f t="shared" si="9"/>
        <v>1</v>
      </c>
      <c r="EI129">
        <f t="shared" si="10"/>
        <v>0.91666666666666663</v>
      </c>
      <c r="EJ129">
        <f t="shared" si="11"/>
        <v>0.91666666666666663</v>
      </c>
    </row>
    <row r="130" spans="1:140" x14ac:dyDescent="0.2">
      <c r="A130" s="6">
        <v>5012</v>
      </c>
      <c r="B130" s="23">
        <v>9.0246575342465754</v>
      </c>
      <c r="C130" s="23" t="s">
        <v>211</v>
      </c>
      <c r="D130" t="s">
        <v>212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0</v>
      </c>
      <c r="BA130">
        <v>1</v>
      </c>
      <c r="BB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0</v>
      </c>
      <c r="DH130">
        <v>1</v>
      </c>
      <c r="DI130">
        <v>0</v>
      </c>
      <c r="DJ130">
        <v>1</v>
      </c>
      <c r="DK130">
        <v>0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0</v>
      </c>
      <c r="DU130">
        <v>0</v>
      </c>
      <c r="DV130">
        <v>1</v>
      </c>
      <c r="DW130">
        <v>1</v>
      </c>
      <c r="DY130">
        <v>60</v>
      </c>
      <c r="DZ130">
        <v>22</v>
      </c>
      <c r="EA130">
        <v>19</v>
      </c>
      <c r="ED130">
        <v>19</v>
      </c>
      <c r="EE130">
        <f t="shared" ref="EE130:EE193" si="12">DY130/74</f>
        <v>0.81081081081081086</v>
      </c>
      <c r="EF130">
        <f t="shared" ref="EF130:EF193" si="13">DZ130/25</f>
        <v>0.88</v>
      </c>
      <c r="EG130">
        <f t="shared" ref="EG130:EG193" si="14">EA130/25</f>
        <v>0.76</v>
      </c>
      <c r="EH130">
        <f t="shared" ref="EH130:EH193" si="15">EB130/25</f>
        <v>0</v>
      </c>
      <c r="EI130">
        <f t="shared" ref="EI130:EI193" si="16">EC130/24</f>
        <v>0</v>
      </c>
      <c r="EJ130">
        <f t="shared" ref="EJ130:EJ193" si="17">ED130/24</f>
        <v>0.79166666666666663</v>
      </c>
    </row>
    <row r="131" spans="1:140" x14ac:dyDescent="0.2">
      <c r="A131" s="6">
        <v>4012</v>
      </c>
      <c r="B131" s="10">
        <v>9.0356164383561648</v>
      </c>
      <c r="C131" s="22" t="s">
        <v>211</v>
      </c>
      <c r="D131" t="s">
        <v>210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0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1</v>
      </c>
      <c r="AQ131">
        <v>1</v>
      </c>
      <c r="AR131">
        <v>0</v>
      </c>
      <c r="AS131">
        <v>1</v>
      </c>
      <c r="AT131">
        <v>1</v>
      </c>
      <c r="AU131">
        <v>1</v>
      </c>
      <c r="AV131">
        <v>0</v>
      </c>
      <c r="AW131">
        <v>1</v>
      </c>
      <c r="AX131">
        <v>0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0</v>
      </c>
      <c r="BN131">
        <v>0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0</v>
      </c>
      <c r="BU131">
        <v>1</v>
      </c>
      <c r="BV131">
        <v>1</v>
      </c>
      <c r="BW131">
        <v>1</v>
      </c>
      <c r="BX131">
        <v>0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0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0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0</v>
      </c>
      <c r="DU131">
        <v>0</v>
      </c>
      <c r="DV131">
        <v>1</v>
      </c>
      <c r="DW131">
        <v>1</v>
      </c>
      <c r="DX131">
        <v>104</v>
      </c>
      <c r="DY131">
        <v>60</v>
      </c>
      <c r="DZ131">
        <v>20</v>
      </c>
      <c r="EA131">
        <v>19</v>
      </c>
      <c r="EB131">
        <v>21</v>
      </c>
      <c r="EC131">
        <v>23</v>
      </c>
      <c r="ED131">
        <v>21</v>
      </c>
      <c r="EE131">
        <f t="shared" si="12"/>
        <v>0.81081081081081086</v>
      </c>
      <c r="EF131">
        <f t="shared" si="13"/>
        <v>0.8</v>
      </c>
      <c r="EG131">
        <f t="shared" si="14"/>
        <v>0.76</v>
      </c>
      <c r="EH131">
        <f t="shared" si="15"/>
        <v>0.84</v>
      </c>
      <c r="EI131">
        <f t="shared" si="16"/>
        <v>0.95833333333333337</v>
      </c>
      <c r="EJ131">
        <f t="shared" si="17"/>
        <v>0.875</v>
      </c>
    </row>
    <row r="132" spans="1:140" x14ac:dyDescent="0.2">
      <c r="A132" s="6">
        <v>4025</v>
      </c>
      <c r="B132" s="10">
        <v>9.0410958904109595</v>
      </c>
      <c r="C132" s="22" t="s">
        <v>209</v>
      </c>
      <c r="D132" t="s">
        <v>210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0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0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0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120</v>
      </c>
      <c r="DY132">
        <v>73</v>
      </c>
      <c r="DZ132">
        <v>25</v>
      </c>
      <c r="EA132">
        <v>25</v>
      </c>
      <c r="EB132">
        <v>25</v>
      </c>
      <c r="EC132">
        <v>22</v>
      </c>
      <c r="ED132">
        <v>23</v>
      </c>
      <c r="EE132">
        <f t="shared" si="12"/>
        <v>0.98648648648648651</v>
      </c>
      <c r="EF132">
        <f t="shared" si="13"/>
        <v>1</v>
      </c>
      <c r="EG132">
        <f t="shared" si="14"/>
        <v>1</v>
      </c>
      <c r="EH132">
        <f t="shared" si="15"/>
        <v>1</v>
      </c>
      <c r="EI132">
        <f t="shared" si="16"/>
        <v>0.91666666666666663</v>
      </c>
      <c r="EJ132">
        <f t="shared" si="17"/>
        <v>0.95833333333333337</v>
      </c>
    </row>
    <row r="133" spans="1:140" x14ac:dyDescent="0.2">
      <c r="A133" s="6">
        <v>2235</v>
      </c>
      <c r="B133" s="10">
        <v>9.08</v>
      </c>
      <c r="C133" s="20" t="s">
        <v>211</v>
      </c>
      <c r="D133" t="s">
        <v>210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1</v>
      </c>
      <c r="Z133">
        <v>1</v>
      </c>
      <c r="AA133">
        <v>1</v>
      </c>
      <c r="AB133">
        <v>0</v>
      </c>
      <c r="AC133">
        <v>1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0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0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0</v>
      </c>
      <c r="BG133">
        <v>1</v>
      </c>
      <c r="BH133">
        <v>0</v>
      </c>
      <c r="BI133">
        <v>1</v>
      </c>
      <c r="BJ133">
        <v>1</v>
      </c>
      <c r="BK133">
        <v>1</v>
      </c>
      <c r="BL133">
        <v>0</v>
      </c>
      <c r="BM133">
        <v>1</v>
      </c>
      <c r="BN133">
        <v>1</v>
      </c>
      <c r="BO133">
        <v>1</v>
      </c>
      <c r="BP133">
        <v>0</v>
      </c>
      <c r="BQ133">
        <v>1</v>
      </c>
      <c r="BR133">
        <v>1</v>
      </c>
      <c r="BS133">
        <v>1</v>
      </c>
      <c r="BT133">
        <v>0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0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0</v>
      </c>
      <c r="CK133">
        <v>1</v>
      </c>
      <c r="CL133">
        <v>0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0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0</v>
      </c>
      <c r="DB133">
        <v>1</v>
      </c>
      <c r="DC133">
        <v>1</v>
      </c>
      <c r="DD133">
        <v>1</v>
      </c>
      <c r="DE133">
        <v>1</v>
      </c>
      <c r="DF133">
        <v>0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0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0</v>
      </c>
      <c r="DU133">
        <v>1</v>
      </c>
      <c r="DV133">
        <v>1</v>
      </c>
      <c r="DW133">
        <v>1</v>
      </c>
      <c r="DX133">
        <v>103</v>
      </c>
      <c r="DY133">
        <v>63</v>
      </c>
      <c r="DZ133">
        <v>21</v>
      </c>
      <c r="EA133">
        <v>22</v>
      </c>
      <c r="EB133">
        <v>19</v>
      </c>
      <c r="EC133">
        <v>21</v>
      </c>
      <c r="ED133">
        <v>20</v>
      </c>
      <c r="EE133">
        <f t="shared" si="12"/>
        <v>0.85135135135135132</v>
      </c>
      <c r="EF133">
        <f t="shared" si="13"/>
        <v>0.84</v>
      </c>
      <c r="EG133">
        <f t="shared" si="14"/>
        <v>0.88</v>
      </c>
      <c r="EH133">
        <f t="shared" si="15"/>
        <v>0.76</v>
      </c>
      <c r="EI133">
        <f t="shared" si="16"/>
        <v>0.875</v>
      </c>
      <c r="EJ133">
        <f t="shared" si="17"/>
        <v>0.83333333333333337</v>
      </c>
    </row>
    <row r="134" spans="1:140" x14ac:dyDescent="0.2">
      <c r="A134" s="6" t="s">
        <v>14</v>
      </c>
      <c r="B134" s="10">
        <v>9.14</v>
      </c>
      <c r="C134" s="22" t="s">
        <v>209</v>
      </c>
      <c r="D134" t="s">
        <v>210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0</v>
      </c>
      <c r="AO134">
        <v>1</v>
      </c>
      <c r="AP134">
        <v>1</v>
      </c>
      <c r="AQ134">
        <v>1</v>
      </c>
      <c r="AR134">
        <v>0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0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0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0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118</v>
      </c>
      <c r="DY134">
        <v>71</v>
      </c>
      <c r="DZ134">
        <v>25</v>
      </c>
      <c r="EA134">
        <v>22</v>
      </c>
      <c r="EB134">
        <v>25</v>
      </c>
      <c r="EC134">
        <v>22</v>
      </c>
      <c r="ED134">
        <v>24</v>
      </c>
      <c r="EE134">
        <f t="shared" si="12"/>
        <v>0.95945945945945943</v>
      </c>
      <c r="EF134">
        <f t="shared" si="13"/>
        <v>1</v>
      </c>
      <c r="EG134">
        <f t="shared" si="14"/>
        <v>0.88</v>
      </c>
      <c r="EH134">
        <f t="shared" si="15"/>
        <v>1</v>
      </c>
      <c r="EI134">
        <f t="shared" si="16"/>
        <v>0.91666666666666663</v>
      </c>
      <c r="EJ134">
        <f t="shared" si="17"/>
        <v>1</v>
      </c>
    </row>
    <row r="135" spans="1:140" x14ac:dyDescent="0.2">
      <c r="A135" s="6">
        <v>5033</v>
      </c>
      <c r="B135" s="10">
        <v>9.1452054794520556</v>
      </c>
      <c r="C135" s="20" t="s">
        <v>211</v>
      </c>
      <c r="D135" t="s">
        <v>212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1</v>
      </c>
      <c r="Y135">
        <v>0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0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0</v>
      </c>
      <c r="DY135">
        <v>70</v>
      </c>
      <c r="DZ135">
        <v>23</v>
      </c>
      <c r="EA135">
        <v>24</v>
      </c>
      <c r="ED135">
        <v>23</v>
      </c>
      <c r="EE135">
        <f t="shared" si="12"/>
        <v>0.94594594594594594</v>
      </c>
      <c r="EF135">
        <f t="shared" si="13"/>
        <v>0.92</v>
      </c>
      <c r="EG135">
        <f t="shared" si="14"/>
        <v>0.96</v>
      </c>
      <c r="EH135">
        <f t="shared" si="15"/>
        <v>0</v>
      </c>
      <c r="EI135">
        <f t="shared" si="16"/>
        <v>0</v>
      </c>
      <c r="EJ135">
        <f t="shared" si="17"/>
        <v>0.95833333333333337</v>
      </c>
    </row>
    <row r="136" spans="1:140" x14ac:dyDescent="0.2">
      <c r="A136" s="6">
        <v>1002</v>
      </c>
      <c r="B136" s="14">
        <v>9.1589041095890416</v>
      </c>
      <c r="C136" s="22" t="s">
        <v>211</v>
      </c>
      <c r="D136" t="s">
        <v>210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0</v>
      </c>
      <c r="U136">
        <v>1</v>
      </c>
      <c r="V136">
        <v>1</v>
      </c>
      <c r="W136">
        <v>0</v>
      </c>
      <c r="X136">
        <v>1</v>
      </c>
      <c r="Y136">
        <v>0</v>
      </c>
      <c r="Z136">
        <v>1</v>
      </c>
      <c r="AA136">
        <v>1</v>
      </c>
      <c r="AB136">
        <v>1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1</v>
      </c>
      <c r="AV136">
        <v>1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0</v>
      </c>
      <c r="CP136">
        <v>1</v>
      </c>
      <c r="CQ136">
        <v>1</v>
      </c>
      <c r="CR136">
        <v>1</v>
      </c>
      <c r="CS136">
        <v>0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0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98</v>
      </c>
      <c r="DY136">
        <v>51</v>
      </c>
      <c r="DZ136">
        <v>19</v>
      </c>
      <c r="EA136">
        <v>9</v>
      </c>
      <c r="EB136">
        <v>25</v>
      </c>
      <c r="EC136">
        <v>22</v>
      </c>
      <c r="ED136">
        <v>23</v>
      </c>
      <c r="EE136">
        <f t="shared" si="12"/>
        <v>0.68918918918918914</v>
      </c>
      <c r="EF136">
        <f t="shared" si="13"/>
        <v>0.76</v>
      </c>
      <c r="EG136">
        <f t="shared" si="14"/>
        <v>0.36</v>
      </c>
      <c r="EH136">
        <f t="shared" si="15"/>
        <v>1</v>
      </c>
      <c r="EI136">
        <f t="shared" si="16"/>
        <v>0.91666666666666663</v>
      </c>
      <c r="EJ136">
        <f t="shared" si="17"/>
        <v>0.95833333333333337</v>
      </c>
    </row>
    <row r="137" spans="1:140" x14ac:dyDescent="0.2">
      <c r="A137" s="6">
        <v>2012</v>
      </c>
      <c r="B137" s="11">
        <v>9.16</v>
      </c>
      <c r="C137" s="22" t="s">
        <v>211</v>
      </c>
      <c r="D137" t="s">
        <v>210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0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0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0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0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0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0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0</v>
      </c>
      <c r="DU137">
        <v>1</v>
      </c>
      <c r="DV137">
        <v>1</v>
      </c>
      <c r="DW137">
        <v>1</v>
      </c>
      <c r="DX137">
        <v>113</v>
      </c>
      <c r="DY137">
        <v>67</v>
      </c>
      <c r="DZ137">
        <v>22</v>
      </c>
      <c r="EA137">
        <v>23</v>
      </c>
      <c r="EB137">
        <v>24</v>
      </c>
      <c r="EC137">
        <v>22</v>
      </c>
      <c r="ED137">
        <v>22</v>
      </c>
      <c r="EE137">
        <f t="shared" si="12"/>
        <v>0.90540540540540537</v>
      </c>
      <c r="EF137">
        <f t="shared" si="13"/>
        <v>0.88</v>
      </c>
      <c r="EG137">
        <f t="shared" si="14"/>
        <v>0.92</v>
      </c>
      <c r="EH137">
        <f t="shared" si="15"/>
        <v>0.96</v>
      </c>
      <c r="EI137">
        <f t="shared" si="16"/>
        <v>0.91666666666666663</v>
      </c>
      <c r="EJ137">
        <f t="shared" si="17"/>
        <v>0.91666666666666663</v>
      </c>
    </row>
    <row r="138" spans="1:140" x14ac:dyDescent="0.2">
      <c r="A138" s="6" t="s">
        <v>35</v>
      </c>
      <c r="B138" s="10">
        <v>9.19</v>
      </c>
      <c r="C138" s="22" t="s">
        <v>211</v>
      </c>
      <c r="D138" t="s">
        <v>210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0</v>
      </c>
      <c r="AG138">
        <v>0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0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0</v>
      </c>
      <c r="AX138">
        <v>0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0</v>
      </c>
      <c r="BE138">
        <v>1</v>
      </c>
      <c r="BF138">
        <v>0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0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114</v>
      </c>
      <c r="DY138">
        <v>67</v>
      </c>
      <c r="DZ138">
        <v>24</v>
      </c>
      <c r="EA138">
        <v>20</v>
      </c>
      <c r="EB138">
        <v>23</v>
      </c>
      <c r="EC138">
        <v>24</v>
      </c>
      <c r="ED138">
        <v>23</v>
      </c>
      <c r="EE138">
        <f t="shared" si="12"/>
        <v>0.90540540540540537</v>
      </c>
      <c r="EF138">
        <f t="shared" si="13"/>
        <v>0.96</v>
      </c>
      <c r="EG138">
        <f t="shared" si="14"/>
        <v>0.8</v>
      </c>
      <c r="EH138">
        <f t="shared" si="15"/>
        <v>0.92</v>
      </c>
      <c r="EI138">
        <f t="shared" si="16"/>
        <v>1</v>
      </c>
      <c r="EJ138">
        <f t="shared" si="17"/>
        <v>0.95833333333333337</v>
      </c>
    </row>
    <row r="139" spans="1:140" x14ac:dyDescent="0.2">
      <c r="A139" s="6">
        <v>1021</v>
      </c>
      <c r="B139" s="10">
        <v>9.25</v>
      </c>
      <c r="C139" s="22" t="s">
        <v>211</v>
      </c>
      <c r="D139" t="s">
        <v>210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0</v>
      </c>
      <c r="S139">
        <v>1</v>
      </c>
      <c r="T139">
        <v>0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0</v>
      </c>
      <c r="BE139">
        <v>0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0</v>
      </c>
      <c r="BL139">
        <v>1</v>
      </c>
      <c r="BM139">
        <v>1</v>
      </c>
      <c r="BN139">
        <v>1</v>
      </c>
      <c r="BO139">
        <v>1</v>
      </c>
      <c r="BP139">
        <v>0</v>
      </c>
      <c r="BQ139">
        <v>1</v>
      </c>
      <c r="BR139">
        <v>1</v>
      </c>
      <c r="BS139">
        <v>0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0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0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0</v>
      </c>
      <c r="DC139">
        <v>1</v>
      </c>
      <c r="DD139">
        <v>0</v>
      </c>
      <c r="DE139">
        <v>1</v>
      </c>
      <c r="DF139">
        <v>0</v>
      </c>
      <c r="DG139">
        <v>1</v>
      </c>
      <c r="DH139">
        <v>0</v>
      </c>
      <c r="DI139">
        <v>1</v>
      </c>
      <c r="DJ139">
        <v>0</v>
      </c>
      <c r="DK139">
        <v>1</v>
      </c>
      <c r="DL139">
        <v>0</v>
      </c>
      <c r="DM139">
        <v>0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0</v>
      </c>
      <c r="DU139">
        <v>0</v>
      </c>
      <c r="DV139">
        <v>1</v>
      </c>
      <c r="DW139">
        <v>1</v>
      </c>
      <c r="DX139">
        <v>104</v>
      </c>
      <c r="DY139">
        <v>62</v>
      </c>
      <c r="DZ139">
        <v>23</v>
      </c>
      <c r="EA139">
        <v>24</v>
      </c>
      <c r="EB139">
        <v>19</v>
      </c>
      <c r="EC139">
        <v>23</v>
      </c>
      <c r="ED139">
        <v>15</v>
      </c>
      <c r="EE139">
        <f t="shared" si="12"/>
        <v>0.83783783783783783</v>
      </c>
      <c r="EF139">
        <f t="shared" si="13"/>
        <v>0.92</v>
      </c>
      <c r="EG139">
        <f t="shared" si="14"/>
        <v>0.96</v>
      </c>
      <c r="EH139">
        <f t="shared" si="15"/>
        <v>0.76</v>
      </c>
      <c r="EI139">
        <f t="shared" si="16"/>
        <v>0.95833333333333337</v>
      </c>
      <c r="EJ139">
        <f t="shared" si="17"/>
        <v>0.625</v>
      </c>
    </row>
    <row r="140" spans="1:140" x14ac:dyDescent="0.2">
      <c r="A140" s="6">
        <v>2317</v>
      </c>
      <c r="B140" s="10">
        <v>9.32</v>
      </c>
      <c r="C140" s="20" t="s">
        <v>211</v>
      </c>
      <c r="D140" t="s">
        <v>210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1</v>
      </c>
      <c r="V140">
        <v>1</v>
      </c>
      <c r="W140">
        <v>1</v>
      </c>
      <c r="X140">
        <v>0</v>
      </c>
      <c r="Y140">
        <v>1</v>
      </c>
      <c r="Z140">
        <v>1</v>
      </c>
      <c r="AA140">
        <v>1</v>
      </c>
      <c r="AB140">
        <v>0</v>
      </c>
      <c r="AC140">
        <v>0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0</v>
      </c>
      <c r="AX140">
        <v>0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0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0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0</v>
      </c>
      <c r="CB140">
        <v>1</v>
      </c>
      <c r="CC140">
        <v>1</v>
      </c>
      <c r="CD140">
        <v>1</v>
      </c>
      <c r="CE140">
        <v>0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0</v>
      </c>
      <c r="CM140">
        <v>0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0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0</v>
      </c>
      <c r="DG140">
        <v>1</v>
      </c>
      <c r="DH140">
        <v>1</v>
      </c>
      <c r="DI140">
        <v>1</v>
      </c>
      <c r="DJ140">
        <v>0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0</v>
      </c>
      <c r="DV140">
        <v>1</v>
      </c>
      <c r="DW140">
        <v>0</v>
      </c>
      <c r="DX140">
        <v>98</v>
      </c>
      <c r="DY140">
        <v>56</v>
      </c>
      <c r="DZ140">
        <v>16</v>
      </c>
      <c r="EA140">
        <v>20</v>
      </c>
      <c r="EB140">
        <v>22</v>
      </c>
      <c r="EC140">
        <v>20</v>
      </c>
      <c r="ED140">
        <v>20</v>
      </c>
      <c r="EE140">
        <f t="shared" si="12"/>
        <v>0.7567567567567568</v>
      </c>
      <c r="EF140">
        <f t="shared" si="13"/>
        <v>0.64</v>
      </c>
      <c r="EG140">
        <f t="shared" si="14"/>
        <v>0.8</v>
      </c>
      <c r="EH140">
        <f t="shared" si="15"/>
        <v>0.88</v>
      </c>
      <c r="EI140">
        <f t="shared" si="16"/>
        <v>0.83333333333333337</v>
      </c>
      <c r="EJ140">
        <f t="shared" si="17"/>
        <v>0.83333333333333337</v>
      </c>
    </row>
    <row r="141" spans="1:140" x14ac:dyDescent="0.2">
      <c r="A141" s="6">
        <v>1250</v>
      </c>
      <c r="B141" s="17">
        <v>9.36</v>
      </c>
      <c r="C141" s="18" t="s">
        <v>211</v>
      </c>
      <c r="D141" t="s">
        <v>210</v>
      </c>
      <c r="E141">
        <v>0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1</v>
      </c>
      <c r="X141">
        <v>1</v>
      </c>
      <c r="Y141">
        <v>1</v>
      </c>
      <c r="Z141">
        <v>0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0</v>
      </c>
      <c r="AG141">
        <v>1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0</v>
      </c>
      <c r="AQ141">
        <v>1</v>
      </c>
      <c r="AR141">
        <v>0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0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0</v>
      </c>
      <c r="BL141">
        <v>1</v>
      </c>
      <c r="BM141">
        <v>1</v>
      </c>
      <c r="BN141">
        <v>1</v>
      </c>
      <c r="BO141">
        <v>1</v>
      </c>
      <c r="BP141">
        <v>0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0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0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107</v>
      </c>
      <c r="DY141">
        <v>63</v>
      </c>
      <c r="DZ141">
        <v>18</v>
      </c>
      <c r="EA141">
        <v>21</v>
      </c>
      <c r="EB141">
        <v>21</v>
      </c>
      <c r="EC141">
        <v>23</v>
      </c>
      <c r="ED141">
        <v>24</v>
      </c>
      <c r="EE141">
        <f t="shared" si="12"/>
        <v>0.85135135135135132</v>
      </c>
      <c r="EF141">
        <f t="shared" si="13"/>
        <v>0.72</v>
      </c>
      <c r="EG141">
        <f t="shared" si="14"/>
        <v>0.84</v>
      </c>
      <c r="EH141">
        <f t="shared" si="15"/>
        <v>0.84</v>
      </c>
      <c r="EI141">
        <f t="shared" si="16"/>
        <v>0.95833333333333337</v>
      </c>
      <c r="EJ141">
        <f t="shared" si="17"/>
        <v>1</v>
      </c>
    </row>
    <row r="142" spans="1:140" x14ac:dyDescent="0.2">
      <c r="A142" s="6">
        <v>3004</v>
      </c>
      <c r="B142" s="10">
        <v>9.3945205479452056</v>
      </c>
      <c r="C142" s="22" t="s">
        <v>209</v>
      </c>
      <c r="D142" t="s">
        <v>212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CZ142">
        <v>1</v>
      </c>
      <c r="DA142">
        <v>1</v>
      </c>
      <c r="DB142">
        <v>0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0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Y142">
        <v>70</v>
      </c>
      <c r="DZ142">
        <v>23</v>
      </c>
      <c r="EA142">
        <v>25</v>
      </c>
      <c r="ED142">
        <v>22</v>
      </c>
      <c r="EE142">
        <f t="shared" si="12"/>
        <v>0.94594594594594594</v>
      </c>
      <c r="EF142">
        <f t="shared" si="13"/>
        <v>0.92</v>
      </c>
      <c r="EG142">
        <f t="shared" si="14"/>
        <v>1</v>
      </c>
      <c r="EH142">
        <f t="shared" si="15"/>
        <v>0</v>
      </c>
      <c r="EI142">
        <f t="shared" si="16"/>
        <v>0</v>
      </c>
      <c r="EJ142">
        <f t="shared" si="17"/>
        <v>0.91666666666666663</v>
      </c>
    </row>
    <row r="143" spans="1:140" x14ac:dyDescent="0.2">
      <c r="A143" s="6">
        <v>4112</v>
      </c>
      <c r="B143" s="10">
        <v>9.4219178082191775</v>
      </c>
      <c r="C143" s="22" t="s">
        <v>211</v>
      </c>
      <c r="D143" t="s">
        <v>212</v>
      </c>
      <c r="E143">
        <v>1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0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0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Y143">
        <v>70</v>
      </c>
      <c r="DZ143">
        <v>24</v>
      </c>
      <c r="EA143">
        <v>23</v>
      </c>
      <c r="ED143">
        <v>23</v>
      </c>
      <c r="EE143">
        <f t="shared" si="12"/>
        <v>0.94594594594594594</v>
      </c>
      <c r="EF143">
        <f t="shared" si="13"/>
        <v>0.96</v>
      </c>
      <c r="EG143">
        <f t="shared" si="14"/>
        <v>0.92</v>
      </c>
      <c r="EH143">
        <f t="shared" si="15"/>
        <v>0</v>
      </c>
      <c r="EI143">
        <f t="shared" si="16"/>
        <v>0</v>
      </c>
      <c r="EJ143">
        <f t="shared" si="17"/>
        <v>0.95833333333333337</v>
      </c>
    </row>
    <row r="144" spans="1:140" x14ac:dyDescent="0.2">
      <c r="A144" s="6" t="s">
        <v>15</v>
      </c>
      <c r="B144" s="13">
        <v>9.4328767123287669</v>
      </c>
      <c r="C144" s="22" t="s">
        <v>209</v>
      </c>
      <c r="D144" t="s">
        <v>210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122</v>
      </c>
      <c r="DY144">
        <v>73</v>
      </c>
      <c r="DZ144">
        <v>24</v>
      </c>
      <c r="EA144">
        <v>25</v>
      </c>
      <c r="EB144">
        <v>25</v>
      </c>
      <c r="EC144">
        <v>24</v>
      </c>
      <c r="ED144">
        <v>24</v>
      </c>
      <c r="EE144">
        <f t="shared" si="12"/>
        <v>0.98648648648648651</v>
      </c>
      <c r="EF144">
        <f t="shared" si="13"/>
        <v>0.96</v>
      </c>
      <c r="EG144">
        <f t="shared" si="14"/>
        <v>1</v>
      </c>
      <c r="EH144">
        <f t="shared" si="15"/>
        <v>1</v>
      </c>
      <c r="EI144">
        <f t="shared" si="16"/>
        <v>1</v>
      </c>
      <c r="EJ144">
        <f t="shared" si="17"/>
        <v>1</v>
      </c>
    </row>
    <row r="145" spans="1:140" x14ac:dyDescent="0.2">
      <c r="A145" s="6">
        <v>5022</v>
      </c>
      <c r="B145" s="23">
        <v>9.4986301369863018</v>
      </c>
      <c r="C145" s="23" t="s">
        <v>209</v>
      </c>
      <c r="D145" t="s">
        <v>212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0</v>
      </c>
      <c r="AH145">
        <v>1</v>
      </c>
      <c r="AI145">
        <v>1</v>
      </c>
      <c r="AJ145">
        <v>0</v>
      </c>
      <c r="AK145">
        <v>1</v>
      </c>
      <c r="AL145">
        <v>1</v>
      </c>
      <c r="AM145">
        <v>0</v>
      </c>
      <c r="AN145">
        <v>1</v>
      </c>
      <c r="AO145">
        <v>1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0</v>
      </c>
      <c r="BA145">
        <v>1</v>
      </c>
      <c r="BB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0</v>
      </c>
      <c r="DG145">
        <v>0</v>
      </c>
      <c r="DH145">
        <v>1</v>
      </c>
      <c r="DI145">
        <v>1</v>
      </c>
      <c r="DJ145">
        <v>1</v>
      </c>
      <c r="DK145">
        <v>0</v>
      </c>
      <c r="DL145">
        <v>1</v>
      </c>
      <c r="DM145">
        <v>1</v>
      </c>
      <c r="DN145">
        <v>1</v>
      </c>
      <c r="DO145">
        <v>1</v>
      </c>
      <c r="DP145">
        <v>0</v>
      </c>
      <c r="DQ145">
        <v>0</v>
      </c>
      <c r="DR145">
        <v>1</v>
      </c>
      <c r="DS145">
        <v>1</v>
      </c>
      <c r="DT145">
        <v>1</v>
      </c>
      <c r="DU145">
        <v>0</v>
      </c>
      <c r="DV145">
        <v>1</v>
      </c>
      <c r="DW145">
        <v>1</v>
      </c>
      <c r="DY145">
        <v>52</v>
      </c>
      <c r="DZ145">
        <v>17</v>
      </c>
      <c r="EA145">
        <v>17</v>
      </c>
      <c r="ED145">
        <v>18</v>
      </c>
      <c r="EE145">
        <f t="shared" si="12"/>
        <v>0.70270270270270274</v>
      </c>
      <c r="EF145">
        <f t="shared" si="13"/>
        <v>0.68</v>
      </c>
      <c r="EG145">
        <f t="shared" si="14"/>
        <v>0.68</v>
      </c>
      <c r="EH145">
        <f t="shared" si="15"/>
        <v>0</v>
      </c>
      <c r="EI145">
        <f t="shared" si="16"/>
        <v>0</v>
      </c>
      <c r="EJ145">
        <f t="shared" si="17"/>
        <v>0.75</v>
      </c>
    </row>
    <row r="146" spans="1:140" x14ac:dyDescent="0.2">
      <c r="A146" s="6">
        <v>2160</v>
      </c>
      <c r="B146" s="10">
        <v>9.5</v>
      </c>
      <c r="C146" s="22" t="s">
        <v>211</v>
      </c>
      <c r="D146" t="s">
        <v>210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0</v>
      </c>
      <c r="AD146">
        <v>1</v>
      </c>
      <c r="AE146">
        <v>1</v>
      </c>
      <c r="AF146">
        <v>1</v>
      </c>
      <c r="AG146">
        <v>0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0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1</v>
      </c>
      <c r="BU146">
        <v>1</v>
      </c>
      <c r="BV146">
        <v>1</v>
      </c>
      <c r="BW146">
        <v>0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0</v>
      </c>
      <c r="CL146">
        <v>1</v>
      </c>
      <c r="CM146">
        <v>0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0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0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0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0</v>
      </c>
      <c r="DU146">
        <v>1</v>
      </c>
      <c r="DV146">
        <v>1</v>
      </c>
      <c r="DW146">
        <v>1</v>
      </c>
      <c r="DX146">
        <v>109</v>
      </c>
      <c r="DY146">
        <v>68</v>
      </c>
      <c r="DZ146">
        <v>24</v>
      </c>
      <c r="EA146">
        <v>23</v>
      </c>
      <c r="EB146">
        <v>20</v>
      </c>
      <c r="EC146">
        <v>21</v>
      </c>
      <c r="ED146">
        <v>21</v>
      </c>
      <c r="EE146">
        <f t="shared" si="12"/>
        <v>0.91891891891891897</v>
      </c>
      <c r="EF146">
        <f t="shared" si="13"/>
        <v>0.96</v>
      </c>
      <c r="EG146">
        <f t="shared" si="14"/>
        <v>0.92</v>
      </c>
      <c r="EH146">
        <f t="shared" si="15"/>
        <v>0.8</v>
      </c>
      <c r="EI146">
        <f t="shared" si="16"/>
        <v>0.875</v>
      </c>
      <c r="EJ146">
        <f t="shared" si="17"/>
        <v>0.875</v>
      </c>
    </row>
    <row r="147" spans="1:140" x14ac:dyDescent="0.2">
      <c r="A147" s="6">
        <v>4103</v>
      </c>
      <c r="B147" s="10">
        <v>9.5123287671232877</v>
      </c>
      <c r="C147" s="22" t="s">
        <v>209</v>
      </c>
      <c r="D147" t="s">
        <v>212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0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0</v>
      </c>
      <c r="DW147">
        <v>1</v>
      </c>
      <c r="DY147">
        <v>72</v>
      </c>
      <c r="DZ147">
        <v>25</v>
      </c>
      <c r="EA147">
        <v>24</v>
      </c>
      <c r="ED147">
        <v>23</v>
      </c>
      <c r="EE147">
        <f t="shared" si="12"/>
        <v>0.97297297297297303</v>
      </c>
      <c r="EF147">
        <f t="shared" si="13"/>
        <v>1</v>
      </c>
      <c r="EG147">
        <f t="shared" si="14"/>
        <v>0.96</v>
      </c>
      <c r="EH147">
        <f t="shared" si="15"/>
        <v>0</v>
      </c>
      <c r="EI147">
        <f t="shared" si="16"/>
        <v>0</v>
      </c>
      <c r="EJ147">
        <f t="shared" si="17"/>
        <v>0.95833333333333337</v>
      </c>
    </row>
    <row r="148" spans="1:140" x14ac:dyDescent="0.2">
      <c r="A148" s="6" t="s">
        <v>7</v>
      </c>
      <c r="B148" s="13">
        <v>9.5424657534246577</v>
      </c>
      <c r="C148" s="22" t="s">
        <v>211</v>
      </c>
      <c r="D148" t="s">
        <v>210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1</v>
      </c>
      <c r="R148">
        <v>0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1</v>
      </c>
      <c r="AB148">
        <v>0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0</v>
      </c>
      <c r="BP148">
        <v>1</v>
      </c>
      <c r="BQ148">
        <v>0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0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0</v>
      </c>
      <c r="CY148">
        <v>1</v>
      </c>
      <c r="CZ148">
        <v>1</v>
      </c>
      <c r="DA148">
        <v>0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0</v>
      </c>
      <c r="DR148">
        <v>1</v>
      </c>
      <c r="DS148">
        <v>1</v>
      </c>
      <c r="DT148">
        <v>0</v>
      </c>
      <c r="DU148">
        <v>1</v>
      </c>
      <c r="DV148">
        <v>1</v>
      </c>
      <c r="DW148">
        <v>1</v>
      </c>
      <c r="DX148">
        <v>109</v>
      </c>
      <c r="DY148">
        <v>64</v>
      </c>
      <c r="DZ148">
        <v>19</v>
      </c>
      <c r="EA148">
        <v>24</v>
      </c>
      <c r="EB148">
        <v>22</v>
      </c>
      <c r="EC148">
        <v>23</v>
      </c>
      <c r="ED148">
        <v>21</v>
      </c>
      <c r="EE148">
        <f t="shared" si="12"/>
        <v>0.86486486486486491</v>
      </c>
      <c r="EF148">
        <f t="shared" si="13"/>
        <v>0.76</v>
      </c>
      <c r="EG148">
        <f t="shared" si="14"/>
        <v>0.96</v>
      </c>
      <c r="EH148">
        <f t="shared" si="15"/>
        <v>0.88</v>
      </c>
      <c r="EI148">
        <f t="shared" si="16"/>
        <v>0.95833333333333337</v>
      </c>
      <c r="EJ148">
        <f t="shared" si="17"/>
        <v>0.875</v>
      </c>
    </row>
    <row r="149" spans="1:140" x14ac:dyDescent="0.2">
      <c r="A149" s="6">
        <v>4004</v>
      </c>
      <c r="B149" s="10">
        <v>9.5698630136986296</v>
      </c>
      <c r="C149" s="22" t="s">
        <v>209</v>
      </c>
      <c r="D149" t="s">
        <v>210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1</v>
      </c>
      <c r="AP149">
        <v>1</v>
      </c>
      <c r="AQ149">
        <v>1</v>
      </c>
      <c r="AR149">
        <v>0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1</v>
      </c>
      <c r="BN149">
        <v>0</v>
      </c>
      <c r="BO149">
        <v>1</v>
      </c>
      <c r="BP149">
        <v>1</v>
      </c>
      <c r="BQ149">
        <v>0</v>
      </c>
      <c r="BR149">
        <v>1</v>
      </c>
      <c r="BS149">
        <v>1</v>
      </c>
      <c r="BT149">
        <v>0</v>
      </c>
      <c r="BU149">
        <v>1</v>
      </c>
      <c r="BV149">
        <v>1</v>
      </c>
      <c r="BW149">
        <v>0</v>
      </c>
      <c r="BX149">
        <v>1</v>
      </c>
      <c r="BY149">
        <v>0</v>
      </c>
      <c r="BZ149">
        <v>1</v>
      </c>
      <c r="CA149">
        <v>1</v>
      </c>
      <c r="CB149">
        <v>1</v>
      </c>
      <c r="CC149">
        <v>0</v>
      </c>
      <c r="CD149">
        <v>1</v>
      </c>
      <c r="CE149">
        <v>0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0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0</v>
      </c>
      <c r="DB149">
        <v>1</v>
      </c>
      <c r="DC149">
        <v>1</v>
      </c>
      <c r="DD149">
        <v>1</v>
      </c>
      <c r="DE149">
        <v>0</v>
      </c>
      <c r="DF149">
        <v>1</v>
      </c>
      <c r="DG149">
        <v>1</v>
      </c>
      <c r="DH149">
        <v>1</v>
      </c>
      <c r="DI149">
        <v>0</v>
      </c>
      <c r="DJ149">
        <v>1</v>
      </c>
      <c r="DK149">
        <v>0</v>
      </c>
      <c r="DL149">
        <v>1</v>
      </c>
      <c r="DM149">
        <v>1</v>
      </c>
      <c r="DN149">
        <v>0</v>
      </c>
      <c r="DO149">
        <v>1</v>
      </c>
      <c r="DP149">
        <v>0</v>
      </c>
      <c r="DQ149">
        <v>1</v>
      </c>
      <c r="DR149">
        <v>1</v>
      </c>
      <c r="DS149">
        <v>0</v>
      </c>
      <c r="DT149">
        <v>1</v>
      </c>
      <c r="DU149">
        <v>1</v>
      </c>
      <c r="DV149">
        <v>1</v>
      </c>
      <c r="DW149">
        <v>1</v>
      </c>
      <c r="DX149">
        <v>98</v>
      </c>
      <c r="DY149">
        <v>62</v>
      </c>
      <c r="DZ149">
        <v>24</v>
      </c>
      <c r="EA149">
        <v>21</v>
      </c>
      <c r="EB149">
        <v>15</v>
      </c>
      <c r="EC149">
        <v>21</v>
      </c>
      <c r="ED149">
        <v>17</v>
      </c>
      <c r="EE149">
        <f t="shared" si="12"/>
        <v>0.83783783783783783</v>
      </c>
      <c r="EF149">
        <f t="shared" si="13"/>
        <v>0.96</v>
      </c>
      <c r="EG149">
        <f t="shared" si="14"/>
        <v>0.84</v>
      </c>
      <c r="EH149">
        <f t="shared" si="15"/>
        <v>0.6</v>
      </c>
      <c r="EI149">
        <f t="shared" si="16"/>
        <v>0.875</v>
      </c>
      <c r="EJ149">
        <f t="shared" si="17"/>
        <v>0.70833333333333337</v>
      </c>
    </row>
    <row r="150" spans="1:140" x14ac:dyDescent="0.2">
      <c r="A150" s="6">
        <v>2311</v>
      </c>
      <c r="B150" s="22">
        <v>9.59</v>
      </c>
      <c r="C150" s="22" t="s">
        <v>211</v>
      </c>
      <c r="D150" t="s">
        <v>210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0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0</v>
      </c>
      <c r="DU150">
        <v>1</v>
      </c>
      <c r="DV150">
        <v>1</v>
      </c>
      <c r="DW150">
        <v>1</v>
      </c>
      <c r="DX150">
        <v>121</v>
      </c>
      <c r="DY150">
        <v>72</v>
      </c>
      <c r="DZ150">
        <v>25</v>
      </c>
      <c r="EA150">
        <v>25</v>
      </c>
      <c r="EB150">
        <v>25</v>
      </c>
      <c r="EC150">
        <v>24</v>
      </c>
      <c r="ED150">
        <v>22</v>
      </c>
      <c r="EE150">
        <f t="shared" si="12"/>
        <v>0.97297297297297303</v>
      </c>
      <c r="EF150">
        <f t="shared" si="13"/>
        <v>1</v>
      </c>
      <c r="EG150">
        <f t="shared" si="14"/>
        <v>1</v>
      </c>
      <c r="EH150">
        <f t="shared" si="15"/>
        <v>1</v>
      </c>
      <c r="EI150">
        <f t="shared" si="16"/>
        <v>1</v>
      </c>
      <c r="EJ150">
        <f t="shared" si="17"/>
        <v>0.91666666666666663</v>
      </c>
    </row>
    <row r="151" spans="1:140" x14ac:dyDescent="0.2">
      <c r="A151" s="6">
        <v>4100</v>
      </c>
      <c r="B151" s="14">
        <v>9.6054794520547944</v>
      </c>
      <c r="C151" s="22" t="s">
        <v>209</v>
      </c>
      <c r="D151" t="s">
        <v>212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0</v>
      </c>
      <c r="AJ151">
        <v>1</v>
      </c>
      <c r="AK151">
        <v>0</v>
      </c>
      <c r="AL151">
        <v>1</v>
      </c>
      <c r="AM151">
        <v>0</v>
      </c>
      <c r="AN151">
        <v>1</v>
      </c>
      <c r="AO151">
        <v>1</v>
      </c>
      <c r="AP151">
        <v>1</v>
      </c>
      <c r="AQ151">
        <v>1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1</v>
      </c>
      <c r="AY151">
        <v>1</v>
      </c>
      <c r="AZ151">
        <v>0</v>
      </c>
      <c r="BA151">
        <v>1</v>
      </c>
      <c r="BB151">
        <v>0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0</v>
      </c>
      <c r="DM151">
        <v>1</v>
      </c>
      <c r="DN151">
        <v>1</v>
      </c>
      <c r="DO151">
        <v>1</v>
      </c>
      <c r="DP151">
        <v>0</v>
      </c>
      <c r="DQ151">
        <v>0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0</v>
      </c>
      <c r="DY151">
        <v>60</v>
      </c>
      <c r="DZ151">
        <v>24</v>
      </c>
      <c r="EA151">
        <v>16</v>
      </c>
      <c r="ED151">
        <v>20</v>
      </c>
      <c r="EE151">
        <f t="shared" si="12"/>
        <v>0.81081081081081086</v>
      </c>
      <c r="EF151">
        <f t="shared" si="13"/>
        <v>0.96</v>
      </c>
      <c r="EG151">
        <f t="shared" si="14"/>
        <v>0.64</v>
      </c>
      <c r="EH151">
        <f t="shared" si="15"/>
        <v>0</v>
      </c>
      <c r="EI151">
        <f t="shared" si="16"/>
        <v>0</v>
      </c>
      <c r="EJ151">
        <f t="shared" si="17"/>
        <v>0.83333333333333337</v>
      </c>
    </row>
    <row r="152" spans="1:140" x14ac:dyDescent="0.2">
      <c r="A152" s="6">
        <v>4111</v>
      </c>
      <c r="B152" s="10">
        <v>9.6109589041095891</v>
      </c>
      <c r="C152" s="22" t="s">
        <v>211</v>
      </c>
      <c r="D152" t="s">
        <v>212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0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0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0</v>
      </c>
      <c r="AX152">
        <v>1</v>
      </c>
      <c r="AY152">
        <v>1</v>
      </c>
      <c r="AZ152">
        <v>0</v>
      </c>
      <c r="BA152">
        <v>1</v>
      </c>
      <c r="BB152">
        <v>0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0</v>
      </c>
      <c r="DW152">
        <v>1</v>
      </c>
      <c r="DY152">
        <v>68</v>
      </c>
      <c r="DZ152">
        <v>25</v>
      </c>
      <c r="EA152">
        <v>20</v>
      </c>
      <c r="ED152">
        <v>23</v>
      </c>
      <c r="EE152">
        <f t="shared" si="12"/>
        <v>0.91891891891891897</v>
      </c>
      <c r="EF152">
        <f t="shared" si="13"/>
        <v>1</v>
      </c>
      <c r="EG152">
        <f t="shared" si="14"/>
        <v>0.8</v>
      </c>
      <c r="EH152">
        <f t="shared" si="15"/>
        <v>0</v>
      </c>
      <c r="EI152">
        <f t="shared" si="16"/>
        <v>0</v>
      </c>
      <c r="EJ152">
        <f t="shared" si="17"/>
        <v>0.95833333333333337</v>
      </c>
    </row>
    <row r="153" spans="1:140" x14ac:dyDescent="0.2">
      <c r="A153" s="6">
        <v>3012</v>
      </c>
      <c r="B153" s="10">
        <v>9.7232876712328764</v>
      </c>
      <c r="C153" s="22" t="s">
        <v>211</v>
      </c>
      <c r="D153" t="s">
        <v>212</v>
      </c>
      <c r="E153">
        <v>1</v>
      </c>
      <c r="F153">
        <v>1</v>
      </c>
      <c r="G153">
        <v>0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0</v>
      </c>
      <c r="DR153">
        <v>1</v>
      </c>
      <c r="DS153">
        <v>0</v>
      </c>
      <c r="DT153">
        <v>1</v>
      </c>
      <c r="DU153">
        <v>1</v>
      </c>
      <c r="DV153">
        <v>1</v>
      </c>
      <c r="DW153">
        <v>1</v>
      </c>
      <c r="DY153">
        <v>67</v>
      </c>
      <c r="DZ153">
        <v>21</v>
      </c>
      <c r="EA153">
        <v>24</v>
      </c>
      <c r="ED153">
        <v>22</v>
      </c>
      <c r="EE153">
        <f t="shared" si="12"/>
        <v>0.90540540540540537</v>
      </c>
      <c r="EF153">
        <f t="shared" si="13"/>
        <v>0.84</v>
      </c>
      <c r="EG153">
        <f t="shared" si="14"/>
        <v>0.96</v>
      </c>
      <c r="EH153">
        <f t="shared" si="15"/>
        <v>0</v>
      </c>
      <c r="EI153">
        <f t="shared" si="16"/>
        <v>0</v>
      </c>
      <c r="EJ153">
        <f t="shared" si="17"/>
        <v>0.91666666666666663</v>
      </c>
    </row>
    <row r="154" spans="1:140" x14ac:dyDescent="0.2">
      <c r="A154" s="6">
        <v>4106</v>
      </c>
      <c r="B154" s="10">
        <v>9.7616438356164377</v>
      </c>
      <c r="C154" s="22" t="s">
        <v>211</v>
      </c>
      <c r="D154" t="s">
        <v>212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0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0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1</v>
      </c>
      <c r="AP154">
        <v>1</v>
      </c>
      <c r="AQ154">
        <v>1</v>
      </c>
      <c r="AR154">
        <v>0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0</v>
      </c>
      <c r="BA154">
        <v>1</v>
      </c>
      <c r="BB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Y154">
        <v>69</v>
      </c>
      <c r="DZ154">
        <v>24</v>
      </c>
      <c r="EA154">
        <v>21</v>
      </c>
      <c r="ED154">
        <v>24</v>
      </c>
      <c r="EE154">
        <f t="shared" si="12"/>
        <v>0.93243243243243246</v>
      </c>
      <c r="EF154">
        <f t="shared" si="13"/>
        <v>0.96</v>
      </c>
      <c r="EG154">
        <f t="shared" si="14"/>
        <v>0.84</v>
      </c>
      <c r="EH154">
        <f t="shared" si="15"/>
        <v>0</v>
      </c>
      <c r="EI154">
        <f t="shared" si="16"/>
        <v>0</v>
      </c>
      <c r="EJ154">
        <f t="shared" si="17"/>
        <v>1</v>
      </c>
    </row>
    <row r="155" spans="1:140" x14ac:dyDescent="0.2">
      <c r="A155" s="6">
        <v>5031</v>
      </c>
      <c r="B155" s="13">
        <v>9.8054794520547937</v>
      </c>
      <c r="C155" s="20" t="s">
        <v>211</v>
      </c>
      <c r="D155" t="s">
        <v>212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0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0</v>
      </c>
      <c r="AO155">
        <v>1</v>
      </c>
      <c r="AP155">
        <v>0</v>
      </c>
      <c r="AQ155">
        <v>0</v>
      </c>
      <c r="AR155">
        <v>1</v>
      </c>
      <c r="AS155">
        <v>1</v>
      </c>
      <c r="AT155">
        <v>1</v>
      </c>
      <c r="AU155">
        <v>1</v>
      </c>
      <c r="AV155">
        <v>0</v>
      </c>
      <c r="AW155">
        <v>1</v>
      </c>
      <c r="AX155">
        <v>0</v>
      </c>
      <c r="AY155">
        <v>1</v>
      </c>
      <c r="AZ155">
        <v>0</v>
      </c>
      <c r="BA155">
        <v>1</v>
      </c>
      <c r="BB155">
        <v>0</v>
      </c>
      <c r="CZ155">
        <v>1</v>
      </c>
      <c r="DA155">
        <v>1</v>
      </c>
      <c r="DB155">
        <v>1</v>
      </c>
      <c r="DC155">
        <v>1</v>
      </c>
      <c r="DD155">
        <v>0</v>
      </c>
      <c r="DE155">
        <v>1</v>
      </c>
      <c r="DF155">
        <v>0</v>
      </c>
      <c r="DG155">
        <v>1</v>
      </c>
      <c r="DH155">
        <v>1</v>
      </c>
      <c r="DI155">
        <v>0</v>
      </c>
      <c r="DJ155">
        <v>1</v>
      </c>
      <c r="DK155">
        <v>1</v>
      </c>
      <c r="DL155">
        <v>1</v>
      </c>
      <c r="DM155">
        <v>0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0</v>
      </c>
      <c r="DW155">
        <v>1</v>
      </c>
      <c r="DY155">
        <v>57</v>
      </c>
      <c r="DZ155">
        <v>24</v>
      </c>
      <c r="EA155">
        <v>14</v>
      </c>
      <c r="ED155">
        <v>19</v>
      </c>
      <c r="EE155">
        <f t="shared" si="12"/>
        <v>0.77027027027027029</v>
      </c>
      <c r="EF155">
        <f t="shared" si="13"/>
        <v>0.96</v>
      </c>
      <c r="EG155">
        <f t="shared" si="14"/>
        <v>0.56000000000000005</v>
      </c>
      <c r="EH155">
        <f t="shared" si="15"/>
        <v>0</v>
      </c>
      <c r="EI155">
        <f t="shared" si="16"/>
        <v>0</v>
      </c>
      <c r="EJ155">
        <f t="shared" si="17"/>
        <v>0.79166666666666663</v>
      </c>
    </row>
    <row r="156" spans="1:140" x14ac:dyDescent="0.2">
      <c r="A156" s="6">
        <v>5020</v>
      </c>
      <c r="B156" s="23">
        <v>9.8575342465753426</v>
      </c>
      <c r="C156" s="23" t="s">
        <v>211</v>
      </c>
      <c r="D156" t="s">
        <v>212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1</v>
      </c>
      <c r="AD156">
        <v>1</v>
      </c>
      <c r="AE156">
        <v>0</v>
      </c>
      <c r="AF156">
        <v>1</v>
      </c>
      <c r="AG156">
        <v>1</v>
      </c>
      <c r="AH156">
        <v>0</v>
      </c>
      <c r="AI156">
        <v>0</v>
      </c>
      <c r="AJ156">
        <v>1</v>
      </c>
      <c r="AK156">
        <v>0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0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0</v>
      </c>
      <c r="DU156">
        <v>1</v>
      </c>
      <c r="DV156">
        <v>1</v>
      </c>
      <c r="DW156">
        <v>1</v>
      </c>
      <c r="DY156">
        <v>66</v>
      </c>
      <c r="DZ156">
        <v>23</v>
      </c>
      <c r="EA156">
        <v>21</v>
      </c>
      <c r="ED156">
        <v>22</v>
      </c>
      <c r="EE156">
        <f t="shared" si="12"/>
        <v>0.89189189189189189</v>
      </c>
      <c r="EF156">
        <f t="shared" si="13"/>
        <v>0.92</v>
      </c>
      <c r="EG156">
        <f t="shared" si="14"/>
        <v>0.84</v>
      </c>
      <c r="EH156">
        <f t="shared" si="15"/>
        <v>0</v>
      </c>
      <c r="EI156">
        <f t="shared" si="16"/>
        <v>0</v>
      </c>
      <c r="EJ156">
        <f t="shared" si="17"/>
        <v>0.91666666666666663</v>
      </c>
    </row>
    <row r="157" spans="1:140" x14ac:dyDescent="0.2">
      <c r="A157" s="6">
        <v>5035</v>
      </c>
      <c r="B157" s="10">
        <v>10.005479452054789</v>
      </c>
      <c r="C157" s="16" t="s">
        <v>209</v>
      </c>
      <c r="D157" t="s">
        <v>212</v>
      </c>
      <c r="E157">
        <v>1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CZ157">
        <v>1</v>
      </c>
      <c r="DA157">
        <v>1</v>
      </c>
      <c r="DB157">
        <v>0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Y157">
        <v>72</v>
      </c>
      <c r="DZ157">
        <v>24</v>
      </c>
      <c r="EA157">
        <v>25</v>
      </c>
      <c r="ED157">
        <v>23</v>
      </c>
      <c r="EE157">
        <f t="shared" si="12"/>
        <v>0.97297297297297303</v>
      </c>
      <c r="EF157">
        <f t="shared" si="13"/>
        <v>0.96</v>
      </c>
      <c r="EG157">
        <f t="shared" si="14"/>
        <v>1</v>
      </c>
      <c r="EH157">
        <f t="shared" si="15"/>
        <v>0</v>
      </c>
      <c r="EI157">
        <f t="shared" si="16"/>
        <v>0</v>
      </c>
      <c r="EJ157">
        <f t="shared" si="17"/>
        <v>0.95833333333333337</v>
      </c>
    </row>
    <row r="158" spans="1:140" x14ac:dyDescent="0.2">
      <c r="A158" s="6">
        <v>1737</v>
      </c>
      <c r="B158" s="10">
        <v>10.029999999999999</v>
      </c>
      <c r="C158" s="20" t="s">
        <v>211</v>
      </c>
      <c r="D158" t="s">
        <v>210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0</v>
      </c>
      <c r="AJ158">
        <v>0</v>
      </c>
      <c r="AK158">
        <v>1</v>
      </c>
      <c r="AL158">
        <v>1</v>
      </c>
      <c r="AM158">
        <v>0</v>
      </c>
      <c r="AN158">
        <v>0</v>
      </c>
      <c r="AO158">
        <v>1</v>
      </c>
      <c r="AP158">
        <v>1</v>
      </c>
      <c r="AQ158">
        <v>1</v>
      </c>
      <c r="AR158">
        <v>0</v>
      </c>
      <c r="AS158">
        <v>1</v>
      </c>
      <c r="AT158">
        <v>0</v>
      </c>
      <c r="AU158">
        <v>1</v>
      </c>
      <c r="AV158">
        <v>1</v>
      </c>
      <c r="AW158">
        <v>0</v>
      </c>
      <c r="AX158">
        <v>1</v>
      </c>
      <c r="AY158">
        <v>0</v>
      </c>
      <c r="AZ158">
        <v>0</v>
      </c>
      <c r="BA158">
        <v>1</v>
      </c>
      <c r="BB158">
        <v>1</v>
      </c>
      <c r="BC158">
        <v>0</v>
      </c>
      <c r="BD158">
        <v>1</v>
      </c>
      <c r="BE158">
        <v>1</v>
      </c>
      <c r="BF158">
        <v>0</v>
      </c>
      <c r="BG158">
        <v>0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0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0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0</v>
      </c>
      <c r="DP158">
        <v>1</v>
      </c>
      <c r="DQ158">
        <v>0</v>
      </c>
      <c r="DR158">
        <v>1</v>
      </c>
      <c r="DS158">
        <v>0</v>
      </c>
      <c r="DT158">
        <v>1</v>
      </c>
      <c r="DU158">
        <v>1</v>
      </c>
      <c r="DV158">
        <v>1</v>
      </c>
      <c r="DW158">
        <v>1</v>
      </c>
      <c r="DX158">
        <v>104</v>
      </c>
      <c r="DY158">
        <v>60</v>
      </c>
      <c r="DZ158">
        <v>24</v>
      </c>
      <c r="EA158">
        <v>16</v>
      </c>
      <c r="EB158">
        <v>20</v>
      </c>
      <c r="EC158">
        <v>24</v>
      </c>
      <c r="ED158">
        <v>20</v>
      </c>
      <c r="EE158">
        <f t="shared" si="12"/>
        <v>0.81081081081081086</v>
      </c>
      <c r="EF158">
        <f t="shared" si="13"/>
        <v>0.96</v>
      </c>
      <c r="EG158">
        <f t="shared" si="14"/>
        <v>0.64</v>
      </c>
      <c r="EH158">
        <f t="shared" si="15"/>
        <v>0.8</v>
      </c>
      <c r="EI158">
        <f t="shared" si="16"/>
        <v>1</v>
      </c>
      <c r="EJ158">
        <f t="shared" si="17"/>
        <v>0.83333333333333337</v>
      </c>
    </row>
    <row r="159" spans="1:140" x14ac:dyDescent="0.2">
      <c r="A159" s="6">
        <v>1598</v>
      </c>
      <c r="B159" s="10">
        <v>10.039999999999999</v>
      </c>
      <c r="C159" s="20" t="s">
        <v>211</v>
      </c>
      <c r="D159" t="s">
        <v>210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0</v>
      </c>
      <c r="AS159">
        <v>1</v>
      </c>
      <c r="AT159">
        <v>1</v>
      </c>
      <c r="AU159">
        <v>1</v>
      </c>
      <c r="AV159">
        <v>1</v>
      </c>
      <c r="AW159">
        <v>0</v>
      </c>
      <c r="AX159">
        <v>1</v>
      </c>
      <c r="AY159">
        <v>1</v>
      </c>
      <c r="AZ159">
        <v>0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0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0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0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0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0</v>
      </c>
      <c r="DS159">
        <v>1</v>
      </c>
      <c r="DT159">
        <v>0</v>
      </c>
      <c r="DU159">
        <v>0</v>
      </c>
      <c r="DV159">
        <v>1</v>
      </c>
      <c r="DW159">
        <v>1</v>
      </c>
      <c r="DX159">
        <v>113</v>
      </c>
      <c r="DY159">
        <v>67</v>
      </c>
      <c r="DZ159">
        <v>25</v>
      </c>
      <c r="EA159">
        <v>22</v>
      </c>
      <c r="EB159">
        <v>23</v>
      </c>
      <c r="EC159">
        <v>23</v>
      </c>
      <c r="ED159">
        <v>20</v>
      </c>
      <c r="EE159">
        <f t="shared" si="12"/>
        <v>0.90540540540540537</v>
      </c>
      <c r="EF159">
        <f t="shared" si="13"/>
        <v>1</v>
      </c>
      <c r="EG159">
        <f t="shared" si="14"/>
        <v>0.88</v>
      </c>
      <c r="EH159">
        <f t="shared" si="15"/>
        <v>0.92</v>
      </c>
      <c r="EI159">
        <f t="shared" si="16"/>
        <v>0.95833333333333337</v>
      </c>
      <c r="EJ159">
        <f t="shared" si="17"/>
        <v>0.83333333333333337</v>
      </c>
    </row>
    <row r="160" spans="1:140" x14ac:dyDescent="0.2">
      <c r="A160" s="6">
        <v>3010</v>
      </c>
      <c r="B160" s="10">
        <v>10.046575342465751</v>
      </c>
      <c r="C160" s="22" t="s">
        <v>209</v>
      </c>
      <c r="D160" t="s">
        <v>212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0</v>
      </c>
      <c r="BA160">
        <v>1</v>
      </c>
      <c r="BB160">
        <v>1</v>
      </c>
      <c r="CZ160">
        <v>1</v>
      </c>
      <c r="DA160">
        <v>1</v>
      </c>
      <c r="DB160">
        <v>0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0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0</v>
      </c>
      <c r="DT160">
        <v>1</v>
      </c>
      <c r="DU160">
        <v>1</v>
      </c>
      <c r="DV160">
        <v>1</v>
      </c>
      <c r="DW160">
        <v>1</v>
      </c>
      <c r="DY160">
        <v>70</v>
      </c>
      <c r="DZ160">
        <v>25</v>
      </c>
      <c r="EA160">
        <v>24</v>
      </c>
      <c r="ED160">
        <v>21</v>
      </c>
      <c r="EE160">
        <f t="shared" si="12"/>
        <v>0.94594594594594594</v>
      </c>
      <c r="EF160">
        <f t="shared" si="13"/>
        <v>1</v>
      </c>
      <c r="EG160">
        <f t="shared" si="14"/>
        <v>0.96</v>
      </c>
      <c r="EH160">
        <f t="shared" si="15"/>
        <v>0</v>
      </c>
      <c r="EI160">
        <f t="shared" si="16"/>
        <v>0</v>
      </c>
      <c r="EJ160">
        <f t="shared" si="17"/>
        <v>0.875</v>
      </c>
    </row>
    <row r="161" spans="1:140" x14ac:dyDescent="0.2">
      <c r="A161" s="6">
        <v>2170</v>
      </c>
      <c r="B161" s="10">
        <v>10.07</v>
      </c>
      <c r="C161" s="22" t="s">
        <v>209</v>
      </c>
      <c r="D161" t="s">
        <v>210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0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0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0</v>
      </c>
      <c r="BY161">
        <v>1</v>
      </c>
      <c r="BZ161">
        <v>0</v>
      </c>
      <c r="CA161">
        <v>1</v>
      </c>
      <c r="CB161">
        <v>0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0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0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0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111</v>
      </c>
      <c r="DY161">
        <v>71</v>
      </c>
      <c r="DZ161">
        <v>25</v>
      </c>
      <c r="EA161">
        <v>24</v>
      </c>
      <c r="EB161">
        <v>18</v>
      </c>
      <c r="EC161">
        <v>22</v>
      </c>
      <c r="ED161">
        <v>22</v>
      </c>
      <c r="EE161">
        <f t="shared" si="12"/>
        <v>0.95945945945945943</v>
      </c>
      <c r="EF161">
        <f t="shared" si="13"/>
        <v>1</v>
      </c>
      <c r="EG161">
        <f t="shared" si="14"/>
        <v>0.96</v>
      </c>
      <c r="EH161">
        <f t="shared" si="15"/>
        <v>0.72</v>
      </c>
      <c r="EI161">
        <f t="shared" si="16"/>
        <v>0.91666666666666663</v>
      </c>
      <c r="EJ161">
        <f t="shared" si="17"/>
        <v>0.91666666666666663</v>
      </c>
    </row>
    <row r="162" spans="1:140" x14ac:dyDescent="0.2">
      <c r="A162" s="6" t="s">
        <v>23</v>
      </c>
      <c r="B162" s="10">
        <v>10.08</v>
      </c>
      <c r="C162" s="22" t="s">
        <v>211</v>
      </c>
      <c r="D162" t="s">
        <v>210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0</v>
      </c>
      <c r="AH162">
        <v>1</v>
      </c>
      <c r="AI162">
        <v>0</v>
      </c>
      <c r="AJ162">
        <v>1</v>
      </c>
      <c r="AK162">
        <v>0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0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0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0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0</v>
      </c>
      <c r="DT162">
        <v>1</v>
      </c>
      <c r="DU162">
        <v>1</v>
      </c>
      <c r="DV162">
        <v>1</v>
      </c>
      <c r="DW162">
        <v>1</v>
      </c>
      <c r="DX162">
        <v>114</v>
      </c>
      <c r="DY162">
        <v>67</v>
      </c>
      <c r="DZ162">
        <v>25</v>
      </c>
      <c r="EA162">
        <v>21</v>
      </c>
      <c r="EB162">
        <v>25</v>
      </c>
      <c r="EC162">
        <v>22</v>
      </c>
      <c r="ED162">
        <v>21</v>
      </c>
      <c r="EE162">
        <f t="shared" si="12"/>
        <v>0.90540540540540537</v>
      </c>
      <c r="EF162">
        <f t="shared" si="13"/>
        <v>1</v>
      </c>
      <c r="EG162">
        <f t="shared" si="14"/>
        <v>0.84</v>
      </c>
      <c r="EH162">
        <f t="shared" si="15"/>
        <v>1</v>
      </c>
      <c r="EI162">
        <f t="shared" si="16"/>
        <v>0.91666666666666663</v>
      </c>
      <c r="EJ162">
        <f t="shared" si="17"/>
        <v>0.875</v>
      </c>
    </row>
    <row r="163" spans="1:140" x14ac:dyDescent="0.2">
      <c r="A163" s="6">
        <v>3011</v>
      </c>
      <c r="B163" s="23">
        <v>10.084931506849321</v>
      </c>
      <c r="C163" s="22" t="s">
        <v>211</v>
      </c>
      <c r="D163" t="s">
        <v>212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0</v>
      </c>
      <c r="AF163">
        <v>1</v>
      </c>
      <c r="AG163">
        <v>0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0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0</v>
      </c>
      <c r="BA163">
        <v>1</v>
      </c>
      <c r="BB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0</v>
      </c>
      <c r="DU163">
        <v>1</v>
      </c>
      <c r="DV163">
        <v>1</v>
      </c>
      <c r="DW163">
        <v>1</v>
      </c>
      <c r="DY163">
        <v>68</v>
      </c>
      <c r="DZ163">
        <v>24</v>
      </c>
      <c r="EA163">
        <v>21</v>
      </c>
      <c r="ED163">
        <v>23</v>
      </c>
      <c r="EE163">
        <f t="shared" si="12"/>
        <v>0.91891891891891897</v>
      </c>
      <c r="EF163">
        <f t="shared" si="13"/>
        <v>0.96</v>
      </c>
      <c r="EG163">
        <f t="shared" si="14"/>
        <v>0.84</v>
      </c>
      <c r="EH163">
        <f t="shared" si="15"/>
        <v>0</v>
      </c>
      <c r="EI163">
        <f t="shared" si="16"/>
        <v>0</v>
      </c>
      <c r="EJ163">
        <f t="shared" si="17"/>
        <v>0.95833333333333337</v>
      </c>
    </row>
    <row r="164" spans="1:140" x14ac:dyDescent="0.2">
      <c r="A164" s="6">
        <v>1346</v>
      </c>
      <c r="B164" s="10">
        <v>10.119999999999999</v>
      </c>
      <c r="C164" s="22" t="s">
        <v>211</v>
      </c>
      <c r="D164" t="s">
        <v>210</v>
      </c>
      <c r="E164">
        <v>1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1</v>
      </c>
      <c r="AH164">
        <v>0</v>
      </c>
      <c r="AI164">
        <v>1</v>
      </c>
      <c r="AJ164">
        <v>1</v>
      </c>
      <c r="AK164">
        <v>0</v>
      </c>
      <c r="AL164">
        <v>0</v>
      </c>
      <c r="AM164">
        <v>0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1</v>
      </c>
      <c r="AT164">
        <v>1</v>
      </c>
      <c r="AU164">
        <v>1</v>
      </c>
      <c r="AV164">
        <v>1</v>
      </c>
      <c r="AW164">
        <v>0</v>
      </c>
      <c r="AX164">
        <v>1</v>
      </c>
      <c r="AY164">
        <v>1</v>
      </c>
      <c r="AZ164">
        <v>1</v>
      </c>
      <c r="BA164">
        <v>1</v>
      </c>
      <c r="BB164">
        <v>0</v>
      </c>
      <c r="BC164">
        <v>1</v>
      </c>
      <c r="BD164">
        <v>0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0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0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0</v>
      </c>
      <c r="CT164">
        <v>1</v>
      </c>
      <c r="CU164">
        <v>1</v>
      </c>
      <c r="CV164">
        <v>0</v>
      </c>
      <c r="CW164">
        <v>1</v>
      </c>
      <c r="CX164">
        <v>1</v>
      </c>
      <c r="CY164">
        <v>0</v>
      </c>
      <c r="CZ164">
        <v>0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1</v>
      </c>
      <c r="DU164">
        <v>1</v>
      </c>
      <c r="DV164">
        <v>1</v>
      </c>
      <c r="DW164">
        <v>1</v>
      </c>
      <c r="DX164">
        <v>85</v>
      </c>
      <c r="DY164">
        <v>42</v>
      </c>
      <c r="DZ164">
        <v>9</v>
      </c>
      <c r="EA164">
        <v>14</v>
      </c>
      <c r="EB164">
        <v>23</v>
      </c>
      <c r="EC164">
        <v>20</v>
      </c>
      <c r="ED164">
        <v>19</v>
      </c>
      <c r="EE164">
        <f t="shared" si="12"/>
        <v>0.56756756756756754</v>
      </c>
      <c r="EF164">
        <f t="shared" si="13"/>
        <v>0.36</v>
      </c>
      <c r="EG164">
        <f t="shared" si="14"/>
        <v>0.56000000000000005</v>
      </c>
      <c r="EH164">
        <f t="shared" si="15"/>
        <v>0.92</v>
      </c>
      <c r="EI164">
        <f t="shared" si="16"/>
        <v>0.83333333333333337</v>
      </c>
      <c r="EJ164">
        <f t="shared" si="17"/>
        <v>0.79166666666666663</v>
      </c>
    </row>
    <row r="165" spans="1:140" x14ac:dyDescent="0.2">
      <c r="A165" s="6">
        <v>1198</v>
      </c>
      <c r="B165" s="10">
        <v>10.14</v>
      </c>
      <c r="C165" s="20" t="s">
        <v>211</v>
      </c>
      <c r="D165" t="s">
        <v>210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0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0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1</v>
      </c>
      <c r="AV165">
        <v>1</v>
      </c>
      <c r="AW165">
        <v>1</v>
      </c>
      <c r="AX165">
        <v>0</v>
      </c>
      <c r="AY165">
        <v>1</v>
      </c>
      <c r="AZ165">
        <v>0</v>
      </c>
      <c r="BA165">
        <v>0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0</v>
      </c>
      <c r="BO165">
        <v>1</v>
      </c>
      <c r="BP165">
        <v>1</v>
      </c>
      <c r="BQ165">
        <v>1</v>
      </c>
      <c r="BR165">
        <v>1</v>
      </c>
      <c r="BS165">
        <v>0</v>
      </c>
      <c r="BT165">
        <v>0</v>
      </c>
      <c r="BU165">
        <v>0</v>
      </c>
      <c r="BV165">
        <v>1</v>
      </c>
      <c r="BW165">
        <v>1</v>
      </c>
      <c r="BX165">
        <v>0</v>
      </c>
      <c r="BY165">
        <v>1</v>
      </c>
      <c r="BZ165">
        <v>1</v>
      </c>
      <c r="CA165">
        <v>0</v>
      </c>
      <c r="CB165">
        <v>1</v>
      </c>
      <c r="CC165">
        <v>0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0</v>
      </c>
      <c r="CK165">
        <v>1</v>
      </c>
      <c r="CL165">
        <v>1</v>
      </c>
      <c r="CM165">
        <v>0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0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94</v>
      </c>
      <c r="DY165">
        <v>55</v>
      </c>
      <c r="DZ165">
        <v>21</v>
      </c>
      <c r="EA165">
        <v>10</v>
      </c>
      <c r="EB165">
        <v>19</v>
      </c>
      <c r="EC165">
        <v>20</v>
      </c>
      <c r="ED165">
        <v>24</v>
      </c>
      <c r="EE165">
        <f t="shared" si="12"/>
        <v>0.7432432432432432</v>
      </c>
      <c r="EF165">
        <f t="shared" si="13"/>
        <v>0.84</v>
      </c>
      <c r="EG165">
        <f t="shared" si="14"/>
        <v>0.4</v>
      </c>
      <c r="EH165">
        <f t="shared" si="15"/>
        <v>0.76</v>
      </c>
      <c r="EI165">
        <f t="shared" si="16"/>
        <v>0.83333333333333337</v>
      </c>
      <c r="EJ165">
        <f t="shared" si="17"/>
        <v>1</v>
      </c>
    </row>
    <row r="166" spans="1:140" x14ac:dyDescent="0.2">
      <c r="A166" s="6">
        <v>2247</v>
      </c>
      <c r="B166" s="10">
        <v>10.15</v>
      </c>
      <c r="C166" s="22" t="s">
        <v>209</v>
      </c>
      <c r="D166" t="s">
        <v>210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0</v>
      </c>
      <c r="W166">
        <v>1</v>
      </c>
      <c r="X166">
        <v>1</v>
      </c>
      <c r="Y166">
        <v>0</v>
      </c>
      <c r="Z166">
        <v>0</v>
      </c>
      <c r="AA166">
        <v>1</v>
      </c>
      <c r="AB166">
        <v>0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0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0</v>
      </c>
      <c r="AT166">
        <v>0</v>
      </c>
      <c r="AU166">
        <v>1</v>
      </c>
      <c r="AV166">
        <v>1</v>
      </c>
      <c r="AW166">
        <v>1</v>
      </c>
      <c r="AX166">
        <v>0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0</v>
      </c>
      <c r="BH166">
        <v>1</v>
      </c>
      <c r="BI166">
        <v>1</v>
      </c>
      <c r="BJ166">
        <v>1</v>
      </c>
      <c r="BK166">
        <v>0</v>
      </c>
      <c r="BL166">
        <v>1</v>
      </c>
      <c r="BM166">
        <v>0</v>
      </c>
      <c r="BN166">
        <v>1</v>
      </c>
      <c r="BO166">
        <v>0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0</v>
      </c>
      <c r="CH166">
        <v>1</v>
      </c>
      <c r="CI166">
        <v>1</v>
      </c>
      <c r="CJ166">
        <v>0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0</v>
      </c>
      <c r="DO166">
        <v>1</v>
      </c>
      <c r="DP166">
        <v>1</v>
      </c>
      <c r="DQ166">
        <v>1</v>
      </c>
      <c r="DR166">
        <v>0</v>
      </c>
      <c r="DS166">
        <v>0</v>
      </c>
      <c r="DT166">
        <v>1</v>
      </c>
      <c r="DU166">
        <v>1</v>
      </c>
      <c r="DV166">
        <v>1</v>
      </c>
      <c r="DW166">
        <v>1</v>
      </c>
      <c r="DX166">
        <v>105</v>
      </c>
      <c r="DY166">
        <v>62</v>
      </c>
      <c r="DZ166">
        <v>20</v>
      </c>
      <c r="EA166">
        <v>21</v>
      </c>
      <c r="EB166">
        <v>21</v>
      </c>
      <c r="EC166">
        <v>22</v>
      </c>
      <c r="ED166">
        <v>21</v>
      </c>
      <c r="EE166">
        <f t="shared" si="12"/>
        <v>0.83783783783783783</v>
      </c>
      <c r="EF166">
        <f t="shared" si="13"/>
        <v>0.8</v>
      </c>
      <c r="EG166">
        <f t="shared" si="14"/>
        <v>0.84</v>
      </c>
      <c r="EH166">
        <f t="shared" si="15"/>
        <v>0.84</v>
      </c>
      <c r="EI166">
        <f t="shared" si="16"/>
        <v>0.91666666666666663</v>
      </c>
      <c r="EJ166">
        <f t="shared" si="17"/>
        <v>0.875</v>
      </c>
    </row>
    <row r="167" spans="1:140" x14ac:dyDescent="0.2">
      <c r="A167" s="6" t="s">
        <v>17</v>
      </c>
      <c r="B167" s="11">
        <v>10.15</v>
      </c>
      <c r="C167" s="22" t="s">
        <v>211</v>
      </c>
      <c r="D167" t="s">
        <v>210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0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0</v>
      </c>
      <c r="AO167">
        <v>1</v>
      </c>
      <c r="AP167">
        <v>1</v>
      </c>
      <c r="AQ167">
        <v>0</v>
      </c>
      <c r="AR167">
        <v>0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0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0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116</v>
      </c>
      <c r="DY167">
        <v>69</v>
      </c>
      <c r="DZ167">
        <v>24</v>
      </c>
      <c r="EA167">
        <v>21</v>
      </c>
      <c r="EB167">
        <v>23</v>
      </c>
      <c r="EC167">
        <v>24</v>
      </c>
      <c r="ED167">
        <v>24</v>
      </c>
      <c r="EE167">
        <f t="shared" si="12"/>
        <v>0.93243243243243246</v>
      </c>
      <c r="EF167">
        <f t="shared" si="13"/>
        <v>0.96</v>
      </c>
      <c r="EG167">
        <f t="shared" si="14"/>
        <v>0.84</v>
      </c>
      <c r="EH167">
        <f t="shared" si="15"/>
        <v>0.92</v>
      </c>
      <c r="EI167">
        <f t="shared" si="16"/>
        <v>1</v>
      </c>
      <c r="EJ167">
        <f t="shared" si="17"/>
        <v>1</v>
      </c>
    </row>
    <row r="168" spans="1:140" x14ac:dyDescent="0.2">
      <c r="A168" s="6">
        <v>1584</v>
      </c>
      <c r="B168" s="10">
        <v>10.17</v>
      </c>
      <c r="C168" s="20" t="s">
        <v>211</v>
      </c>
      <c r="D168" t="s">
        <v>210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0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1</v>
      </c>
      <c r="V168">
        <v>1</v>
      </c>
      <c r="W168">
        <v>1</v>
      </c>
      <c r="X168">
        <v>1</v>
      </c>
      <c r="Y168">
        <v>0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1</v>
      </c>
      <c r="AT168">
        <v>0</v>
      </c>
      <c r="AU168">
        <v>1</v>
      </c>
      <c r="AV168">
        <v>1</v>
      </c>
      <c r="AW168">
        <v>1</v>
      </c>
      <c r="AX168">
        <v>0</v>
      </c>
      <c r="AY168">
        <v>1</v>
      </c>
      <c r="AZ168">
        <v>0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0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0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104</v>
      </c>
      <c r="DY168">
        <v>57</v>
      </c>
      <c r="DZ168">
        <v>21</v>
      </c>
      <c r="EA168">
        <v>12</v>
      </c>
      <c r="EB168">
        <v>23</v>
      </c>
      <c r="EC168">
        <v>24</v>
      </c>
      <c r="ED168">
        <v>24</v>
      </c>
      <c r="EE168">
        <f t="shared" si="12"/>
        <v>0.77027027027027029</v>
      </c>
      <c r="EF168">
        <f t="shared" si="13"/>
        <v>0.84</v>
      </c>
      <c r="EG168">
        <f t="shared" si="14"/>
        <v>0.48</v>
      </c>
      <c r="EH168">
        <f t="shared" si="15"/>
        <v>0.92</v>
      </c>
      <c r="EI168">
        <f t="shared" si="16"/>
        <v>1</v>
      </c>
      <c r="EJ168">
        <f t="shared" si="17"/>
        <v>1</v>
      </c>
    </row>
    <row r="169" spans="1:140" x14ac:dyDescent="0.2">
      <c r="A169" s="6">
        <v>4015</v>
      </c>
      <c r="B169" s="10">
        <v>10.202739726027399</v>
      </c>
      <c r="C169" s="22" t="s">
        <v>209</v>
      </c>
      <c r="D169" t="s">
        <v>210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0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120</v>
      </c>
      <c r="DY169">
        <v>74</v>
      </c>
      <c r="DZ169">
        <v>25</v>
      </c>
      <c r="EA169">
        <v>25</v>
      </c>
      <c r="EB169">
        <v>24</v>
      </c>
      <c r="EC169">
        <v>22</v>
      </c>
      <c r="ED169">
        <v>24</v>
      </c>
      <c r="EE169">
        <f t="shared" si="12"/>
        <v>1</v>
      </c>
      <c r="EF169">
        <f t="shared" si="13"/>
        <v>1</v>
      </c>
      <c r="EG169">
        <f t="shared" si="14"/>
        <v>1</v>
      </c>
      <c r="EH169">
        <f t="shared" si="15"/>
        <v>0.96</v>
      </c>
      <c r="EI169">
        <f t="shared" si="16"/>
        <v>0.91666666666666663</v>
      </c>
      <c r="EJ169">
        <f t="shared" si="17"/>
        <v>1</v>
      </c>
    </row>
    <row r="170" spans="1:140" x14ac:dyDescent="0.2">
      <c r="A170" s="6">
        <v>970</v>
      </c>
      <c r="B170" s="10">
        <v>10.32</v>
      </c>
      <c r="C170" s="22" t="s">
        <v>209</v>
      </c>
      <c r="D170" t="s">
        <v>210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0</v>
      </c>
      <c r="AB170">
        <v>0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0</v>
      </c>
      <c r="AN170">
        <v>0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0</v>
      </c>
      <c r="CE170">
        <v>0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0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0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0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0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0</v>
      </c>
      <c r="DO170">
        <v>1</v>
      </c>
      <c r="DP170">
        <v>1</v>
      </c>
      <c r="DQ170">
        <v>0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111</v>
      </c>
      <c r="DY170">
        <v>67</v>
      </c>
      <c r="DZ170">
        <v>23</v>
      </c>
      <c r="EA170">
        <v>23</v>
      </c>
      <c r="EB170">
        <v>25</v>
      </c>
      <c r="EC170">
        <v>19</v>
      </c>
      <c r="ED170">
        <v>21</v>
      </c>
      <c r="EE170">
        <f t="shared" si="12"/>
        <v>0.90540540540540537</v>
      </c>
      <c r="EF170">
        <f t="shared" si="13"/>
        <v>0.92</v>
      </c>
      <c r="EG170">
        <f t="shared" si="14"/>
        <v>0.92</v>
      </c>
      <c r="EH170">
        <f t="shared" si="15"/>
        <v>1</v>
      </c>
      <c r="EI170">
        <f t="shared" si="16"/>
        <v>0.79166666666666663</v>
      </c>
      <c r="EJ170">
        <f t="shared" si="17"/>
        <v>0.875</v>
      </c>
    </row>
    <row r="171" spans="1:140" x14ac:dyDescent="0.2">
      <c r="A171" s="6">
        <v>1243</v>
      </c>
      <c r="B171" s="13">
        <v>10.479452054794519</v>
      </c>
      <c r="C171" s="20" t="s">
        <v>211</v>
      </c>
      <c r="D171" t="s">
        <v>210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0</v>
      </c>
      <c r="AB171">
        <v>0</v>
      </c>
      <c r="AC171">
        <v>1</v>
      </c>
      <c r="AD171">
        <v>1</v>
      </c>
      <c r="AE171">
        <v>1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0</v>
      </c>
      <c r="AM171">
        <v>1</v>
      </c>
      <c r="AN171">
        <v>1</v>
      </c>
      <c r="AO171">
        <v>1</v>
      </c>
      <c r="AP171">
        <v>0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0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0</v>
      </c>
      <c r="DD171">
        <v>0</v>
      </c>
      <c r="DE171">
        <v>1</v>
      </c>
      <c r="DF171">
        <v>0</v>
      </c>
      <c r="DG171">
        <v>0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0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111</v>
      </c>
      <c r="DY171">
        <v>63</v>
      </c>
      <c r="DZ171">
        <v>22</v>
      </c>
      <c r="EA171">
        <v>22</v>
      </c>
      <c r="EB171">
        <v>25</v>
      </c>
      <c r="EC171">
        <v>23</v>
      </c>
      <c r="ED171">
        <v>19</v>
      </c>
      <c r="EE171">
        <f t="shared" si="12"/>
        <v>0.85135135135135132</v>
      </c>
      <c r="EF171">
        <f t="shared" si="13"/>
        <v>0.88</v>
      </c>
      <c r="EG171">
        <f t="shared" si="14"/>
        <v>0.88</v>
      </c>
      <c r="EH171">
        <f t="shared" si="15"/>
        <v>1</v>
      </c>
      <c r="EI171">
        <f t="shared" si="16"/>
        <v>0.95833333333333337</v>
      </c>
      <c r="EJ171">
        <f t="shared" si="17"/>
        <v>0.79166666666666663</v>
      </c>
    </row>
    <row r="172" spans="1:140" x14ac:dyDescent="0.2">
      <c r="A172" s="6">
        <v>4008</v>
      </c>
      <c r="B172" s="10">
        <v>10.53150684931507</v>
      </c>
      <c r="C172" s="16" t="s">
        <v>211</v>
      </c>
      <c r="D172" t="s">
        <v>210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0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1</v>
      </c>
      <c r="BP172">
        <v>0</v>
      </c>
      <c r="BQ172">
        <v>1</v>
      </c>
      <c r="BR172">
        <v>1</v>
      </c>
      <c r="BS172">
        <v>1</v>
      </c>
      <c r="BT172">
        <v>0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0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0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0</v>
      </c>
      <c r="DE172">
        <v>1</v>
      </c>
      <c r="DF172">
        <v>1</v>
      </c>
      <c r="DG172">
        <v>0</v>
      </c>
      <c r="DH172">
        <v>1</v>
      </c>
      <c r="DI172">
        <v>1</v>
      </c>
      <c r="DJ172">
        <v>1</v>
      </c>
      <c r="DK172">
        <v>0</v>
      </c>
      <c r="DL172">
        <v>1</v>
      </c>
      <c r="DM172">
        <v>1</v>
      </c>
      <c r="DN172">
        <v>1</v>
      </c>
      <c r="DO172">
        <v>0</v>
      </c>
      <c r="DP172">
        <v>1</v>
      </c>
      <c r="DQ172">
        <v>1</v>
      </c>
      <c r="DR172">
        <v>1</v>
      </c>
      <c r="DS172">
        <v>0</v>
      </c>
      <c r="DT172">
        <v>1</v>
      </c>
      <c r="DU172">
        <v>1</v>
      </c>
      <c r="DV172">
        <v>1</v>
      </c>
      <c r="DW172">
        <v>1</v>
      </c>
      <c r="DX172">
        <v>111</v>
      </c>
      <c r="DY172">
        <v>68</v>
      </c>
      <c r="DZ172">
        <v>25</v>
      </c>
      <c r="EA172">
        <v>24</v>
      </c>
      <c r="EB172">
        <v>20</v>
      </c>
      <c r="EC172">
        <v>23</v>
      </c>
      <c r="ED172">
        <v>19</v>
      </c>
      <c r="EE172">
        <f t="shared" si="12"/>
        <v>0.91891891891891897</v>
      </c>
      <c r="EF172">
        <f t="shared" si="13"/>
        <v>1</v>
      </c>
      <c r="EG172">
        <f t="shared" si="14"/>
        <v>0.96</v>
      </c>
      <c r="EH172">
        <f t="shared" si="15"/>
        <v>0.8</v>
      </c>
      <c r="EI172">
        <f t="shared" si="16"/>
        <v>0.95833333333333337</v>
      </c>
      <c r="EJ172">
        <f t="shared" si="17"/>
        <v>0.79166666666666663</v>
      </c>
    </row>
    <row r="173" spans="1:140" x14ac:dyDescent="0.2">
      <c r="A173" s="6">
        <v>5025</v>
      </c>
      <c r="B173" s="10">
        <v>10.61643835616438</v>
      </c>
      <c r="C173" s="20" t="s">
        <v>209</v>
      </c>
      <c r="D173" t="s">
        <v>212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0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0</v>
      </c>
      <c r="AE173">
        <v>1</v>
      </c>
      <c r="AF173">
        <v>0</v>
      </c>
      <c r="AG173">
        <v>0</v>
      </c>
      <c r="AH173">
        <v>1</v>
      </c>
      <c r="AI173">
        <v>0</v>
      </c>
      <c r="AJ173">
        <v>1</v>
      </c>
      <c r="AK173">
        <v>1</v>
      </c>
      <c r="AL173">
        <v>1</v>
      </c>
      <c r="AM173">
        <v>1</v>
      </c>
      <c r="AN173">
        <v>0</v>
      </c>
      <c r="AO173">
        <v>1</v>
      </c>
      <c r="AP173">
        <v>0</v>
      </c>
      <c r="AQ173">
        <v>0</v>
      </c>
      <c r="AR173">
        <v>1</v>
      </c>
      <c r="AS173">
        <v>1</v>
      </c>
      <c r="AT173">
        <v>1</v>
      </c>
      <c r="AU173">
        <v>0</v>
      </c>
      <c r="AV173">
        <v>1</v>
      </c>
      <c r="AW173">
        <v>1</v>
      </c>
      <c r="AX173">
        <v>1</v>
      </c>
      <c r="AY173">
        <v>0</v>
      </c>
      <c r="AZ173">
        <v>1</v>
      </c>
      <c r="BA173">
        <v>0</v>
      </c>
      <c r="BB173">
        <v>0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0</v>
      </c>
      <c r="DM173">
        <v>1</v>
      </c>
      <c r="DN173">
        <v>0</v>
      </c>
      <c r="DO173">
        <v>1</v>
      </c>
      <c r="DP173">
        <v>0</v>
      </c>
      <c r="DQ173">
        <v>0</v>
      </c>
      <c r="DR173">
        <v>1</v>
      </c>
      <c r="DS173">
        <v>1</v>
      </c>
      <c r="DT173">
        <v>1</v>
      </c>
      <c r="DU173">
        <v>1</v>
      </c>
      <c r="DV173">
        <v>0</v>
      </c>
      <c r="DW173">
        <v>1</v>
      </c>
      <c r="DY173">
        <v>57</v>
      </c>
      <c r="DZ173">
        <v>24</v>
      </c>
      <c r="EA173">
        <v>14</v>
      </c>
      <c r="ED173">
        <v>19</v>
      </c>
      <c r="EE173">
        <f t="shared" si="12"/>
        <v>0.77027027027027029</v>
      </c>
      <c r="EF173">
        <f t="shared" si="13"/>
        <v>0.96</v>
      </c>
      <c r="EG173">
        <f t="shared" si="14"/>
        <v>0.56000000000000005</v>
      </c>
      <c r="EH173">
        <f t="shared" si="15"/>
        <v>0</v>
      </c>
      <c r="EI173">
        <f t="shared" si="16"/>
        <v>0</v>
      </c>
      <c r="EJ173">
        <f t="shared" si="17"/>
        <v>0.79166666666666663</v>
      </c>
    </row>
    <row r="174" spans="1:140" x14ac:dyDescent="0.2">
      <c r="A174" s="6">
        <v>5027</v>
      </c>
      <c r="B174" s="13">
        <v>10.701369863013699</v>
      </c>
      <c r="C174" s="20" t="s">
        <v>211</v>
      </c>
      <c r="D174" t="s">
        <v>212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0</v>
      </c>
      <c r="AE174">
        <v>0</v>
      </c>
      <c r="AF174">
        <v>0</v>
      </c>
      <c r="AG174">
        <v>1</v>
      </c>
      <c r="AH174">
        <v>1</v>
      </c>
      <c r="AI174">
        <v>0</v>
      </c>
      <c r="AJ174">
        <v>1</v>
      </c>
      <c r="AK174">
        <v>1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1</v>
      </c>
      <c r="AR174">
        <v>1</v>
      </c>
      <c r="AS174">
        <v>1</v>
      </c>
      <c r="AT174">
        <v>1</v>
      </c>
      <c r="AU174">
        <v>0</v>
      </c>
      <c r="AV174">
        <v>0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0</v>
      </c>
      <c r="DJ174">
        <v>1</v>
      </c>
      <c r="DK174">
        <v>1</v>
      </c>
      <c r="DL174">
        <v>1</v>
      </c>
      <c r="DM174">
        <v>1</v>
      </c>
      <c r="DN174">
        <v>0</v>
      </c>
      <c r="DO174">
        <v>1</v>
      </c>
      <c r="DP174">
        <v>1</v>
      </c>
      <c r="DQ174">
        <v>1</v>
      </c>
      <c r="DR174">
        <v>1</v>
      </c>
      <c r="DS174">
        <v>0</v>
      </c>
      <c r="DT174">
        <v>1</v>
      </c>
      <c r="DU174">
        <v>1</v>
      </c>
      <c r="DV174">
        <v>1</v>
      </c>
      <c r="DW174">
        <v>1</v>
      </c>
      <c r="DY174">
        <v>60</v>
      </c>
      <c r="DZ174">
        <v>24</v>
      </c>
      <c r="EA174">
        <v>15</v>
      </c>
      <c r="ED174">
        <v>21</v>
      </c>
      <c r="EE174">
        <f t="shared" si="12"/>
        <v>0.81081081081081086</v>
      </c>
      <c r="EF174">
        <f t="shared" si="13"/>
        <v>0.96</v>
      </c>
      <c r="EG174">
        <f t="shared" si="14"/>
        <v>0.6</v>
      </c>
      <c r="EH174">
        <f t="shared" si="15"/>
        <v>0</v>
      </c>
      <c r="EI174">
        <f t="shared" si="16"/>
        <v>0</v>
      </c>
      <c r="EJ174">
        <f t="shared" si="17"/>
        <v>0.875</v>
      </c>
    </row>
    <row r="175" spans="1:140" x14ac:dyDescent="0.2">
      <c r="A175" s="6">
        <v>1616</v>
      </c>
      <c r="B175" s="13">
        <v>10.854794520547941</v>
      </c>
      <c r="C175" s="22" t="s">
        <v>209</v>
      </c>
      <c r="D175" t="s">
        <v>212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0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0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Y175">
        <v>72</v>
      </c>
      <c r="DZ175">
        <v>25</v>
      </c>
      <c r="EA175">
        <v>23</v>
      </c>
      <c r="ED175">
        <v>24</v>
      </c>
      <c r="EE175">
        <f t="shared" si="12"/>
        <v>0.97297297297297303</v>
      </c>
      <c r="EF175">
        <f t="shared" si="13"/>
        <v>1</v>
      </c>
      <c r="EG175">
        <f t="shared" si="14"/>
        <v>0.92</v>
      </c>
      <c r="EH175">
        <f t="shared" si="15"/>
        <v>0</v>
      </c>
      <c r="EI175">
        <f t="shared" si="16"/>
        <v>0</v>
      </c>
      <c r="EJ175">
        <f t="shared" si="17"/>
        <v>1</v>
      </c>
    </row>
    <row r="176" spans="1:140" x14ac:dyDescent="0.2">
      <c r="A176" s="6">
        <v>1531</v>
      </c>
      <c r="B176" s="14">
        <v>10.857534246575341</v>
      </c>
      <c r="C176" s="22" t="s">
        <v>209</v>
      </c>
      <c r="D176" t="s">
        <v>212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0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1</v>
      </c>
      <c r="AH176">
        <v>1</v>
      </c>
      <c r="AI176">
        <v>0</v>
      </c>
      <c r="AJ176">
        <v>1</v>
      </c>
      <c r="AK176">
        <v>1</v>
      </c>
      <c r="AL176">
        <v>1</v>
      </c>
      <c r="AM176">
        <v>1</v>
      </c>
      <c r="AN176">
        <v>0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0</v>
      </c>
      <c r="BA176">
        <v>1</v>
      </c>
      <c r="BB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0</v>
      </c>
      <c r="DU176">
        <v>1</v>
      </c>
      <c r="DV176">
        <v>1</v>
      </c>
      <c r="DW176">
        <v>0</v>
      </c>
      <c r="DY176">
        <v>67</v>
      </c>
      <c r="DZ176">
        <v>24</v>
      </c>
      <c r="EA176">
        <v>21</v>
      </c>
      <c r="ED176">
        <v>22</v>
      </c>
      <c r="EE176">
        <f t="shared" si="12"/>
        <v>0.90540540540540537</v>
      </c>
      <c r="EF176">
        <f t="shared" si="13"/>
        <v>0.96</v>
      </c>
      <c r="EG176">
        <f t="shared" si="14"/>
        <v>0.84</v>
      </c>
      <c r="EH176">
        <f t="shared" si="15"/>
        <v>0</v>
      </c>
      <c r="EI176">
        <f t="shared" si="16"/>
        <v>0</v>
      </c>
      <c r="EJ176">
        <f t="shared" si="17"/>
        <v>0.91666666666666663</v>
      </c>
    </row>
    <row r="177" spans="1:140" x14ac:dyDescent="0.2">
      <c r="A177" s="6">
        <v>1159</v>
      </c>
      <c r="B177" s="11">
        <v>10.86849315068493</v>
      </c>
      <c r="C177" s="22" t="s">
        <v>211</v>
      </c>
      <c r="D177" t="s">
        <v>212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0</v>
      </c>
      <c r="AE177">
        <v>1</v>
      </c>
      <c r="AF177">
        <v>1</v>
      </c>
      <c r="AG177">
        <v>1</v>
      </c>
      <c r="AH177">
        <v>1</v>
      </c>
      <c r="AI177">
        <v>0</v>
      </c>
      <c r="AJ177">
        <v>1</v>
      </c>
      <c r="AK177">
        <v>1</v>
      </c>
      <c r="AL177">
        <v>1</v>
      </c>
      <c r="AM177">
        <v>0</v>
      </c>
      <c r="AN177">
        <v>0</v>
      </c>
      <c r="AO177">
        <v>1</v>
      </c>
      <c r="AP177">
        <v>1</v>
      </c>
      <c r="AQ177">
        <v>1</v>
      </c>
      <c r="AR177">
        <v>0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0</v>
      </c>
      <c r="BA177">
        <v>1</v>
      </c>
      <c r="BB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0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Y177">
        <v>67</v>
      </c>
      <c r="DZ177">
        <v>25</v>
      </c>
      <c r="EA177">
        <v>19</v>
      </c>
      <c r="ED177">
        <v>23</v>
      </c>
      <c r="EE177">
        <f t="shared" si="12"/>
        <v>0.90540540540540537</v>
      </c>
      <c r="EF177">
        <f t="shared" si="13"/>
        <v>1</v>
      </c>
      <c r="EG177">
        <f t="shared" si="14"/>
        <v>0.76</v>
      </c>
      <c r="EH177">
        <f t="shared" si="15"/>
        <v>0</v>
      </c>
      <c r="EI177">
        <f t="shared" si="16"/>
        <v>0</v>
      </c>
      <c r="EJ177">
        <f t="shared" si="17"/>
        <v>0.95833333333333337</v>
      </c>
    </row>
    <row r="178" spans="1:140" x14ac:dyDescent="0.2">
      <c r="A178" s="6">
        <v>865</v>
      </c>
      <c r="B178" s="10">
        <v>10.893150684931509</v>
      </c>
      <c r="C178" s="22" t="s">
        <v>209</v>
      </c>
      <c r="D178" t="s">
        <v>212</v>
      </c>
      <c r="E178">
        <v>1</v>
      </c>
      <c r="F178">
        <v>1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0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0</v>
      </c>
      <c r="DO178">
        <v>0</v>
      </c>
      <c r="DP178">
        <v>1</v>
      </c>
      <c r="DQ178">
        <v>1</v>
      </c>
      <c r="DR178">
        <v>1</v>
      </c>
      <c r="DS178">
        <v>0</v>
      </c>
      <c r="DT178">
        <v>1</v>
      </c>
      <c r="DU178">
        <v>1</v>
      </c>
      <c r="DV178">
        <v>0</v>
      </c>
      <c r="DW178">
        <v>1</v>
      </c>
      <c r="DY178">
        <v>51</v>
      </c>
      <c r="DZ178">
        <v>7</v>
      </c>
      <c r="EA178">
        <v>24</v>
      </c>
      <c r="ED178">
        <v>20</v>
      </c>
      <c r="EE178">
        <f t="shared" si="12"/>
        <v>0.68918918918918914</v>
      </c>
      <c r="EF178">
        <f t="shared" si="13"/>
        <v>0.28000000000000003</v>
      </c>
      <c r="EG178">
        <f t="shared" si="14"/>
        <v>0.96</v>
      </c>
      <c r="EH178">
        <f t="shared" si="15"/>
        <v>0</v>
      </c>
      <c r="EI178">
        <f t="shared" si="16"/>
        <v>0</v>
      </c>
      <c r="EJ178">
        <f t="shared" si="17"/>
        <v>0.83333333333333337</v>
      </c>
    </row>
    <row r="179" spans="1:140" x14ac:dyDescent="0.2">
      <c r="A179" s="6">
        <v>1406</v>
      </c>
      <c r="B179" s="13">
        <v>10.95890410958904</v>
      </c>
      <c r="C179" s="20" t="s">
        <v>211</v>
      </c>
      <c r="D179" t="s">
        <v>212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>
        <v>1</v>
      </c>
      <c r="V179">
        <v>1</v>
      </c>
      <c r="W179">
        <v>1</v>
      </c>
      <c r="X179">
        <v>0</v>
      </c>
      <c r="Y179">
        <v>0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0</v>
      </c>
      <c r="AJ179">
        <v>1</v>
      </c>
      <c r="AK179">
        <v>1</v>
      </c>
      <c r="AL179">
        <v>1</v>
      </c>
      <c r="AM179">
        <v>0</v>
      </c>
      <c r="AN179">
        <v>0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0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0</v>
      </c>
      <c r="DS179">
        <v>1</v>
      </c>
      <c r="DT179">
        <v>1</v>
      </c>
      <c r="DU179">
        <v>1</v>
      </c>
      <c r="DV179">
        <v>1</v>
      </c>
      <c r="DW179">
        <v>1</v>
      </c>
      <c r="DY179">
        <v>62</v>
      </c>
      <c r="DZ179">
        <v>18</v>
      </c>
      <c r="EA179">
        <v>22</v>
      </c>
      <c r="ED179">
        <v>22</v>
      </c>
      <c r="EE179">
        <f t="shared" si="12"/>
        <v>0.83783783783783783</v>
      </c>
      <c r="EF179">
        <f t="shared" si="13"/>
        <v>0.72</v>
      </c>
      <c r="EG179">
        <f t="shared" si="14"/>
        <v>0.88</v>
      </c>
      <c r="EH179">
        <f t="shared" si="15"/>
        <v>0</v>
      </c>
      <c r="EI179">
        <f t="shared" si="16"/>
        <v>0</v>
      </c>
      <c r="EJ179">
        <f t="shared" si="17"/>
        <v>0.91666666666666663</v>
      </c>
    </row>
    <row r="180" spans="1:140" x14ac:dyDescent="0.2">
      <c r="A180" s="6">
        <v>1278</v>
      </c>
      <c r="B180" s="13">
        <v>10.9972602739726</v>
      </c>
      <c r="C180" s="20" t="s">
        <v>209</v>
      </c>
      <c r="D180" t="s">
        <v>212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1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</v>
      </c>
      <c r="AD180">
        <v>1</v>
      </c>
      <c r="AE180">
        <v>1</v>
      </c>
      <c r="AF180">
        <v>1</v>
      </c>
      <c r="AG180">
        <v>0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0</v>
      </c>
      <c r="AN180">
        <v>1</v>
      </c>
      <c r="AO180">
        <v>1</v>
      </c>
      <c r="AP180">
        <v>1</v>
      </c>
      <c r="AQ180">
        <v>0</v>
      </c>
      <c r="AR180">
        <v>1</v>
      </c>
      <c r="AS180">
        <v>0</v>
      </c>
      <c r="AT180">
        <v>0</v>
      </c>
      <c r="AU180">
        <v>1</v>
      </c>
      <c r="AV180">
        <v>1</v>
      </c>
      <c r="AW180">
        <v>1</v>
      </c>
      <c r="AX180">
        <v>0</v>
      </c>
      <c r="AY180">
        <v>1</v>
      </c>
      <c r="AZ180">
        <v>0</v>
      </c>
      <c r="BA180">
        <v>1</v>
      </c>
      <c r="BB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0</v>
      </c>
      <c r="DJ180">
        <v>0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0</v>
      </c>
      <c r="DR180">
        <v>1</v>
      </c>
      <c r="DS180">
        <v>0</v>
      </c>
      <c r="DT180">
        <v>1</v>
      </c>
      <c r="DU180">
        <v>1</v>
      </c>
      <c r="DV180">
        <v>1</v>
      </c>
      <c r="DW180">
        <v>1</v>
      </c>
      <c r="DY180">
        <v>57</v>
      </c>
      <c r="DZ180">
        <v>19</v>
      </c>
      <c r="EA180">
        <v>18</v>
      </c>
      <c r="ED180">
        <v>20</v>
      </c>
      <c r="EE180">
        <f t="shared" si="12"/>
        <v>0.77027027027027029</v>
      </c>
      <c r="EF180">
        <f t="shared" si="13"/>
        <v>0.76</v>
      </c>
      <c r="EG180">
        <f t="shared" si="14"/>
        <v>0.72</v>
      </c>
      <c r="EH180">
        <f t="shared" si="15"/>
        <v>0</v>
      </c>
      <c r="EI180">
        <f t="shared" si="16"/>
        <v>0</v>
      </c>
      <c r="EJ180">
        <f t="shared" si="17"/>
        <v>0.83333333333333337</v>
      </c>
    </row>
    <row r="181" spans="1:140" x14ac:dyDescent="0.2">
      <c r="A181" s="6">
        <v>1567</v>
      </c>
      <c r="B181" s="13">
        <v>11.076712328767121</v>
      </c>
      <c r="C181" s="22" t="s">
        <v>211</v>
      </c>
      <c r="D181" t="s">
        <v>212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0</v>
      </c>
      <c r="AK181">
        <v>1</v>
      </c>
      <c r="AL181">
        <v>1</v>
      </c>
      <c r="AM181">
        <v>1</v>
      </c>
      <c r="AN181">
        <v>0</v>
      </c>
      <c r="AO181">
        <v>1</v>
      </c>
      <c r="AP181">
        <v>0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Y181">
        <v>71</v>
      </c>
      <c r="DZ181">
        <v>25</v>
      </c>
      <c r="EA181">
        <v>22</v>
      </c>
      <c r="ED181">
        <v>24</v>
      </c>
      <c r="EE181">
        <f t="shared" si="12"/>
        <v>0.95945945945945943</v>
      </c>
      <c r="EF181">
        <f t="shared" si="13"/>
        <v>1</v>
      </c>
      <c r="EG181">
        <f t="shared" si="14"/>
        <v>0.88</v>
      </c>
      <c r="EH181">
        <f t="shared" si="15"/>
        <v>0</v>
      </c>
      <c r="EI181">
        <f t="shared" si="16"/>
        <v>0</v>
      </c>
      <c r="EJ181">
        <f t="shared" si="17"/>
        <v>1</v>
      </c>
    </row>
    <row r="182" spans="1:140" x14ac:dyDescent="0.2">
      <c r="A182" s="6">
        <v>5003</v>
      </c>
      <c r="B182" s="23">
        <v>11.13150684931507</v>
      </c>
      <c r="C182" s="23" t="s">
        <v>211</v>
      </c>
      <c r="D182" t="s">
        <v>212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0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1</v>
      </c>
      <c r="AM182">
        <v>0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0</v>
      </c>
      <c r="AZ182">
        <v>1</v>
      </c>
      <c r="BA182">
        <v>0</v>
      </c>
      <c r="BB182">
        <v>1</v>
      </c>
      <c r="CZ182">
        <v>1</v>
      </c>
      <c r="DA182">
        <v>0</v>
      </c>
      <c r="DB182">
        <v>0</v>
      </c>
      <c r="DC182">
        <v>1</v>
      </c>
      <c r="DD182">
        <v>0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0</v>
      </c>
      <c r="DL182">
        <v>1</v>
      </c>
      <c r="DM182">
        <v>1</v>
      </c>
      <c r="DN182">
        <v>1</v>
      </c>
      <c r="DO182">
        <v>1</v>
      </c>
      <c r="DP182">
        <v>0</v>
      </c>
      <c r="DQ182">
        <v>1</v>
      </c>
      <c r="DR182">
        <v>0</v>
      </c>
      <c r="DS182">
        <v>0</v>
      </c>
      <c r="DT182">
        <v>1</v>
      </c>
      <c r="DU182">
        <v>1</v>
      </c>
      <c r="DV182">
        <v>1</v>
      </c>
      <c r="DW182">
        <v>1</v>
      </c>
      <c r="DY182">
        <v>54</v>
      </c>
      <c r="DZ182">
        <v>22</v>
      </c>
      <c r="EA182">
        <v>15</v>
      </c>
      <c r="ED182">
        <v>17</v>
      </c>
      <c r="EE182">
        <f t="shared" si="12"/>
        <v>0.72972972972972971</v>
      </c>
      <c r="EF182">
        <f t="shared" si="13"/>
        <v>0.88</v>
      </c>
      <c r="EG182">
        <f t="shared" si="14"/>
        <v>0.6</v>
      </c>
      <c r="EH182">
        <f t="shared" si="15"/>
        <v>0</v>
      </c>
      <c r="EI182">
        <f t="shared" si="16"/>
        <v>0</v>
      </c>
      <c r="EJ182">
        <f t="shared" si="17"/>
        <v>0.70833333333333337</v>
      </c>
    </row>
    <row r="183" spans="1:140" x14ac:dyDescent="0.2">
      <c r="A183" s="6">
        <v>2353</v>
      </c>
      <c r="B183" s="11">
        <v>11.15890410958904</v>
      </c>
      <c r="C183" s="22" t="s">
        <v>209</v>
      </c>
      <c r="D183" t="s">
        <v>212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0</v>
      </c>
      <c r="Q183">
        <v>1</v>
      </c>
      <c r="R183">
        <v>1</v>
      </c>
      <c r="S183">
        <v>1</v>
      </c>
      <c r="T183">
        <v>0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1</v>
      </c>
      <c r="AT183">
        <v>1</v>
      </c>
      <c r="AU183">
        <v>0</v>
      </c>
      <c r="AV183">
        <v>1</v>
      </c>
      <c r="AW183">
        <v>1</v>
      </c>
      <c r="AX183">
        <v>1</v>
      </c>
      <c r="AY183">
        <v>1</v>
      </c>
      <c r="AZ183">
        <v>0</v>
      </c>
      <c r="BA183">
        <v>1</v>
      </c>
      <c r="BB183">
        <v>1</v>
      </c>
      <c r="CZ183">
        <v>1</v>
      </c>
      <c r="DA183">
        <v>0</v>
      </c>
      <c r="DB183">
        <v>1</v>
      </c>
      <c r="DC183">
        <v>1</v>
      </c>
      <c r="DD183">
        <v>0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0</v>
      </c>
      <c r="DO183">
        <v>1</v>
      </c>
      <c r="DP183">
        <v>0</v>
      </c>
      <c r="DQ183">
        <v>1</v>
      </c>
      <c r="DR183">
        <v>1</v>
      </c>
      <c r="DS183">
        <v>0</v>
      </c>
      <c r="DT183">
        <v>0</v>
      </c>
      <c r="DU183">
        <v>1</v>
      </c>
      <c r="DV183">
        <v>1</v>
      </c>
      <c r="DW183">
        <v>0</v>
      </c>
      <c r="DY183">
        <v>54</v>
      </c>
      <c r="DZ183">
        <v>20</v>
      </c>
      <c r="EA183">
        <v>17</v>
      </c>
      <c r="ED183">
        <v>17</v>
      </c>
      <c r="EE183">
        <f t="shared" si="12"/>
        <v>0.72972972972972971</v>
      </c>
      <c r="EF183">
        <f t="shared" si="13"/>
        <v>0.8</v>
      </c>
      <c r="EG183">
        <f t="shared" si="14"/>
        <v>0.68</v>
      </c>
      <c r="EH183">
        <f t="shared" si="15"/>
        <v>0</v>
      </c>
      <c r="EI183">
        <f t="shared" si="16"/>
        <v>0</v>
      </c>
      <c r="EJ183">
        <f t="shared" si="17"/>
        <v>0.70833333333333337</v>
      </c>
    </row>
    <row r="184" spans="1:140" x14ac:dyDescent="0.2">
      <c r="A184" s="6">
        <v>1467</v>
      </c>
      <c r="B184" s="13">
        <v>11.16164383561644</v>
      </c>
      <c r="C184" s="20" t="s">
        <v>209</v>
      </c>
      <c r="D184" t="s">
        <v>212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Y184">
        <v>73</v>
      </c>
      <c r="DZ184">
        <v>24</v>
      </c>
      <c r="EA184">
        <v>25</v>
      </c>
      <c r="ED184">
        <v>24</v>
      </c>
      <c r="EE184">
        <f t="shared" si="12"/>
        <v>0.98648648648648651</v>
      </c>
      <c r="EF184">
        <f t="shared" si="13"/>
        <v>0.96</v>
      </c>
      <c r="EG184">
        <f t="shared" si="14"/>
        <v>1</v>
      </c>
      <c r="EH184">
        <f t="shared" si="15"/>
        <v>0</v>
      </c>
      <c r="EI184">
        <f t="shared" si="16"/>
        <v>0</v>
      </c>
      <c r="EJ184">
        <f t="shared" si="17"/>
        <v>1</v>
      </c>
    </row>
    <row r="185" spans="1:140" x14ac:dyDescent="0.2">
      <c r="A185" s="6">
        <v>1041</v>
      </c>
      <c r="B185" s="13">
        <v>11.167123287671229</v>
      </c>
      <c r="C185" s="20" t="s">
        <v>211</v>
      </c>
      <c r="D185" t="s">
        <v>212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0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1</v>
      </c>
      <c r="AT185">
        <v>1</v>
      </c>
      <c r="AU185">
        <v>1</v>
      </c>
      <c r="AV185">
        <v>0</v>
      </c>
      <c r="AW185">
        <v>1</v>
      </c>
      <c r="AX185">
        <v>0</v>
      </c>
      <c r="AY185">
        <v>1</v>
      </c>
      <c r="AZ185">
        <v>0</v>
      </c>
      <c r="BA185">
        <v>0</v>
      </c>
      <c r="BB185">
        <v>1</v>
      </c>
      <c r="CZ185">
        <v>1</v>
      </c>
      <c r="DA185">
        <v>0</v>
      </c>
      <c r="DB185">
        <v>1</v>
      </c>
      <c r="DC185">
        <v>0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0</v>
      </c>
      <c r="DQ185">
        <v>1</v>
      </c>
      <c r="DR185">
        <v>0</v>
      </c>
      <c r="DS185">
        <v>0</v>
      </c>
      <c r="DT185">
        <v>1</v>
      </c>
      <c r="DU185">
        <v>1</v>
      </c>
      <c r="DV185">
        <v>0</v>
      </c>
      <c r="DW185">
        <v>0</v>
      </c>
      <c r="DY185">
        <v>54</v>
      </c>
      <c r="DZ185">
        <v>23</v>
      </c>
      <c r="EA185">
        <v>14</v>
      </c>
      <c r="ED185">
        <v>17</v>
      </c>
      <c r="EE185">
        <f t="shared" si="12"/>
        <v>0.72972972972972971</v>
      </c>
      <c r="EF185">
        <f t="shared" si="13"/>
        <v>0.92</v>
      </c>
      <c r="EG185">
        <f t="shared" si="14"/>
        <v>0.56000000000000005</v>
      </c>
      <c r="EH185">
        <f t="shared" si="15"/>
        <v>0</v>
      </c>
      <c r="EI185">
        <f t="shared" si="16"/>
        <v>0</v>
      </c>
      <c r="EJ185">
        <f t="shared" si="17"/>
        <v>0.70833333333333337</v>
      </c>
    </row>
    <row r="186" spans="1:140" x14ac:dyDescent="0.2">
      <c r="A186" s="6">
        <v>1279</v>
      </c>
      <c r="B186" s="10">
        <v>11.202739726027399</v>
      </c>
      <c r="C186" s="20" t="s">
        <v>209</v>
      </c>
      <c r="D186" t="s">
        <v>212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0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0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0</v>
      </c>
      <c r="BA186">
        <v>1</v>
      </c>
      <c r="BB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0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Y186">
        <v>69</v>
      </c>
      <c r="DZ186">
        <v>24</v>
      </c>
      <c r="EA186">
        <v>22</v>
      </c>
      <c r="ED186">
        <v>23</v>
      </c>
      <c r="EE186">
        <f t="shared" si="12"/>
        <v>0.93243243243243246</v>
      </c>
      <c r="EF186">
        <f t="shared" si="13"/>
        <v>0.96</v>
      </c>
      <c r="EG186">
        <f t="shared" si="14"/>
        <v>0.88</v>
      </c>
      <c r="EH186">
        <f t="shared" si="15"/>
        <v>0</v>
      </c>
      <c r="EI186">
        <f t="shared" si="16"/>
        <v>0</v>
      </c>
      <c r="EJ186">
        <f t="shared" si="17"/>
        <v>0.95833333333333337</v>
      </c>
    </row>
    <row r="187" spans="1:140" x14ac:dyDescent="0.2">
      <c r="A187" s="6">
        <v>4005</v>
      </c>
      <c r="B187" s="10">
        <v>11.232876712328769</v>
      </c>
      <c r="C187" s="22" t="s">
        <v>211</v>
      </c>
      <c r="D187" t="s">
        <v>210</v>
      </c>
      <c r="E187">
        <v>0</v>
      </c>
      <c r="F187">
        <v>1</v>
      </c>
      <c r="G187">
        <v>1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0</v>
      </c>
      <c r="Q187">
        <v>1</v>
      </c>
      <c r="R187">
        <v>1</v>
      </c>
      <c r="S187">
        <v>1</v>
      </c>
      <c r="T187">
        <v>0</v>
      </c>
      <c r="U187">
        <v>1</v>
      </c>
      <c r="V187">
        <v>0</v>
      </c>
      <c r="W187">
        <v>1</v>
      </c>
      <c r="X187">
        <v>1</v>
      </c>
      <c r="Y187">
        <v>0</v>
      </c>
      <c r="Z187">
        <v>1</v>
      </c>
      <c r="AA187">
        <v>1</v>
      </c>
      <c r="AB187">
        <v>0</v>
      </c>
      <c r="AC187">
        <v>0</v>
      </c>
      <c r="AD187">
        <v>1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1</v>
      </c>
      <c r="AK187">
        <v>1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1</v>
      </c>
      <c r="AS187">
        <v>0</v>
      </c>
      <c r="AT187">
        <v>0</v>
      </c>
      <c r="AU187">
        <v>1</v>
      </c>
      <c r="AV187">
        <v>1</v>
      </c>
      <c r="AW187">
        <v>0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0</v>
      </c>
      <c r="BG187">
        <v>1</v>
      </c>
      <c r="BH187">
        <v>0</v>
      </c>
      <c r="BI187">
        <v>1</v>
      </c>
      <c r="BJ187">
        <v>0</v>
      </c>
      <c r="BK187">
        <v>1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1</v>
      </c>
      <c r="BS187">
        <v>1</v>
      </c>
      <c r="BT187">
        <v>1</v>
      </c>
      <c r="BU187">
        <v>0</v>
      </c>
      <c r="BV187">
        <v>1</v>
      </c>
      <c r="BW187">
        <v>1</v>
      </c>
      <c r="BX187">
        <v>1</v>
      </c>
      <c r="BY187">
        <v>0</v>
      </c>
      <c r="BZ187">
        <v>1</v>
      </c>
      <c r="CA187">
        <v>1</v>
      </c>
      <c r="CB187">
        <v>0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0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0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0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87</v>
      </c>
      <c r="DY187">
        <v>51</v>
      </c>
      <c r="DZ187">
        <v>14</v>
      </c>
      <c r="EA187">
        <v>15</v>
      </c>
      <c r="EB187">
        <v>14</v>
      </c>
      <c r="EC187">
        <v>22</v>
      </c>
      <c r="ED187">
        <v>22</v>
      </c>
      <c r="EE187">
        <f t="shared" si="12"/>
        <v>0.68918918918918914</v>
      </c>
      <c r="EF187">
        <f t="shared" si="13"/>
        <v>0.56000000000000005</v>
      </c>
      <c r="EG187">
        <f t="shared" si="14"/>
        <v>0.6</v>
      </c>
      <c r="EH187">
        <f t="shared" si="15"/>
        <v>0.56000000000000005</v>
      </c>
      <c r="EI187">
        <f t="shared" si="16"/>
        <v>0.91666666666666663</v>
      </c>
      <c r="EJ187">
        <f t="shared" si="17"/>
        <v>0.91666666666666663</v>
      </c>
    </row>
    <row r="188" spans="1:140" x14ac:dyDescent="0.2">
      <c r="A188" s="6">
        <v>1065</v>
      </c>
      <c r="B188" s="10">
        <v>11.257534246575339</v>
      </c>
      <c r="C188" s="20" t="s">
        <v>211</v>
      </c>
      <c r="D188" t="s">
        <v>212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0</v>
      </c>
      <c r="AE188">
        <v>0</v>
      </c>
      <c r="AF188">
        <v>1</v>
      </c>
      <c r="AG188">
        <v>0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0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0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Y188">
        <v>69</v>
      </c>
      <c r="DZ188">
        <v>25</v>
      </c>
      <c r="EA188">
        <v>20</v>
      </c>
      <c r="ED188">
        <v>24</v>
      </c>
      <c r="EE188">
        <f t="shared" si="12"/>
        <v>0.93243243243243246</v>
      </c>
      <c r="EF188">
        <f t="shared" si="13"/>
        <v>1</v>
      </c>
      <c r="EG188">
        <f t="shared" si="14"/>
        <v>0.8</v>
      </c>
      <c r="EH188">
        <f t="shared" si="15"/>
        <v>0</v>
      </c>
      <c r="EI188">
        <f t="shared" si="16"/>
        <v>0</v>
      </c>
      <c r="EJ188">
        <f t="shared" si="17"/>
        <v>1</v>
      </c>
    </row>
    <row r="189" spans="1:140" x14ac:dyDescent="0.2">
      <c r="A189" s="6">
        <v>488</v>
      </c>
      <c r="B189" s="10">
        <v>11.268493150684931</v>
      </c>
      <c r="C189" s="22" t="s">
        <v>209</v>
      </c>
      <c r="D189" t="s">
        <v>212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CZ189">
        <v>1</v>
      </c>
      <c r="DA189">
        <v>1</v>
      </c>
      <c r="DB189">
        <v>1</v>
      </c>
      <c r="DC189">
        <v>0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0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Y189">
        <v>72</v>
      </c>
      <c r="DZ189">
        <v>25</v>
      </c>
      <c r="EA189">
        <v>25</v>
      </c>
      <c r="ED189">
        <v>22</v>
      </c>
      <c r="EE189">
        <f t="shared" si="12"/>
        <v>0.97297297297297303</v>
      </c>
      <c r="EF189">
        <f t="shared" si="13"/>
        <v>1</v>
      </c>
      <c r="EG189">
        <f t="shared" si="14"/>
        <v>1</v>
      </c>
      <c r="EH189">
        <f t="shared" si="15"/>
        <v>0</v>
      </c>
      <c r="EI189">
        <f t="shared" si="16"/>
        <v>0</v>
      </c>
      <c r="EJ189">
        <f t="shared" si="17"/>
        <v>0.91666666666666663</v>
      </c>
    </row>
    <row r="190" spans="1:140" x14ac:dyDescent="0.2">
      <c r="A190" s="6" t="s">
        <v>1</v>
      </c>
      <c r="B190" s="10">
        <v>11.27</v>
      </c>
      <c r="C190" s="22" t="s">
        <v>211</v>
      </c>
      <c r="D190" t="s">
        <v>210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0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0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0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120</v>
      </c>
      <c r="DY190">
        <v>73</v>
      </c>
      <c r="DZ190">
        <v>25</v>
      </c>
      <c r="EA190">
        <v>24</v>
      </c>
      <c r="EB190">
        <v>24</v>
      </c>
      <c r="EC190">
        <v>23</v>
      </c>
      <c r="ED190">
        <v>24</v>
      </c>
      <c r="EE190">
        <f t="shared" si="12"/>
        <v>0.98648648648648651</v>
      </c>
      <c r="EF190">
        <f t="shared" si="13"/>
        <v>1</v>
      </c>
      <c r="EG190">
        <f t="shared" si="14"/>
        <v>0.96</v>
      </c>
      <c r="EH190">
        <f t="shared" si="15"/>
        <v>0.96</v>
      </c>
      <c r="EI190">
        <f t="shared" si="16"/>
        <v>0.95833333333333337</v>
      </c>
      <c r="EJ190">
        <f t="shared" si="17"/>
        <v>1</v>
      </c>
    </row>
    <row r="191" spans="1:140" x14ac:dyDescent="0.2">
      <c r="A191" s="6">
        <v>5021</v>
      </c>
      <c r="B191" s="23">
        <v>11.30958904109589</v>
      </c>
      <c r="C191" s="23" t="s">
        <v>211</v>
      </c>
      <c r="D191" t="s">
        <v>212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0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0</v>
      </c>
      <c r="AD191">
        <v>1</v>
      </c>
      <c r="AE191">
        <v>1</v>
      </c>
      <c r="AF191">
        <v>0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0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CZ191">
        <v>1</v>
      </c>
      <c r="DA191">
        <v>1</v>
      </c>
      <c r="DB191">
        <v>1</v>
      </c>
      <c r="DC191">
        <v>0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Y191">
        <v>67</v>
      </c>
      <c r="DZ191">
        <v>21</v>
      </c>
      <c r="EA191">
        <v>23</v>
      </c>
      <c r="ED191">
        <v>23</v>
      </c>
      <c r="EE191">
        <f t="shared" si="12"/>
        <v>0.90540540540540537</v>
      </c>
      <c r="EF191">
        <f t="shared" si="13"/>
        <v>0.84</v>
      </c>
      <c r="EG191">
        <f t="shared" si="14"/>
        <v>0.92</v>
      </c>
      <c r="EH191">
        <f t="shared" si="15"/>
        <v>0</v>
      </c>
      <c r="EI191">
        <f t="shared" si="16"/>
        <v>0</v>
      </c>
      <c r="EJ191">
        <f t="shared" si="17"/>
        <v>0.95833333333333337</v>
      </c>
    </row>
    <row r="192" spans="1:140" x14ac:dyDescent="0.2">
      <c r="A192" s="6">
        <v>5034</v>
      </c>
      <c r="B192" s="10">
        <v>11.30958904109589</v>
      </c>
      <c r="C192" s="20" t="s">
        <v>211</v>
      </c>
      <c r="D192" t="s">
        <v>212</v>
      </c>
      <c r="E192">
        <v>0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0</v>
      </c>
      <c r="S192">
        <v>1</v>
      </c>
      <c r="T192">
        <v>1</v>
      </c>
      <c r="U192">
        <v>1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0</v>
      </c>
      <c r="AO192">
        <v>1</v>
      </c>
      <c r="AP192">
        <v>0</v>
      </c>
      <c r="AQ192">
        <v>0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CZ192">
        <v>1</v>
      </c>
      <c r="DA192">
        <v>0</v>
      </c>
      <c r="DB192">
        <v>1</v>
      </c>
      <c r="DC192">
        <v>1</v>
      </c>
      <c r="DD192">
        <v>0</v>
      </c>
      <c r="DE192">
        <v>1</v>
      </c>
      <c r="DF192">
        <v>0</v>
      </c>
      <c r="DG192">
        <v>0</v>
      </c>
      <c r="DH192">
        <v>1</v>
      </c>
      <c r="DI192">
        <v>0</v>
      </c>
      <c r="DJ192">
        <v>1</v>
      </c>
      <c r="DK192">
        <v>1</v>
      </c>
      <c r="DL192">
        <v>1</v>
      </c>
      <c r="DM192">
        <v>0</v>
      </c>
      <c r="DN192">
        <v>1</v>
      </c>
      <c r="DO192">
        <v>0</v>
      </c>
      <c r="DP192">
        <v>1</v>
      </c>
      <c r="DQ192">
        <v>1</v>
      </c>
      <c r="DR192">
        <v>1</v>
      </c>
      <c r="DS192">
        <v>1</v>
      </c>
      <c r="DT192">
        <v>0</v>
      </c>
      <c r="DU192">
        <v>1</v>
      </c>
      <c r="DV192">
        <v>0</v>
      </c>
      <c r="DW192">
        <v>0</v>
      </c>
      <c r="DY192">
        <v>48</v>
      </c>
      <c r="DZ192">
        <v>13</v>
      </c>
      <c r="EA192">
        <v>21</v>
      </c>
      <c r="ED192">
        <v>14</v>
      </c>
      <c r="EE192">
        <f t="shared" si="12"/>
        <v>0.64864864864864868</v>
      </c>
      <c r="EF192">
        <f t="shared" si="13"/>
        <v>0.52</v>
      </c>
      <c r="EG192">
        <f t="shared" si="14"/>
        <v>0.84</v>
      </c>
      <c r="EH192">
        <f t="shared" si="15"/>
        <v>0</v>
      </c>
      <c r="EI192">
        <f t="shared" si="16"/>
        <v>0</v>
      </c>
      <c r="EJ192">
        <f t="shared" si="17"/>
        <v>0.58333333333333337</v>
      </c>
    </row>
    <row r="193" spans="1:140" x14ac:dyDescent="0.2">
      <c r="A193" s="6">
        <v>1572</v>
      </c>
      <c r="B193" s="10">
        <v>11.32328767123288</v>
      </c>
      <c r="C193" s="22" t="s">
        <v>211</v>
      </c>
      <c r="D193" t="s">
        <v>212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0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Y193">
        <v>73</v>
      </c>
      <c r="DZ193">
        <v>25</v>
      </c>
      <c r="EA193">
        <v>25</v>
      </c>
      <c r="ED193">
        <v>23</v>
      </c>
      <c r="EE193">
        <f t="shared" si="12"/>
        <v>0.98648648648648651</v>
      </c>
      <c r="EF193">
        <f t="shared" si="13"/>
        <v>1</v>
      </c>
      <c r="EG193">
        <f t="shared" si="14"/>
        <v>1</v>
      </c>
      <c r="EH193">
        <f t="shared" si="15"/>
        <v>0</v>
      </c>
      <c r="EI193">
        <f t="shared" si="16"/>
        <v>0</v>
      </c>
      <c r="EJ193">
        <f t="shared" si="17"/>
        <v>0.95833333333333337</v>
      </c>
    </row>
    <row r="194" spans="1:140" x14ac:dyDescent="0.2">
      <c r="A194" s="6">
        <v>1536</v>
      </c>
      <c r="B194" s="13">
        <v>11.361643835616441</v>
      </c>
      <c r="C194" s="22" t="s">
        <v>211</v>
      </c>
      <c r="D194" t="s">
        <v>212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0</v>
      </c>
      <c r="AB194">
        <v>1</v>
      </c>
      <c r="AC194">
        <v>1</v>
      </c>
      <c r="AD194">
        <v>0</v>
      </c>
      <c r="AE194">
        <v>1</v>
      </c>
      <c r="AF194">
        <v>1</v>
      </c>
      <c r="AG194">
        <v>1</v>
      </c>
      <c r="AH194">
        <v>1</v>
      </c>
      <c r="AI194">
        <v>0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0</v>
      </c>
      <c r="BA194">
        <v>1</v>
      </c>
      <c r="BB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0</v>
      </c>
      <c r="DW194">
        <v>1</v>
      </c>
      <c r="DY194">
        <v>69</v>
      </c>
      <c r="DZ194">
        <v>24</v>
      </c>
      <c r="EA194">
        <v>22</v>
      </c>
      <c r="ED194">
        <v>23</v>
      </c>
      <c r="EE194">
        <f t="shared" ref="EE194:EE255" si="18">DY194/74</f>
        <v>0.93243243243243246</v>
      </c>
      <c r="EF194">
        <f t="shared" ref="EF194:EF255" si="19">DZ194/25</f>
        <v>0.96</v>
      </c>
      <c r="EG194">
        <f t="shared" ref="EG194:EG255" si="20">EA194/25</f>
        <v>0.88</v>
      </c>
      <c r="EH194">
        <f t="shared" ref="EH194:EH255" si="21">EB194/25</f>
        <v>0</v>
      </c>
      <c r="EI194">
        <f t="shared" ref="EI194:EI255" si="22">EC194/24</f>
        <v>0</v>
      </c>
      <c r="EJ194">
        <f t="shared" ref="EJ194:EJ255" si="23">ED194/24</f>
        <v>0.95833333333333337</v>
      </c>
    </row>
    <row r="195" spans="1:140" x14ac:dyDescent="0.2">
      <c r="A195" s="6">
        <v>872</v>
      </c>
      <c r="B195" s="10">
        <v>11.43835616438356</v>
      </c>
      <c r="C195" s="15" t="s">
        <v>211</v>
      </c>
      <c r="D195" t="s">
        <v>212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1</v>
      </c>
      <c r="AP195">
        <v>1</v>
      </c>
      <c r="AQ195">
        <v>1</v>
      </c>
      <c r="AR195">
        <v>0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0</v>
      </c>
      <c r="AY195">
        <v>1</v>
      </c>
      <c r="AZ195">
        <v>1</v>
      </c>
      <c r="BA195">
        <v>1</v>
      </c>
      <c r="BB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Y195">
        <v>67</v>
      </c>
      <c r="DZ195">
        <v>25</v>
      </c>
      <c r="EA195">
        <v>18</v>
      </c>
      <c r="ED195">
        <v>24</v>
      </c>
      <c r="EE195">
        <f t="shared" si="18"/>
        <v>0.90540540540540537</v>
      </c>
      <c r="EF195">
        <f t="shared" si="19"/>
        <v>1</v>
      </c>
      <c r="EG195">
        <f t="shared" si="20"/>
        <v>0.72</v>
      </c>
      <c r="EH195">
        <f t="shared" si="21"/>
        <v>0</v>
      </c>
      <c r="EI195">
        <f t="shared" si="22"/>
        <v>0</v>
      </c>
      <c r="EJ195">
        <f t="shared" si="23"/>
        <v>1</v>
      </c>
    </row>
    <row r="196" spans="1:140" x14ac:dyDescent="0.2">
      <c r="A196" s="6">
        <v>862</v>
      </c>
      <c r="B196" s="10">
        <v>11.493150684931511</v>
      </c>
      <c r="C196" s="22" t="s">
        <v>209</v>
      </c>
      <c r="D196" t="s">
        <v>212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0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0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CZ196">
        <v>1</v>
      </c>
      <c r="DA196">
        <v>0</v>
      </c>
      <c r="DB196">
        <v>0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0</v>
      </c>
      <c r="DO196">
        <v>1</v>
      </c>
      <c r="DP196">
        <v>1</v>
      </c>
      <c r="DQ196">
        <v>1</v>
      </c>
      <c r="DR196">
        <v>1</v>
      </c>
      <c r="DS196">
        <v>0</v>
      </c>
      <c r="DT196">
        <v>1</v>
      </c>
      <c r="DU196">
        <v>1</v>
      </c>
      <c r="DV196">
        <v>1</v>
      </c>
      <c r="DW196">
        <v>1</v>
      </c>
      <c r="DY196">
        <v>68</v>
      </c>
      <c r="DZ196">
        <v>25</v>
      </c>
      <c r="EA196">
        <v>23</v>
      </c>
      <c r="ED196">
        <v>20</v>
      </c>
      <c r="EE196">
        <f t="shared" si="18"/>
        <v>0.91891891891891897</v>
      </c>
      <c r="EF196">
        <f t="shared" si="19"/>
        <v>1</v>
      </c>
      <c r="EG196">
        <f t="shared" si="20"/>
        <v>0.92</v>
      </c>
      <c r="EH196">
        <f t="shared" si="21"/>
        <v>0</v>
      </c>
      <c r="EI196">
        <f t="shared" si="22"/>
        <v>0</v>
      </c>
      <c r="EJ196">
        <f t="shared" si="23"/>
        <v>0.83333333333333337</v>
      </c>
    </row>
    <row r="197" spans="1:140" x14ac:dyDescent="0.2">
      <c r="A197" s="6">
        <v>591</v>
      </c>
      <c r="B197" s="11">
        <v>11.520547945205481</v>
      </c>
      <c r="C197" s="16" t="s">
        <v>211</v>
      </c>
      <c r="D197" t="s">
        <v>212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0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0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0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0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0</v>
      </c>
      <c r="AV197">
        <v>1</v>
      </c>
      <c r="AW197">
        <v>1</v>
      </c>
      <c r="AX197">
        <v>1</v>
      </c>
      <c r="AY197">
        <v>1</v>
      </c>
      <c r="AZ197">
        <v>0</v>
      </c>
      <c r="BA197">
        <v>1</v>
      </c>
      <c r="BB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0</v>
      </c>
      <c r="DS197">
        <v>1</v>
      </c>
      <c r="DT197">
        <v>0</v>
      </c>
      <c r="DU197">
        <v>1</v>
      </c>
      <c r="DV197">
        <v>1</v>
      </c>
      <c r="DW197">
        <v>1</v>
      </c>
      <c r="DY197">
        <v>66</v>
      </c>
      <c r="DZ197">
        <v>22</v>
      </c>
      <c r="EA197">
        <v>22</v>
      </c>
      <c r="ED197">
        <v>22</v>
      </c>
      <c r="EE197">
        <f t="shared" si="18"/>
        <v>0.89189189189189189</v>
      </c>
      <c r="EF197">
        <f t="shared" si="19"/>
        <v>0.88</v>
      </c>
      <c r="EG197">
        <f t="shared" si="20"/>
        <v>0.88</v>
      </c>
      <c r="EH197">
        <f t="shared" si="21"/>
        <v>0</v>
      </c>
      <c r="EI197">
        <f t="shared" si="22"/>
        <v>0</v>
      </c>
      <c r="EJ197">
        <f t="shared" si="23"/>
        <v>0.91666666666666663</v>
      </c>
    </row>
    <row r="198" spans="1:140" x14ac:dyDescent="0.2">
      <c r="A198" s="6">
        <v>4104</v>
      </c>
      <c r="B198" s="14">
        <v>11.545205479452051</v>
      </c>
      <c r="C198" s="16" t="s">
        <v>211</v>
      </c>
      <c r="D198" t="s">
        <v>212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0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0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Y198">
        <v>72</v>
      </c>
      <c r="DZ198">
        <v>25</v>
      </c>
      <c r="EA198">
        <v>24</v>
      </c>
      <c r="ED198">
        <v>23</v>
      </c>
      <c r="EE198">
        <f t="shared" si="18"/>
        <v>0.97297297297297303</v>
      </c>
      <c r="EF198">
        <f t="shared" si="19"/>
        <v>1</v>
      </c>
      <c r="EG198">
        <f t="shared" si="20"/>
        <v>0.96</v>
      </c>
      <c r="EH198">
        <f t="shared" si="21"/>
        <v>0</v>
      </c>
      <c r="EI198">
        <f t="shared" si="22"/>
        <v>0</v>
      </c>
      <c r="EJ198">
        <f t="shared" si="23"/>
        <v>0.95833333333333337</v>
      </c>
    </row>
    <row r="199" spans="1:140" x14ac:dyDescent="0.2">
      <c r="A199" s="6">
        <v>775</v>
      </c>
      <c r="B199" s="10">
        <v>11.56164383561644</v>
      </c>
      <c r="C199" s="16" t="s">
        <v>211</v>
      </c>
      <c r="D199" t="s">
        <v>212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0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Y199">
        <v>70</v>
      </c>
      <c r="DZ199">
        <v>24</v>
      </c>
      <c r="EA199">
        <v>22</v>
      </c>
      <c r="ED199">
        <v>24</v>
      </c>
      <c r="EE199">
        <f t="shared" si="18"/>
        <v>0.94594594594594594</v>
      </c>
      <c r="EF199">
        <f t="shared" si="19"/>
        <v>0.96</v>
      </c>
      <c r="EG199">
        <f t="shared" si="20"/>
        <v>0.88</v>
      </c>
      <c r="EH199">
        <f t="shared" si="21"/>
        <v>0</v>
      </c>
      <c r="EI199">
        <f t="shared" si="22"/>
        <v>0</v>
      </c>
      <c r="EJ199">
        <f t="shared" si="23"/>
        <v>1</v>
      </c>
    </row>
    <row r="200" spans="1:140" x14ac:dyDescent="0.2">
      <c r="A200" s="6">
        <v>208</v>
      </c>
      <c r="B200" s="10">
        <v>11.58630136986301</v>
      </c>
      <c r="C200" s="16" t="s">
        <v>209</v>
      </c>
      <c r="D200" t="s">
        <v>212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Y200">
        <v>74</v>
      </c>
      <c r="DZ200">
        <v>25</v>
      </c>
      <c r="EA200">
        <v>25</v>
      </c>
      <c r="ED200">
        <v>24</v>
      </c>
      <c r="EE200">
        <f t="shared" si="18"/>
        <v>1</v>
      </c>
      <c r="EF200">
        <f t="shared" si="19"/>
        <v>1</v>
      </c>
      <c r="EG200">
        <f t="shared" si="20"/>
        <v>1</v>
      </c>
      <c r="EH200">
        <f t="shared" si="21"/>
        <v>0</v>
      </c>
      <c r="EI200">
        <f t="shared" si="22"/>
        <v>0</v>
      </c>
      <c r="EJ200">
        <f t="shared" si="23"/>
        <v>1</v>
      </c>
    </row>
    <row r="201" spans="1:140" x14ac:dyDescent="0.2">
      <c r="A201" s="6">
        <v>4102</v>
      </c>
      <c r="B201" s="14">
        <v>11.61643835616438</v>
      </c>
      <c r="C201" s="16" t="s">
        <v>211</v>
      </c>
      <c r="D201" t="s">
        <v>212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0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0</v>
      </c>
      <c r="AN201">
        <v>0</v>
      </c>
      <c r="AO201">
        <v>1</v>
      </c>
      <c r="AP201">
        <v>0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DY201">
        <v>70</v>
      </c>
      <c r="DZ201">
        <v>25</v>
      </c>
      <c r="EA201">
        <v>21</v>
      </c>
      <c r="ED201">
        <v>24</v>
      </c>
      <c r="EE201">
        <f t="shared" si="18"/>
        <v>0.94594594594594594</v>
      </c>
      <c r="EF201">
        <f t="shared" si="19"/>
        <v>1</v>
      </c>
      <c r="EG201">
        <f t="shared" si="20"/>
        <v>0.84</v>
      </c>
      <c r="EH201">
        <f t="shared" si="21"/>
        <v>0</v>
      </c>
      <c r="EI201">
        <f t="shared" si="22"/>
        <v>0</v>
      </c>
      <c r="EJ201">
        <f t="shared" si="23"/>
        <v>1</v>
      </c>
    </row>
    <row r="202" spans="1:140" x14ac:dyDescent="0.2">
      <c r="A202" s="6">
        <v>788</v>
      </c>
      <c r="B202" s="10">
        <v>11.62465753424657</v>
      </c>
      <c r="C202" s="16" t="s">
        <v>209</v>
      </c>
      <c r="D202" t="s">
        <v>212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0</v>
      </c>
      <c r="BA202">
        <v>1</v>
      </c>
      <c r="BB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0</v>
      </c>
      <c r="DU202">
        <v>1</v>
      </c>
      <c r="DV202">
        <v>1</v>
      </c>
      <c r="DW202">
        <v>1</v>
      </c>
      <c r="DY202">
        <v>72</v>
      </c>
      <c r="DZ202">
        <v>25</v>
      </c>
      <c r="EA202">
        <v>24</v>
      </c>
      <c r="ED202">
        <v>23</v>
      </c>
      <c r="EE202">
        <f t="shared" si="18"/>
        <v>0.97297297297297303</v>
      </c>
      <c r="EF202">
        <f t="shared" si="19"/>
        <v>1</v>
      </c>
      <c r="EG202">
        <f t="shared" si="20"/>
        <v>0.96</v>
      </c>
      <c r="EH202">
        <f t="shared" si="21"/>
        <v>0</v>
      </c>
      <c r="EI202">
        <f t="shared" si="22"/>
        <v>0</v>
      </c>
      <c r="EJ202">
        <f t="shared" si="23"/>
        <v>0.95833333333333337</v>
      </c>
    </row>
    <row r="203" spans="1:140" x14ac:dyDescent="0.2">
      <c r="A203" s="6">
        <v>727</v>
      </c>
      <c r="B203" s="10">
        <v>11.671232876712329</v>
      </c>
      <c r="C203" s="22" t="s">
        <v>209</v>
      </c>
      <c r="D203" t="s">
        <v>212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0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Y203">
        <v>73</v>
      </c>
      <c r="DZ203">
        <v>24</v>
      </c>
      <c r="EA203">
        <v>25</v>
      </c>
      <c r="ED203">
        <v>24</v>
      </c>
      <c r="EE203">
        <f t="shared" si="18"/>
        <v>0.98648648648648651</v>
      </c>
      <c r="EF203">
        <f t="shared" si="19"/>
        <v>0.96</v>
      </c>
      <c r="EG203">
        <f t="shared" si="20"/>
        <v>1</v>
      </c>
      <c r="EH203">
        <f t="shared" si="21"/>
        <v>0</v>
      </c>
      <c r="EI203">
        <f t="shared" si="22"/>
        <v>0</v>
      </c>
      <c r="EJ203">
        <f t="shared" si="23"/>
        <v>1</v>
      </c>
    </row>
    <row r="204" spans="1:140" x14ac:dyDescent="0.2">
      <c r="A204" s="6">
        <v>841</v>
      </c>
      <c r="B204" s="10">
        <v>11.695890410958899</v>
      </c>
      <c r="C204" s="16" t="s">
        <v>209</v>
      </c>
      <c r="D204" t="s">
        <v>212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1</v>
      </c>
      <c r="R204">
        <v>0</v>
      </c>
      <c r="S204">
        <v>1</v>
      </c>
      <c r="T204">
        <v>0</v>
      </c>
      <c r="U204">
        <v>1</v>
      </c>
      <c r="V204">
        <v>1</v>
      </c>
      <c r="W204">
        <v>1</v>
      </c>
      <c r="X204">
        <v>1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0</v>
      </c>
      <c r="AO204">
        <v>1</v>
      </c>
      <c r="AP204">
        <v>1</v>
      </c>
      <c r="AQ204">
        <v>0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0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Y204">
        <v>62</v>
      </c>
      <c r="DZ204">
        <v>16</v>
      </c>
      <c r="EA204">
        <v>23</v>
      </c>
      <c r="ED204">
        <v>23</v>
      </c>
      <c r="EE204">
        <f t="shared" si="18"/>
        <v>0.83783783783783783</v>
      </c>
      <c r="EF204">
        <f t="shared" si="19"/>
        <v>0.64</v>
      </c>
      <c r="EG204">
        <f t="shared" si="20"/>
        <v>0.92</v>
      </c>
      <c r="EH204">
        <f t="shared" si="21"/>
        <v>0</v>
      </c>
      <c r="EI204">
        <f t="shared" si="22"/>
        <v>0</v>
      </c>
      <c r="EJ204">
        <f t="shared" si="23"/>
        <v>0.95833333333333337</v>
      </c>
    </row>
    <row r="205" spans="1:140" x14ac:dyDescent="0.2">
      <c r="A205" s="6">
        <v>5023</v>
      </c>
      <c r="B205" s="23">
        <v>11.698630136986299</v>
      </c>
      <c r="C205" s="23" t="s">
        <v>211</v>
      </c>
      <c r="D205" t="s">
        <v>212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0</v>
      </c>
      <c r="AI205">
        <v>0</v>
      </c>
      <c r="AJ205">
        <v>1</v>
      </c>
      <c r="AK205">
        <v>0</v>
      </c>
      <c r="AL205">
        <v>1</v>
      </c>
      <c r="AM205">
        <v>1</v>
      </c>
      <c r="AN205">
        <v>1</v>
      </c>
      <c r="AO205">
        <v>1</v>
      </c>
      <c r="AP205">
        <v>0</v>
      </c>
      <c r="AQ205">
        <v>1</v>
      </c>
      <c r="AR205">
        <v>0</v>
      </c>
      <c r="AS205">
        <v>0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Y205">
        <v>67</v>
      </c>
      <c r="DZ205">
        <v>24</v>
      </c>
      <c r="EA205">
        <v>19</v>
      </c>
      <c r="ED205">
        <v>24</v>
      </c>
      <c r="EE205">
        <f t="shared" si="18"/>
        <v>0.90540540540540537</v>
      </c>
      <c r="EF205">
        <f t="shared" si="19"/>
        <v>0.96</v>
      </c>
      <c r="EG205">
        <f t="shared" si="20"/>
        <v>0.76</v>
      </c>
      <c r="EH205">
        <f t="shared" si="21"/>
        <v>0</v>
      </c>
      <c r="EI205">
        <f t="shared" si="22"/>
        <v>0</v>
      </c>
      <c r="EJ205">
        <f t="shared" si="23"/>
        <v>1</v>
      </c>
    </row>
    <row r="206" spans="1:140" x14ac:dyDescent="0.2">
      <c r="A206" s="6">
        <v>3008</v>
      </c>
      <c r="B206" s="10">
        <v>11.797260273972601</v>
      </c>
      <c r="C206" s="22" t="s">
        <v>211</v>
      </c>
      <c r="D206" t="s">
        <v>212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0</v>
      </c>
      <c r="BA206">
        <v>1</v>
      </c>
      <c r="BB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Y206">
        <v>73</v>
      </c>
      <c r="DZ206">
        <v>25</v>
      </c>
      <c r="EA206">
        <v>24</v>
      </c>
      <c r="ED206">
        <v>24</v>
      </c>
      <c r="EE206">
        <f t="shared" si="18"/>
        <v>0.98648648648648651</v>
      </c>
      <c r="EF206">
        <f t="shared" si="19"/>
        <v>1</v>
      </c>
      <c r="EG206">
        <f t="shared" si="20"/>
        <v>0.96</v>
      </c>
      <c r="EH206">
        <f t="shared" si="21"/>
        <v>0</v>
      </c>
      <c r="EI206">
        <f t="shared" si="22"/>
        <v>0</v>
      </c>
      <c r="EJ206">
        <f t="shared" si="23"/>
        <v>1</v>
      </c>
    </row>
    <row r="207" spans="1:140" x14ac:dyDescent="0.2">
      <c r="A207" s="6">
        <v>4110</v>
      </c>
      <c r="B207" s="10">
        <v>11.893150684931509</v>
      </c>
      <c r="C207" s="22" t="s">
        <v>211</v>
      </c>
      <c r="D207" t="s">
        <v>212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Y207">
        <v>74</v>
      </c>
      <c r="DZ207">
        <v>25</v>
      </c>
      <c r="EA207">
        <v>25</v>
      </c>
      <c r="ED207">
        <v>24</v>
      </c>
      <c r="EE207">
        <f t="shared" si="18"/>
        <v>1</v>
      </c>
      <c r="EF207">
        <f t="shared" si="19"/>
        <v>1</v>
      </c>
      <c r="EG207">
        <f t="shared" si="20"/>
        <v>1</v>
      </c>
      <c r="EH207">
        <f t="shared" si="21"/>
        <v>0</v>
      </c>
      <c r="EI207">
        <f t="shared" si="22"/>
        <v>0</v>
      </c>
      <c r="EJ207">
        <f t="shared" si="23"/>
        <v>1</v>
      </c>
    </row>
    <row r="208" spans="1:140" x14ac:dyDescent="0.2">
      <c r="A208" s="6">
        <v>1239</v>
      </c>
      <c r="B208" s="14">
        <v>11.8986301369863</v>
      </c>
      <c r="C208" s="22" t="s">
        <v>211</v>
      </c>
      <c r="D208" t="s">
        <v>212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1</v>
      </c>
      <c r="AM208">
        <v>1</v>
      </c>
      <c r="AN208">
        <v>0</v>
      </c>
      <c r="AO208">
        <v>1</v>
      </c>
      <c r="AP208">
        <v>0</v>
      </c>
      <c r="AQ208">
        <v>0</v>
      </c>
      <c r="AR208">
        <v>1</v>
      </c>
      <c r="AS208">
        <v>0</v>
      </c>
      <c r="AT208">
        <v>1</v>
      </c>
      <c r="AU208">
        <v>1</v>
      </c>
      <c r="AV208">
        <v>1</v>
      </c>
      <c r="AW208">
        <v>0</v>
      </c>
      <c r="AX208">
        <v>1</v>
      </c>
      <c r="AY208">
        <v>1</v>
      </c>
      <c r="AZ208">
        <v>0</v>
      </c>
      <c r="BA208">
        <v>1</v>
      </c>
      <c r="BB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1</v>
      </c>
      <c r="DM208">
        <v>1</v>
      </c>
      <c r="DN208">
        <v>1</v>
      </c>
      <c r="DO208">
        <v>1</v>
      </c>
      <c r="DP208">
        <v>1</v>
      </c>
      <c r="DQ208">
        <v>1</v>
      </c>
      <c r="DR208">
        <v>1</v>
      </c>
      <c r="DS208">
        <v>1</v>
      </c>
      <c r="DT208">
        <v>1</v>
      </c>
      <c r="DU208">
        <v>1</v>
      </c>
      <c r="DV208">
        <v>1</v>
      </c>
      <c r="DW208">
        <v>1</v>
      </c>
      <c r="DY208">
        <v>65</v>
      </c>
      <c r="DZ208">
        <v>25</v>
      </c>
      <c r="EA208">
        <v>16</v>
      </c>
      <c r="ED208">
        <v>24</v>
      </c>
      <c r="EE208">
        <f t="shared" si="18"/>
        <v>0.8783783783783784</v>
      </c>
      <c r="EF208">
        <f t="shared" si="19"/>
        <v>1</v>
      </c>
      <c r="EG208">
        <f t="shared" si="20"/>
        <v>0.64</v>
      </c>
      <c r="EH208">
        <f t="shared" si="21"/>
        <v>0</v>
      </c>
      <c r="EI208">
        <f t="shared" si="22"/>
        <v>0</v>
      </c>
      <c r="EJ208">
        <f t="shared" si="23"/>
        <v>1</v>
      </c>
    </row>
    <row r="209" spans="1:140" x14ac:dyDescent="0.2">
      <c r="A209" s="6">
        <v>5032</v>
      </c>
      <c r="B209" s="13">
        <v>12.03013698630137</v>
      </c>
      <c r="C209" s="20" t="s">
        <v>209</v>
      </c>
      <c r="D209" t="s">
        <v>212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0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0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0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0</v>
      </c>
      <c r="AY209">
        <v>1</v>
      </c>
      <c r="AZ209">
        <v>1</v>
      </c>
      <c r="BA209">
        <v>1</v>
      </c>
      <c r="BB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0</v>
      </c>
      <c r="DM209">
        <v>1</v>
      </c>
      <c r="DN209">
        <v>1</v>
      </c>
      <c r="DO209">
        <v>1</v>
      </c>
      <c r="DP209">
        <v>1</v>
      </c>
      <c r="DQ209">
        <v>1</v>
      </c>
      <c r="DR209">
        <v>1</v>
      </c>
      <c r="DS209">
        <v>1</v>
      </c>
      <c r="DT209">
        <v>1</v>
      </c>
      <c r="DU209">
        <v>1</v>
      </c>
      <c r="DV209">
        <v>1</v>
      </c>
      <c r="DW209">
        <v>1</v>
      </c>
      <c r="DY209">
        <v>69</v>
      </c>
      <c r="DZ209">
        <v>24</v>
      </c>
      <c r="EA209">
        <v>22</v>
      </c>
      <c r="ED209">
        <v>23</v>
      </c>
      <c r="EE209">
        <f t="shared" si="18"/>
        <v>0.93243243243243246</v>
      </c>
      <c r="EF209">
        <f t="shared" si="19"/>
        <v>0.96</v>
      </c>
      <c r="EG209">
        <f t="shared" si="20"/>
        <v>0.88</v>
      </c>
      <c r="EH209">
        <f t="shared" si="21"/>
        <v>0</v>
      </c>
      <c r="EI209">
        <f t="shared" si="22"/>
        <v>0</v>
      </c>
      <c r="EJ209">
        <f t="shared" si="23"/>
        <v>0.95833333333333337</v>
      </c>
    </row>
    <row r="210" spans="1:140" x14ac:dyDescent="0.2">
      <c r="A210" s="6">
        <v>803</v>
      </c>
      <c r="B210" s="12">
        <v>12.04383561643836</v>
      </c>
      <c r="C210" s="22" t="s">
        <v>211</v>
      </c>
      <c r="D210" t="s">
        <v>212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CZ210">
        <v>1</v>
      </c>
      <c r="DA210">
        <v>0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1</v>
      </c>
      <c r="DV210">
        <v>1</v>
      </c>
      <c r="DW210">
        <v>1</v>
      </c>
      <c r="DY210">
        <v>73</v>
      </c>
      <c r="DZ210">
        <v>25</v>
      </c>
      <c r="EA210">
        <v>25</v>
      </c>
      <c r="ED210">
        <v>23</v>
      </c>
      <c r="EE210">
        <f t="shared" si="18"/>
        <v>0.98648648648648651</v>
      </c>
      <c r="EF210">
        <f t="shared" si="19"/>
        <v>1</v>
      </c>
      <c r="EG210">
        <f t="shared" si="20"/>
        <v>1</v>
      </c>
      <c r="EH210">
        <f t="shared" si="21"/>
        <v>0</v>
      </c>
      <c r="EI210">
        <f t="shared" si="22"/>
        <v>0</v>
      </c>
      <c r="EJ210">
        <f t="shared" si="23"/>
        <v>0.95833333333333337</v>
      </c>
    </row>
    <row r="211" spans="1:140" x14ac:dyDescent="0.2">
      <c r="A211" s="6">
        <v>1024</v>
      </c>
      <c r="B211" s="10">
        <v>12.04383561643836</v>
      </c>
      <c r="C211" s="22" t="s">
        <v>209</v>
      </c>
      <c r="D211" t="s">
        <v>212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0</v>
      </c>
      <c r="AJ211">
        <v>1</v>
      </c>
      <c r="AK211">
        <v>0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0</v>
      </c>
      <c r="AX211">
        <v>1</v>
      </c>
      <c r="AY211">
        <v>1</v>
      </c>
      <c r="AZ211">
        <v>1</v>
      </c>
      <c r="BA211">
        <v>1</v>
      </c>
      <c r="BB211">
        <v>1</v>
      </c>
      <c r="CZ211">
        <v>1</v>
      </c>
      <c r="DA211">
        <v>0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1</v>
      </c>
      <c r="DL211">
        <v>1</v>
      </c>
      <c r="DM211">
        <v>1</v>
      </c>
      <c r="DN211">
        <v>1</v>
      </c>
      <c r="DO211">
        <v>1</v>
      </c>
      <c r="DP211">
        <v>1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Y211">
        <v>70</v>
      </c>
      <c r="DZ211">
        <v>25</v>
      </c>
      <c r="EA211">
        <v>22</v>
      </c>
      <c r="ED211">
        <v>23</v>
      </c>
      <c r="EE211">
        <f t="shared" si="18"/>
        <v>0.94594594594594594</v>
      </c>
      <c r="EF211">
        <f t="shared" si="19"/>
        <v>1</v>
      </c>
      <c r="EG211">
        <f t="shared" si="20"/>
        <v>0.88</v>
      </c>
      <c r="EH211">
        <f t="shared" si="21"/>
        <v>0</v>
      </c>
      <c r="EI211">
        <f t="shared" si="22"/>
        <v>0</v>
      </c>
      <c r="EJ211">
        <f t="shared" si="23"/>
        <v>0.95833333333333337</v>
      </c>
    </row>
    <row r="212" spans="1:140" x14ac:dyDescent="0.2">
      <c r="A212" s="6">
        <v>310</v>
      </c>
      <c r="B212" s="10">
        <v>12.0986301369863</v>
      </c>
      <c r="C212" s="20" t="s">
        <v>211</v>
      </c>
      <c r="D212" t="s">
        <v>212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1</v>
      </c>
      <c r="N212">
        <v>1</v>
      </c>
      <c r="O212">
        <v>1</v>
      </c>
      <c r="P212">
        <v>1</v>
      </c>
      <c r="Q212">
        <v>0</v>
      </c>
      <c r="R212">
        <v>0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0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0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0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0</v>
      </c>
      <c r="DP212">
        <v>1</v>
      </c>
      <c r="DQ212">
        <v>1</v>
      </c>
      <c r="DR212">
        <v>0</v>
      </c>
      <c r="DS212">
        <v>1</v>
      </c>
      <c r="DT212">
        <v>1</v>
      </c>
      <c r="DU212">
        <v>1</v>
      </c>
      <c r="DV212">
        <v>1</v>
      </c>
      <c r="DW212">
        <v>1</v>
      </c>
      <c r="DY212">
        <v>66</v>
      </c>
      <c r="DZ212">
        <v>22</v>
      </c>
      <c r="EA212">
        <v>23</v>
      </c>
      <c r="ED212">
        <v>21</v>
      </c>
      <c r="EE212">
        <f t="shared" si="18"/>
        <v>0.89189189189189189</v>
      </c>
      <c r="EF212">
        <f t="shared" si="19"/>
        <v>0.88</v>
      </c>
      <c r="EG212">
        <f t="shared" si="20"/>
        <v>0.92</v>
      </c>
      <c r="EH212">
        <f t="shared" si="21"/>
        <v>0</v>
      </c>
      <c r="EI212">
        <f t="shared" si="22"/>
        <v>0</v>
      </c>
      <c r="EJ212">
        <f t="shared" si="23"/>
        <v>0.875</v>
      </c>
    </row>
    <row r="213" spans="1:140" x14ac:dyDescent="0.2">
      <c r="A213" s="6">
        <v>773</v>
      </c>
      <c r="B213" s="10">
        <v>12.106849315068491</v>
      </c>
      <c r="C213" s="22" t="s">
        <v>211</v>
      </c>
      <c r="D213" t="s">
        <v>212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0</v>
      </c>
      <c r="K213">
        <v>1</v>
      </c>
      <c r="L213">
        <v>0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1</v>
      </c>
      <c r="V213">
        <v>1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0</v>
      </c>
      <c r="AC213">
        <v>1</v>
      </c>
      <c r="AD213">
        <v>1</v>
      </c>
      <c r="AE213">
        <v>0</v>
      </c>
      <c r="AF213">
        <v>1</v>
      </c>
      <c r="AG213">
        <v>0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  <c r="DL213">
        <v>1</v>
      </c>
      <c r="DM213">
        <v>1</v>
      </c>
      <c r="DN213">
        <v>0</v>
      </c>
      <c r="DO213">
        <v>1</v>
      </c>
      <c r="DP213">
        <v>1</v>
      </c>
      <c r="DQ213">
        <v>1</v>
      </c>
      <c r="DR213">
        <v>1</v>
      </c>
      <c r="DS213">
        <v>1</v>
      </c>
      <c r="DT213">
        <v>1</v>
      </c>
      <c r="DU213">
        <v>1</v>
      </c>
      <c r="DV213">
        <v>1</v>
      </c>
      <c r="DW213">
        <v>1</v>
      </c>
      <c r="DY213">
        <v>64</v>
      </c>
      <c r="DZ213">
        <v>18</v>
      </c>
      <c r="EA213">
        <v>23</v>
      </c>
      <c r="ED213">
        <v>23</v>
      </c>
      <c r="EE213">
        <f t="shared" si="18"/>
        <v>0.86486486486486491</v>
      </c>
      <c r="EF213">
        <f t="shared" si="19"/>
        <v>0.72</v>
      </c>
      <c r="EG213">
        <f t="shared" si="20"/>
        <v>0.92</v>
      </c>
      <c r="EH213">
        <f t="shared" si="21"/>
        <v>0</v>
      </c>
      <c r="EI213">
        <f t="shared" si="22"/>
        <v>0</v>
      </c>
      <c r="EJ213">
        <f t="shared" si="23"/>
        <v>0.95833333333333337</v>
      </c>
    </row>
    <row r="214" spans="1:140" x14ac:dyDescent="0.2">
      <c r="A214" s="6">
        <v>960</v>
      </c>
      <c r="B214" s="10">
        <v>12.202739726027399</v>
      </c>
      <c r="C214" s="20" t="s">
        <v>211</v>
      </c>
      <c r="D214" t="s">
        <v>212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0</v>
      </c>
      <c r="AK214">
        <v>1</v>
      </c>
      <c r="AL214">
        <v>1</v>
      </c>
      <c r="AM214">
        <v>0</v>
      </c>
      <c r="AN214">
        <v>0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0</v>
      </c>
      <c r="BA214">
        <v>1</v>
      </c>
      <c r="BB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  <c r="DL214">
        <v>1</v>
      </c>
      <c r="DM214">
        <v>1</v>
      </c>
      <c r="DN214">
        <v>1</v>
      </c>
      <c r="DO214">
        <v>1</v>
      </c>
      <c r="DP214">
        <v>1</v>
      </c>
      <c r="DQ214">
        <v>0</v>
      </c>
      <c r="DR214">
        <v>1</v>
      </c>
      <c r="DS214">
        <v>1</v>
      </c>
      <c r="DT214">
        <v>1</v>
      </c>
      <c r="DU214">
        <v>1</v>
      </c>
      <c r="DV214">
        <v>1</v>
      </c>
      <c r="DW214">
        <v>0</v>
      </c>
      <c r="DY214">
        <v>68</v>
      </c>
      <c r="DZ214">
        <v>25</v>
      </c>
      <c r="EA214">
        <v>21</v>
      </c>
      <c r="ED214">
        <v>22</v>
      </c>
      <c r="EE214">
        <f t="shared" si="18"/>
        <v>0.91891891891891897</v>
      </c>
      <c r="EF214">
        <f t="shared" si="19"/>
        <v>1</v>
      </c>
      <c r="EG214">
        <f t="shared" si="20"/>
        <v>0.84</v>
      </c>
      <c r="EH214">
        <f t="shared" si="21"/>
        <v>0</v>
      </c>
      <c r="EI214">
        <f t="shared" si="22"/>
        <v>0</v>
      </c>
      <c r="EJ214">
        <f t="shared" si="23"/>
        <v>0.91666666666666663</v>
      </c>
    </row>
    <row r="215" spans="1:140" x14ac:dyDescent="0.2">
      <c r="A215" s="6">
        <v>489</v>
      </c>
      <c r="B215" s="10">
        <v>12.224657534246569</v>
      </c>
      <c r="C215" s="20" t="s">
        <v>211</v>
      </c>
      <c r="D215" t="s">
        <v>212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  <c r="DL215">
        <v>1</v>
      </c>
      <c r="DM215">
        <v>1</v>
      </c>
      <c r="DN215">
        <v>1</v>
      </c>
      <c r="DO215">
        <v>1</v>
      </c>
      <c r="DP215">
        <v>1</v>
      </c>
      <c r="DQ215">
        <v>1</v>
      </c>
      <c r="DR215">
        <v>1</v>
      </c>
      <c r="DS215">
        <v>1</v>
      </c>
      <c r="DT215">
        <v>1</v>
      </c>
      <c r="DU215">
        <v>1</v>
      </c>
      <c r="DV215">
        <v>1</v>
      </c>
      <c r="DW215">
        <v>0</v>
      </c>
      <c r="DY215">
        <v>70</v>
      </c>
      <c r="DZ215">
        <v>24</v>
      </c>
      <c r="EA215">
        <v>23</v>
      </c>
      <c r="ED215">
        <v>23</v>
      </c>
      <c r="EE215">
        <f t="shared" si="18"/>
        <v>0.94594594594594594</v>
      </c>
      <c r="EF215">
        <f t="shared" si="19"/>
        <v>0.96</v>
      </c>
      <c r="EG215">
        <f t="shared" si="20"/>
        <v>0.92</v>
      </c>
      <c r="EH215">
        <f t="shared" si="21"/>
        <v>0</v>
      </c>
      <c r="EI215">
        <f t="shared" si="22"/>
        <v>0</v>
      </c>
      <c r="EJ215">
        <f t="shared" si="23"/>
        <v>0.95833333333333337</v>
      </c>
    </row>
    <row r="216" spans="1:140" x14ac:dyDescent="0.2">
      <c r="A216" s="6">
        <v>969</v>
      </c>
      <c r="B216" s="10">
        <v>12.31780821917808</v>
      </c>
      <c r="C216" s="20" t="s">
        <v>211</v>
      </c>
      <c r="D216" t="s">
        <v>212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0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0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CZ216">
        <v>1</v>
      </c>
      <c r="DA216">
        <v>1</v>
      </c>
      <c r="DB216">
        <v>0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0</v>
      </c>
      <c r="DL216">
        <v>1</v>
      </c>
      <c r="DM216">
        <v>1</v>
      </c>
      <c r="DN216">
        <v>1</v>
      </c>
      <c r="DO216">
        <v>1</v>
      </c>
      <c r="DP216">
        <v>1</v>
      </c>
      <c r="DQ216">
        <v>1</v>
      </c>
      <c r="DR216">
        <v>1</v>
      </c>
      <c r="DS216">
        <v>0</v>
      </c>
      <c r="DT216">
        <v>1</v>
      </c>
      <c r="DU216">
        <v>0</v>
      </c>
      <c r="DV216">
        <v>0</v>
      </c>
      <c r="DW216">
        <v>1</v>
      </c>
      <c r="DY216">
        <v>60</v>
      </c>
      <c r="DZ216">
        <v>17</v>
      </c>
      <c r="EA216">
        <v>24</v>
      </c>
      <c r="ED216">
        <v>19</v>
      </c>
      <c r="EE216">
        <f t="shared" si="18"/>
        <v>0.81081081081081086</v>
      </c>
      <c r="EF216">
        <f t="shared" si="19"/>
        <v>0.68</v>
      </c>
      <c r="EG216">
        <f t="shared" si="20"/>
        <v>0.96</v>
      </c>
      <c r="EH216">
        <f t="shared" si="21"/>
        <v>0</v>
      </c>
      <c r="EI216">
        <f t="shared" si="22"/>
        <v>0</v>
      </c>
      <c r="EJ216">
        <f t="shared" si="23"/>
        <v>0.79166666666666663</v>
      </c>
    </row>
    <row r="217" spans="1:140" x14ac:dyDescent="0.2">
      <c r="A217" s="6">
        <v>2234</v>
      </c>
      <c r="B217" s="13">
        <v>12.326027397260271</v>
      </c>
      <c r="C217" s="20" t="s">
        <v>209</v>
      </c>
      <c r="D217" t="s">
        <v>212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0</v>
      </c>
      <c r="AJ217">
        <v>0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0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0</v>
      </c>
      <c r="BA217">
        <v>1</v>
      </c>
      <c r="BB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1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1</v>
      </c>
      <c r="DU217">
        <v>1</v>
      </c>
      <c r="DV217">
        <v>1</v>
      </c>
      <c r="DW217">
        <v>1</v>
      </c>
      <c r="DY217">
        <v>69</v>
      </c>
      <c r="DZ217">
        <v>24</v>
      </c>
      <c r="EA217">
        <v>21</v>
      </c>
      <c r="ED217">
        <v>24</v>
      </c>
      <c r="EE217">
        <f t="shared" si="18"/>
        <v>0.93243243243243246</v>
      </c>
      <c r="EF217">
        <f t="shared" si="19"/>
        <v>0.96</v>
      </c>
      <c r="EG217">
        <f t="shared" si="20"/>
        <v>0.84</v>
      </c>
      <c r="EH217">
        <f t="shared" si="21"/>
        <v>0</v>
      </c>
      <c r="EI217">
        <f t="shared" si="22"/>
        <v>0</v>
      </c>
      <c r="EJ217">
        <f t="shared" si="23"/>
        <v>1</v>
      </c>
    </row>
    <row r="218" spans="1:140" x14ac:dyDescent="0.2">
      <c r="A218" s="6">
        <v>233</v>
      </c>
      <c r="B218" s="23">
        <v>12.4054794520548</v>
      </c>
      <c r="C218" s="22" t="s">
        <v>209</v>
      </c>
      <c r="D218" t="s">
        <v>212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0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CZ218">
        <v>1</v>
      </c>
      <c r="DA218">
        <v>1</v>
      </c>
      <c r="DB218">
        <v>0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Y218">
        <v>68</v>
      </c>
      <c r="DZ218">
        <v>21</v>
      </c>
      <c r="EA218">
        <v>24</v>
      </c>
      <c r="ED218">
        <v>23</v>
      </c>
      <c r="EE218">
        <f t="shared" si="18"/>
        <v>0.91891891891891897</v>
      </c>
      <c r="EF218">
        <f t="shared" si="19"/>
        <v>0.84</v>
      </c>
      <c r="EG218">
        <f t="shared" si="20"/>
        <v>0.96</v>
      </c>
      <c r="EH218">
        <f t="shared" si="21"/>
        <v>0</v>
      </c>
      <c r="EI218">
        <f t="shared" si="22"/>
        <v>0</v>
      </c>
      <c r="EJ218">
        <f t="shared" si="23"/>
        <v>0.95833333333333337</v>
      </c>
    </row>
    <row r="219" spans="1:140" x14ac:dyDescent="0.2">
      <c r="A219" s="6">
        <v>946</v>
      </c>
      <c r="B219" s="10">
        <v>12.42739726027397</v>
      </c>
      <c r="C219" s="20" t="s">
        <v>209</v>
      </c>
      <c r="D219" t="s">
        <v>212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1</v>
      </c>
      <c r="AT219">
        <v>1</v>
      </c>
      <c r="AU219">
        <v>1</v>
      </c>
      <c r="AV219">
        <v>1</v>
      </c>
      <c r="AW219">
        <v>0</v>
      </c>
      <c r="AX219">
        <v>0</v>
      </c>
      <c r="AY219">
        <v>1</v>
      </c>
      <c r="AZ219">
        <v>0</v>
      </c>
      <c r="BA219">
        <v>1</v>
      </c>
      <c r="BB219">
        <v>1</v>
      </c>
      <c r="CZ219">
        <v>1</v>
      </c>
      <c r="DA219">
        <v>0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0</v>
      </c>
      <c r="DK219">
        <v>0</v>
      </c>
      <c r="DL219">
        <v>1</v>
      </c>
      <c r="DM219">
        <v>0</v>
      </c>
      <c r="DN219">
        <v>1</v>
      </c>
      <c r="DO219">
        <v>1</v>
      </c>
      <c r="DP219">
        <v>1</v>
      </c>
      <c r="DQ219">
        <v>1</v>
      </c>
      <c r="DR219">
        <v>0</v>
      </c>
      <c r="DS219">
        <v>1</v>
      </c>
      <c r="DT219">
        <v>0</v>
      </c>
      <c r="DU219">
        <v>1</v>
      </c>
      <c r="DV219">
        <v>1</v>
      </c>
      <c r="DW219">
        <v>1</v>
      </c>
      <c r="DY219">
        <v>38</v>
      </c>
      <c r="DZ219">
        <v>10</v>
      </c>
      <c r="EA219">
        <v>10</v>
      </c>
      <c r="ED219">
        <v>18</v>
      </c>
      <c r="EE219">
        <f t="shared" si="18"/>
        <v>0.51351351351351349</v>
      </c>
      <c r="EF219">
        <f t="shared" si="19"/>
        <v>0.4</v>
      </c>
      <c r="EG219">
        <f t="shared" si="20"/>
        <v>0.4</v>
      </c>
      <c r="EH219">
        <f t="shared" si="21"/>
        <v>0</v>
      </c>
      <c r="EI219">
        <f t="shared" si="22"/>
        <v>0</v>
      </c>
      <c r="EJ219">
        <f t="shared" si="23"/>
        <v>0.75</v>
      </c>
    </row>
    <row r="220" spans="1:140" x14ac:dyDescent="0.2">
      <c r="A220" s="6">
        <v>240</v>
      </c>
      <c r="B220" s="10">
        <v>12.44383561643836</v>
      </c>
      <c r="C220" s="20" t="s">
        <v>209</v>
      </c>
      <c r="D220" t="s">
        <v>212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1</v>
      </c>
      <c r="DW220">
        <v>1</v>
      </c>
      <c r="DY220">
        <v>74</v>
      </c>
      <c r="DZ220">
        <v>25</v>
      </c>
      <c r="EA220">
        <v>25</v>
      </c>
      <c r="ED220">
        <v>24</v>
      </c>
      <c r="EE220">
        <f t="shared" si="18"/>
        <v>1</v>
      </c>
      <c r="EF220">
        <f t="shared" si="19"/>
        <v>1</v>
      </c>
      <c r="EG220">
        <f t="shared" si="20"/>
        <v>1</v>
      </c>
      <c r="EH220">
        <f t="shared" si="21"/>
        <v>0</v>
      </c>
      <c r="EI220">
        <f t="shared" si="22"/>
        <v>0</v>
      </c>
      <c r="EJ220">
        <f t="shared" si="23"/>
        <v>1</v>
      </c>
    </row>
    <row r="221" spans="1:140" x14ac:dyDescent="0.2">
      <c r="A221" s="6">
        <v>664</v>
      </c>
      <c r="B221" s="10">
        <v>12.64657534246575</v>
      </c>
      <c r="C221" s="20" t="s">
        <v>211</v>
      </c>
      <c r="D221" t="s">
        <v>212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1</v>
      </c>
      <c r="AL221">
        <v>1</v>
      </c>
      <c r="AM221">
        <v>1</v>
      </c>
      <c r="AN221">
        <v>0</v>
      </c>
      <c r="AO221">
        <v>1</v>
      </c>
      <c r="AP221">
        <v>1</v>
      </c>
      <c r="AQ221">
        <v>1</v>
      </c>
      <c r="AR221">
        <v>1</v>
      </c>
      <c r="AS221">
        <v>0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0</v>
      </c>
      <c r="BA221">
        <v>1</v>
      </c>
      <c r="BB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1</v>
      </c>
      <c r="DO221">
        <v>1</v>
      </c>
      <c r="DP221">
        <v>1</v>
      </c>
      <c r="DQ221">
        <v>1</v>
      </c>
      <c r="DR221">
        <v>1</v>
      </c>
      <c r="DS221">
        <v>1</v>
      </c>
      <c r="DT221">
        <v>1</v>
      </c>
      <c r="DU221">
        <v>1</v>
      </c>
      <c r="DV221">
        <v>1</v>
      </c>
      <c r="DW221">
        <v>0</v>
      </c>
      <c r="DY221">
        <v>68</v>
      </c>
      <c r="DZ221">
        <v>25</v>
      </c>
      <c r="EA221">
        <v>20</v>
      </c>
      <c r="ED221">
        <v>23</v>
      </c>
      <c r="EE221">
        <f t="shared" si="18"/>
        <v>0.91891891891891897</v>
      </c>
      <c r="EF221">
        <f t="shared" si="19"/>
        <v>1</v>
      </c>
      <c r="EG221">
        <f t="shared" si="20"/>
        <v>0.8</v>
      </c>
      <c r="EH221">
        <f t="shared" si="21"/>
        <v>0</v>
      </c>
      <c r="EI221">
        <f t="shared" si="22"/>
        <v>0</v>
      </c>
      <c r="EJ221">
        <f t="shared" si="23"/>
        <v>0.95833333333333337</v>
      </c>
    </row>
    <row r="222" spans="1:140" x14ac:dyDescent="0.2">
      <c r="A222" s="6">
        <v>1607</v>
      </c>
      <c r="B222" s="10">
        <v>12.69041095890411</v>
      </c>
      <c r="C222" s="22" t="s">
        <v>211</v>
      </c>
      <c r="D222" t="s">
        <v>212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0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Y222">
        <v>73</v>
      </c>
      <c r="DZ222">
        <v>25</v>
      </c>
      <c r="EA222">
        <v>24</v>
      </c>
      <c r="ED222">
        <v>24</v>
      </c>
      <c r="EE222">
        <f t="shared" si="18"/>
        <v>0.98648648648648651</v>
      </c>
      <c r="EF222">
        <f t="shared" si="19"/>
        <v>1</v>
      </c>
      <c r="EG222">
        <f t="shared" si="20"/>
        <v>0.96</v>
      </c>
      <c r="EH222">
        <f t="shared" si="21"/>
        <v>0</v>
      </c>
      <c r="EI222">
        <f t="shared" si="22"/>
        <v>0</v>
      </c>
      <c r="EJ222">
        <f t="shared" si="23"/>
        <v>1</v>
      </c>
    </row>
    <row r="223" spans="1:140" x14ac:dyDescent="0.2">
      <c r="A223" s="6">
        <v>1242</v>
      </c>
      <c r="B223" s="13">
        <v>12.734246575342469</v>
      </c>
      <c r="C223" s="20" t="s">
        <v>211</v>
      </c>
      <c r="D223" t="s">
        <v>210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0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0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0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0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0</v>
      </c>
      <c r="DB223">
        <v>1</v>
      </c>
      <c r="DC223">
        <v>1</v>
      </c>
      <c r="DD223">
        <v>1</v>
      </c>
      <c r="DE223">
        <v>1</v>
      </c>
      <c r="DF223">
        <v>0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117</v>
      </c>
      <c r="DY223">
        <v>70</v>
      </c>
      <c r="DZ223">
        <v>25</v>
      </c>
      <c r="EA223">
        <v>23</v>
      </c>
      <c r="EB223">
        <v>25</v>
      </c>
      <c r="EC223">
        <v>22</v>
      </c>
      <c r="ED223">
        <v>22</v>
      </c>
      <c r="EE223">
        <f t="shared" si="18"/>
        <v>0.94594594594594594</v>
      </c>
      <c r="EF223">
        <f t="shared" si="19"/>
        <v>1</v>
      </c>
      <c r="EG223">
        <f t="shared" si="20"/>
        <v>0.92</v>
      </c>
      <c r="EH223">
        <f t="shared" si="21"/>
        <v>1</v>
      </c>
      <c r="EI223">
        <f t="shared" si="22"/>
        <v>0.91666666666666663</v>
      </c>
      <c r="EJ223">
        <f t="shared" si="23"/>
        <v>0.91666666666666663</v>
      </c>
    </row>
    <row r="224" spans="1:140" x14ac:dyDescent="0.2">
      <c r="A224" s="6">
        <v>1099</v>
      </c>
      <c r="B224" s="10">
        <v>12.789041095890409</v>
      </c>
      <c r="C224" s="20" t="s">
        <v>211</v>
      </c>
      <c r="D224" t="s">
        <v>212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Y224">
        <v>73</v>
      </c>
      <c r="DZ224">
        <v>24</v>
      </c>
      <c r="EA224">
        <v>25</v>
      </c>
      <c r="ED224">
        <v>24</v>
      </c>
      <c r="EE224">
        <f t="shared" si="18"/>
        <v>0.98648648648648651</v>
      </c>
      <c r="EF224">
        <f t="shared" si="19"/>
        <v>0.96</v>
      </c>
      <c r="EG224">
        <f t="shared" si="20"/>
        <v>1</v>
      </c>
      <c r="EH224">
        <f t="shared" si="21"/>
        <v>0</v>
      </c>
      <c r="EI224">
        <f t="shared" si="22"/>
        <v>0</v>
      </c>
      <c r="EJ224">
        <f t="shared" si="23"/>
        <v>1</v>
      </c>
    </row>
    <row r="225" spans="1:140" x14ac:dyDescent="0.2">
      <c r="A225" s="6">
        <v>366</v>
      </c>
      <c r="B225" s="23">
        <v>12.82191780821918</v>
      </c>
      <c r="C225" s="22" t="s">
        <v>209</v>
      </c>
      <c r="D225" t="s">
        <v>212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1</v>
      </c>
      <c r="DQ225">
        <v>1</v>
      </c>
      <c r="DR225">
        <v>1</v>
      </c>
      <c r="DS225">
        <v>1</v>
      </c>
      <c r="DT225">
        <v>1</v>
      </c>
      <c r="DU225">
        <v>1</v>
      </c>
      <c r="DV225">
        <v>1</v>
      </c>
      <c r="DW225">
        <v>0</v>
      </c>
      <c r="DY225">
        <v>73</v>
      </c>
      <c r="DZ225">
        <v>25</v>
      </c>
      <c r="EA225">
        <v>25</v>
      </c>
      <c r="ED225">
        <v>23</v>
      </c>
      <c r="EE225">
        <f t="shared" si="18"/>
        <v>0.98648648648648651</v>
      </c>
      <c r="EF225">
        <f t="shared" si="19"/>
        <v>1</v>
      </c>
      <c r="EG225">
        <f t="shared" si="20"/>
        <v>1</v>
      </c>
      <c r="EH225">
        <f t="shared" si="21"/>
        <v>0</v>
      </c>
      <c r="EI225">
        <f t="shared" si="22"/>
        <v>0</v>
      </c>
      <c r="EJ225">
        <f t="shared" si="23"/>
        <v>0.95833333333333337</v>
      </c>
    </row>
    <row r="226" spans="1:140" x14ac:dyDescent="0.2">
      <c r="A226" s="6">
        <v>365</v>
      </c>
      <c r="B226" s="17">
        <v>12.83</v>
      </c>
      <c r="C226" s="18" t="s">
        <v>211</v>
      </c>
      <c r="D226" t="s">
        <v>212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0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0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0</v>
      </c>
      <c r="BA226">
        <v>1</v>
      </c>
      <c r="BB226">
        <v>1</v>
      </c>
      <c r="CZ226">
        <v>1</v>
      </c>
      <c r="DA226">
        <v>0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Y226">
        <v>70</v>
      </c>
      <c r="DZ226">
        <v>25</v>
      </c>
      <c r="EA226">
        <v>22</v>
      </c>
      <c r="ED226">
        <v>23</v>
      </c>
      <c r="EE226">
        <f t="shared" si="18"/>
        <v>0.94594594594594594</v>
      </c>
      <c r="EF226">
        <f t="shared" si="19"/>
        <v>1</v>
      </c>
      <c r="EG226">
        <f t="shared" si="20"/>
        <v>0.88</v>
      </c>
      <c r="EH226">
        <f t="shared" si="21"/>
        <v>0</v>
      </c>
      <c r="EI226">
        <f t="shared" si="22"/>
        <v>0</v>
      </c>
      <c r="EJ226">
        <f t="shared" si="23"/>
        <v>0.95833333333333337</v>
      </c>
    </row>
    <row r="227" spans="1:140" x14ac:dyDescent="0.2">
      <c r="A227" s="6">
        <v>1645</v>
      </c>
      <c r="B227" s="13">
        <v>12.84931506849315</v>
      </c>
      <c r="C227" s="22" t="s">
        <v>211</v>
      </c>
      <c r="D227" t="s">
        <v>212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0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CZ227">
        <v>1</v>
      </c>
      <c r="DA227">
        <v>1</v>
      </c>
      <c r="DB227">
        <v>1</v>
      </c>
      <c r="DC227">
        <v>1</v>
      </c>
      <c r="DD227">
        <v>1</v>
      </c>
      <c r="DE227">
        <v>1</v>
      </c>
      <c r="DF227">
        <v>1</v>
      </c>
      <c r="DG227">
        <v>1</v>
      </c>
      <c r="DH227">
        <v>1</v>
      </c>
      <c r="DI227">
        <v>1</v>
      </c>
      <c r="DJ227">
        <v>1</v>
      </c>
      <c r="DK227">
        <v>1</v>
      </c>
      <c r="DL227">
        <v>1</v>
      </c>
      <c r="DM227">
        <v>1</v>
      </c>
      <c r="DN227">
        <v>1</v>
      </c>
      <c r="DO227">
        <v>1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Y227">
        <v>73</v>
      </c>
      <c r="DZ227">
        <v>25</v>
      </c>
      <c r="EA227">
        <v>24</v>
      </c>
      <c r="ED227">
        <v>24</v>
      </c>
      <c r="EE227">
        <f t="shared" si="18"/>
        <v>0.98648648648648651</v>
      </c>
      <c r="EF227">
        <f t="shared" si="19"/>
        <v>1</v>
      </c>
      <c r="EG227">
        <f t="shared" si="20"/>
        <v>0.96</v>
      </c>
      <c r="EH227">
        <f t="shared" si="21"/>
        <v>0</v>
      </c>
      <c r="EI227">
        <f t="shared" si="22"/>
        <v>0</v>
      </c>
      <c r="EJ227">
        <f t="shared" si="23"/>
        <v>1</v>
      </c>
    </row>
    <row r="228" spans="1:140" x14ac:dyDescent="0.2">
      <c r="A228" s="6">
        <v>2203</v>
      </c>
      <c r="B228" s="13">
        <v>12.8958904109589</v>
      </c>
      <c r="C228" s="22" t="s">
        <v>209</v>
      </c>
      <c r="D228" t="s">
        <v>212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0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1</v>
      </c>
      <c r="AM228">
        <v>1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1</v>
      </c>
      <c r="BB228">
        <v>1</v>
      </c>
      <c r="CZ228">
        <v>1</v>
      </c>
      <c r="DA228">
        <v>1</v>
      </c>
      <c r="DB228">
        <v>0</v>
      </c>
      <c r="DC228">
        <v>1</v>
      </c>
      <c r="DD228">
        <v>1</v>
      </c>
      <c r="DE228">
        <v>1</v>
      </c>
      <c r="DF228">
        <v>1</v>
      </c>
      <c r="DG228">
        <v>1</v>
      </c>
      <c r="DH228">
        <v>1</v>
      </c>
      <c r="DI228">
        <v>1</v>
      </c>
      <c r="DJ228">
        <v>1</v>
      </c>
      <c r="DK228">
        <v>0</v>
      </c>
      <c r="DL228">
        <v>1</v>
      </c>
      <c r="DM228">
        <v>1</v>
      </c>
      <c r="DN228">
        <v>1</v>
      </c>
      <c r="DO228">
        <v>1</v>
      </c>
      <c r="DP228">
        <v>1</v>
      </c>
      <c r="DQ228">
        <v>1</v>
      </c>
      <c r="DR228">
        <v>1</v>
      </c>
      <c r="DS228">
        <v>0</v>
      </c>
      <c r="DT228">
        <v>1</v>
      </c>
      <c r="DU228">
        <v>1</v>
      </c>
      <c r="DV228">
        <v>1</v>
      </c>
      <c r="DW228">
        <v>0</v>
      </c>
      <c r="DY228">
        <v>47</v>
      </c>
      <c r="DZ228">
        <v>18</v>
      </c>
      <c r="EA228">
        <v>9</v>
      </c>
      <c r="ED228">
        <v>20</v>
      </c>
      <c r="EE228">
        <f t="shared" si="18"/>
        <v>0.63513513513513509</v>
      </c>
      <c r="EF228">
        <f t="shared" si="19"/>
        <v>0.72</v>
      </c>
      <c r="EG228">
        <f t="shared" si="20"/>
        <v>0.36</v>
      </c>
      <c r="EH228">
        <f t="shared" si="21"/>
        <v>0</v>
      </c>
      <c r="EI228">
        <f t="shared" si="22"/>
        <v>0</v>
      </c>
      <c r="EJ228">
        <f t="shared" si="23"/>
        <v>0.83333333333333337</v>
      </c>
    </row>
    <row r="229" spans="1:140" x14ac:dyDescent="0.2">
      <c r="A229" s="6">
        <v>5014</v>
      </c>
      <c r="B229" s="23">
        <v>12.90684931506849</v>
      </c>
      <c r="C229" s="23" t="s">
        <v>209</v>
      </c>
      <c r="D229" t="s">
        <v>212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0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0</v>
      </c>
      <c r="AG229">
        <v>1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1</v>
      </c>
      <c r="AR229">
        <v>0</v>
      </c>
      <c r="AS229">
        <v>1</v>
      </c>
      <c r="AT229">
        <v>0</v>
      </c>
      <c r="AU229">
        <v>1</v>
      </c>
      <c r="AV229">
        <v>1</v>
      </c>
      <c r="AW229">
        <v>1</v>
      </c>
      <c r="AX229">
        <v>0</v>
      </c>
      <c r="AY229">
        <v>1</v>
      </c>
      <c r="AZ229">
        <v>0</v>
      </c>
      <c r="BA229">
        <v>0</v>
      </c>
      <c r="BB229">
        <v>0</v>
      </c>
      <c r="CZ229">
        <v>1</v>
      </c>
      <c r="DA229">
        <v>1</v>
      </c>
      <c r="DB229">
        <v>0</v>
      </c>
      <c r="DC229">
        <v>1</v>
      </c>
      <c r="DD229">
        <v>1</v>
      </c>
      <c r="DE229">
        <v>1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0</v>
      </c>
      <c r="DL229">
        <v>1</v>
      </c>
      <c r="DM229">
        <v>1</v>
      </c>
      <c r="DN229">
        <v>1</v>
      </c>
      <c r="DO229">
        <v>0</v>
      </c>
      <c r="DP229">
        <v>1</v>
      </c>
      <c r="DQ229">
        <v>1</v>
      </c>
      <c r="DR229">
        <v>1</v>
      </c>
      <c r="DS229">
        <v>0</v>
      </c>
      <c r="DT229">
        <v>1</v>
      </c>
      <c r="DU229">
        <v>1</v>
      </c>
      <c r="DV229">
        <v>1</v>
      </c>
      <c r="DW229">
        <v>1</v>
      </c>
      <c r="DY229">
        <v>54</v>
      </c>
      <c r="DZ229">
        <v>22</v>
      </c>
      <c r="EA229">
        <v>12</v>
      </c>
      <c r="ED229">
        <v>20</v>
      </c>
      <c r="EE229">
        <f t="shared" si="18"/>
        <v>0.72972972972972971</v>
      </c>
      <c r="EF229">
        <f t="shared" si="19"/>
        <v>0.88</v>
      </c>
      <c r="EG229">
        <f t="shared" si="20"/>
        <v>0.48</v>
      </c>
      <c r="EH229">
        <f t="shared" si="21"/>
        <v>0</v>
      </c>
      <c r="EI229">
        <f t="shared" si="22"/>
        <v>0</v>
      </c>
      <c r="EJ229">
        <f t="shared" si="23"/>
        <v>0.83333333333333337</v>
      </c>
    </row>
    <row r="230" spans="1:140" x14ac:dyDescent="0.2">
      <c r="A230" s="6">
        <v>4026</v>
      </c>
      <c r="B230" s="10">
        <v>13.0027397260274</v>
      </c>
      <c r="C230" s="22" t="s">
        <v>211</v>
      </c>
      <c r="D230" t="s">
        <v>210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0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  <c r="CX230">
        <v>1</v>
      </c>
      <c r="CY230">
        <v>1</v>
      </c>
      <c r="CZ230">
        <v>1</v>
      </c>
      <c r="DA230">
        <v>1</v>
      </c>
      <c r="DB230">
        <v>0</v>
      </c>
      <c r="DC230">
        <v>1</v>
      </c>
      <c r="DD230">
        <v>1</v>
      </c>
      <c r="DE230">
        <v>1</v>
      </c>
      <c r="DF230">
        <v>1</v>
      </c>
      <c r="DG230">
        <v>1</v>
      </c>
      <c r="DH230">
        <v>0</v>
      </c>
      <c r="DI230">
        <v>0</v>
      </c>
      <c r="DJ230">
        <v>1</v>
      </c>
      <c r="DK230">
        <v>0</v>
      </c>
      <c r="DL230">
        <v>1</v>
      </c>
      <c r="DM230">
        <v>1</v>
      </c>
      <c r="DN230">
        <v>1</v>
      </c>
      <c r="DO230">
        <v>1</v>
      </c>
      <c r="DP230">
        <v>1</v>
      </c>
      <c r="DQ230">
        <v>1</v>
      </c>
      <c r="DR230">
        <v>1</v>
      </c>
      <c r="DS230">
        <v>1</v>
      </c>
      <c r="DT230">
        <v>1</v>
      </c>
      <c r="DU230">
        <v>1</v>
      </c>
      <c r="DV230">
        <v>1</v>
      </c>
      <c r="DW230">
        <v>1</v>
      </c>
      <c r="DX230">
        <v>117</v>
      </c>
      <c r="DY230">
        <v>68</v>
      </c>
      <c r="DZ230">
        <v>23</v>
      </c>
      <c r="EA230">
        <v>25</v>
      </c>
      <c r="EB230">
        <v>25</v>
      </c>
      <c r="EC230">
        <v>24</v>
      </c>
      <c r="ED230">
        <v>20</v>
      </c>
      <c r="EE230">
        <f t="shared" si="18"/>
        <v>0.91891891891891897</v>
      </c>
      <c r="EF230">
        <f t="shared" si="19"/>
        <v>0.92</v>
      </c>
      <c r="EG230">
        <f t="shared" si="20"/>
        <v>1</v>
      </c>
      <c r="EH230">
        <f t="shared" si="21"/>
        <v>1</v>
      </c>
      <c r="EI230">
        <f t="shared" si="22"/>
        <v>1</v>
      </c>
      <c r="EJ230">
        <f t="shared" si="23"/>
        <v>0.83333333333333337</v>
      </c>
    </row>
    <row r="231" spans="1:140" x14ac:dyDescent="0.2">
      <c r="A231" s="6">
        <v>2168</v>
      </c>
      <c r="B231" s="14">
        <v>13.054794520547951</v>
      </c>
      <c r="C231" s="22" t="s">
        <v>209</v>
      </c>
      <c r="D231" t="s">
        <v>212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0</v>
      </c>
      <c r="AJ231">
        <v>1</v>
      </c>
      <c r="AK231">
        <v>1</v>
      </c>
      <c r="AL231">
        <v>1</v>
      </c>
      <c r="AM231">
        <v>0</v>
      </c>
      <c r="AN231">
        <v>0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0</v>
      </c>
      <c r="AX231">
        <v>1</v>
      </c>
      <c r="AY231">
        <v>1</v>
      </c>
      <c r="AZ231">
        <v>1</v>
      </c>
      <c r="BA231">
        <v>1</v>
      </c>
      <c r="BB231">
        <v>1</v>
      </c>
      <c r="CZ231">
        <v>1</v>
      </c>
      <c r="DA231">
        <v>1</v>
      </c>
      <c r="DB231">
        <v>1</v>
      </c>
      <c r="DC231">
        <v>1</v>
      </c>
      <c r="DD231">
        <v>1</v>
      </c>
      <c r="DE231">
        <v>1</v>
      </c>
      <c r="DF231">
        <v>1</v>
      </c>
      <c r="DG231">
        <v>1</v>
      </c>
      <c r="DH231">
        <v>1</v>
      </c>
      <c r="DI231">
        <v>1</v>
      </c>
      <c r="DJ231">
        <v>1</v>
      </c>
      <c r="DK231">
        <v>1</v>
      </c>
      <c r="DL231">
        <v>1</v>
      </c>
      <c r="DM231">
        <v>1</v>
      </c>
      <c r="DN231">
        <v>1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Y231">
        <v>69</v>
      </c>
      <c r="DZ231">
        <v>24</v>
      </c>
      <c r="EA231">
        <v>21</v>
      </c>
      <c r="ED231">
        <v>24</v>
      </c>
      <c r="EE231">
        <f t="shared" si="18"/>
        <v>0.93243243243243246</v>
      </c>
      <c r="EF231">
        <f t="shared" si="19"/>
        <v>0.96</v>
      </c>
      <c r="EG231">
        <f t="shared" si="20"/>
        <v>0.84</v>
      </c>
      <c r="EH231">
        <f t="shared" si="21"/>
        <v>0</v>
      </c>
      <c r="EI231">
        <f t="shared" si="22"/>
        <v>0</v>
      </c>
      <c r="EJ231">
        <f t="shared" si="23"/>
        <v>1</v>
      </c>
    </row>
    <row r="232" spans="1:140" x14ac:dyDescent="0.2">
      <c r="A232" s="6">
        <v>278</v>
      </c>
      <c r="B232" s="10">
        <v>13.115068493150689</v>
      </c>
      <c r="C232" s="20" t="s">
        <v>211</v>
      </c>
      <c r="D232" t="s">
        <v>212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0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0</v>
      </c>
      <c r="BA232">
        <v>1</v>
      </c>
      <c r="BB232">
        <v>1</v>
      </c>
      <c r="CZ232">
        <v>1</v>
      </c>
      <c r="DA232">
        <v>1</v>
      </c>
      <c r="DB232">
        <v>1</v>
      </c>
      <c r="DC232">
        <v>1</v>
      </c>
      <c r="DD232">
        <v>1</v>
      </c>
      <c r="DE232">
        <v>1</v>
      </c>
      <c r="DF232">
        <v>1</v>
      </c>
      <c r="DG232">
        <v>1</v>
      </c>
      <c r="DH232">
        <v>1</v>
      </c>
      <c r="DI232">
        <v>1</v>
      </c>
      <c r="DJ232">
        <v>1</v>
      </c>
      <c r="DK232">
        <v>1</v>
      </c>
      <c r="DL232">
        <v>1</v>
      </c>
      <c r="DM232">
        <v>1</v>
      </c>
      <c r="DN232">
        <v>1</v>
      </c>
      <c r="DO232">
        <v>1</v>
      </c>
      <c r="DP232">
        <v>1</v>
      </c>
      <c r="DQ232">
        <v>1</v>
      </c>
      <c r="DR232">
        <v>1</v>
      </c>
      <c r="DS232">
        <v>1</v>
      </c>
      <c r="DT232">
        <v>1</v>
      </c>
      <c r="DU232">
        <v>1</v>
      </c>
      <c r="DV232">
        <v>1</v>
      </c>
      <c r="DW232">
        <v>1</v>
      </c>
      <c r="DY232">
        <v>71</v>
      </c>
      <c r="DZ232">
        <v>23</v>
      </c>
      <c r="EA232">
        <v>24</v>
      </c>
      <c r="ED232">
        <v>24</v>
      </c>
      <c r="EE232">
        <f t="shared" si="18"/>
        <v>0.95945945945945943</v>
      </c>
      <c r="EF232">
        <f t="shared" si="19"/>
        <v>0.92</v>
      </c>
      <c r="EG232">
        <f t="shared" si="20"/>
        <v>0.96</v>
      </c>
      <c r="EH232">
        <f t="shared" si="21"/>
        <v>0</v>
      </c>
      <c r="EI232">
        <f t="shared" si="22"/>
        <v>0</v>
      </c>
      <c r="EJ232">
        <f t="shared" si="23"/>
        <v>1</v>
      </c>
    </row>
    <row r="233" spans="1:140" x14ac:dyDescent="0.2">
      <c r="A233" s="6">
        <v>997</v>
      </c>
      <c r="B233" s="10">
        <v>13.12876712328767</v>
      </c>
      <c r="C233" s="20" t="s">
        <v>209</v>
      </c>
      <c r="D233" t="s">
        <v>212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0</v>
      </c>
      <c r="M233">
        <v>0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0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0</v>
      </c>
      <c r="AY233">
        <v>1</v>
      </c>
      <c r="AZ233">
        <v>1</v>
      </c>
      <c r="BA233">
        <v>1</v>
      </c>
      <c r="BB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Y233">
        <v>70</v>
      </c>
      <c r="DZ233">
        <v>23</v>
      </c>
      <c r="EA233">
        <v>23</v>
      </c>
      <c r="ED233">
        <v>24</v>
      </c>
      <c r="EE233">
        <f t="shared" si="18"/>
        <v>0.94594594594594594</v>
      </c>
      <c r="EF233">
        <f t="shared" si="19"/>
        <v>0.92</v>
      </c>
      <c r="EG233">
        <f t="shared" si="20"/>
        <v>0.92</v>
      </c>
      <c r="EH233">
        <f t="shared" si="21"/>
        <v>0</v>
      </c>
      <c r="EI233">
        <f t="shared" si="22"/>
        <v>0</v>
      </c>
      <c r="EJ233">
        <f t="shared" si="23"/>
        <v>1</v>
      </c>
    </row>
    <row r="234" spans="1:140" x14ac:dyDescent="0.2">
      <c r="A234" s="6">
        <v>998</v>
      </c>
      <c r="B234" s="23">
        <v>13.12876712328767</v>
      </c>
      <c r="C234" s="22" t="s">
        <v>209</v>
      </c>
      <c r="D234" t="s">
        <v>212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CZ234">
        <v>1</v>
      </c>
      <c r="DA234">
        <v>1</v>
      </c>
      <c r="DB234">
        <v>1</v>
      </c>
      <c r="DC234">
        <v>1</v>
      </c>
      <c r="DD234">
        <v>1</v>
      </c>
      <c r="DE234">
        <v>1</v>
      </c>
      <c r="DF234">
        <v>1</v>
      </c>
      <c r="DG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Y234">
        <v>74</v>
      </c>
      <c r="DZ234">
        <v>25</v>
      </c>
      <c r="EA234">
        <v>25</v>
      </c>
      <c r="ED234">
        <v>24</v>
      </c>
      <c r="EE234">
        <f t="shared" si="18"/>
        <v>1</v>
      </c>
      <c r="EF234">
        <f t="shared" si="19"/>
        <v>1</v>
      </c>
      <c r="EG234">
        <f t="shared" si="20"/>
        <v>1</v>
      </c>
      <c r="EH234">
        <f t="shared" si="21"/>
        <v>0</v>
      </c>
      <c r="EI234">
        <f t="shared" si="22"/>
        <v>0</v>
      </c>
      <c r="EJ234">
        <f t="shared" si="23"/>
        <v>1</v>
      </c>
    </row>
    <row r="235" spans="1:140" x14ac:dyDescent="0.2">
      <c r="A235" s="6">
        <v>2196</v>
      </c>
      <c r="B235" s="13">
        <v>13.167123287671229</v>
      </c>
      <c r="C235" s="22" t="s">
        <v>211</v>
      </c>
      <c r="D235" t="s">
        <v>212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0</v>
      </c>
      <c r="BA235">
        <v>1</v>
      </c>
      <c r="BB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0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0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Y235">
        <v>71</v>
      </c>
      <c r="DZ235">
        <v>25</v>
      </c>
      <c r="EA235">
        <v>24</v>
      </c>
      <c r="ED235">
        <v>22</v>
      </c>
      <c r="EE235">
        <f t="shared" si="18"/>
        <v>0.95945945945945943</v>
      </c>
      <c r="EF235">
        <f t="shared" si="19"/>
        <v>1</v>
      </c>
      <c r="EG235">
        <f t="shared" si="20"/>
        <v>0.96</v>
      </c>
      <c r="EH235">
        <f t="shared" si="21"/>
        <v>0</v>
      </c>
      <c r="EI235">
        <f t="shared" si="22"/>
        <v>0</v>
      </c>
      <c r="EJ235">
        <f t="shared" si="23"/>
        <v>0.91666666666666663</v>
      </c>
    </row>
    <row r="236" spans="1:140" x14ac:dyDescent="0.2">
      <c r="A236" s="6">
        <v>1050</v>
      </c>
      <c r="B236" s="10">
        <v>13.18082191780822</v>
      </c>
      <c r="C236" s="20" t="s">
        <v>209</v>
      </c>
      <c r="D236" t="s">
        <v>212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0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0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Y236">
        <v>72</v>
      </c>
      <c r="DZ236">
        <v>25</v>
      </c>
      <c r="EA236">
        <v>24</v>
      </c>
      <c r="ED236">
        <v>23</v>
      </c>
      <c r="EE236">
        <f t="shared" si="18"/>
        <v>0.97297297297297303</v>
      </c>
      <c r="EF236">
        <f t="shared" si="19"/>
        <v>1</v>
      </c>
      <c r="EG236">
        <f t="shared" si="20"/>
        <v>0.96</v>
      </c>
      <c r="EH236">
        <f t="shared" si="21"/>
        <v>0</v>
      </c>
      <c r="EI236">
        <f t="shared" si="22"/>
        <v>0</v>
      </c>
      <c r="EJ236">
        <f t="shared" si="23"/>
        <v>0.95833333333333337</v>
      </c>
    </row>
    <row r="237" spans="1:140" x14ac:dyDescent="0.2">
      <c r="A237" s="6">
        <v>66</v>
      </c>
      <c r="B237" s="10">
        <v>13.416438356164379</v>
      </c>
      <c r="C237" s="20" t="s">
        <v>209</v>
      </c>
      <c r="D237" t="s">
        <v>212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0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0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0</v>
      </c>
      <c r="DQ237">
        <v>0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Y237">
        <v>70</v>
      </c>
      <c r="DZ237">
        <v>25</v>
      </c>
      <c r="EA237">
        <v>23</v>
      </c>
      <c r="ED237">
        <v>22</v>
      </c>
      <c r="EE237">
        <f t="shared" si="18"/>
        <v>0.94594594594594594</v>
      </c>
      <c r="EF237">
        <f t="shared" si="19"/>
        <v>1</v>
      </c>
      <c r="EG237">
        <f t="shared" si="20"/>
        <v>0.92</v>
      </c>
      <c r="EH237">
        <f t="shared" si="21"/>
        <v>0</v>
      </c>
      <c r="EI237">
        <f t="shared" si="22"/>
        <v>0</v>
      </c>
      <c r="EJ237">
        <f t="shared" si="23"/>
        <v>0.91666666666666663</v>
      </c>
    </row>
    <row r="238" spans="1:140" x14ac:dyDescent="0.2">
      <c r="A238" s="6">
        <v>224</v>
      </c>
      <c r="B238" s="13">
        <v>13.46027397260274</v>
      </c>
      <c r="C238" s="20" t="s">
        <v>209</v>
      </c>
      <c r="D238" t="s">
        <v>212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CZ238">
        <v>1</v>
      </c>
      <c r="DA238">
        <v>1</v>
      </c>
      <c r="DB238">
        <v>1</v>
      </c>
      <c r="DC238">
        <v>1</v>
      </c>
      <c r="DD238">
        <v>1</v>
      </c>
      <c r="DE238">
        <v>1</v>
      </c>
      <c r="DF238">
        <v>1</v>
      </c>
      <c r="DG238">
        <v>1</v>
      </c>
      <c r="DH238">
        <v>1</v>
      </c>
      <c r="DI238">
        <v>1</v>
      </c>
      <c r="DJ238">
        <v>1</v>
      </c>
      <c r="DK238">
        <v>1</v>
      </c>
      <c r="DL238">
        <v>1</v>
      </c>
      <c r="DM238">
        <v>1</v>
      </c>
      <c r="DN238">
        <v>1</v>
      </c>
      <c r="DO238">
        <v>1</v>
      </c>
      <c r="DP238">
        <v>1</v>
      </c>
      <c r="DQ238">
        <v>1</v>
      </c>
      <c r="DR238">
        <v>1</v>
      </c>
      <c r="DS238">
        <v>0</v>
      </c>
      <c r="DT238">
        <v>1</v>
      </c>
      <c r="DU238">
        <v>1</v>
      </c>
      <c r="DV238">
        <v>1</v>
      </c>
      <c r="DW238">
        <v>1</v>
      </c>
      <c r="DY238">
        <v>73</v>
      </c>
      <c r="DZ238">
        <v>25</v>
      </c>
      <c r="EA238">
        <v>25</v>
      </c>
      <c r="ED238">
        <v>23</v>
      </c>
      <c r="EE238">
        <f t="shared" si="18"/>
        <v>0.98648648648648651</v>
      </c>
      <c r="EF238">
        <f t="shared" si="19"/>
        <v>1</v>
      </c>
      <c r="EG238">
        <f t="shared" si="20"/>
        <v>1</v>
      </c>
      <c r="EH238">
        <f t="shared" si="21"/>
        <v>0</v>
      </c>
      <c r="EI238">
        <f t="shared" si="22"/>
        <v>0</v>
      </c>
      <c r="EJ238">
        <f t="shared" si="23"/>
        <v>0.95833333333333337</v>
      </c>
    </row>
    <row r="239" spans="1:140" x14ac:dyDescent="0.2">
      <c r="A239" s="6">
        <v>930</v>
      </c>
      <c r="B239" s="10">
        <v>13.698630136986299</v>
      </c>
      <c r="C239" s="22" t="s">
        <v>209</v>
      </c>
      <c r="D239" t="s">
        <v>212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1</v>
      </c>
      <c r="AM239">
        <v>0</v>
      </c>
      <c r="AN239">
        <v>0</v>
      </c>
      <c r="AO239">
        <v>1</v>
      </c>
      <c r="AP239">
        <v>1</v>
      </c>
      <c r="AQ239">
        <v>0</v>
      </c>
      <c r="AR239">
        <v>0</v>
      </c>
      <c r="AS239">
        <v>0</v>
      </c>
      <c r="AT239">
        <v>1</v>
      </c>
      <c r="AU239">
        <v>1</v>
      </c>
      <c r="AV239">
        <v>1</v>
      </c>
      <c r="AW239">
        <v>0</v>
      </c>
      <c r="AX239">
        <v>1</v>
      </c>
      <c r="AY239">
        <v>1</v>
      </c>
      <c r="AZ239">
        <v>0</v>
      </c>
      <c r="BA239">
        <v>0</v>
      </c>
      <c r="BB239">
        <v>0</v>
      </c>
      <c r="CZ239">
        <v>1</v>
      </c>
      <c r="DA239">
        <v>1</v>
      </c>
      <c r="DB239">
        <v>0</v>
      </c>
      <c r="DC239">
        <v>1</v>
      </c>
      <c r="DD239">
        <v>1</v>
      </c>
      <c r="DE239">
        <v>1</v>
      </c>
      <c r="DF239">
        <v>0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0</v>
      </c>
      <c r="DO239">
        <v>1</v>
      </c>
      <c r="DP239">
        <v>1</v>
      </c>
      <c r="DQ239">
        <v>1</v>
      </c>
      <c r="DR239">
        <v>1</v>
      </c>
      <c r="DS239">
        <v>1</v>
      </c>
      <c r="DT239">
        <v>1</v>
      </c>
      <c r="DU239">
        <v>1</v>
      </c>
      <c r="DV239">
        <v>0</v>
      </c>
      <c r="DW239">
        <v>0</v>
      </c>
      <c r="DY239">
        <v>53</v>
      </c>
      <c r="DZ239">
        <v>25</v>
      </c>
      <c r="EA239">
        <v>9</v>
      </c>
      <c r="ED239">
        <v>19</v>
      </c>
      <c r="EE239">
        <f t="shared" si="18"/>
        <v>0.71621621621621623</v>
      </c>
      <c r="EF239">
        <f t="shared" si="19"/>
        <v>1</v>
      </c>
      <c r="EG239">
        <f t="shared" si="20"/>
        <v>0.36</v>
      </c>
      <c r="EH239">
        <f t="shared" si="21"/>
        <v>0</v>
      </c>
      <c r="EI239">
        <f t="shared" si="22"/>
        <v>0</v>
      </c>
      <c r="EJ239">
        <f t="shared" si="23"/>
        <v>0.79166666666666663</v>
      </c>
    </row>
    <row r="240" spans="1:140" x14ac:dyDescent="0.2">
      <c r="A240" s="6">
        <v>629</v>
      </c>
      <c r="B240" s="10">
        <v>13.86849315068493</v>
      </c>
      <c r="C240" s="22" t="s">
        <v>209</v>
      </c>
      <c r="D240" t="s">
        <v>212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0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CZ240">
        <v>0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0</v>
      </c>
      <c r="DQ240">
        <v>1</v>
      </c>
      <c r="DR240">
        <v>1</v>
      </c>
      <c r="DS240">
        <v>1</v>
      </c>
      <c r="DT240">
        <v>1</v>
      </c>
      <c r="DU240">
        <v>1</v>
      </c>
      <c r="DV240">
        <v>1</v>
      </c>
      <c r="DW240">
        <v>1</v>
      </c>
      <c r="DY240">
        <v>71</v>
      </c>
      <c r="DZ240">
        <v>25</v>
      </c>
      <c r="EA240">
        <v>24</v>
      </c>
      <c r="ED240">
        <v>22</v>
      </c>
      <c r="EE240">
        <f t="shared" si="18"/>
        <v>0.95945945945945943</v>
      </c>
      <c r="EF240">
        <f t="shared" si="19"/>
        <v>1</v>
      </c>
      <c r="EG240">
        <f t="shared" si="20"/>
        <v>0.96</v>
      </c>
      <c r="EH240">
        <f t="shared" si="21"/>
        <v>0</v>
      </c>
      <c r="EI240">
        <f t="shared" si="22"/>
        <v>0</v>
      </c>
      <c r="EJ240">
        <f t="shared" si="23"/>
        <v>0.91666666666666663</v>
      </c>
    </row>
    <row r="241" spans="1:140" x14ac:dyDescent="0.2">
      <c r="A241" s="6">
        <v>21</v>
      </c>
      <c r="B241" s="10">
        <v>13.90684931506849</v>
      </c>
      <c r="C241" s="22" t="s">
        <v>209</v>
      </c>
      <c r="D241" t="s">
        <v>212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0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0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0</v>
      </c>
      <c r="AY241">
        <v>1</v>
      </c>
      <c r="AZ241">
        <v>0</v>
      </c>
      <c r="BA241">
        <v>1</v>
      </c>
      <c r="BB241">
        <v>0</v>
      </c>
      <c r="CZ241">
        <v>1</v>
      </c>
      <c r="DA241">
        <v>1</v>
      </c>
      <c r="DB241">
        <v>1</v>
      </c>
      <c r="DC241">
        <v>1</v>
      </c>
      <c r="DD241">
        <v>1</v>
      </c>
      <c r="DE241">
        <v>1</v>
      </c>
      <c r="DF241">
        <v>1</v>
      </c>
      <c r="DG241">
        <v>1</v>
      </c>
      <c r="DH241">
        <v>0</v>
      </c>
      <c r="DI241">
        <v>1</v>
      </c>
      <c r="DJ241">
        <v>1</v>
      </c>
      <c r="DK241">
        <v>1</v>
      </c>
      <c r="DL241">
        <v>1</v>
      </c>
      <c r="DM241">
        <v>1</v>
      </c>
      <c r="DN241">
        <v>1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1</v>
      </c>
      <c r="DU241">
        <v>1</v>
      </c>
      <c r="DV241">
        <v>1</v>
      </c>
      <c r="DW241">
        <v>0</v>
      </c>
      <c r="DY241">
        <v>67</v>
      </c>
      <c r="DZ241">
        <v>25</v>
      </c>
      <c r="EA241">
        <v>20</v>
      </c>
      <c r="ED241">
        <v>22</v>
      </c>
      <c r="EE241">
        <f t="shared" si="18"/>
        <v>0.90540540540540537</v>
      </c>
      <c r="EF241">
        <f t="shared" si="19"/>
        <v>1</v>
      </c>
      <c r="EG241">
        <f t="shared" si="20"/>
        <v>0.8</v>
      </c>
      <c r="EH241">
        <f t="shared" si="21"/>
        <v>0</v>
      </c>
      <c r="EI241">
        <f t="shared" si="22"/>
        <v>0</v>
      </c>
      <c r="EJ241">
        <f t="shared" si="23"/>
        <v>0.91666666666666663</v>
      </c>
    </row>
    <row r="242" spans="1:140" x14ac:dyDescent="0.2">
      <c r="A242" s="6">
        <v>846</v>
      </c>
      <c r="B242" s="23">
        <v>13.915068493150679</v>
      </c>
      <c r="C242" s="22" t="s">
        <v>211</v>
      </c>
      <c r="D242" t="s">
        <v>212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0</v>
      </c>
      <c r="AX242">
        <v>1</v>
      </c>
      <c r="AY242">
        <v>1</v>
      </c>
      <c r="AZ242">
        <v>1</v>
      </c>
      <c r="BA242">
        <v>1</v>
      </c>
      <c r="BB242">
        <v>1</v>
      </c>
      <c r="CZ242">
        <v>1</v>
      </c>
      <c r="DA242">
        <v>1</v>
      </c>
      <c r="DB242">
        <v>1</v>
      </c>
      <c r="DC242">
        <v>1</v>
      </c>
      <c r="DD242">
        <v>1</v>
      </c>
      <c r="DE242">
        <v>1</v>
      </c>
      <c r="DF242">
        <v>1</v>
      </c>
      <c r="DG242">
        <v>1</v>
      </c>
      <c r="DH242">
        <v>1</v>
      </c>
      <c r="DI242">
        <v>0</v>
      </c>
      <c r="DJ242">
        <v>1</v>
      </c>
      <c r="DK242">
        <v>1</v>
      </c>
      <c r="DL242">
        <v>0</v>
      </c>
      <c r="DM242">
        <v>1</v>
      </c>
      <c r="DN242">
        <v>1</v>
      </c>
      <c r="DO242">
        <v>1</v>
      </c>
      <c r="DP242">
        <v>0</v>
      </c>
      <c r="DQ242">
        <v>1</v>
      </c>
      <c r="DR242">
        <v>1</v>
      </c>
      <c r="DS242">
        <v>1</v>
      </c>
      <c r="DT242">
        <v>1</v>
      </c>
      <c r="DU242">
        <v>1</v>
      </c>
      <c r="DV242">
        <v>1</v>
      </c>
      <c r="DW242">
        <v>1</v>
      </c>
      <c r="DY242">
        <v>69</v>
      </c>
      <c r="DZ242">
        <v>25</v>
      </c>
      <c r="EA242">
        <v>23</v>
      </c>
      <c r="ED242">
        <v>21</v>
      </c>
      <c r="EE242">
        <f t="shared" si="18"/>
        <v>0.93243243243243246</v>
      </c>
      <c r="EF242">
        <f t="shared" si="19"/>
        <v>1</v>
      </c>
      <c r="EG242">
        <f t="shared" si="20"/>
        <v>0.92</v>
      </c>
      <c r="EH242">
        <f t="shared" si="21"/>
        <v>0</v>
      </c>
      <c r="EI242">
        <f t="shared" si="22"/>
        <v>0</v>
      </c>
      <c r="EJ242">
        <f t="shared" si="23"/>
        <v>0.875</v>
      </c>
    </row>
    <row r="243" spans="1:140" x14ac:dyDescent="0.2">
      <c r="A243" s="6">
        <v>408</v>
      </c>
      <c r="B243" s="10">
        <v>13.920547945205479</v>
      </c>
      <c r="C243" s="22" t="s">
        <v>211</v>
      </c>
      <c r="D243" t="s">
        <v>212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1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0</v>
      </c>
      <c r="U243">
        <v>1</v>
      </c>
      <c r="V243">
        <v>1</v>
      </c>
      <c r="W243">
        <v>1</v>
      </c>
      <c r="X243">
        <v>0</v>
      </c>
      <c r="Y243">
        <v>0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0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0</v>
      </c>
      <c r="AX243">
        <v>1</v>
      </c>
      <c r="AY243">
        <v>1</v>
      </c>
      <c r="AZ243">
        <v>1</v>
      </c>
      <c r="BA243">
        <v>1</v>
      </c>
      <c r="BB243">
        <v>0</v>
      </c>
      <c r="CZ243">
        <v>1</v>
      </c>
      <c r="DA243">
        <v>1</v>
      </c>
      <c r="DB243">
        <v>0</v>
      </c>
      <c r="DC243">
        <v>1</v>
      </c>
      <c r="DD243">
        <v>1</v>
      </c>
      <c r="DE243">
        <v>1</v>
      </c>
      <c r="DF243">
        <v>1</v>
      </c>
      <c r="DG243">
        <v>0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0</v>
      </c>
      <c r="DY243">
        <v>56</v>
      </c>
      <c r="DZ243">
        <v>20</v>
      </c>
      <c r="EA243">
        <v>15</v>
      </c>
      <c r="ED243">
        <v>21</v>
      </c>
      <c r="EE243">
        <f t="shared" si="18"/>
        <v>0.7567567567567568</v>
      </c>
      <c r="EF243">
        <f t="shared" si="19"/>
        <v>0.8</v>
      </c>
      <c r="EG243">
        <f t="shared" si="20"/>
        <v>0.6</v>
      </c>
      <c r="EH243">
        <f t="shared" si="21"/>
        <v>0</v>
      </c>
      <c r="EI243">
        <f t="shared" si="22"/>
        <v>0</v>
      </c>
      <c r="EJ243">
        <f t="shared" si="23"/>
        <v>0.875</v>
      </c>
    </row>
    <row r="244" spans="1:140" x14ac:dyDescent="0.2">
      <c r="A244" s="6">
        <v>1193</v>
      </c>
      <c r="B244" s="10">
        <v>13.93150684931507</v>
      </c>
      <c r="C244" s="22" t="s">
        <v>211</v>
      </c>
      <c r="D244" t="s">
        <v>212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CZ244">
        <v>1</v>
      </c>
      <c r="DA244">
        <v>1</v>
      </c>
      <c r="DB244">
        <v>1</v>
      </c>
      <c r="DC244">
        <v>1</v>
      </c>
      <c r="DD244">
        <v>1</v>
      </c>
      <c r="DE244">
        <v>0</v>
      </c>
      <c r="DF244">
        <v>0</v>
      </c>
      <c r="DG244">
        <v>1</v>
      </c>
      <c r="DH244">
        <v>1</v>
      </c>
      <c r="DI244">
        <v>1</v>
      </c>
      <c r="DJ244">
        <v>1</v>
      </c>
      <c r="DK244">
        <v>1</v>
      </c>
      <c r="DL244">
        <v>1</v>
      </c>
      <c r="DM244">
        <v>1</v>
      </c>
      <c r="DN244">
        <v>1</v>
      </c>
      <c r="DO244">
        <v>1</v>
      </c>
      <c r="DP244">
        <v>1</v>
      </c>
      <c r="DQ244">
        <v>1</v>
      </c>
      <c r="DR244">
        <v>1</v>
      </c>
      <c r="DS244">
        <v>1</v>
      </c>
      <c r="DT244">
        <v>1</v>
      </c>
      <c r="DU244">
        <v>1</v>
      </c>
      <c r="DV244">
        <v>1</v>
      </c>
      <c r="DW244">
        <v>1</v>
      </c>
      <c r="DY244">
        <v>72</v>
      </c>
      <c r="DZ244">
        <v>25</v>
      </c>
      <c r="EA244">
        <v>25</v>
      </c>
      <c r="ED244">
        <v>22</v>
      </c>
      <c r="EE244">
        <f t="shared" si="18"/>
        <v>0.97297297297297303</v>
      </c>
      <c r="EF244">
        <f t="shared" si="19"/>
        <v>1</v>
      </c>
      <c r="EG244">
        <f t="shared" si="20"/>
        <v>1</v>
      </c>
      <c r="EH244">
        <f t="shared" si="21"/>
        <v>0</v>
      </c>
      <c r="EI244">
        <f t="shared" si="22"/>
        <v>0</v>
      </c>
      <c r="EJ244">
        <f t="shared" si="23"/>
        <v>0.91666666666666663</v>
      </c>
    </row>
    <row r="245" spans="1:140" x14ac:dyDescent="0.2">
      <c r="A245" s="6">
        <v>60</v>
      </c>
      <c r="B245" s="10">
        <v>13.947945205479449</v>
      </c>
      <c r="C245" s="22" t="s">
        <v>211</v>
      </c>
      <c r="D245" t="s">
        <v>212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0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CZ245">
        <v>1</v>
      </c>
      <c r="DA245">
        <v>1</v>
      </c>
      <c r="DB245">
        <v>1</v>
      </c>
      <c r="DC245">
        <v>1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1</v>
      </c>
      <c r="DJ245">
        <v>1</v>
      </c>
      <c r="DK245">
        <v>1</v>
      </c>
      <c r="DL245">
        <v>1</v>
      </c>
      <c r="DM245">
        <v>1</v>
      </c>
      <c r="DN245">
        <v>1</v>
      </c>
      <c r="DO245">
        <v>1</v>
      </c>
      <c r="DP245">
        <v>1</v>
      </c>
      <c r="DQ245">
        <v>1</v>
      </c>
      <c r="DR245">
        <v>1</v>
      </c>
      <c r="DS245">
        <v>1</v>
      </c>
      <c r="DT245">
        <v>1</v>
      </c>
      <c r="DU245">
        <v>1</v>
      </c>
      <c r="DV245">
        <v>1</v>
      </c>
      <c r="DW245">
        <v>1</v>
      </c>
      <c r="DY245">
        <v>73</v>
      </c>
      <c r="DZ245">
        <v>25</v>
      </c>
      <c r="EA245">
        <v>24</v>
      </c>
      <c r="ED245">
        <v>24</v>
      </c>
      <c r="EE245">
        <f t="shared" si="18"/>
        <v>0.98648648648648651</v>
      </c>
      <c r="EF245">
        <f t="shared" si="19"/>
        <v>1</v>
      </c>
      <c r="EG245">
        <f t="shared" si="20"/>
        <v>0.96</v>
      </c>
      <c r="EH245">
        <f t="shared" si="21"/>
        <v>0</v>
      </c>
      <c r="EI245">
        <f t="shared" si="22"/>
        <v>0</v>
      </c>
      <c r="EJ245">
        <f t="shared" si="23"/>
        <v>1</v>
      </c>
    </row>
    <row r="246" spans="1:140" x14ac:dyDescent="0.2">
      <c r="A246" s="6">
        <v>578</v>
      </c>
      <c r="B246" s="10">
        <v>14.06575342465753</v>
      </c>
      <c r="C246" s="20" t="s">
        <v>209</v>
      </c>
      <c r="D246" t="s">
        <v>212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CZ246">
        <v>1</v>
      </c>
      <c r="DA246">
        <v>1</v>
      </c>
      <c r="DB246">
        <v>1</v>
      </c>
      <c r="DC246">
        <v>1</v>
      </c>
      <c r="DD246">
        <v>1</v>
      </c>
      <c r="DE246">
        <v>1</v>
      </c>
      <c r="DF246">
        <v>1</v>
      </c>
      <c r="DG246">
        <v>1</v>
      </c>
      <c r="DH246">
        <v>1</v>
      </c>
      <c r="DI246">
        <v>1</v>
      </c>
      <c r="DJ246">
        <v>1</v>
      </c>
      <c r="DK246">
        <v>0</v>
      </c>
      <c r="DL246">
        <v>1</v>
      </c>
      <c r="DM246">
        <v>1</v>
      </c>
      <c r="DN246">
        <v>1</v>
      </c>
      <c r="DO246">
        <v>1</v>
      </c>
      <c r="DP246">
        <v>1</v>
      </c>
      <c r="DQ246">
        <v>1</v>
      </c>
      <c r="DR246">
        <v>1</v>
      </c>
      <c r="DS246">
        <v>0</v>
      </c>
      <c r="DT246">
        <v>1</v>
      </c>
      <c r="DU246">
        <v>1</v>
      </c>
      <c r="DV246">
        <v>1</v>
      </c>
      <c r="DW246">
        <v>1</v>
      </c>
      <c r="DY246">
        <v>72</v>
      </c>
      <c r="DZ246">
        <v>25</v>
      </c>
      <c r="EA246">
        <v>25</v>
      </c>
      <c r="ED246">
        <v>22</v>
      </c>
      <c r="EE246">
        <f t="shared" si="18"/>
        <v>0.97297297297297303</v>
      </c>
      <c r="EF246">
        <f t="shared" si="19"/>
        <v>1</v>
      </c>
      <c r="EG246">
        <f t="shared" si="20"/>
        <v>1</v>
      </c>
      <c r="EH246">
        <f t="shared" si="21"/>
        <v>0</v>
      </c>
      <c r="EI246">
        <f t="shared" si="22"/>
        <v>0</v>
      </c>
      <c r="EJ246">
        <f t="shared" si="23"/>
        <v>0.91666666666666663</v>
      </c>
    </row>
    <row r="247" spans="1:140" x14ac:dyDescent="0.2">
      <c r="A247" s="6">
        <v>274</v>
      </c>
      <c r="B247" s="10">
        <v>14.0958904109589</v>
      </c>
      <c r="C247" s="20" t="s">
        <v>209</v>
      </c>
      <c r="D247" t="s">
        <v>212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CZ247">
        <v>1</v>
      </c>
      <c r="DA247">
        <v>1</v>
      </c>
      <c r="DB247">
        <v>1</v>
      </c>
      <c r="DC247">
        <v>1</v>
      </c>
      <c r="DD247">
        <v>1</v>
      </c>
      <c r="DE247">
        <v>1</v>
      </c>
      <c r="DF247">
        <v>1</v>
      </c>
      <c r="DG247">
        <v>1</v>
      </c>
      <c r="DH247">
        <v>0</v>
      </c>
      <c r="DI247">
        <v>1</v>
      </c>
      <c r="DJ247">
        <v>1</v>
      </c>
      <c r="DK247">
        <v>1</v>
      </c>
      <c r="DL247">
        <v>1</v>
      </c>
      <c r="DM247">
        <v>1</v>
      </c>
      <c r="DN247">
        <v>1</v>
      </c>
      <c r="DO247">
        <v>1</v>
      </c>
      <c r="DP247">
        <v>1</v>
      </c>
      <c r="DQ247">
        <v>1</v>
      </c>
      <c r="DR247">
        <v>1</v>
      </c>
      <c r="DS247">
        <v>1</v>
      </c>
      <c r="DT247">
        <v>1</v>
      </c>
      <c r="DU247">
        <v>1</v>
      </c>
      <c r="DV247">
        <v>1</v>
      </c>
      <c r="DW247">
        <v>1</v>
      </c>
      <c r="DY247">
        <v>72</v>
      </c>
      <c r="DZ247">
        <v>24</v>
      </c>
      <c r="EA247">
        <v>25</v>
      </c>
      <c r="ED247">
        <v>23</v>
      </c>
      <c r="EE247">
        <f t="shared" si="18"/>
        <v>0.97297297297297303</v>
      </c>
      <c r="EF247">
        <f t="shared" si="19"/>
        <v>0.96</v>
      </c>
      <c r="EG247">
        <f t="shared" si="20"/>
        <v>1</v>
      </c>
      <c r="EH247">
        <f t="shared" si="21"/>
        <v>0</v>
      </c>
      <c r="EI247">
        <f t="shared" si="22"/>
        <v>0</v>
      </c>
      <c r="EJ247">
        <f t="shared" si="23"/>
        <v>0.95833333333333337</v>
      </c>
    </row>
    <row r="248" spans="1:140" x14ac:dyDescent="0.2">
      <c r="A248" s="6">
        <v>918</v>
      </c>
      <c r="B248" s="10">
        <v>14.30684931506849</v>
      </c>
      <c r="C248" s="20" t="s">
        <v>209</v>
      </c>
      <c r="D248" t="s">
        <v>212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0</v>
      </c>
      <c r="K248">
        <v>1</v>
      </c>
      <c r="L248">
        <v>0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0</v>
      </c>
      <c r="AJ248">
        <v>1</v>
      </c>
      <c r="AK248">
        <v>1</v>
      </c>
      <c r="AL248">
        <v>1</v>
      </c>
      <c r="AM248">
        <v>1</v>
      </c>
      <c r="AN248">
        <v>0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1</v>
      </c>
      <c r="CZ248">
        <v>1</v>
      </c>
      <c r="DA248">
        <v>1</v>
      </c>
      <c r="DB248">
        <v>1</v>
      </c>
      <c r="DC248">
        <v>1</v>
      </c>
      <c r="DD248">
        <v>1</v>
      </c>
      <c r="DE248">
        <v>0</v>
      </c>
      <c r="DF248">
        <v>0</v>
      </c>
      <c r="DG248">
        <v>1</v>
      </c>
      <c r="DH248">
        <v>1</v>
      </c>
      <c r="DI248">
        <v>1</v>
      </c>
      <c r="DJ248">
        <v>1</v>
      </c>
      <c r="DK248">
        <v>1</v>
      </c>
      <c r="DL248">
        <v>1</v>
      </c>
      <c r="DM248">
        <v>0</v>
      </c>
      <c r="DN248">
        <v>1</v>
      </c>
      <c r="DO248">
        <v>1</v>
      </c>
      <c r="DP248">
        <v>1</v>
      </c>
      <c r="DQ248">
        <v>1</v>
      </c>
      <c r="DR248">
        <v>1</v>
      </c>
      <c r="DS248">
        <v>0</v>
      </c>
      <c r="DT248">
        <v>1</v>
      </c>
      <c r="DU248">
        <v>1</v>
      </c>
      <c r="DV248">
        <v>1</v>
      </c>
      <c r="DW248">
        <v>1</v>
      </c>
      <c r="DY248">
        <v>60</v>
      </c>
      <c r="DZ248">
        <v>22</v>
      </c>
      <c r="EA248">
        <v>18</v>
      </c>
      <c r="ED248">
        <v>20</v>
      </c>
      <c r="EE248">
        <f t="shared" si="18"/>
        <v>0.81081081081081086</v>
      </c>
      <c r="EF248">
        <f t="shared" si="19"/>
        <v>0.88</v>
      </c>
      <c r="EG248">
        <f t="shared" si="20"/>
        <v>0.72</v>
      </c>
      <c r="EH248">
        <f t="shared" si="21"/>
        <v>0</v>
      </c>
      <c r="EI248">
        <f t="shared" si="22"/>
        <v>0</v>
      </c>
      <c r="EJ248">
        <f t="shared" si="23"/>
        <v>0.83333333333333337</v>
      </c>
    </row>
    <row r="249" spans="1:140" x14ac:dyDescent="0.2">
      <c r="A249" s="6">
        <v>82</v>
      </c>
      <c r="B249" s="11">
        <v>14.416438356164379</v>
      </c>
      <c r="C249" s="22" t="s">
        <v>211</v>
      </c>
      <c r="D249" t="s">
        <v>212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0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0</v>
      </c>
      <c r="AL249">
        <v>1</v>
      </c>
      <c r="AM249">
        <v>1</v>
      </c>
      <c r="AN249">
        <v>0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CZ249">
        <v>1</v>
      </c>
      <c r="DA249">
        <v>1</v>
      </c>
      <c r="DB249">
        <v>1</v>
      </c>
      <c r="DC249">
        <v>1</v>
      </c>
      <c r="DD249">
        <v>1</v>
      </c>
      <c r="DE249">
        <v>1</v>
      </c>
      <c r="DF249">
        <v>1</v>
      </c>
      <c r="DG249">
        <v>1</v>
      </c>
      <c r="DH249">
        <v>1</v>
      </c>
      <c r="DI249">
        <v>1</v>
      </c>
      <c r="DJ249">
        <v>1</v>
      </c>
      <c r="DK249">
        <v>1</v>
      </c>
      <c r="DL249">
        <v>1</v>
      </c>
      <c r="DM249">
        <v>1</v>
      </c>
      <c r="DN249">
        <v>1</v>
      </c>
      <c r="DO249">
        <v>1</v>
      </c>
      <c r="DP249">
        <v>1</v>
      </c>
      <c r="DQ249">
        <v>1</v>
      </c>
      <c r="DR249">
        <v>1</v>
      </c>
      <c r="DS249">
        <v>0</v>
      </c>
      <c r="DT249">
        <v>1</v>
      </c>
      <c r="DU249">
        <v>1</v>
      </c>
      <c r="DV249">
        <v>1</v>
      </c>
      <c r="DW249">
        <v>1</v>
      </c>
      <c r="DY249">
        <v>70</v>
      </c>
      <c r="DZ249">
        <v>24</v>
      </c>
      <c r="EA249">
        <v>23</v>
      </c>
      <c r="ED249">
        <v>23</v>
      </c>
      <c r="EE249">
        <f t="shared" si="18"/>
        <v>0.94594594594594594</v>
      </c>
      <c r="EF249">
        <f t="shared" si="19"/>
        <v>0.96</v>
      </c>
      <c r="EG249">
        <f t="shared" si="20"/>
        <v>0.92</v>
      </c>
      <c r="EH249">
        <f t="shared" si="21"/>
        <v>0</v>
      </c>
      <c r="EI249">
        <f t="shared" si="22"/>
        <v>0</v>
      </c>
      <c r="EJ249">
        <f t="shared" si="23"/>
        <v>0.95833333333333337</v>
      </c>
    </row>
    <row r="250" spans="1:140" x14ac:dyDescent="0.2">
      <c r="A250" s="6">
        <v>4204</v>
      </c>
      <c r="B250" s="10">
        <v>14.578082191780821</v>
      </c>
      <c r="C250" s="22" t="s">
        <v>211</v>
      </c>
      <c r="D250" t="s">
        <v>212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0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0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0</v>
      </c>
      <c r="BA250">
        <v>1</v>
      </c>
      <c r="BB250">
        <v>1</v>
      </c>
      <c r="CZ250">
        <v>1</v>
      </c>
      <c r="DA250">
        <v>1</v>
      </c>
      <c r="DB250">
        <v>1</v>
      </c>
      <c r="DC250">
        <v>1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  <c r="DK250">
        <v>0</v>
      </c>
      <c r="DL250">
        <v>1</v>
      </c>
      <c r="DM250">
        <v>1</v>
      </c>
      <c r="DN250">
        <v>1</v>
      </c>
      <c r="DO250">
        <v>1</v>
      </c>
      <c r="DP250">
        <v>1</v>
      </c>
      <c r="DQ250">
        <v>1</v>
      </c>
      <c r="DR250">
        <v>1</v>
      </c>
      <c r="DS250">
        <v>0</v>
      </c>
      <c r="DT250">
        <v>1</v>
      </c>
      <c r="DU250">
        <v>1</v>
      </c>
      <c r="DV250">
        <v>1</v>
      </c>
      <c r="DW250">
        <v>0</v>
      </c>
      <c r="DY250">
        <v>68</v>
      </c>
      <c r="DZ250">
        <v>24</v>
      </c>
      <c r="EA250">
        <v>23</v>
      </c>
      <c r="ED250">
        <v>21</v>
      </c>
      <c r="EE250">
        <f t="shared" si="18"/>
        <v>0.91891891891891897</v>
      </c>
      <c r="EF250">
        <f t="shared" si="19"/>
        <v>0.96</v>
      </c>
      <c r="EG250">
        <f t="shared" si="20"/>
        <v>0.92</v>
      </c>
      <c r="EH250">
        <f t="shared" si="21"/>
        <v>0</v>
      </c>
      <c r="EI250">
        <f t="shared" si="22"/>
        <v>0</v>
      </c>
      <c r="EJ250">
        <f t="shared" si="23"/>
        <v>0.875</v>
      </c>
    </row>
    <row r="251" spans="1:140" x14ac:dyDescent="0.2">
      <c r="A251" s="6">
        <v>933</v>
      </c>
      <c r="B251" s="10">
        <v>14.72054794520548</v>
      </c>
      <c r="C251" s="20" t="s">
        <v>209</v>
      </c>
      <c r="D251" t="s">
        <v>212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CZ251">
        <v>1</v>
      </c>
      <c r="DA251">
        <v>1</v>
      </c>
      <c r="DB251">
        <v>1</v>
      </c>
      <c r="DC251">
        <v>1</v>
      </c>
      <c r="DD251">
        <v>1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1</v>
      </c>
      <c r="DM251">
        <v>1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1</v>
      </c>
      <c r="DU251">
        <v>1</v>
      </c>
      <c r="DV251">
        <v>1</v>
      </c>
      <c r="DW251">
        <v>1</v>
      </c>
      <c r="DY251">
        <v>74</v>
      </c>
      <c r="DZ251">
        <v>25</v>
      </c>
      <c r="EA251">
        <v>25</v>
      </c>
      <c r="ED251">
        <v>24</v>
      </c>
      <c r="EE251">
        <f t="shared" si="18"/>
        <v>1</v>
      </c>
      <c r="EF251">
        <f t="shared" si="19"/>
        <v>1</v>
      </c>
      <c r="EG251">
        <f t="shared" si="20"/>
        <v>1</v>
      </c>
      <c r="EH251">
        <f t="shared" si="21"/>
        <v>0</v>
      </c>
      <c r="EI251">
        <f t="shared" si="22"/>
        <v>0</v>
      </c>
      <c r="EJ251">
        <f t="shared" si="23"/>
        <v>1</v>
      </c>
    </row>
    <row r="252" spans="1:140" x14ac:dyDescent="0.2">
      <c r="A252" s="6">
        <v>4109</v>
      </c>
      <c r="B252" s="10">
        <v>14.923287671232879</v>
      </c>
      <c r="C252" s="22" t="s">
        <v>209</v>
      </c>
      <c r="D252" t="s">
        <v>212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Y252">
        <v>74</v>
      </c>
      <c r="DZ252">
        <v>25</v>
      </c>
      <c r="EA252">
        <v>25</v>
      </c>
      <c r="ED252">
        <v>24</v>
      </c>
      <c r="EE252">
        <f t="shared" si="18"/>
        <v>1</v>
      </c>
      <c r="EF252">
        <f t="shared" si="19"/>
        <v>1</v>
      </c>
      <c r="EG252">
        <f t="shared" si="20"/>
        <v>1</v>
      </c>
      <c r="EH252">
        <f t="shared" si="21"/>
        <v>0</v>
      </c>
      <c r="EI252">
        <f t="shared" si="22"/>
        <v>0</v>
      </c>
      <c r="EJ252">
        <f t="shared" si="23"/>
        <v>1</v>
      </c>
    </row>
    <row r="253" spans="1:140" x14ac:dyDescent="0.2">
      <c r="A253" s="6">
        <v>953</v>
      </c>
      <c r="B253" s="23">
        <v>13.14</v>
      </c>
      <c r="C253" s="22" t="s">
        <v>209</v>
      </c>
      <c r="D253" t="s">
        <v>212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0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>
        <v>1</v>
      </c>
      <c r="V253">
        <v>1</v>
      </c>
      <c r="W253">
        <v>1</v>
      </c>
      <c r="X253">
        <v>1</v>
      </c>
      <c r="Y253">
        <v>0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1</v>
      </c>
      <c r="AP253">
        <v>1</v>
      </c>
      <c r="AQ253">
        <v>1</v>
      </c>
      <c r="AR253">
        <v>0</v>
      </c>
      <c r="AS253">
        <v>1</v>
      </c>
      <c r="AT253">
        <v>0</v>
      </c>
      <c r="AU253">
        <v>0</v>
      </c>
      <c r="AV253">
        <v>1</v>
      </c>
      <c r="AW253">
        <v>1</v>
      </c>
      <c r="AX253">
        <v>0</v>
      </c>
      <c r="AY253">
        <v>1</v>
      </c>
      <c r="AZ253">
        <v>1</v>
      </c>
      <c r="BA253">
        <v>0</v>
      </c>
      <c r="BB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0</v>
      </c>
      <c r="DG253">
        <v>1</v>
      </c>
      <c r="DH253">
        <v>1</v>
      </c>
      <c r="DI253">
        <v>0</v>
      </c>
      <c r="DJ253">
        <v>1</v>
      </c>
      <c r="DK253">
        <v>1</v>
      </c>
      <c r="DL253">
        <v>0</v>
      </c>
      <c r="DM253">
        <v>1</v>
      </c>
      <c r="DN253">
        <v>0</v>
      </c>
      <c r="DO253">
        <v>1</v>
      </c>
      <c r="DP253">
        <v>1</v>
      </c>
      <c r="DQ253">
        <v>0</v>
      </c>
      <c r="DR253">
        <v>1</v>
      </c>
      <c r="DS253">
        <v>0</v>
      </c>
      <c r="DT253">
        <v>0</v>
      </c>
      <c r="DU253">
        <v>1</v>
      </c>
      <c r="DV253">
        <v>1</v>
      </c>
      <c r="DW253">
        <v>0</v>
      </c>
      <c r="DY253">
        <v>53</v>
      </c>
      <c r="DZ253">
        <v>22</v>
      </c>
      <c r="EA253">
        <v>15</v>
      </c>
      <c r="ED253">
        <v>16</v>
      </c>
      <c r="EE253">
        <f t="shared" si="18"/>
        <v>0.71621621621621623</v>
      </c>
      <c r="EF253">
        <f t="shared" si="19"/>
        <v>0.88</v>
      </c>
      <c r="EG253">
        <f t="shared" si="20"/>
        <v>0.6</v>
      </c>
      <c r="EH253">
        <f t="shared" si="21"/>
        <v>0</v>
      </c>
      <c r="EI253">
        <f t="shared" si="22"/>
        <v>0</v>
      </c>
      <c r="EJ253">
        <f t="shared" si="23"/>
        <v>0.66666666666666663</v>
      </c>
    </row>
    <row r="254" spans="1:140" x14ac:dyDescent="0.2">
      <c r="A254" s="6">
        <v>931</v>
      </c>
      <c r="B254" s="23">
        <v>10.83</v>
      </c>
      <c r="C254" s="22" t="s">
        <v>209</v>
      </c>
      <c r="D254" t="s">
        <v>212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0</v>
      </c>
      <c r="DG254">
        <v>1</v>
      </c>
      <c r="DH254">
        <v>0</v>
      </c>
      <c r="DI254">
        <v>1</v>
      </c>
      <c r="DJ254">
        <v>1</v>
      </c>
      <c r="DK254">
        <v>1</v>
      </c>
      <c r="DL254">
        <v>0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Y254">
        <v>69</v>
      </c>
      <c r="DZ254">
        <v>23</v>
      </c>
      <c r="EA254">
        <v>25</v>
      </c>
      <c r="ED254">
        <v>21</v>
      </c>
      <c r="EE254">
        <f t="shared" si="18"/>
        <v>0.93243243243243246</v>
      </c>
      <c r="EF254">
        <f t="shared" si="19"/>
        <v>0.92</v>
      </c>
      <c r="EG254">
        <f t="shared" si="20"/>
        <v>1</v>
      </c>
      <c r="EH254">
        <f t="shared" si="21"/>
        <v>0</v>
      </c>
      <c r="EI254">
        <f t="shared" si="22"/>
        <v>0</v>
      </c>
      <c r="EJ254">
        <f t="shared" si="23"/>
        <v>0.875</v>
      </c>
    </row>
    <row r="255" spans="1:140" x14ac:dyDescent="0.2">
      <c r="A255" s="6">
        <v>503</v>
      </c>
      <c r="B255" s="23">
        <v>11.85</v>
      </c>
      <c r="C255" s="22" t="s">
        <v>211</v>
      </c>
      <c r="D255" t="s">
        <v>212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CZ255">
        <v>1</v>
      </c>
      <c r="DA255">
        <v>0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1</v>
      </c>
      <c r="DT255">
        <v>0</v>
      </c>
      <c r="DU255">
        <v>1</v>
      </c>
      <c r="DV255">
        <v>1</v>
      </c>
      <c r="DW255">
        <v>1</v>
      </c>
      <c r="DY255">
        <v>72</v>
      </c>
      <c r="DZ255">
        <v>25</v>
      </c>
      <c r="EA255">
        <v>25</v>
      </c>
      <c r="ED255">
        <v>22</v>
      </c>
      <c r="EE255">
        <f t="shared" si="18"/>
        <v>0.97297297297297303</v>
      </c>
      <c r="EF255">
        <f t="shared" si="19"/>
        <v>1</v>
      </c>
      <c r="EG255">
        <f t="shared" si="20"/>
        <v>1</v>
      </c>
      <c r="EH255">
        <f t="shared" si="21"/>
        <v>0</v>
      </c>
      <c r="EI255">
        <f t="shared" si="22"/>
        <v>0</v>
      </c>
      <c r="EJ255">
        <f t="shared" si="23"/>
        <v>0.91666666666666663</v>
      </c>
    </row>
    <row r="256" spans="1:140" x14ac:dyDescent="0.2">
      <c r="A256" s="24" t="s">
        <v>58</v>
      </c>
      <c r="B256">
        <v>10.75</v>
      </c>
      <c r="C256" s="22" t="s">
        <v>211</v>
      </c>
      <c r="D256" t="s">
        <v>212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0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0</v>
      </c>
      <c r="Y256">
        <v>1</v>
      </c>
      <c r="Z256">
        <v>1</v>
      </c>
      <c r="AA256">
        <v>0</v>
      </c>
      <c r="AB256">
        <v>1</v>
      </c>
      <c r="AC256">
        <v>1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1</v>
      </c>
      <c r="AP256">
        <v>1</v>
      </c>
      <c r="AQ256">
        <v>1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1</v>
      </c>
      <c r="AY256">
        <v>1</v>
      </c>
      <c r="AZ256">
        <v>0</v>
      </c>
      <c r="BA256">
        <v>0</v>
      </c>
      <c r="BB256">
        <v>1</v>
      </c>
      <c r="CZ256">
        <v>0</v>
      </c>
      <c r="DA256">
        <v>0</v>
      </c>
      <c r="DB256">
        <v>1</v>
      </c>
      <c r="DC256">
        <v>1</v>
      </c>
      <c r="DD256">
        <v>1</v>
      </c>
      <c r="DE256">
        <v>1</v>
      </c>
      <c r="DF256">
        <v>1</v>
      </c>
      <c r="DG256">
        <v>1</v>
      </c>
      <c r="DH256">
        <v>1</v>
      </c>
      <c r="DI256">
        <v>1</v>
      </c>
      <c r="DJ256">
        <v>1</v>
      </c>
      <c r="DK256">
        <v>0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Y256">
        <v>56</v>
      </c>
      <c r="DZ256">
        <v>22</v>
      </c>
      <c r="EA256">
        <v>13</v>
      </c>
      <c r="ED256">
        <v>21</v>
      </c>
      <c r="EE256">
        <f t="shared" ref="EE256:EE271" si="24">DY256/74</f>
        <v>0.7567567567567568</v>
      </c>
      <c r="EF256">
        <f t="shared" ref="EF256:EF271" si="25">DZ256/25</f>
        <v>0.88</v>
      </c>
      <c r="EG256">
        <f t="shared" ref="EG256:EG271" si="26">EA256/25</f>
        <v>0.52</v>
      </c>
      <c r="EH256">
        <f t="shared" ref="EH256:EH271" si="27">EB256/25</f>
        <v>0</v>
      </c>
      <c r="EI256">
        <f t="shared" ref="EI256:EI271" si="28">EC256/24</f>
        <v>0</v>
      </c>
      <c r="EJ256">
        <f t="shared" ref="EJ256:EJ271" si="29">ED256/24</f>
        <v>0.875</v>
      </c>
    </row>
    <row r="257" spans="1:140" x14ac:dyDescent="0.2">
      <c r="A257" s="24" t="s">
        <v>62</v>
      </c>
      <c r="B257">
        <v>13.083333333333334</v>
      </c>
      <c r="C257" s="22" t="s">
        <v>211</v>
      </c>
      <c r="D257" t="s">
        <v>212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0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0</v>
      </c>
      <c r="AX257">
        <v>0</v>
      </c>
      <c r="AY257">
        <v>1</v>
      </c>
      <c r="AZ257">
        <v>1</v>
      </c>
      <c r="BA257">
        <v>1</v>
      </c>
      <c r="BB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0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0</v>
      </c>
      <c r="DY257">
        <v>68</v>
      </c>
      <c r="DZ257">
        <v>24</v>
      </c>
      <c r="EA257">
        <v>22</v>
      </c>
      <c r="ED257">
        <v>22</v>
      </c>
      <c r="EE257">
        <f t="shared" si="24"/>
        <v>0.91891891891891897</v>
      </c>
      <c r="EF257">
        <f t="shared" si="25"/>
        <v>0.96</v>
      </c>
      <c r="EG257">
        <f t="shared" si="26"/>
        <v>0.88</v>
      </c>
      <c r="EH257">
        <f t="shared" si="27"/>
        <v>0</v>
      </c>
      <c r="EI257">
        <f t="shared" si="28"/>
        <v>0</v>
      </c>
      <c r="EJ257">
        <f t="shared" si="29"/>
        <v>0.91666666666666663</v>
      </c>
    </row>
    <row r="258" spans="1:140" x14ac:dyDescent="0.2">
      <c r="A258" s="24" t="s">
        <v>60</v>
      </c>
      <c r="B258">
        <v>12</v>
      </c>
      <c r="C258" s="22" t="s">
        <v>211</v>
      </c>
      <c r="D258" t="s">
        <v>212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CZ258">
        <v>1</v>
      </c>
      <c r="DA258">
        <v>1</v>
      </c>
      <c r="DB258">
        <v>1</v>
      </c>
      <c r="DC258">
        <v>1</v>
      </c>
      <c r="DD258">
        <v>1</v>
      </c>
      <c r="DE258">
        <v>1</v>
      </c>
      <c r="DF258">
        <v>1</v>
      </c>
      <c r="DG258">
        <v>1</v>
      </c>
      <c r="DH258">
        <v>1</v>
      </c>
      <c r="DI258">
        <v>1</v>
      </c>
      <c r="DJ258">
        <v>1</v>
      </c>
      <c r="DK258">
        <v>1</v>
      </c>
      <c r="DL258">
        <v>1</v>
      </c>
      <c r="DM258">
        <v>1</v>
      </c>
      <c r="DN258">
        <v>0</v>
      </c>
      <c r="DO258">
        <v>1</v>
      </c>
      <c r="DP258">
        <v>1</v>
      </c>
      <c r="DQ258">
        <v>0</v>
      </c>
      <c r="DR258">
        <v>1</v>
      </c>
      <c r="DS258">
        <v>1</v>
      </c>
      <c r="DT258">
        <v>1</v>
      </c>
      <c r="DU258">
        <v>1</v>
      </c>
      <c r="DV258">
        <v>1</v>
      </c>
      <c r="DW258">
        <v>0</v>
      </c>
      <c r="DY258">
        <v>70</v>
      </c>
      <c r="DZ258">
        <v>24</v>
      </c>
      <c r="EA258">
        <v>25</v>
      </c>
      <c r="ED258">
        <v>21</v>
      </c>
      <c r="EE258">
        <f t="shared" si="24"/>
        <v>0.94594594594594594</v>
      </c>
      <c r="EF258">
        <f t="shared" si="25"/>
        <v>0.96</v>
      </c>
      <c r="EG258">
        <f t="shared" si="26"/>
        <v>1</v>
      </c>
      <c r="EH258">
        <f t="shared" si="27"/>
        <v>0</v>
      </c>
      <c r="EI258">
        <f t="shared" si="28"/>
        <v>0</v>
      </c>
      <c r="EJ258">
        <f t="shared" si="29"/>
        <v>0.875</v>
      </c>
    </row>
    <row r="259" spans="1:140" x14ac:dyDescent="0.2">
      <c r="A259" s="24" t="s">
        <v>66</v>
      </c>
      <c r="B259">
        <v>10.916666666666666</v>
      </c>
      <c r="C259" s="22" t="s">
        <v>211</v>
      </c>
      <c r="D259" t="s">
        <v>212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0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0</v>
      </c>
      <c r="BA259">
        <v>1</v>
      </c>
      <c r="BB259">
        <v>1</v>
      </c>
      <c r="CZ259">
        <v>0</v>
      </c>
      <c r="DA259">
        <v>1</v>
      </c>
      <c r="DB259">
        <v>1</v>
      </c>
      <c r="DC259">
        <v>1</v>
      </c>
      <c r="DD259">
        <v>1</v>
      </c>
      <c r="DE259">
        <v>0</v>
      </c>
      <c r="DF259">
        <v>1</v>
      </c>
      <c r="DG259">
        <v>1</v>
      </c>
      <c r="DH259">
        <v>1</v>
      </c>
      <c r="DI259">
        <v>1</v>
      </c>
      <c r="DJ259">
        <v>1</v>
      </c>
      <c r="DK259">
        <v>1</v>
      </c>
      <c r="DL259">
        <v>1</v>
      </c>
      <c r="DM259">
        <v>1</v>
      </c>
      <c r="DN259">
        <v>1</v>
      </c>
      <c r="DO259">
        <v>1</v>
      </c>
      <c r="DP259">
        <v>1</v>
      </c>
      <c r="DQ259">
        <v>1</v>
      </c>
      <c r="DR259">
        <v>0</v>
      </c>
      <c r="DS259">
        <v>1</v>
      </c>
      <c r="DT259">
        <v>1</v>
      </c>
      <c r="DU259">
        <v>1</v>
      </c>
      <c r="DV259">
        <v>1</v>
      </c>
      <c r="DW259">
        <v>1</v>
      </c>
      <c r="DY259">
        <v>68</v>
      </c>
      <c r="DZ259">
        <v>24</v>
      </c>
      <c r="EA259">
        <v>23</v>
      </c>
      <c r="ED259">
        <v>21</v>
      </c>
      <c r="EE259">
        <f t="shared" si="24"/>
        <v>0.91891891891891897</v>
      </c>
      <c r="EF259">
        <f t="shared" si="25"/>
        <v>0.96</v>
      </c>
      <c r="EG259">
        <f t="shared" si="26"/>
        <v>0.92</v>
      </c>
      <c r="EH259">
        <f t="shared" si="27"/>
        <v>0</v>
      </c>
      <c r="EI259">
        <f t="shared" si="28"/>
        <v>0</v>
      </c>
      <c r="EJ259">
        <f t="shared" si="29"/>
        <v>0.875</v>
      </c>
    </row>
    <row r="260" spans="1:140" x14ac:dyDescent="0.2">
      <c r="A260" s="24" t="s">
        <v>61</v>
      </c>
      <c r="B260">
        <v>11.416666666666666</v>
      </c>
      <c r="C260" s="22" t="s">
        <v>211</v>
      </c>
      <c r="D260" t="s">
        <v>212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1</v>
      </c>
      <c r="AL260">
        <v>1</v>
      </c>
      <c r="AM260">
        <v>0</v>
      </c>
      <c r="AN260">
        <v>0</v>
      </c>
      <c r="AO260">
        <v>1</v>
      </c>
      <c r="AP260">
        <v>1</v>
      </c>
      <c r="AQ260">
        <v>0</v>
      </c>
      <c r="AR260">
        <v>1</v>
      </c>
      <c r="AS260">
        <v>1</v>
      </c>
      <c r="AT260">
        <v>1</v>
      </c>
      <c r="AU260">
        <v>0</v>
      </c>
      <c r="AV260">
        <v>1</v>
      </c>
      <c r="AW260">
        <v>1</v>
      </c>
      <c r="AX260">
        <v>1</v>
      </c>
      <c r="AY260">
        <v>1</v>
      </c>
      <c r="AZ260">
        <v>0</v>
      </c>
      <c r="BA260">
        <v>1</v>
      </c>
      <c r="BB260">
        <v>1</v>
      </c>
      <c r="CZ260">
        <v>1</v>
      </c>
      <c r="DA260">
        <v>1</v>
      </c>
      <c r="DB260">
        <v>0</v>
      </c>
      <c r="DC260">
        <v>1</v>
      </c>
      <c r="DD260">
        <v>1</v>
      </c>
      <c r="DE260">
        <v>1</v>
      </c>
      <c r="DF260">
        <v>1</v>
      </c>
      <c r="DG260">
        <v>1</v>
      </c>
      <c r="DH260">
        <v>1</v>
      </c>
      <c r="DI260">
        <v>1</v>
      </c>
      <c r="DJ260">
        <v>1</v>
      </c>
      <c r="DK260">
        <v>1</v>
      </c>
      <c r="DL260">
        <v>1</v>
      </c>
      <c r="DM260">
        <v>1</v>
      </c>
      <c r="DN260">
        <v>1</v>
      </c>
      <c r="DO260">
        <v>1</v>
      </c>
      <c r="DP260">
        <v>1</v>
      </c>
      <c r="DQ260">
        <v>1</v>
      </c>
      <c r="DR260">
        <v>0</v>
      </c>
      <c r="DS260">
        <v>0</v>
      </c>
      <c r="DT260">
        <v>1</v>
      </c>
      <c r="DU260">
        <v>1</v>
      </c>
      <c r="DV260">
        <v>1</v>
      </c>
      <c r="DW260">
        <v>1</v>
      </c>
      <c r="DY260">
        <v>60</v>
      </c>
      <c r="DZ260">
        <v>24</v>
      </c>
      <c r="EA260">
        <v>15</v>
      </c>
      <c r="ED260">
        <v>21</v>
      </c>
      <c r="EE260">
        <f t="shared" si="24"/>
        <v>0.81081081081081086</v>
      </c>
      <c r="EF260">
        <f t="shared" si="25"/>
        <v>0.96</v>
      </c>
      <c r="EG260">
        <f t="shared" si="26"/>
        <v>0.6</v>
      </c>
      <c r="EH260">
        <f t="shared" si="27"/>
        <v>0</v>
      </c>
      <c r="EI260">
        <f t="shared" si="28"/>
        <v>0</v>
      </c>
      <c r="EJ260">
        <f t="shared" si="29"/>
        <v>0.875</v>
      </c>
    </row>
    <row r="261" spans="1:140" x14ac:dyDescent="0.2">
      <c r="A261" s="24" t="s">
        <v>56</v>
      </c>
      <c r="B261">
        <v>11.25</v>
      </c>
      <c r="C261" s="22" t="s">
        <v>211</v>
      </c>
      <c r="D261" t="s">
        <v>212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0</v>
      </c>
      <c r="AJ261">
        <v>1</v>
      </c>
      <c r="AK261">
        <v>1</v>
      </c>
      <c r="AL261">
        <v>1</v>
      </c>
      <c r="AM261">
        <v>1</v>
      </c>
      <c r="AN261">
        <v>0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CZ261">
        <v>1</v>
      </c>
      <c r="DA261">
        <v>1</v>
      </c>
      <c r="DB261">
        <v>1</v>
      </c>
      <c r="DC261">
        <v>1</v>
      </c>
      <c r="DD261">
        <v>1</v>
      </c>
      <c r="DE261">
        <v>0</v>
      </c>
      <c r="DF261">
        <v>1</v>
      </c>
      <c r="DG261">
        <v>1</v>
      </c>
      <c r="DH261">
        <v>1</v>
      </c>
      <c r="DI261">
        <v>1</v>
      </c>
      <c r="DJ261">
        <v>1</v>
      </c>
      <c r="DK261">
        <v>0</v>
      </c>
      <c r="DL261">
        <v>1</v>
      </c>
      <c r="DM261">
        <v>1</v>
      </c>
      <c r="DN261">
        <v>1</v>
      </c>
      <c r="DO261">
        <v>1</v>
      </c>
      <c r="DP261">
        <v>1</v>
      </c>
      <c r="DQ261">
        <v>1</v>
      </c>
      <c r="DR261">
        <v>1</v>
      </c>
      <c r="DS261">
        <v>1</v>
      </c>
      <c r="DT261">
        <v>1</v>
      </c>
      <c r="DU261">
        <v>1</v>
      </c>
      <c r="DV261">
        <v>1</v>
      </c>
      <c r="DW261">
        <v>1</v>
      </c>
      <c r="DY261">
        <v>69</v>
      </c>
      <c r="DZ261">
        <v>24</v>
      </c>
      <c r="EA261">
        <v>23</v>
      </c>
      <c r="ED261">
        <v>22</v>
      </c>
      <c r="EE261">
        <f t="shared" si="24"/>
        <v>0.93243243243243246</v>
      </c>
      <c r="EF261">
        <f t="shared" si="25"/>
        <v>0.96</v>
      </c>
      <c r="EG261">
        <f t="shared" si="26"/>
        <v>0.92</v>
      </c>
      <c r="EH261">
        <f t="shared" si="27"/>
        <v>0</v>
      </c>
      <c r="EI261">
        <f t="shared" si="28"/>
        <v>0</v>
      </c>
      <c r="EJ261">
        <f t="shared" si="29"/>
        <v>0.91666666666666663</v>
      </c>
    </row>
    <row r="262" spans="1:140" x14ac:dyDescent="0.2">
      <c r="A262" s="24" t="s">
        <v>52</v>
      </c>
      <c r="B262">
        <v>8.75</v>
      </c>
      <c r="C262" s="22" t="s">
        <v>209</v>
      </c>
      <c r="D262" t="s">
        <v>212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1</v>
      </c>
      <c r="CZ262">
        <v>1</v>
      </c>
      <c r="DA262">
        <v>1</v>
      </c>
      <c r="DB262">
        <v>1</v>
      </c>
      <c r="DC262">
        <v>1</v>
      </c>
      <c r="DD262">
        <v>1</v>
      </c>
      <c r="DE262">
        <v>0</v>
      </c>
      <c r="DF262">
        <v>1</v>
      </c>
      <c r="DG262">
        <v>1</v>
      </c>
      <c r="DH262">
        <v>1</v>
      </c>
      <c r="DI262">
        <v>0</v>
      </c>
      <c r="DJ262">
        <v>0</v>
      </c>
      <c r="DK262">
        <v>0</v>
      </c>
      <c r="DL262">
        <v>1</v>
      </c>
      <c r="DM262">
        <v>1</v>
      </c>
      <c r="DN262">
        <v>1</v>
      </c>
      <c r="DO262">
        <v>0</v>
      </c>
      <c r="DP262">
        <v>0</v>
      </c>
      <c r="DQ262">
        <v>1</v>
      </c>
      <c r="DR262">
        <v>0</v>
      </c>
      <c r="DS262">
        <v>1</v>
      </c>
      <c r="DT262">
        <v>1</v>
      </c>
      <c r="DU262">
        <v>0</v>
      </c>
      <c r="DV262">
        <v>0</v>
      </c>
      <c r="DW262">
        <v>1</v>
      </c>
      <c r="DY262">
        <v>30</v>
      </c>
      <c r="DZ262">
        <v>11</v>
      </c>
      <c r="EA262">
        <v>4</v>
      </c>
      <c r="ED262">
        <v>15</v>
      </c>
      <c r="EE262">
        <f t="shared" si="24"/>
        <v>0.40540540540540543</v>
      </c>
      <c r="EF262">
        <f t="shared" si="25"/>
        <v>0.44</v>
      </c>
      <c r="EG262">
        <f t="shared" si="26"/>
        <v>0.16</v>
      </c>
      <c r="EH262">
        <f t="shared" si="27"/>
        <v>0</v>
      </c>
      <c r="EI262">
        <f t="shared" si="28"/>
        <v>0</v>
      </c>
      <c r="EJ262">
        <f t="shared" si="29"/>
        <v>0.625</v>
      </c>
    </row>
    <row r="263" spans="1:140" x14ac:dyDescent="0.2">
      <c r="A263" s="24" t="s">
        <v>55</v>
      </c>
      <c r="B263">
        <v>8.75</v>
      </c>
      <c r="C263" s="22" t="s">
        <v>211</v>
      </c>
      <c r="D263" t="s">
        <v>212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0</v>
      </c>
      <c r="AH263">
        <v>1</v>
      </c>
      <c r="AI263">
        <v>1</v>
      </c>
      <c r="AJ263">
        <v>1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1</v>
      </c>
      <c r="AQ263">
        <v>0</v>
      </c>
      <c r="AR263">
        <v>1</v>
      </c>
      <c r="AS263">
        <v>1</v>
      </c>
      <c r="AT263">
        <v>0</v>
      </c>
      <c r="AU263">
        <v>1</v>
      </c>
      <c r="AV263">
        <v>1</v>
      </c>
      <c r="AW263">
        <v>0</v>
      </c>
      <c r="AX263">
        <v>1</v>
      </c>
      <c r="AY263">
        <v>0</v>
      </c>
      <c r="AZ263">
        <v>1</v>
      </c>
      <c r="BA263">
        <v>1</v>
      </c>
      <c r="BB263">
        <v>1</v>
      </c>
      <c r="CZ263">
        <v>1</v>
      </c>
      <c r="DA263">
        <v>0</v>
      </c>
      <c r="DB263">
        <v>0</v>
      </c>
      <c r="DC263">
        <v>1</v>
      </c>
      <c r="DD263">
        <v>1</v>
      </c>
      <c r="DE263">
        <v>1</v>
      </c>
      <c r="DF263">
        <v>1</v>
      </c>
      <c r="DG263">
        <v>1</v>
      </c>
      <c r="DH263">
        <v>0</v>
      </c>
      <c r="DI263">
        <v>1</v>
      </c>
      <c r="DJ263">
        <v>1</v>
      </c>
      <c r="DK263">
        <v>1</v>
      </c>
      <c r="DL263">
        <v>1</v>
      </c>
      <c r="DM263">
        <v>1</v>
      </c>
      <c r="DN263">
        <v>0</v>
      </c>
      <c r="DO263">
        <v>1</v>
      </c>
      <c r="DP263">
        <v>1</v>
      </c>
      <c r="DQ263">
        <v>1</v>
      </c>
      <c r="DR263">
        <v>1</v>
      </c>
      <c r="DS263">
        <v>0</v>
      </c>
      <c r="DT263">
        <v>0</v>
      </c>
      <c r="DU263">
        <v>1</v>
      </c>
      <c r="DV263">
        <v>1</v>
      </c>
      <c r="DW263">
        <v>0</v>
      </c>
      <c r="DY263">
        <v>54</v>
      </c>
      <c r="DZ263">
        <v>20</v>
      </c>
      <c r="EA263">
        <v>17</v>
      </c>
      <c r="ED263">
        <v>17</v>
      </c>
      <c r="EE263">
        <f t="shared" si="24"/>
        <v>0.72972972972972971</v>
      </c>
      <c r="EF263">
        <f t="shared" si="25"/>
        <v>0.8</v>
      </c>
      <c r="EG263">
        <f t="shared" si="26"/>
        <v>0.68</v>
      </c>
      <c r="EH263">
        <f t="shared" si="27"/>
        <v>0</v>
      </c>
      <c r="EI263">
        <f t="shared" si="28"/>
        <v>0</v>
      </c>
      <c r="EJ263">
        <f t="shared" si="29"/>
        <v>0.70833333333333337</v>
      </c>
    </row>
    <row r="264" spans="1:140" x14ac:dyDescent="0.2">
      <c r="A264" s="24" t="s">
        <v>64</v>
      </c>
      <c r="B264">
        <v>9.5833333333333339</v>
      </c>
      <c r="C264" s="22" t="s">
        <v>209</v>
      </c>
      <c r="D264" t="s">
        <v>212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1</v>
      </c>
      <c r="N264">
        <v>1</v>
      </c>
      <c r="O264">
        <v>1</v>
      </c>
      <c r="P264">
        <v>0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0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1</v>
      </c>
      <c r="AU264">
        <v>1</v>
      </c>
      <c r="AV264">
        <v>0</v>
      </c>
      <c r="AW264">
        <v>0</v>
      </c>
      <c r="AX264">
        <v>1</v>
      </c>
      <c r="AY264">
        <v>1</v>
      </c>
      <c r="AZ264">
        <v>1</v>
      </c>
      <c r="BA264">
        <v>0</v>
      </c>
      <c r="BB264">
        <v>1</v>
      </c>
      <c r="CZ264">
        <v>1</v>
      </c>
      <c r="DA264">
        <v>1</v>
      </c>
      <c r="DB264">
        <v>1</v>
      </c>
      <c r="DC264">
        <v>1</v>
      </c>
      <c r="DD264">
        <v>1</v>
      </c>
      <c r="DE264">
        <v>1</v>
      </c>
      <c r="DF264">
        <v>1</v>
      </c>
      <c r="DG264">
        <v>1</v>
      </c>
      <c r="DH264">
        <v>1</v>
      </c>
      <c r="DI264">
        <v>1</v>
      </c>
      <c r="DJ264">
        <v>1</v>
      </c>
      <c r="DK264">
        <v>1</v>
      </c>
      <c r="DL264">
        <v>1</v>
      </c>
      <c r="DM264">
        <v>1</v>
      </c>
      <c r="DN264">
        <v>1</v>
      </c>
      <c r="DO264">
        <v>1</v>
      </c>
      <c r="DP264">
        <v>1</v>
      </c>
      <c r="DQ264">
        <v>0</v>
      </c>
      <c r="DR264">
        <v>1</v>
      </c>
      <c r="DS264">
        <v>1</v>
      </c>
      <c r="DT264">
        <v>1</v>
      </c>
      <c r="DU264">
        <v>1</v>
      </c>
      <c r="DV264">
        <v>1</v>
      </c>
      <c r="DW264">
        <v>0</v>
      </c>
      <c r="DY264">
        <v>62</v>
      </c>
      <c r="DZ264">
        <v>22</v>
      </c>
      <c r="EA264">
        <v>18</v>
      </c>
      <c r="ED264">
        <v>22</v>
      </c>
      <c r="EE264">
        <f t="shared" si="24"/>
        <v>0.83783783783783783</v>
      </c>
      <c r="EF264">
        <f t="shared" si="25"/>
        <v>0.88</v>
      </c>
      <c r="EG264">
        <f t="shared" si="26"/>
        <v>0.72</v>
      </c>
      <c r="EH264">
        <f t="shared" si="27"/>
        <v>0</v>
      </c>
      <c r="EI264">
        <f t="shared" si="28"/>
        <v>0</v>
      </c>
      <c r="EJ264">
        <f t="shared" si="29"/>
        <v>0.91666666666666663</v>
      </c>
    </row>
    <row r="265" spans="1:140" x14ac:dyDescent="0.2">
      <c r="A265" s="24" t="s">
        <v>63</v>
      </c>
      <c r="B265">
        <v>9.5</v>
      </c>
      <c r="C265" s="22" t="s">
        <v>209</v>
      </c>
      <c r="D265" t="s">
        <v>212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0</v>
      </c>
      <c r="AI265">
        <v>0</v>
      </c>
      <c r="AJ265">
        <v>1</v>
      </c>
      <c r="AK265">
        <v>1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0</v>
      </c>
      <c r="AY265">
        <v>1</v>
      </c>
      <c r="AZ265">
        <v>0</v>
      </c>
      <c r="BA265">
        <v>0</v>
      </c>
      <c r="BB265">
        <v>1</v>
      </c>
      <c r="CZ265">
        <v>1</v>
      </c>
      <c r="DA265">
        <v>1</v>
      </c>
      <c r="DB265">
        <v>1</v>
      </c>
      <c r="DC265">
        <v>1</v>
      </c>
      <c r="DD265">
        <v>1</v>
      </c>
      <c r="DE265">
        <v>1</v>
      </c>
      <c r="DF265">
        <v>1</v>
      </c>
      <c r="DG265">
        <v>1</v>
      </c>
      <c r="DH265">
        <v>0</v>
      </c>
      <c r="DI265">
        <v>1</v>
      </c>
      <c r="DJ265">
        <v>1</v>
      </c>
      <c r="DK265">
        <v>1</v>
      </c>
      <c r="DL265">
        <v>1</v>
      </c>
      <c r="DM265">
        <v>1</v>
      </c>
      <c r="DN265">
        <v>1</v>
      </c>
      <c r="DO265">
        <v>1</v>
      </c>
      <c r="DP265">
        <v>1</v>
      </c>
      <c r="DQ265">
        <v>0</v>
      </c>
      <c r="DR265">
        <v>0</v>
      </c>
      <c r="DS265">
        <v>1</v>
      </c>
      <c r="DT265">
        <v>1</v>
      </c>
      <c r="DU265">
        <v>1</v>
      </c>
      <c r="DV265">
        <v>1</v>
      </c>
      <c r="DW265">
        <v>0</v>
      </c>
      <c r="DY265">
        <v>60</v>
      </c>
      <c r="DZ265">
        <v>24</v>
      </c>
      <c r="EA265">
        <v>16</v>
      </c>
      <c r="ED265">
        <v>20</v>
      </c>
      <c r="EE265">
        <f t="shared" si="24"/>
        <v>0.81081081081081086</v>
      </c>
      <c r="EF265">
        <f t="shared" si="25"/>
        <v>0.96</v>
      </c>
      <c r="EG265">
        <f t="shared" si="26"/>
        <v>0.64</v>
      </c>
      <c r="EH265">
        <f t="shared" si="27"/>
        <v>0</v>
      </c>
      <c r="EI265">
        <f t="shared" si="28"/>
        <v>0</v>
      </c>
      <c r="EJ265">
        <f t="shared" si="29"/>
        <v>0.83333333333333337</v>
      </c>
    </row>
    <row r="266" spans="1:140" x14ac:dyDescent="0.2">
      <c r="A266" s="24" t="s">
        <v>57</v>
      </c>
      <c r="B266">
        <v>10.666666666666666</v>
      </c>
      <c r="C266" s="22" t="s">
        <v>211</v>
      </c>
      <c r="D266" t="s">
        <v>212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0</v>
      </c>
      <c r="L266">
        <v>1</v>
      </c>
      <c r="M266">
        <v>0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0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0</v>
      </c>
      <c r="AL266">
        <v>1</v>
      </c>
      <c r="AM266">
        <v>1</v>
      </c>
      <c r="AN266">
        <v>0</v>
      </c>
      <c r="AO266">
        <v>1</v>
      </c>
      <c r="AP266">
        <v>1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1</v>
      </c>
      <c r="AW266">
        <v>0</v>
      </c>
      <c r="AX266">
        <v>1</v>
      </c>
      <c r="AY266">
        <v>1</v>
      </c>
      <c r="AZ266">
        <v>0</v>
      </c>
      <c r="BA266">
        <v>0</v>
      </c>
      <c r="BB266">
        <v>1</v>
      </c>
      <c r="CZ266">
        <v>1</v>
      </c>
      <c r="DA266">
        <v>1</v>
      </c>
      <c r="DB266">
        <v>1</v>
      </c>
      <c r="DC266">
        <v>1</v>
      </c>
      <c r="DD266">
        <v>1</v>
      </c>
      <c r="DE266">
        <v>1</v>
      </c>
      <c r="DF266">
        <v>1</v>
      </c>
      <c r="DG266">
        <v>1</v>
      </c>
      <c r="DH266">
        <v>1</v>
      </c>
      <c r="DI266">
        <v>1</v>
      </c>
      <c r="DJ266">
        <v>1</v>
      </c>
      <c r="DK266">
        <v>1</v>
      </c>
      <c r="DL266">
        <v>1</v>
      </c>
      <c r="DM266">
        <v>1</v>
      </c>
      <c r="DN266">
        <v>1</v>
      </c>
      <c r="DO266">
        <v>1</v>
      </c>
      <c r="DP266">
        <v>1</v>
      </c>
      <c r="DQ266">
        <v>1</v>
      </c>
      <c r="DR266">
        <v>1</v>
      </c>
      <c r="DS266">
        <v>1</v>
      </c>
      <c r="DT266">
        <v>1</v>
      </c>
      <c r="DU266">
        <v>1</v>
      </c>
      <c r="DV266">
        <v>1</v>
      </c>
      <c r="DW266">
        <v>1</v>
      </c>
      <c r="DY266">
        <v>62</v>
      </c>
      <c r="DZ266">
        <v>23</v>
      </c>
      <c r="EA266">
        <v>15</v>
      </c>
      <c r="ED266">
        <v>24</v>
      </c>
      <c r="EE266">
        <f t="shared" si="24"/>
        <v>0.83783783783783783</v>
      </c>
      <c r="EF266">
        <f t="shared" si="25"/>
        <v>0.92</v>
      </c>
      <c r="EG266">
        <f t="shared" si="26"/>
        <v>0.6</v>
      </c>
      <c r="EH266">
        <f t="shared" si="27"/>
        <v>0</v>
      </c>
      <c r="EI266">
        <f t="shared" si="28"/>
        <v>0</v>
      </c>
      <c r="EJ266">
        <f t="shared" si="29"/>
        <v>1</v>
      </c>
    </row>
    <row r="267" spans="1:140" x14ac:dyDescent="0.2">
      <c r="A267" s="24" t="s">
        <v>54</v>
      </c>
      <c r="B267">
        <v>10</v>
      </c>
      <c r="C267" s="22" t="s">
        <v>211</v>
      </c>
      <c r="D267" t="s">
        <v>212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1</v>
      </c>
      <c r="X267">
        <v>1</v>
      </c>
      <c r="Y267">
        <v>1</v>
      </c>
      <c r="Z267">
        <v>0</v>
      </c>
      <c r="AA267">
        <v>1</v>
      </c>
      <c r="AB267">
        <v>1</v>
      </c>
      <c r="AC267">
        <v>0</v>
      </c>
      <c r="AD267">
        <v>0</v>
      </c>
      <c r="AE267">
        <v>0</v>
      </c>
      <c r="AF267">
        <v>1</v>
      </c>
      <c r="AG267">
        <v>1</v>
      </c>
      <c r="AH267">
        <v>1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1</v>
      </c>
      <c r="AS267">
        <v>1</v>
      </c>
      <c r="AT267">
        <v>0</v>
      </c>
      <c r="AU267">
        <v>1</v>
      </c>
      <c r="AV267">
        <v>1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1</v>
      </c>
      <c r="CZ267">
        <v>0</v>
      </c>
      <c r="DA267">
        <v>1</v>
      </c>
      <c r="DB267">
        <v>0</v>
      </c>
      <c r="DC267">
        <v>1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1</v>
      </c>
      <c r="DJ267">
        <v>0</v>
      </c>
      <c r="DK267">
        <v>1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1</v>
      </c>
      <c r="DT267">
        <v>0</v>
      </c>
      <c r="DU267">
        <v>0</v>
      </c>
      <c r="DV267">
        <v>1</v>
      </c>
      <c r="DW267">
        <v>0</v>
      </c>
      <c r="DY267">
        <v>26</v>
      </c>
      <c r="DZ267">
        <v>9</v>
      </c>
      <c r="EA267">
        <v>11</v>
      </c>
      <c r="ED267">
        <v>6</v>
      </c>
      <c r="EE267">
        <f t="shared" si="24"/>
        <v>0.35135135135135137</v>
      </c>
      <c r="EF267">
        <f t="shared" si="25"/>
        <v>0.36</v>
      </c>
      <c r="EG267">
        <f t="shared" si="26"/>
        <v>0.44</v>
      </c>
      <c r="EH267">
        <f t="shared" si="27"/>
        <v>0</v>
      </c>
      <c r="EI267">
        <f t="shared" si="28"/>
        <v>0</v>
      </c>
      <c r="EJ267">
        <f t="shared" si="29"/>
        <v>0.25</v>
      </c>
    </row>
    <row r="268" spans="1:140" x14ac:dyDescent="0.2">
      <c r="A268" s="24" t="s">
        <v>53</v>
      </c>
      <c r="B268">
        <v>9.9166666666666661</v>
      </c>
      <c r="C268" s="22" t="s">
        <v>209</v>
      </c>
      <c r="D268" t="s">
        <v>212</v>
      </c>
      <c r="E268">
        <v>0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0</v>
      </c>
      <c r="AB268">
        <v>1</v>
      </c>
      <c r="AC268">
        <v>0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1</v>
      </c>
      <c r="AP268">
        <v>0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1</v>
      </c>
      <c r="CZ268">
        <v>1</v>
      </c>
      <c r="DA268">
        <v>0</v>
      </c>
      <c r="DB268">
        <v>1</v>
      </c>
      <c r="DC268">
        <v>1</v>
      </c>
      <c r="DD268">
        <v>1</v>
      </c>
      <c r="DE268">
        <v>1</v>
      </c>
      <c r="DF268">
        <v>1</v>
      </c>
      <c r="DG268">
        <v>0</v>
      </c>
      <c r="DH268">
        <v>0</v>
      </c>
      <c r="DI268">
        <v>1</v>
      </c>
      <c r="DJ268">
        <v>1</v>
      </c>
      <c r="DK268">
        <v>1</v>
      </c>
      <c r="DL268">
        <v>0</v>
      </c>
      <c r="DM268">
        <v>0</v>
      </c>
      <c r="DN268">
        <v>0</v>
      </c>
      <c r="DO268">
        <v>1</v>
      </c>
      <c r="DP268">
        <v>1</v>
      </c>
      <c r="DQ268">
        <v>1</v>
      </c>
      <c r="DR268">
        <v>1</v>
      </c>
      <c r="DS268">
        <v>1</v>
      </c>
      <c r="DT268">
        <v>1</v>
      </c>
      <c r="DU268">
        <v>1</v>
      </c>
      <c r="DV268">
        <v>1</v>
      </c>
      <c r="DW268">
        <v>0</v>
      </c>
      <c r="DY268">
        <v>54</v>
      </c>
      <c r="DZ268">
        <v>21</v>
      </c>
      <c r="EA268">
        <v>16</v>
      </c>
      <c r="ED268">
        <v>17</v>
      </c>
      <c r="EE268">
        <f t="shared" si="24"/>
        <v>0.72972972972972971</v>
      </c>
      <c r="EF268">
        <f t="shared" si="25"/>
        <v>0.84</v>
      </c>
      <c r="EG268">
        <f t="shared" si="26"/>
        <v>0.64</v>
      </c>
      <c r="EH268">
        <f t="shared" si="27"/>
        <v>0</v>
      </c>
      <c r="EI268">
        <f t="shared" si="28"/>
        <v>0</v>
      </c>
      <c r="EJ268">
        <f t="shared" si="29"/>
        <v>0.70833333333333337</v>
      </c>
    </row>
    <row r="269" spans="1:140" x14ac:dyDescent="0.2">
      <c r="A269" s="24" t="s">
        <v>67</v>
      </c>
      <c r="B269">
        <v>8.9166666666666661</v>
      </c>
      <c r="C269" s="22" t="s">
        <v>211</v>
      </c>
      <c r="D269" t="s">
        <v>212</v>
      </c>
      <c r="E269">
        <v>1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1</v>
      </c>
      <c r="X269">
        <v>0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1</v>
      </c>
      <c r="AZ269">
        <v>1</v>
      </c>
      <c r="BA269">
        <v>0</v>
      </c>
      <c r="BB269">
        <v>0</v>
      </c>
      <c r="CZ269">
        <v>1</v>
      </c>
      <c r="DA269">
        <v>0</v>
      </c>
      <c r="DB269">
        <v>1</v>
      </c>
      <c r="DC269">
        <v>0</v>
      </c>
      <c r="DD269">
        <v>1</v>
      </c>
      <c r="DE269">
        <v>1</v>
      </c>
      <c r="DF269">
        <v>1</v>
      </c>
      <c r="DG269">
        <v>0</v>
      </c>
      <c r="DH269">
        <v>1</v>
      </c>
      <c r="DI269">
        <v>1</v>
      </c>
      <c r="DJ269">
        <v>1</v>
      </c>
      <c r="DK269">
        <v>1</v>
      </c>
      <c r="DL269">
        <v>0</v>
      </c>
      <c r="DM269">
        <v>1</v>
      </c>
      <c r="DN269">
        <v>0</v>
      </c>
      <c r="DO269">
        <v>0</v>
      </c>
      <c r="DP269">
        <v>0</v>
      </c>
      <c r="DQ269">
        <v>0</v>
      </c>
      <c r="DR269">
        <v>1</v>
      </c>
      <c r="DS269">
        <v>0</v>
      </c>
      <c r="DT269">
        <v>1</v>
      </c>
      <c r="DU269">
        <v>1</v>
      </c>
      <c r="DV269">
        <v>0</v>
      </c>
      <c r="DW269">
        <v>0</v>
      </c>
      <c r="DY269">
        <v>32</v>
      </c>
      <c r="DZ269">
        <v>14</v>
      </c>
      <c r="EA269">
        <v>5</v>
      </c>
      <c r="ED269">
        <v>13</v>
      </c>
      <c r="EE269">
        <f t="shared" si="24"/>
        <v>0.43243243243243246</v>
      </c>
      <c r="EF269">
        <f t="shared" si="25"/>
        <v>0.56000000000000005</v>
      </c>
      <c r="EG269">
        <f t="shared" si="26"/>
        <v>0.2</v>
      </c>
      <c r="EH269">
        <f t="shared" si="27"/>
        <v>0</v>
      </c>
      <c r="EI269">
        <f t="shared" si="28"/>
        <v>0</v>
      </c>
      <c r="EJ269">
        <f t="shared" si="29"/>
        <v>0.54166666666666663</v>
      </c>
    </row>
    <row r="270" spans="1:140" x14ac:dyDescent="0.2">
      <c r="A270" s="24" t="s">
        <v>65</v>
      </c>
      <c r="B270">
        <v>9.8333333333333339</v>
      </c>
      <c r="C270" s="22" t="s">
        <v>211</v>
      </c>
      <c r="D270" t="s">
        <v>212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0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0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0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CZ270">
        <v>1</v>
      </c>
      <c r="DA270">
        <v>1</v>
      </c>
      <c r="DB270">
        <v>1</v>
      </c>
      <c r="DC270">
        <v>1</v>
      </c>
      <c r="DD270">
        <v>1</v>
      </c>
      <c r="DE270">
        <v>1</v>
      </c>
      <c r="DF270">
        <v>1</v>
      </c>
      <c r="DG270">
        <v>1</v>
      </c>
      <c r="DH270">
        <v>1</v>
      </c>
      <c r="DI270">
        <v>1</v>
      </c>
      <c r="DJ270">
        <v>1</v>
      </c>
      <c r="DK270">
        <v>1</v>
      </c>
      <c r="DL270">
        <v>1</v>
      </c>
      <c r="DM270">
        <v>1</v>
      </c>
      <c r="DN270">
        <v>0</v>
      </c>
      <c r="DO270">
        <v>1</v>
      </c>
      <c r="DP270">
        <v>1</v>
      </c>
      <c r="DQ270">
        <v>1</v>
      </c>
      <c r="DR270">
        <v>1</v>
      </c>
      <c r="DS270">
        <v>1</v>
      </c>
      <c r="DT270">
        <v>0</v>
      </c>
      <c r="DU270">
        <v>1</v>
      </c>
      <c r="DV270">
        <v>1</v>
      </c>
      <c r="DW270">
        <v>1</v>
      </c>
      <c r="DY270">
        <v>68</v>
      </c>
      <c r="DZ270">
        <v>23</v>
      </c>
      <c r="EA270">
        <v>23</v>
      </c>
      <c r="ED270">
        <v>22</v>
      </c>
      <c r="EE270">
        <f t="shared" si="24"/>
        <v>0.91891891891891897</v>
      </c>
      <c r="EF270">
        <f t="shared" si="25"/>
        <v>0.92</v>
      </c>
      <c r="EG270">
        <f t="shared" si="26"/>
        <v>0.92</v>
      </c>
      <c r="EH270">
        <f t="shared" si="27"/>
        <v>0</v>
      </c>
      <c r="EI270">
        <f t="shared" si="28"/>
        <v>0</v>
      </c>
      <c r="EJ270">
        <f t="shared" si="29"/>
        <v>0.91666666666666663</v>
      </c>
    </row>
    <row r="271" spans="1:140" x14ac:dyDescent="0.2">
      <c r="A271" s="24" t="s">
        <v>59</v>
      </c>
      <c r="B271">
        <v>9.8333333333333339</v>
      </c>
      <c r="C271" s="22" t="s">
        <v>211</v>
      </c>
      <c r="D271" t="s">
        <v>212</v>
      </c>
      <c r="E271">
        <v>0</v>
      </c>
      <c r="F271">
        <v>1</v>
      </c>
      <c r="G271">
        <v>1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  <c r="U271">
        <v>1</v>
      </c>
      <c r="V271">
        <v>0</v>
      </c>
      <c r="W271">
        <v>0</v>
      </c>
      <c r="X271">
        <v>1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1</v>
      </c>
      <c r="AE271">
        <v>1</v>
      </c>
      <c r="AF271">
        <v>0</v>
      </c>
      <c r="AG271">
        <v>1</v>
      </c>
      <c r="AH271">
        <v>1</v>
      </c>
      <c r="AI271">
        <v>0</v>
      </c>
      <c r="AJ271">
        <v>0</v>
      </c>
      <c r="AK271">
        <v>0</v>
      </c>
      <c r="AL271">
        <v>1</v>
      </c>
      <c r="AM271">
        <v>1</v>
      </c>
      <c r="AN271">
        <v>0</v>
      </c>
      <c r="AO271">
        <v>1</v>
      </c>
      <c r="AP271">
        <v>1</v>
      </c>
      <c r="AQ271">
        <v>1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1</v>
      </c>
      <c r="AX271">
        <v>1</v>
      </c>
      <c r="AY271">
        <v>1</v>
      </c>
      <c r="AZ271">
        <v>0</v>
      </c>
      <c r="BA271">
        <v>1</v>
      </c>
      <c r="BB271">
        <v>1</v>
      </c>
      <c r="CZ271">
        <v>1</v>
      </c>
      <c r="DA271">
        <v>1</v>
      </c>
      <c r="DB271">
        <v>1</v>
      </c>
      <c r="DC271">
        <v>1</v>
      </c>
      <c r="DD271">
        <v>1</v>
      </c>
      <c r="DE271">
        <v>1</v>
      </c>
      <c r="DF271">
        <v>1</v>
      </c>
      <c r="DG271">
        <v>0</v>
      </c>
      <c r="DH271">
        <v>1</v>
      </c>
      <c r="DI271">
        <v>1</v>
      </c>
      <c r="DJ271">
        <v>1</v>
      </c>
      <c r="DK271">
        <v>1</v>
      </c>
      <c r="DL271">
        <v>1</v>
      </c>
      <c r="DM271">
        <v>0</v>
      </c>
      <c r="DN271">
        <v>1</v>
      </c>
      <c r="DO271">
        <v>1</v>
      </c>
      <c r="DP271">
        <v>0</v>
      </c>
      <c r="DQ271">
        <v>1</v>
      </c>
      <c r="DR271">
        <v>1</v>
      </c>
      <c r="DS271">
        <v>0</v>
      </c>
      <c r="DT271">
        <v>1</v>
      </c>
      <c r="DU271">
        <v>0</v>
      </c>
      <c r="DV271">
        <v>0</v>
      </c>
      <c r="DW271">
        <v>1</v>
      </c>
      <c r="DY271">
        <v>44</v>
      </c>
      <c r="DZ271">
        <v>10</v>
      </c>
      <c r="EA271">
        <v>16</v>
      </c>
      <c r="ED271">
        <v>18</v>
      </c>
      <c r="EE271">
        <f t="shared" si="24"/>
        <v>0.59459459459459463</v>
      </c>
      <c r="EF271">
        <f t="shared" si="25"/>
        <v>0.4</v>
      </c>
      <c r="EG271">
        <f t="shared" si="26"/>
        <v>0.64</v>
      </c>
      <c r="EH271">
        <f t="shared" si="27"/>
        <v>0</v>
      </c>
      <c r="EI271">
        <f t="shared" si="28"/>
        <v>0</v>
      </c>
      <c r="EJ271">
        <f t="shared" si="29"/>
        <v>0.75</v>
      </c>
    </row>
  </sheetData>
  <sortState xmlns:xlrd2="http://schemas.microsoft.com/office/spreadsheetml/2017/richdata2" ref="A256:EJ271">
    <sortCondition ref="A256:A27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C92D4-E2EE-0347-88D8-1FA95E378D3D}">
  <dimension ref="A1:BZ237"/>
  <sheetViews>
    <sheetView topLeftCell="F1" workbookViewId="0">
      <selection activeCell="AD1" sqref="AD1:AD1048576"/>
    </sheetView>
  </sheetViews>
  <sheetFormatPr baseColWidth="10" defaultColWidth="8.83203125" defaultRowHeight="16" x14ac:dyDescent="0.2"/>
  <cols>
    <col min="2" max="2" width="10.6640625" style="22" bestFit="1" customWidth="1"/>
    <col min="3" max="3" width="8.83203125" style="22" customWidth="1"/>
  </cols>
  <sheetData>
    <row r="1" spans="1:78" s="5" customFormat="1" ht="17" customHeight="1" thickBot="1" x14ac:dyDescent="0.25">
      <c r="A1" s="7" t="s">
        <v>0</v>
      </c>
      <c r="B1" s="9" t="s">
        <v>199</v>
      </c>
      <c r="C1" s="8" t="s">
        <v>200</v>
      </c>
      <c r="D1" s="5" t="s">
        <v>201</v>
      </c>
      <c r="E1" s="5" t="s">
        <v>68</v>
      </c>
      <c r="F1" s="5" t="s">
        <v>69</v>
      </c>
      <c r="G1" s="5" t="s">
        <v>70</v>
      </c>
      <c r="H1" s="5" t="s">
        <v>71</v>
      </c>
      <c r="I1" s="5" t="s">
        <v>72</v>
      </c>
      <c r="J1" s="5" t="s">
        <v>73</v>
      </c>
      <c r="K1" s="5" t="s">
        <v>74</v>
      </c>
      <c r="L1" s="5" t="s">
        <v>75</v>
      </c>
      <c r="M1" s="5" t="s">
        <v>76</v>
      </c>
      <c r="N1" s="5" t="s">
        <v>77</v>
      </c>
      <c r="O1" s="5" t="s">
        <v>78</v>
      </c>
      <c r="P1" s="5" t="s">
        <v>79</v>
      </c>
      <c r="Q1" s="5" t="s">
        <v>80</v>
      </c>
      <c r="R1" s="5" t="s">
        <v>81</v>
      </c>
      <c r="S1" s="5" t="s">
        <v>82</v>
      </c>
      <c r="T1" s="5" t="s">
        <v>83</v>
      </c>
      <c r="U1" s="5" t="s">
        <v>84</v>
      </c>
      <c r="V1" s="5" t="s">
        <v>85</v>
      </c>
      <c r="W1" s="5" t="s">
        <v>86</v>
      </c>
      <c r="X1" s="5" t="s">
        <v>87</v>
      </c>
      <c r="Y1" s="5" t="s">
        <v>88</v>
      </c>
      <c r="Z1" s="5" t="s">
        <v>89</v>
      </c>
      <c r="AA1" s="5" t="s">
        <v>90</v>
      </c>
      <c r="AB1" s="5" t="s">
        <v>91</v>
      </c>
      <c r="AC1" s="5" t="s">
        <v>92</v>
      </c>
      <c r="AD1" s="5" t="s">
        <v>93</v>
      </c>
      <c r="AE1" s="5" t="s">
        <v>94</v>
      </c>
      <c r="AF1" s="5" t="s">
        <v>95</v>
      </c>
      <c r="AG1" s="5" t="s">
        <v>96</v>
      </c>
      <c r="AH1" s="5" t="s">
        <v>97</v>
      </c>
      <c r="AI1" s="5" t="s">
        <v>98</v>
      </c>
      <c r="AJ1" s="5" t="s">
        <v>99</v>
      </c>
      <c r="AK1" s="5" t="s">
        <v>100</v>
      </c>
      <c r="AL1" s="5" t="s">
        <v>101</v>
      </c>
      <c r="AM1" s="5" t="s">
        <v>102</v>
      </c>
      <c r="AN1" s="5" t="s">
        <v>103</v>
      </c>
      <c r="AO1" s="5" t="s">
        <v>104</v>
      </c>
      <c r="AP1" s="5" t="s">
        <v>105</v>
      </c>
      <c r="AQ1" s="5" t="s">
        <v>106</v>
      </c>
      <c r="AR1" s="5" t="s">
        <v>107</v>
      </c>
      <c r="AS1" s="5" t="s">
        <v>108</v>
      </c>
      <c r="AT1" s="5" t="s">
        <v>109</v>
      </c>
      <c r="AU1" s="5" t="s">
        <v>110</v>
      </c>
      <c r="AV1" s="5" t="s">
        <v>111</v>
      </c>
      <c r="AW1" s="5" t="s">
        <v>112</v>
      </c>
      <c r="AX1" s="5" t="s">
        <v>113</v>
      </c>
      <c r="AY1" s="5" t="s">
        <v>114</v>
      </c>
      <c r="AZ1" s="5" t="s">
        <v>115</v>
      </c>
      <c r="BA1" s="5" t="s">
        <v>116</v>
      </c>
      <c r="BB1" s="5" t="s">
        <v>117</v>
      </c>
      <c r="BC1" s="5" t="s">
        <v>168</v>
      </c>
      <c r="BD1" s="5" t="s">
        <v>169</v>
      </c>
      <c r="BE1" s="5" t="s">
        <v>170</v>
      </c>
      <c r="BF1" s="5" t="s">
        <v>171</v>
      </c>
      <c r="BG1" s="5" t="s">
        <v>172</v>
      </c>
      <c r="BH1" s="5" t="s">
        <v>173</v>
      </c>
      <c r="BI1" s="5" t="s">
        <v>174</v>
      </c>
      <c r="BJ1" s="5" t="s">
        <v>175</v>
      </c>
      <c r="BK1" s="5" t="s">
        <v>176</v>
      </c>
      <c r="BL1" s="5" t="s">
        <v>177</v>
      </c>
      <c r="BM1" s="5" t="s">
        <v>178</v>
      </c>
      <c r="BN1" s="5" t="s">
        <v>179</v>
      </c>
      <c r="BO1" s="5" t="s">
        <v>180</v>
      </c>
      <c r="BP1" s="5" t="s">
        <v>181</v>
      </c>
      <c r="BQ1" s="5" t="s">
        <v>182</v>
      </c>
      <c r="BR1" s="5" t="s">
        <v>183</v>
      </c>
      <c r="BS1" s="5" t="s">
        <v>184</v>
      </c>
      <c r="BT1" s="5" t="s">
        <v>185</v>
      </c>
      <c r="BU1" s="5" t="s">
        <v>186</v>
      </c>
      <c r="BV1" s="5" t="s">
        <v>187</v>
      </c>
      <c r="BW1" s="5" t="s">
        <v>188</v>
      </c>
      <c r="BX1" s="5" t="s">
        <v>189</v>
      </c>
      <c r="BY1" s="5" t="s">
        <v>190</v>
      </c>
      <c r="BZ1" s="5" t="s">
        <v>191</v>
      </c>
    </row>
    <row r="2" spans="1:78" x14ac:dyDescent="0.2">
      <c r="A2" s="6" t="s">
        <v>39</v>
      </c>
      <c r="B2" s="10">
        <v>3.868493150684932</v>
      </c>
      <c r="C2" s="22" t="s">
        <v>209</v>
      </c>
      <c r="D2" t="s">
        <v>210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1</v>
      </c>
      <c r="AW2">
        <v>0</v>
      </c>
      <c r="AX2">
        <v>1</v>
      </c>
      <c r="AY2">
        <v>0</v>
      </c>
      <c r="AZ2">
        <v>1</v>
      </c>
      <c r="BA2">
        <v>1</v>
      </c>
      <c r="BB2">
        <v>0</v>
      </c>
      <c r="BC2">
        <v>1</v>
      </c>
      <c r="BD2">
        <v>0</v>
      </c>
      <c r="BE2">
        <v>0</v>
      </c>
      <c r="BF2">
        <v>1</v>
      </c>
      <c r="BG2">
        <v>1</v>
      </c>
      <c r="BH2">
        <v>0</v>
      </c>
      <c r="BI2">
        <v>1</v>
      </c>
      <c r="BJ2">
        <v>0</v>
      </c>
      <c r="BK2">
        <v>1</v>
      </c>
      <c r="BL2">
        <v>0</v>
      </c>
      <c r="BM2">
        <v>0</v>
      </c>
      <c r="BN2">
        <v>1</v>
      </c>
      <c r="BO2">
        <v>1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1</v>
      </c>
    </row>
    <row r="3" spans="1:78" x14ac:dyDescent="0.2">
      <c r="A3" s="6" t="s">
        <v>16</v>
      </c>
      <c r="B3" s="10">
        <v>4.26</v>
      </c>
      <c r="C3" s="16" t="s">
        <v>211</v>
      </c>
      <c r="D3" t="s">
        <v>210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0</v>
      </c>
      <c r="BR3">
        <v>0</v>
      </c>
      <c r="BS3">
        <v>0</v>
      </c>
      <c r="BT3">
        <v>1</v>
      </c>
      <c r="BU3">
        <v>1</v>
      </c>
      <c r="BV3">
        <v>0</v>
      </c>
      <c r="BW3">
        <v>1</v>
      </c>
      <c r="BX3">
        <v>1</v>
      </c>
      <c r="BY3">
        <v>1</v>
      </c>
      <c r="BZ3">
        <v>1</v>
      </c>
    </row>
    <row r="4" spans="1:78" x14ac:dyDescent="0.2">
      <c r="A4" s="6" t="s">
        <v>34</v>
      </c>
      <c r="B4" s="13">
        <v>4.3068493150684928</v>
      </c>
      <c r="C4" s="22" t="s">
        <v>209</v>
      </c>
      <c r="D4" t="s">
        <v>210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1</v>
      </c>
      <c r="BB4">
        <v>1</v>
      </c>
      <c r="BC4">
        <v>1</v>
      </c>
      <c r="BD4">
        <v>1</v>
      </c>
      <c r="BE4">
        <v>0</v>
      </c>
      <c r="BF4">
        <v>1</v>
      </c>
      <c r="BG4">
        <v>1</v>
      </c>
      <c r="BH4">
        <v>0</v>
      </c>
      <c r="BI4">
        <v>1</v>
      </c>
      <c r="BJ4">
        <v>0</v>
      </c>
      <c r="BK4">
        <v>0</v>
      </c>
      <c r="BL4">
        <v>1</v>
      </c>
      <c r="BM4">
        <v>1</v>
      </c>
      <c r="BN4">
        <v>0</v>
      </c>
      <c r="BO4">
        <v>1</v>
      </c>
      <c r="BP4">
        <v>0</v>
      </c>
      <c r="BQ4">
        <v>0</v>
      </c>
      <c r="BR4">
        <v>1</v>
      </c>
      <c r="BS4">
        <v>0</v>
      </c>
      <c r="BT4">
        <v>1</v>
      </c>
      <c r="BU4">
        <v>1</v>
      </c>
      <c r="BV4">
        <v>0</v>
      </c>
      <c r="BW4">
        <v>0</v>
      </c>
      <c r="BX4">
        <v>0</v>
      </c>
      <c r="BY4">
        <v>1</v>
      </c>
      <c r="BZ4">
        <v>0</v>
      </c>
    </row>
    <row r="5" spans="1:78" x14ac:dyDescent="0.2">
      <c r="A5" s="6" t="s">
        <v>30</v>
      </c>
      <c r="B5" s="10">
        <v>4.4904109589041097</v>
      </c>
      <c r="C5" s="16" t="s">
        <v>211</v>
      </c>
      <c r="D5" t="s">
        <v>210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1</v>
      </c>
      <c r="AJ5">
        <v>1</v>
      </c>
      <c r="AK5">
        <v>0</v>
      </c>
      <c r="AL5">
        <v>1</v>
      </c>
      <c r="AM5">
        <v>0</v>
      </c>
      <c r="AN5">
        <v>0</v>
      </c>
      <c r="AO5">
        <v>1</v>
      </c>
      <c r="AP5">
        <v>1</v>
      </c>
      <c r="AQ5">
        <v>1</v>
      </c>
      <c r="AR5">
        <v>1</v>
      </c>
      <c r="AS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0</v>
      </c>
      <c r="BV5">
        <v>1</v>
      </c>
      <c r="BW5">
        <v>1</v>
      </c>
      <c r="BX5">
        <v>1</v>
      </c>
      <c r="BY5">
        <v>1</v>
      </c>
      <c r="BZ5">
        <v>0</v>
      </c>
    </row>
    <row r="6" spans="1:78" x14ac:dyDescent="0.2">
      <c r="A6" s="6" t="s">
        <v>10</v>
      </c>
      <c r="B6" s="23">
        <v>4.4986301369863018</v>
      </c>
      <c r="C6" s="23" t="s">
        <v>211</v>
      </c>
      <c r="D6" t="s">
        <v>210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0</v>
      </c>
      <c r="BM6">
        <v>0</v>
      </c>
      <c r="BN6">
        <v>1</v>
      </c>
      <c r="BO6">
        <v>1</v>
      </c>
      <c r="BP6">
        <v>1</v>
      </c>
      <c r="BQ6">
        <v>1</v>
      </c>
      <c r="BR6">
        <v>1</v>
      </c>
      <c r="BS6">
        <v>0</v>
      </c>
      <c r="BT6">
        <v>0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</row>
    <row r="7" spans="1:78" x14ac:dyDescent="0.2">
      <c r="A7" s="6">
        <v>4011</v>
      </c>
      <c r="B7" s="14">
        <v>4.5424657534246577</v>
      </c>
      <c r="C7" s="16" t="s">
        <v>209</v>
      </c>
      <c r="D7" t="s">
        <v>210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0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0</v>
      </c>
      <c r="AP7">
        <v>1</v>
      </c>
      <c r="AQ7">
        <v>0</v>
      </c>
      <c r="AR7">
        <v>1</v>
      </c>
      <c r="AS7">
        <v>1</v>
      </c>
      <c r="AT7">
        <v>1</v>
      </c>
      <c r="AU7">
        <v>0</v>
      </c>
      <c r="AV7">
        <v>1</v>
      </c>
      <c r="AW7">
        <v>1</v>
      </c>
      <c r="AX7">
        <v>0</v>
      </c>
      <c r="AY7">
        <v>0</v>
      </c>
      <c r="AZ7">
        <v>1</v>
      </c>
      <c r="BA7">
        <v>1</v>
      </c>
      <c r="BB7">
        <v>1</v>
      </c>
      <c r="BC7">
        <v>0</v>
      </c>
      <c r="BD7">
        <v>1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1</v>
      </c>
      <c r="BP7">
        <v>1</v>
      </c>
      <c r="BQ7">
        <v>1</v>
      </c>
      <c r="BR7">
        <v>0</v>
      </c>
      <c r="BS7">
        <v>1</v>
      </c>
      <c r="BT7">
        <v>1</v>
      </c>
      <c r="BU7">
        <v>0</v>
      </c>
      <c r="BV7">
        <v>1</v>
      </c>
      <c r="BW7">
        <v>1</v>
      </c>
      <c r="BX7">
        <v>0</v>
      </c>
      <c r="BY7">
        <v>1</v>
      </c>
      <c r="BZ7">
        <v>1</v>
      </c>
    </row>
    <row r="8" spans="1:78" x14ac:dyDescent="0.2">
      <c r="A8" s="6" t="s">
        <v>44</v>
      </c>
      <c r="B8" s="10">
        <v>4.5999999999999996</v>
      </c>
      <c r="C8" s="16" t="s">
        <v>209</v>
      </c>
      <c r="D8" t="s">
        <v>210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1</v>
      </c>
      <c r="BD8">
        <v>1</v>
      </c>
      <c r="BE8">
        <v>0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0</v>
      </c>
      <c r="BW8">
        <v>1</v>
      </c>
      <c r="BX8">
        <v>1</v>
      </c>
      <c r="BY8">
        <v>1</v>
      </c>
      <c r="BZ8">
        <v>0</v>
      </c>
    </row>
    <row r="9" spans="1:78" x14ac:dyDescent="0.2">
      <c r="A9" s="6" t="s">
        <v>46</v>
      </c>
      <c r="B9" s="13">
        <v>4.7780821917808218</v>
      </c>
      <c r="C9" s="22" t="s">
        <v>211</v>
      </c>
      <c r="D9" t="s">
        <v>210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0</v>
      </c>
      <c r="BL9">
        <v>0</v>
      </c>
      <c r="BM9">
        <v>1</v>
      </c>
      <c r="BN9">
        <v>0</v>
      </c>
      <c r="BO9">
        <v>1</v>
      </c>
      <c r="BP9">
        <v>1</v>
      </c>
      <c r="BQ9">
        <v>0</v>
      </c>
      <c r="BR9">
        <v>1</v>
      </c>
      <c r="BS9">
        <v>0</v>
      </c>
      <c r="BT9">
        <v>0</v>
      </c>
      <c r="BU9">
        <v>1</v>
      </c>
      <c r="BV9">
        <v>0</v>
      </c>
      <c r="BW9">
        <v>1</v>
      </c>
      <c r="BX9">
        <v>0</v>
      </c>
      <c r="BY9">
        <v>1</v>
      </c>
      <c r="BZ9">
        <v>0</v>
      </c>
    </row>
    <row r="10" spans="1:78" x14ac:dyDescent="0.2">
      <c r="A10" s="6" t="s">
        <v>43</v>
      </c>
      <c r="B10" s="10">
        <v>4.8600000000000003</v>
      </c>
      <c r="C10" s="22" t="s">
        <v>209</v>
      </c>
      <c r="D10" t="s">
        <v>210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1</v>
      </c>
      <c r="BJ10">
        <v>0</v>
      </c>
      <c r="BK10">
        <v>1</v>
      </c>
      <c r="BL10">
        <v>0</v>
      </c>
      <c r="BM10">
        <v>1</v>
      </c>
      <c r="BN10">
        <v>0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1</v>
      </c>
      <c r="BU10">
        <v>1</v>
      </c>
      <c r="BV10">
        <v>0</v>
      </c>
      <c r="BW10">
        <v>1</v>
      </c>
      <c r="BX10">
        <v>0</v>
      </c>
      <c r="BY10">
        <v>1</v>
      </c>
      <c r="BZ10">
        <v>1</v>
      </c>
    </row>
    <row r="11" spans="1:78" x14ac:dyDescent="0.2">
      <c r="A11" s="6" t="s">
        <v>5</v>
      </c>
      <c r="B11" s="10">
        <v>4.8600000000000003</v>
      </c>
      <c r="C11" s="22" t="s">
        <v>211</v>
      </c>
      <c r="D11" t="s">
        <v>210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</row>
    <row r="12" spans="1:78" x14ac:dyDescent="0.2">
      <c r="A12" s="6" t="s">
        <v>18</v>
      </c>
      <c r="B12" s="10">
        <v>4.87</v>
      </c>
      <c r="C12" s="22" t="s">
        <v>211</v>
      </c>
      <c r="D12" t="s">
        <v>210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0</v>
      </c>
      <c r="BR12">
        <v>0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</row>
    <row r="13" spans="1:78" x14ac:dyDescent="0.2">
      <c r="A13" s="6" t="s">
        <v>11</v>
      </c>
      <c r="B13" s="10">
        <v>5.0849315068493146</v>
      </c>
      <c r="C13" s="22" t="s">
        <v>209</v>
      </c>
      <c r="D13" t="s">
        <v>210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0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0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0</v>
      </c>
      <c r="BW13">
        <v>0</v>
      </c>
      <c r="BX13">
        <v>1</v>
      </c>
      <c r="BY13">
        <v>1</v>
      </c>
      <c r="BZ13">
        <v>1</v>
      </c>
    </row>
    <row r="14" spans="1:78" x14ac:dyDescent="0.2">
      <c r="A14" s="6" t="s">
        <v>9</v>
      </c>
      <c r="B14" s="10">
        <v>5.26</v>
      </c>
      <c r="C14" s="22" t="s">
        <v>209</v>
      </c>
      <c r="D14" t="s">
        <v>210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0</v>
      </c>
      <c r="AX14">
        <v>1</v>
      </c>
      <c r="AY14">
        <v>1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1</v>
      </c>
      <c r="BN14">
        <v>0</v>
      </c>
      <c r="BO14">
        <v>1</v>
      </c>
      <c r="BP14">
        <v>1</v>
      </c>
      <c r="BQ14">
        <v>0</v>
      </c>
      <c r="BR14">
        <v>1</v>
      </c>
      <c r="BS14">
        <v>1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1</v>
      </c>
    </row>
    <row r="15" spans="1:78" x14ac:dyDescent="0.2">
      <c r="A15" s="6">
        <v>4017</v>
      </c>
      <c r="B15" s="10">
        <v>5.3397260273972602</v>
      </c>
      <c r="C15" s="22" t="s">
        <v>211</v>
      </c>
      <c r="D15" t="s">
        <v>210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1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0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0</v>
      </c>
      <c r="BO15">
        <v>1</v>
      </c>
      <c r="BP15">
        <v>1</v>
      </c>
      <c r="BQ15">
        <v>1</v>
      </c>
      <c r="BR15">
        <v>1</v>
      </c>
      <c r="BS15">
        <v>0</v>
      </c>
      <c r="BT15">
        <v>0</v>
      </c>
      <c r="BU15">
        <v>1</v>
      </c>
      <c r="BV15">
        <v>1</v>
      </c>
      <c r="BW15">
        <v>1</v>
      </c>
      <c r="BX15">
        <v>0</v>
      </c>
      <c r="BY15">
        <v>0</v>
      </c>
      <c r="BZ15">
        <v>0</v>
      </c>
    </row>
    <row r="16" spans="1:78" x14ac:dyDescent="0.2">
      <c r="A16" s="6" t="s">
        <v>19</v>
      </c>
      <c r="B16" s="10">
        <v>5.38</v>
      </c>
      <c r="C16" s="22" t="s">
        <v>209</v>
      </c>
      <c r="D16" t="s">
        <v>210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1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0</v>
      </c>
      <c r="BO16">
        <v>1</v>
      </c>
      <c r="BP16">
        <v>1</v>
      </c>
      <c r="BQ16">
        <v>0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0</v>
      </c>
      <c r="BX16">
        <v>1</v>
      </c>
      <c r="BY16">
        <v>1</v>
      </c>
      <c r="BZ16">
        <v>1</v>
      </c>
    </row>
    <row r="17" spans="1:78" x14ac:dyDescent="0.2">
      <c r="A17" s="6">
        <v>4009</v>
      </c>
      <c r="B17" s="10">
        <v>5.4082191780821924</v>
      </c>
      <c r="C17" s="22" t="s">
        <v>211</v>
      </c>
      <c r="D17" t="s">
        <v>210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1</v>
      </c>
      <c r="AY17">
        <v>0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0</v>
      </c>
      <c r="BF17">
        <v>1</v>
      </c>
      <c r="BG17">
        <v>1</v>
      </c>
      <c r="BH17">
        <v>1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1</v>
      </c>
      <c r="BZ17">
        <v>1</v>
      </c>
    </row>
    <row r="18" spans="1:78" x14ac:dyDescent="0.2">
      <c r="A18" s="6" t="s">
        <v>49</v>
      </c>
      <c r="B18" s="10">
        <v>5.41</v>
      </c>
      <c r="C18" s="22" t="s">
        <v>209</v>
      </c>
      <c r="D18" t="s">
        <v>210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0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1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1</v>
      </c>
      <c r="BY18">
        <v>1</v>
      </c>
      <c r="BZ18">
        <v>0</v>
      </c>
    </row>
    <row r="19" spans="1:78" x14ac:dyDescent="0.2">
      <c r="A19" s="6" t="s">
        <v>25</v>
      </c>
      <c r="B19" s="13">
        <v>5.4356164383561643</v>
      </c>
      <c r="C19" s="22" t="s">
        <v>209</v>
      </c>
      <c r="D19" t="s">
        <v>210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1</v>
      </c>
      <c r="BA19">
        <v>1</v>
      </c>
      <c r="BB19">
        <v>0</v>
      </c>
      <c r="BC19">
        <v>1</v>
      </c>
      <c r="BD19">
        <v>1</v>
      </c>
      <c r="BE19">
        <v>1</v>
      </c>
      <c r="BF19">
        <v>1</v>
      </c>
      <c r="BG19">
        <v>0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0</v>
      </c>
      <c r="BN19">
        <v>1</v>
      </c>
      <c r="BO19">
        <v>0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0</v>
      </c>
      <c r="BW19">
        <v>0</v>
      </c>
      <c r="BX19">
        <v>1</v>
      </c>
      <c r="BY19">
        <v>1</v>
      </c>
      <c r="BZ19">
        <v>1</v>
      </c>
    </row>
    <row r="20" spans="1:78" x14ac:dyDescent="0.2">
      <c r="A20" s="6" t="s">
        <v>27</v>
      </c>
      <c r="B20" s="13">
        <v>5.4767123287671229</v>
      </c>
      <c r="C20" s="22" t="s">
        <v>209</v>
      </c>
      <c r="D20" t="s">
        <v>210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1</v>
      </c>
      <c r="W20">
        <v>1</v>
      </c>
      <c r="X20">
        <v>1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0</v>
      </c>
      <c r="BL20">
        <v>0</v>
      </c>
      <c r="BM20">
        <v>1</v>
      </c>
      <c r="BN20">
        <v>1</v>
      </c>
      <c r="BO20">
        <v>0</v>
      </c>
      <c r="BP20">
        <v>0</v>
      </c>
      <c r="BQ20">
        <v>1</v>
      </c>
      <c r="BR20">
        <v>1</v>
      </c>
      <c r="BS20">
        <v>0</v>
      </c>
      <c r="BT20">
        <v>0</v>
      </c>
      <c r="BU20">
        <v>1</v>
      </c>
      <c r="BV20">
        <v>0</v>
      </c>
      <c r="BW20">
        <v>1</v>
      </c>
      <c r="BX20">
        <v>1</v>
      </c>
      <c r="BY20">
        <v>0</v>
      </c>
      <c r="BZ20">
        <v>1</v>
      </c>
    </row>
    <row r="21" spans="1:78" x14ac:dyDescent="0.2">
      <c r="A21" s="6" t="s">
        <v>29</v>
      </c>
      <c r="B21" s="10">
        <v>5.5</v>
      </c>
      <c r="C21" s="22" t="s">
        <v>211</v>
      </c>
      <c r="D21" t="s">
        <v>210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0</v>
      </c>
      <c r="BY21">
        <v>1</v>
      </c>
      <c r="BZ21">
        <v>1</v>
      </c>
    </row>
    <row r="22" spans="1:78" x14ac:dyDescent="0.2">
      <c r="A22" s="6" t="s">
        <v>3</v>
      </c>
      <c r="B22" s="10">
        <v>5.5</v>
      </c>
      <c r="C22" s="16" t="s">
        <v>211</v>
      </c>
      <c r="D22" t="s">
        <v>210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1</v>
      </c>
      <c r="Y22">
        <v>1</v>
      </c>
      <c r="Z22">
        <v>0</v>
      </c>
      <c r="AA22">
        <v>1</v>
      </c>
      <c r="AB22">
        <v>1</v>
      </c>
      <c r="AC22">
        <v>0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1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0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0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0</v>
      </c>
      <c r="BX22">
        <v>1</v>
      </c>
      <c r="BY22">
        <v>1</v>
      </c>
      <c r="BZ22">
        <v>1</v>
      </c>
    </row>
    <row r="23" spans="1:78" x14ac:dyDescent="0.2">
      <c r="A23" s="6">
        <v>4022</v>
      </c>
      <c r="B23" s="10">
        <v>5.5342465753424657</v>
      </c>
      <c r="C23" s="16" t="s">
        <v>211</v>
      </c>
      <c r="D23" t="s">
        <v>210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0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0</v>
      </c>
      <c r="BV23">
        <v>1</v>
      </c>
      <c r="BW23">
        <v>1</v>
      </c>
      <c r="BX23">
        <v>1</v>
      </c>
      <c r="BY23">
        <v>1</v>
      </c>
      <c r="BZ23">
        <v>1</v>
      </c>
    </row>
    <row r="24" spans="1:78" x14ac:dyDescent="0.2">
      <c r="A24" s="6" t="s">
        <v>22</v>
      </c>
      <c r="B24" s="13">
        <v>5.6739726027397257</v>
      </c>
      <c r="C24" s="22" t="s">
        <v>209</v>
      </c>
      <c r="D24" t="s">
        <v>210</v>
      </c>
      <c r="E24">
        <v>0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0</v>
      </c>
      <c r="BQ24">
        <v>0</v>
      </c>
      <c r="BR24">
        <v>1</v>
      </c>
      <c r="BS24">
        <v>1</v>
      </c>
      <c r="BT24">
        <v>0</v>
      </c>
      <c r="BU24">
        <v>1</v>
      </c>
      <c r="BV24">
        <v>0</v>
      </c>
      <c r="BW24">
        <v>1</v>
      </c>
      <c r="BX24">
        <v>1</v>
      </c>
      <c r="BY24">
        <v>1</v>
      </c>
      <c r="BZ24">
        <v>1</v>
      </c>
    </row>
    <row r="25" spans="1:78" x14ac:dyDescent="0.2">
      <c r="A25" s="6">
        <v>1509</v>
      </c>
      <c r="B25" s="10">
        <v>5.7</v>
      </c>
      <c r="C25" s="16" t="s">
        <v>211</v>
      </c>
      <c r="D25" t="s">
        <v>210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0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0</v>
      </c>
      <c r="BP25">
        <v>0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0</v>
      </c>
      <c r="BX25">
        <v>0</v>
      </c>
      <c r="BY25">
        <v>1</v>
      </c>
      <c r="BZ25">
        <v>0</v>
      </c>
    </row>
    <row r="26" spans="1:78" x14ac:dyDescent="0.2">
      <c r="A26" s="6">
        <v>1510</v>
      </c>
      <c r="B26" s="10">
        <v>5.7</v>
      </c>
      <c r="C26" s="16" t="s">
        <v>209</v>
      </c>
      <c r="D26" t="s">
        <v>210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0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0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0</v>
      </c>
      <c r="BZ26">
        <v>1</v>
      </c>
    </row>
    <row r="27" spans="1:78" x14ac:dyDescent="0.2">
      <c r="A27" s="6">
        <v>2138</v>
      </c>
      <c r="B27" s="10">
        <v>5.93</v>
      </c>
      <c r="C27" s="22" t="s">
        <v>211</v>
      </c>
      <c r="D27" t="s">
        <v>210</v>
      </c>
      <c r="E27">
        <v>1</v>
      </c>
      <c r="F27">
        <v>1</v>
      </c>
      <c r="G27">
        <v>0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  <c r="R27">
        <v>1</v>
      </c>
      <c r="S27">
        <v>1</v>
      </c>
      <c r="T27">
        <v>0</v>
      </c>
      <c r="U27">
        <v>1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1</v>
      </c>
      <c r="BE27">
        <v>0</v>
      </c>
      <c r="BF27">
        <v>1</v>
      </c>
      <c r="BG27">
        <v>1</v>
      </c>
      <c r="BH27">
        <v>1</v>
      </c>
      <c r="BI27">
        <v>0</v>
      </c>
      <c r="BJ27">
        <v>0</v>
      </c>
      <c r="BK27">
        <v>1</v>
      </c>
      <c r="BL27">
        <v>1</v>
      </c>
      <c r="BM27">
        <v>1</v>
      </c>
      <c r="BN27">
        <v>0</v>
      </c>
      <c r="BO27">
        <v>1</v>
      </c>
      <c r="BP27">
        <v>1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0</v>
      </c>
      <c r="BY27">
        <v>1</v>
      </c>
      <c r="BZ27">
        <v>0</v>
      </c>
    </row>
    <row r="28" spans="1:78" x14ac:dyDescent="0.2">
      <c r="A28" s="6" t="s">
        <v>33</v>
      </c>
      <c r="B28" s="10">
        <v>5.95</v>
      </c>
      <c r="C28" s="16" t="s">
        <v>211</v>
      </c>
      <c r="D28" t="s">
        <v>210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0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</row>
    <row r="29" spans="1:78" x14ac:dyDescent="0.2">
      <c r="A29" s="6">
        <v>2324</v>
      </c>
      <c r="B29" s="10">
        <v>6.04</v>
      </c>
      <c r="C29" s="16" t="s">
        <v>211</v>
      </c>
      <c r="D29" t="s">
        <v>210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0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0</v>
      </c>
      <c r="BX29">
        <v>1</v>
      </c>
      <c r="BY29">
        <v>1</v>
      </c>
      <c r="BZ29">
        <v>1</v>
      </c>
    </row>
    <row r="30" spans="1:78" x14ac:dyDescent="0.2">
      <c r="A30" s="6">
        <v>2334</v>
      </c>
      <c r="B30" s="10">
        <v>6.08</v>
      </c>
      <c r="C30" s="22" t="s">
        <v>211</v>
      </c>
      <c r="D30" t="s">
        <v>210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0</v>
      </c>
      <c r="BE30">
        <v>0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0</v>
      </c>
      <c r="BX30">
        <v>1</v>
      </c>
      <c r="BY30">
        <v>1</v>
      </c>
      <c r="BZ30">
        <v>1</v>
      </c>
    </row>
    <row r="31" spans="1:78" x14ac:dyDescent="0.2">
      <c r="A31" s="6">
        <v>2331</v>
      </c>
      <c r="B31" s="10">
        <v>6.11</v>
      </c>
      <c r="C31" s="16" t="s">
        <v>209</v>
      </c>
      <c r="D31" t="s">
        <v>210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1</v>
      </c>
      <c r="AT31">
        <v>0</v>
      </c>
      <c r="AU31">
        <v>1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0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0</v>
      </c>
      <c r="BW31">
        <v>0</v>
      </c>
      <c r="BX31">
        <v>0</v>
      </c>
      <c r="BY31">
        <v>1</v>
      </c>
      <c r="BZ31">
        <v>1</v>
      </c>
    </row>
    <row r="32" spans="1:78" x14ac:dyDescent="0.2">
      <c r="A32" s="6">
        <v>2214</v>
      </c>
      <c r="B32" s="10">
        <v>6.12</v>
      </c>
      <c r="C32" s="22" t="s">
        <v>209</v>
      </c>
      <c r="D32" t="s">
        <v>210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0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0</v>
      </c>
      <c r="BX32">
        <v>1</v>
      </c>
      <c r="BY32">
        <v>1</v>
      </c>
      <c r="BZ32">
        <v>1</v>
      </c>
    </row>
    <row r="33" spans="1:78" x14ac:dyDescent="0.2">
      <c r="A33" s="6">
        <v>2259</v>
      </c>
      <c r="B33" s="10">
        <v>6.15</v>
      </c>
      <c r="C33" s="22" t="s">
        <v>209</v>
      </c>
      <c r="D33" t="s">
        <v>210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1</v>
      </c>
      <c r="BZ33">
        <v>1</v>
      </c>
    </row>
    <row r="34" spans="1:78" x14ac:dyDescent="0.2">
      <c r="A34" s="6">
        <v>2294</v>
      </c>
      <c r="B34" s="10">
        <v>6.17</v>
      </c>
      <c r="C34" s="22" t="s">
        <v>211</v>
      </c>
      <c r="D34" t="s">
        <v>210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0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0</v>
      </c>
      <c r="BQ34">
        <v>1</v>
      </c>
      <c r="BR34">
        <v>1</v>
      </c>
      <c r="BS34">
        <v>0</v>
      </c>
      <c r="BT34">
        <v>0</v>
      </c>
      <c r="BU34">
        <v>1</v>
      </c>
      <c r="BV34">
        <v>1</v>
      </c>
      <c r="BW34">
        <v>0</v>
      </c>
      <c r="BX34">
        <v>0</v>
      </c>
      <c r="BY34">
        <v>1</v>
      </c>
      <c r="BZ34">
        <v>0</v>
      </c>
    </row>
    <row r="35" spans="1:78" x14ac:dyDescent="0.2">
      <c r="A35" s="6" t="s">
        <v>28</v>
      </c>
      <c r="B35" s="10">
        <v>6.18</v>
      </c>
      <c r="C35" s="22" t="s">
        <v>211</v>
      </c>
      <c r="D35" t="s">
        <v>210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0</v>
      </c>
      <c r="BX35">
        <v>1</v>
      </c>
      <c r="BY35">
        <v>1</v>
      </c>
      <c r="BZ35">
        <v>0</v>
      </c>
    </row>
    <row r="36" spans="1:78" x14ac:dyDescent="0.2">
      <c r="A36" s="6">
        <v>2261</v>
      </c>
      <c r="B36" s="10">
        <v>6.19</v>
      </c>
      <c r="C36" s="16" t="s">
        <v>209</v>
      </c>
      <c r="D36" t="s">
        <v>210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0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</row>
    <row r="37" spans="1:78" x14ac:dyDescent="0.2">
      <c r="A37" s="6">
        <v>2085</v>
      </c>
      <c r="B37" s="10">
        <v>6.22</v>
      </c>
      <c r="C37" s="16" t="s">
        <v>209</v>
      </c>
      <c r="D37" t="s">
        <v>210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</row>
    <row r="38" spans="1:78" x14ac:dyDescent="0.2">
      <c r="A38" s="6">
        <v>2151</v>
      </c>
      <c r="B38" s="10">
        <v>6.25</v>
      </c>
      <c r="C38" s="16" t="s">
        <v>211</v>
      </c>
      <c r="D38" t="s">
        <v>210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0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0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0</v>
      </c>
    </row>
    <row r="39" spans="1:78" x14ac:dyDescent="0.2">
      <c r="A39" s="6">
        <v>2269</v>
      </c>
      <c r="B39" s="10">
        <v>6.27</v>
      </c>
      <c r="C39" s="16" t="s">
        <v>209</v>
      </c>
      <c r="D39" t="s">
        <v>210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</row>
    <row r="40" spans="1:78" x14ac:dyDescent="0.2">
      <c r="A40" s="6">
        <v>2186</v>
      </c>
      <c r="B40" s="10">
        <v>6.31</v>
      </c>
      <c r="C40" s="22" t="s">
        <v>211</v>
      </c>
      <c r="D40" t="s">
        <v>210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1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0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1</v>
      </c>
      <c r="BW40">
        <v>1</v>
      </c>
      <c r="BX40">
        <v>0</v>
      </c>
      <c r="BY40">
        <v>1</v>
      </c>
      <c r="BZ40">
        <v>0</v>
      </c>
    </row>
    <row r="41" spans="1:78" x14ac:dyDescent="0.2">
      <c r="A41" s="6">
        <v>4014</v>
      </c>
      <c r="B41" s="10">
        <v>6.3561643835616426</v>
      </c>
      <c r="C41" s="22" t="s">
        <v>211</v>
      </c>
      <c r="D41" t="s">
        <v>210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0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</row>
    <row r="42" spans="1:78" x14ac:dyDescent="0.2">
      <c r="A42" s="6">
        <v>2136</v>
      </c>
      <c r="B42" s="10">
        <v>6.36</v>
      </c>
      <c r="C42" s="16" t="s">
        <v>209</v>
      </c>
      <c r="D42" t="s">
        <v>210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0</v>
      </c>
      <c r="AR42">
        <v>1</v>
      </c>
      <c r="AS42">
        <v>0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1</v>
      </c>
      <c r="BN42">
        <v>1</v>
      </c>
      <c r="BO42">
        <v>0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0</v>
      </c>
      <c r="BY42">
        <v>1</v>
      </c>
      <c r="BZ42">
        <v>1</v>
      </c>
    </row>
    <row r="43" spans="1:78" x14ac:dyDescent="0.2">
      <c r="A43" s="6">
        <v>2090</v>
      </c>
      <c r="B43" s="10">
        <v>6.41</v>
      </c>
      <c r="C43" s="22" t="s">
        <v>209</v>
      </c>
      <c r="D43" t="s">
        <v>210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0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0</v>
      </c>
      <c r="BT43">
        <v>0</v>
      </c>
      <c r="BU43">
        <v>1</v>
      </c>
      <c r="BV43">
        <v>1</v>
      </c>
      <c r="BW43">
        <v>0</v>
      </c>
      <c r="BX43">
        <v>0</v>
      </c>
      <c r="BY43">
        <v>0</v>
      </c>
      <c r="BZ43">
        <v>1</v>
      </c>
    </row>
    <row r="44" spans="1:78" x14ac:dyDescent="0.2">
      <c r="A44" s="6">
        <v>2273</v>
      </c>
      <c r="B44" s="10">
        <v>6.52</v>
      </c>
      <c r="C44" s="22" t="s">
        <v>209</v>
      </c>
      <c r="D44" t="s">
        <v>210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0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0</v>
      </c>
      <c r="BX44">
        <v>1</v>
      </c>
      <c r="BY44">
        <v>1</v>
      </c>
      <c r="BZ44">
        <v>0</v>
      </c>
    </row>
    <row r="45" spans="1:78" x14ac:dyDescent="0.2">
      <c r="A45" s="6">
        <v>5037</v>
      </c>
      <c r="B45" s="13">
        <v>6.5753424657534243</v>
      </c>
      <c r="C45" s="20" t="s">
        <v>209</v>
      </c>
      <c r="D45" t="s">
        <v>212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1</v>
      </c>
      <c r="BE45">
        <v>1</v>
      </c>
      <c r="BF45">
        <v>1</v>
      </c>
      <c r="BG45">
        <v>0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0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0</v>
      </c>
      <c r="BV45">
        <v>1</v>
      </c>
      <c r="BW45">
        <v>1</v>
      </c>
      <c r="BX45">
        <v>1</v>
      </c>
      <c r="BY45">
        <v>1</v>
      </c>
      <c r="BZ45">
        <v>1</v>
      </c>
    </row>
    <row r="46" spans="1:78" x14ac:dyDescent="0.2">
      <c r="A46" s="6">
        <v>1490</v>
      </c>
      <c r="B46" s="10">
        <v>6.58</v>
      </c>
      <c r="C46" s="22" t="s">
        <v>211</v>
      </c>
      <c r="D46" t="s">
        <v>210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1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0</v>
      </c>
      <c r="BJ46">
        <v>1</v>
      </c>
      <c r="BK46">
        <v>1</v>
      </c>
      <c r="BL46">
        <v>1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1</v>
      </c>
      <c r="BX46">
        <v>1</v>
      </c>
      <c r="BY46">
        <v>1</v>
      </c>
      <c r="BZ46">
        <v>1</v>
      </c>
    </row>
    <row r="47" spans="1:78" x14ac:dyDescent="0.2">
      <c r="A47" s="6">
        <v>1786</v>
      </c>
      <c r="B47" s="10">
        <v>6.66</v>
      </c>
      <c r="C47" s="22" t="s">
        <v>209</v>
      </c>
      <c r="D47" t="s">
        <v>210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0</v>
      </c>
      <c r="BF47">
        <v>1</v>
      </c>
      <c r="BG47">
        <v>1</v>
      </c>
      <c r="BH47">
        <v>1</v>
      </c>
      <c r="BI47">
        <v>1</v>
      </c>
      <c r="BJ47">
        <v>0</v>
      </c>
      <c r="BK47">
        <v>1</v>
      </c>
      <c r="BL47">
        <v>1</v>
      </c>
      <c r="BM47">
        <v>0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0</v>
      </c>
      <c r="BV47">
        <v>0</v>
      </c>
      <c r="BW47">
        <v>0</v>
      </c>
      <c r="BX47">
        <v>1</v>
      </c>
      <c r="BY47">
        <v>1</v>
      </c>
      <c r="BZ47">
        <v>0</v>
      </c>
    </row>
    <row r="48" spans="1:78" x14ac:dyDescent="0.2">
      <c r="A48" s="6">
        <v>2097</v>
      </c>
      <c r="B48" s="13">
        <v>6.6684931506849319</v>
      </c>
      <c r="C48" s="22" t="s">
        <v>211</v>
      </c>
      <c r="D48" t="s">
        <v>210</v>
      </c>
      <c r="E48">
        <v>1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1</v>
      </c>
      <c r="Y48">
        <v>1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0</v>
      </c>
      <c r="BR48">
        <v>1</v>
      </c>
      <c r="BS48">
        <v>1</v>
      </c>
      <c r="BT48">
        <v>1</v>
      </c>
      <c r="BU48">
        <v>0</v>
      </c>
      <c r="BV48">
        <v>1</v>
      </c>
      <c r="BW48">
        <v>1</v>
      </c>
      <c r="BX48">
        <v>1</v>
      </c>
      <c r="BY48">
        <v>1</v>
      </c>
      <c r="BZ48">
        <v>0</v>
      </c>
    </row>
    <row r="49" spans="1:78" x14ac:dyDescent="0.2">
      <c r="A49" s="6">
        <v>1500</v>
      </c>
      <c r="B49" s="10">
        <v>6.67</v>
      </c>
      <c r="C49" s="22" t="s">
        <v>209</v>
      </c>
      <c r="D49" t="s">
        <v>210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0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0</v>
      </c>
      <c r="BV49">
        <v>1</v>
      </c>
      <c r="BW49">
        <v>1</v>
      </c>
      <c r="BX49">
        <v>0</v>
      </c>
      <c r="BY49">
        <v>1</v>
      </c>
      <c r="BZ49">
        <v>1</v>
      </c>
    </row>
    <row r="50" spans="1:78" x14ac:dyDescent="0.2">
      <c r="A50" s="6">
        <v>2110</v>
      </c>
      <c r="B50" s="10">
        <v>6.75</v>
      </c>
      <c r="C50" s="22" t="s">
        <v>211</v>
      </c>
      <c r="D50" t="s">
        <v>210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0</v>
      </c>
      <c r="BO50">
        <v>1</v>
      </c>
      <c r="BP50">
        <v>1</v>
      </c>
      <c r="BQ50">
        <v>1</v>
      </c>
      <c r="BR50">
        <v>1</v>
      </c>
      <c r="BS50">
        <v>0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0</v>
      </c>
      <c r="BZ50">
        <v>1</v>
      </c>
    </row>
    <row r="51" spans="1:78" x14ac:dyDescent="0.2">
      <c r="A51" s="6">
        <v>1122</v>
      </c>
      <c r="B51" s="10">
        <v>6.78</v>
      </c>
      <c r="C51" s="22" t="s">
        <v>211</v>
      </c>
      <c r="D51" t="s">
        <v>210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1</v>
      </c>
      <c r="BG51">
        <v>1</v>
      </c>
      <c r="BH51">
        <v>0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</row>
    <row r="52" spans="1:78" x14ac:dyDescent="0.2">
      <c r="A52" s="6">
        <v>4007</v>
      </c>
      <c r="B52" s="10">
        <v>6.7863013698630139</v>
      </c>
      <c r="C52" s="22" t="s">
        <v>211</v>
      </c>
      <c r="D52" t="s">
        <v>210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  <c r="X52">
        <v>1</v>
      </c>
      <c r="Y52">
        <v>0</v>
      </c>
      <c r="Z52">
        <v>1</v>
      </c>
      <c r="AA52">
        <v>1</v>
      </c>
      <c r="AB52">
        <v>0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1</v>
      </c>
      <c r="BE52">
        <v>1</v>
      </c>
      <c r="BF52">
        <v>1</v>
      </c>
      <c r="BG52">
        <v>0</v>
      </c>
      <c r="BH52">
        <v>1</v>
      </c>
      <c r="BI52">
        <v>1</v>
      </c>
      <c r="BJ52">
        <v>1</v>
      </c>
      <c r="BK52">
        <v>0</v>
      </c>
      <c r="BL52">
        <v>0</v>
      </c>
      <c r="BM52">
        <v>1</v>
      </c>
      <c r="BN52">
        <v>1</v>
      </c>
      <c r="BO52">
        <v>0</v>
      </c>
      <c r="BP52">
        <v>1</v>
      </c>
      <c r="BQ52">
        <v>1</v>
      </c>
      <c r="BR52">
        <v>1</v>
      </c>
      <c r="BS52">
        <v>1</v>
      </c>
      <c r="BT52">
        <v>0</v>
      </c>
      <c r="BU52">
        <v>1</v>
      </c>
      <c r="BV52">
        <v>0</v>
      </c>
      <c r="BW52">
        <v>1</v>
      </c>
      <c r="BX52">
        <v>1</v>
      </c>
      <c r="BY52">
        <v>1</v>
      </c>
      <c r="BZ52">
        <v>1</v>
      </c>
    </row>
    <row r="53" spans="1:78" x14ac:dyDescent="0.2">
      <c r="A53" s="6">
        <v>1912</v>
      </c>
      <c r="B53" s="10">
        <v>6.8</v>
      </c>
      <c r="C53" s="22" t="s">
        <v>209</v>
      </c>
      <c r="D53" t="s">
        <v>210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0</v>
      </c>
      <c r="AM53">
        <v>1</v>
      </c>
      <c r="AN53">
        <v>1</v>
      </c>
      <c r="AO53">
        <v>1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1</v>
      </c>
      <c r="AV53">
        <v>1</v>
      </c>
      <c r="AW53">
        <v>1</v>
      </c>
      <c r="AX53">
        <v>0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0</v>
      </c>
      <c r="BY53">
        <v>1</v>
      </c>
      <c r="BZ53">
        <v>1</v>
      </c>
    </row>
    <row r="54" spans="1:78" x14ac:dyDescent="0.2">
      <c r="A54" s="6">
        <v>1751</v>
      </c>
      <c r="B54" s="13">
        <v>6.82</v>
      </c>
      <c r="C54" s="22" t="s">
        <v>209</v>
      </c>
      <c r="D54" t="s">
        <v>210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1</v>
      </c>
      <c r="R54">
        <v>0</v>
      </c>
      <c r="S54">
        <v>1</v>
      </c>
      <c r="T54">
        <v>0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0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0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</row>
    <row r="55" spans="1:78" x14ac:dyDescent="0.2">
      <c r="A55" s="6">
        <v>1901</v>
      </c>
      <c r="B55" s="10">
        <v>6.86</v>
      </c>
      <c r="C55" s="22" t="s">
        <v>211</v>
      </c>
      <c r="D55" t="s">
        <v>210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0</v>
      </c>
      <c r="BU55">
        <v>0</v>
      </c>
      <c r="BV55">
        <v>1</v>
      </c>
      <c r="BW55">
        <v>0</v>
      </c>
      <c r="BX55">
        <v>1</v>
      </c>
      <c r="BY55">
        <v>1</v>
      </c>
      <c r="BZ55">
        <v>1</v>
      </c>
    </row>
    <row r="56" spans="1:78" x14ac:dyDescent="0.2">
      <c r="A56" s="6">
        <v>1869</v>
      </c>
      <c r="B56" s="10">
        <v>6.9</v>
      </c>
      <c r="C56" s="22" t="s">
        <v>209</v>
      </c>
      <c r="D56" t="s">
        <v>210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1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0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0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</row>
    <row r="57" spans="1:78" x14ac:dyDescent="0.2">
      <c r="A57" s="6">
        <v>4203</v>
      </c>
      <c r="B57" s="10">
        <v>6.912328767123288</v>
      </c>
      <c r="C57" s="22" t="s">
        <v>209</v>
      </c>
      <c r="D57" t="s">
        <v>210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0</v>
      </c>
      <c r="BU57">
        <v>1</v>
      </c>
      <c r="BV57">
        <v>1</v>
      </c>
      <c r="BW57">
        <v>1</v>
      </c>
      <c r="BX57">
        <v>1</v>
      </c>
      <c r="BY57">
        <v>0</v>
      </c>
      <c r="BZ57">
        <v>1</v>
      </c>
    </row>
    <row r="58" spans="1:78" x14ac:dyDescent="0.2">
      <c r="A58" s="6">
        <v>1241</v>
      </c>
      <c r="B58" s="10">
        <v>6.93</v>
      </c>
      <c r="C58" s="22" t="s">
        <v>209</v>
      </c>
      <c r="D58" t="s">
        <v>210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0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0</v>
      </c>
      <c r="BV58">
        <v>1</v>
      </c>
      <c r="BW58">
        <v>1</v>
      </c>
      <c r="BX58">
        <v>1</v>
      </c>
      <c r="BY58">
        <v>1</v>
      </c>
      <c r="BZ58">
        <v>1</v>
      </c>
    </row>
    <row r="59" spans="1:78" x14ac:dyDescent="0.2">
      <c r="A59" s="6" t="s">
        <v>42</v>
      </c>
      <c r="B59" s="10">
        <v>7</v>
      </c>
      <c r="C59" s="22" t="s">
        <v>211</v>
      </c>
      <c r="D59" t="s">
        <v>210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0</v>
      </c>
      <c r="AY59">
        <v>1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0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0</v>
      </c>
      <c r="BW59">
        <v>1</v>
      </c>
      <c r="BX59">
        <v>1</v>
      </c>
      <c r="BY59">
        <v>1</v>
      </c>
      <c r="BZ59">
        <v>1</v>
      </c>
    </row>
    <row r="60" spans="1:78" x14ac:dyDescent="0.2">
      <c r="A60" s="6">
        <v>1563</v>
      </c>
      <c r="B60" s="10">
        <v>7.06</v>
      </c>
      <c r="C60" s="22" t="s">
        <v>211</v>
      </c>
      <c r="D60" t="s">
        <v>210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1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1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1</v>
      </c>
      <c r="BT60">
        <v>0</v>
      </c>
      <c r="BU60">
        <v>1</v>
      </c>
      <c r="BV60">
        <v>0</v>
      </c>
      <c r="BW60">
        <v>1</v>
      </c>
      <c r="BX60">
        <v>1</v>
      </c>
      <c r="BY60">
        <v>0</v>
      </c>
      <c r="BZ60">
        <v>1</v>
      </c>
    </row>
    <row r="61" spans="1:78" x14ac:dyDescent="0.2">
      <c r="A61" s="6">
        <v>1206</v>
      </c>
      <c r="B61" s="10">
        <v>7.09</v>
      </c>
      <c r="C61" s="22" t="s">
        <v>211</v>
      </c>
      <c r="D61" t="s">
        <v>210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0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0</v>
      </c>
      <c r="BU61">
        <v>1</v>
      </c>
      <c r="BV61">
        <v>0</v>
      </c>
      <c r="BW61">
        <v>1</v>
      </c>
      <c r="BX61">
        <v>1</v>
      </c>
      <c r="BY61">
        <v>1</v>
      </c>
      <c r="BZ61">
        <v>1</v>
      </c>
    </row>
    <row r="62" spans="1:78" x14ac:dyDescent="0.2">
      <c r="A62" s="6" t="s">
        <v>32</v>
      </c>
      <c r="B62" s="10">
        <v>7.1</v>
      </c>
      <c r="C62" s="22" t="s">
        <v>209</v>
      </c>
      <c r="D62" t="s">
        <v>210</v>
      </c>
      <c r="E62">
        <v>0</v>
      </c>
      <c r="F62">
        <v>1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0</v>
      </c>
      <c r="V62">
        <v>1</v>
      </c>
      <c r="W62">
        <v>1</v>
      </c>
      <c r="X62">
        <v>1</v>
      </c>
      <c r="Y62">
        <v>0</v>
      </c>
      <c r="Z62">
        <v>1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0</v>
      </c>
      <c r="AY62">
        <v>1</v>
      </c>
      <c r="AZ62">
        <v>1</v>
      </c>
      <c r="BA62">
        <v>0</v>
      </c>
      <c r="BB62">
        <v>1</v>
      </c>
      <c r="BC62">
        <v>1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0</v>
      </c>
      <c r="BX62">
        <v>1</v>
      </c>
      <c r="BY62">
        <v>0</v>
      </c>
      <c r="BZ62">
        <v>1</v>
      </c>
    </row>
    <row r="63" spans="1:78" x14ac:dyDescent="0.2">
      <c r="A63" s="6">
        <v>1302</v>
      </c>
      <c r="B63" s="10">
        <v>7.1</v>
      </c>
      <c r="C63" s="22" t="s">
        <v>209</v>
      </c>
      <c r="D63" t="s">
        <v>210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0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0</v>
      </c>
      <c r="BZ63">
        <v>1</v>
      </c>
    </row>
    <row r="64" spans="1:78" x14ac:dyDescent="0.2">
      <c r="A64" s="6">
        <v>1916</v>
      </c>
      <c r="B64" s="10">
        <v>7.13</v>
      </c>
      <c r="C64" s="22" t="s">
        <v>211</v>
      </c>
      <c r="D64" t="s">
        <v>210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0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0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0</v>
      </c>
      <c r="BW64">
        <v>0</v>
      </c>
      <c r="BX64">
        <v>1</v>
      </c>
      <c r="BY64">
        <v>1</v>
      </c>
      <c r="BZ64">
        <v>1</v>
      </c>
    </row>
    <row r="65" spans="1:78" x14ac:dyDescent="0.2">
      <c r="A65" s="6">
        <v>1271</v>
      </c>
      <c r="B65" s="13">
        <v>7.1424657534246574</v>
      </c>
      <c r="C65" s="22" t="s">
        <v>211</v>
      </c>
      <c r="D65" t="s">
        <v>210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0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</row>
    <row r="66" spans="1:78" x14ac:dyDescent="0.2">
      <c r="A66" s="6">
        <v>1443</v>
      </c>
      <c r="B66" s="13">
        <v>7.1726027397260266</v>
      </c>
      <c r="C66" s="22" t="s">
        <v>209</v>
      </c>
      <c r="D66" t="s">
        <v>210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0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</row>
    <row r="67" spans="1:78" x14ac:dyDescent="0.2">
      <c r="A67" s="6" t="s">
        <v>8</v>
      </c>
      <c r="B67" s="10">
        <v>7.19</v>
      </c>
      <c r="C67" s="22" t="s">
        <v>211</v>
      </c>
      <c r="D67" t="s">
        <v>210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0</v>
      </c>
      <c r="BQ67">
        <v>0</v>
      </c>
      <c r="BR67">
        <v>0</v>
      </c>
      <c r="BS67">
        <v>1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 x14ac:dyDescent="0.2">
      <c r="A68" s="6">
        <v>1676</v>
      </c>
      <c r="B68" s="10">
        <v>7.26</v>
      </c>
      <c r="C68" s="22" t="s">
        <v>209</v>
      </c>
      <c r="D68" t="s">
        <v>210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1</v>
      </c>
      <c r="AA68">
        <v>1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0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0</v>
      </c>
      <c r="BT68">
        <v>0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0</v>
      </c>
    </row>
    <row r="69" spans="1:78" x14ac:dyDescent="0.2">
      <c r="A69" s="6">
        <v>1289</v>
      </c>
      <c r="B69" s="23">
        <v>7.26</v>
      </c>
      <c r="C69" s="22" t="s">
        <v>209</v>
      </c>
      <c r="D69" t="s">
        <v>210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0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0</v>
      </c>
      <c r="BW69">
        <v>1</v>
      </c>
      <c r="BX69">
        <v>1</v>
      </c>
      <c r="BY69">
        <v>1</v>
      </c>
      <c r="BZ69">
        <v>1</v>
      </c>
    </row>
    <row r="70" spans="1:78" x14ac:dyDescent="0.2">
      <c r="A70" s="6">
        <v>1756</v>
      </c>
      <c r="B70" s="10">
        <v>7.28</v>
      </c>
      <c r="C70" s="22" t="s">
        <v>211</v>
      </c>
      <c r="D70" t="s">
        <v>210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0</v>
      </c>
      <c r="BF70">
        <v>1</v>
      </c>
      <c r="BG70">
        <v>1</v>
      </c>
      <c r="BH70">
        <v>1</v>
      </c>
      <c r="BI70">
        <v>0</v>
      </c>
      <c r="BJ70">
        <v>1</v>
      </c>
      <c r="BK70">
        <v>1</v>
      </c>
      <c r="BL70">
        <v>1</v>
      </c>
      <c r="BM70">
        <v>1</v>
      </c>
      <c r="BN70">
        <v>0</v>
      </c>
      <c r="BO70">
        <v>1</v>
      </c>
      <c r="BP70">
        <v>1</v>
      </c>
      <c r="BQ70">
        <v>1</v>
      </c>
      <c r="BR70">
        <v>0</v>
      </c>
      <c r="BS70">
        <v>1</v>
      </c>
      <c r="BT70">
        <v>1</v>
      </c>
      <c r="BU70">
        <v>1</v>
      </c>
      <c r="BV70">
        <v>0</v>
      </c>
      <c r="BW70">
        <v>1</v>
      </c>
      <c r="BX70">
        <v>1</v>
      </c>
      <c r="BY70">
        <v>1</v>
      </c>
      <c r="BZ70">
        <v>0</v>
      </c>
    </row>
    <row r="71" spans="1:78" x14ac:dyDescent="0.2">
      <c r="A71" s="6" t="s">
        <v>26</v>
      </c>
      <c r="B71" s="13">
        <v>7.3178082191780822</v>
      </c>
      <c r="C71" s="22" t="s">
        <v>211</v>
      </c>
      <c r="D71" t="s">
        <v>210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</row>
    <row r="72" spans="1:78" x14ac:dyDescent="0.2">
      <c r="A72" s="6">
        <v>1505</v>
      </c>
      <c r="B72" s="10">
        <v>7.3506849315068497</v>
      </c>
      <c r="C72" s="22" t="s">
        <v>209</v>
      </c>
      <c r="D72" t="s">
        <v>210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0</v>
      </c>
      <c r="BK72">
        <v>1</v>
      </c>
      <c r="BL72">
        <v>0</v>
      </c>
      <c r="BM72">
        <v>1</v>
      </c>
      <c r="BN72">
        <v>1</v>
      </c>
      <c r="BO72">
        <v>1</v>
      </c>
      <c r="BP72">
        <v>1</v>
      </c>
      <c r="BQ72">
        <v>0</v>
      </c>
      <c r="BR72">
        <v>1</v>
      </c>
      <c r="BS72">
        <v>1</v>
      </c>
      <c r="BT72">
        <v>1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1</v>
      </c>
    </row>
    <row r="73" spans="1:78" x14ac:dyDescent="0.2">
      <c r="A73" s="6">
        <v>1286</v>
      </c>
      <c r="B73" s="13">
        <v>7.3671232876712329</v>
      </c>
      <c r="C73" s="22" t="s">
        <v>209</v>
      </c>
      <c r="D73" t="s">
        <v>210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0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0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0</v>
      </c>
      <c r="BX73">
        <v>1</v>
      </c>
      <c r="BY73">
        <v>1</v>
      </c>
      <c r="BZ73">
        <v>1</v>
      </c>
    </row>
    <row r="74" spans="1:78" x14ac:dyDescent="0.2">
      <c r="A74" s="6">
        <v>1878</v>
      </c>
      <c r="B74" s="10">
        <v>7.43</v>
      </c>
      <c r="C74" s="22" t="s">
        <v>209</v>
      </c>
      <c r="D74" t="s">
        <v>210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0</v>
      </c>
      <c r="BJ74">
        <v>0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</row>
    <row r="75" spans="1:78" x14ac:dyDescent="0.2">
      <c r="A75" s="6">
        <v>1715</v>
      </c>
      <c r="B75" s="10">
        <v>7.44</v>
      </c>
      <c r="C75" s="22" t="s">
        <v>211</v>
      </c>
      <c r="D75" t="s">
        <v>210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0</v>
      </c>
      <c r="BW75">
        <v>1</v>
      </c>
      <c r="BX75">
        <v>1</v>
      </c>
      <c r="BY75">
        <v>1</v>
      </c>
      <c r="BZ75">
        <v>0</v>
      </c>
    </row>
    <row r="76" spans="1:78" x14ac:dyDescent="0.2">
      <c r="A76" s="6">
        <v>5002</v>
      </c>
      <c r="B76" s="23">
        <v>7.4438356164383563</v>
      </c>
      <c r="C76" s="23" t="s">
        <v>211</v>
      </c>
      <c r="D76" t="s">
        <v>210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0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1</v>
      </c>
      <c r="BK76">
        <v>0</v>
      </c>
      <c r="BL76">
        <v>0</v>
      </c>
      <c r="BM76">
        <v>1</v>
      </c>
      <c r="BN76">
        <v>0</v>
      </c>
      <c r="BO76">
        <v>1</v>
      </c>
      <c r="BP76">
        <v>1</v>
      </c>
      <c r="BQ76">
        <v>1</v>
      </c>
      <c r="BR76">
        <v>0</v>
      </c>
      <c r="BS76">
        <v>1</v>
      </c>
      <c r="BT76">
        <v>0</v>
      </c>
      <c r="BU76">
        <v>1</v>
      </c>
      <c r="BV76">
        <v>1</v>
      </c>
      <c r="BW76">
        <v>0</v>
      </c>
      <c r="BX76">
        <v>1</v>
      </c>
      <c r="BY76">
        <v>1</v>
      </c>
      <c r="BZ76">
        <v>1</v>
      </c>
    </row>
    <row r="77" spans="1:78" x14ac:dyDescent="0.2">
      <c r="A77" s="6">
        <v>1940</v>
      </c>
      <c r="B77" s="10">
        <v>7.48</v>
      </c>
      <c r="C77" s="22" t="s">
        <v>209</v>
      </c>
      <c r="D77" t="s">
        <v>210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1</v>
      </c>
      <c r="R77">
        <v>0</v>
      </c>
      <c r="S77">
        <v>0</v>
      </c>
      <c r="T77">
        <v>0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0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0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0</v>
      </c>
      <c r="BV77">
        <v>0</v>
      </c>
      <c r="BW77">
        <v>1</v>
      </c>
      <c r="BX77">
        <v>1</v>
      </c>
      <c r="BY77">
        <v>1</v>
      </c>
      <c r="BZ77">
        <v>1</v>
      </c>
    </row>
    <row r="78" spans="1:78" x14ac:dyDescent="0.2">
      <c r="A78" s="6">
        <v>1750</v>
      </c>
      <c r="B78" s="23">
        <v>7.4821917808219176</v>
      </c>
      <c r="C78" s="22" t="s">
        <v>209</v>
      </c>
      <c r="D78" t="s">
        <v>210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0</v>
      </c>
      <c r="AJ78">
        <v>1</v>
      </c>
      <c r="AK78">
        <v>1</v>
      </c>
      <c r="AL78">
        <v>0</v>
      </c>
      <c r="AM78">
        <v>1</v>
      </c>
      <c r="AN78">
        <v>0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0</v>
      </c>
      <c r="BV78">
        <v>0</v>
      </c>
      <c r="BW78">
        <v>1</v>
      </c>
      <c r="BX78">
        <v>1</v>
      </c>
      <c r="BY78">
        <v>1</v>
      </c>
      <c r="BZ78">
        <v>1</v>
      </c>
    </row>
    <row r="79" spans="1:78" x14ac:dyDescent="0.2">
      <c r="A79" s="6">
        <v>1293</v>
      </c>
      <c r="B79" s="13">
        <v>7.5205479452054798</v>
      </c>
      <c r="C79" s="22" t="s">
        <v>209</v>
      </c>
      <c r="D79" t="s">
        <v>210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0</v>
      </c>
      <c r="BY79">
        <v>1</v>
      </c>
      <c r="BZ79">
        <v>0</v>
      </c>
    </row>
    <row r="80" spans="1:78" x14ac:dyDescent="0.2">
      <c r="A80" s="6">
        <v>1828</v>
      </c>
      <c r="B80" s="10">
        <v>7.59</v>
      </c>
      <c r="C80" s="22" t="s">
        <v>209</v>
      </c>
      <c r="D80" t="s">
        <v>210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0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0</v>
      </c>
      <c r="BX80">
        <v>1</v>
      </c>
      <c r="BY80">
        <v>1</v>
      </c>
      <c r="BZ80">
        <v>1</v>
      </c>
    </row>
    <row r="81" spans="1:78" x14ac:dyDescent="0.2">
      <c r="A81" s="6">
        <v>1951</v>
      </c>
      <c r="B81" s="10">
        <v>7.68</v>
      </c>
      <c r="C81" s="22" t="s">
        <v>209</v>
      </c>
      <c r="D81" t="s">
        <v>210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0</v>
      </c>
      <c r="AS81">
        <v>0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</row>
    <row r="82" spans="1:78" x14ac:dyDescent="0.2">
      <c r="A82" s="6">
        <v>3013</v>
      </c>
      <c r="B82" s="10">
        <v>7.8493150684931514</v>
      </c>
      <c r="C82" s="22" t="s">
        <v>209</v>
      </c>
      <c r="D82" t="s">
        <v>210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</row>
    <row r="83" spans="1:78" x14ac:dyDescent="0.2">
      <c r="A83" s="6">
        <v>5026</v>
      </c>
      <c r="B83" s="23">
        <v>8.0328767123287665</v>
      </c>
      <c r="C83" s="23" t="s">
        <v>211</v>
      </c>
      <c r="D83" t="s">
        <v>210</v>
      </c>
      <c r="E83">
        <v>1</v>
      </c>
      <c r="F83">
        <v>1</v>
      </c>
      <c r="G83">
        <v>1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1</v>
      </c>
      <c r="AS83">
        <v>0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0</v>
      </c>
      <c r="BA83">
        <v>0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0</v>
      </c>
      <c r="BN83">
        <v>1</v>
      </c>
      <c r="BO83">
        <v>0</v>
      </c>
      <c r="BP83">
        <v>1</v>
      </c>
      <c r="BQ83">
        <v>1</v>
      </c>
      <c r="BR83">
        <v>1</v>
      </c>
      <c r="BS83">
        <v>0</v>
      </c>
      <c r="BT83">
        <v>1</v>
      </c>
      <c r="BU83">
        <v>1</v>
      </c>
      <c r="BV83">
        <v>1</v>
      </c>
      <c r="BW83">
        <v>0</v>
      </c>
      <c r="BX83">
        <v>0</v>
      </c>
      <c r="BY83">
        <v>1</v>
      </c>
      <c r="BZ83">
        <v>0</v>
      </c>
    </row>
    <row r="84" spans="1:78" x14ac:dyDescent="0.2">
      <c r="A84" s="6">
        <v>2252</v>
      </c>
      <c r="B84" s="10">
        <v>8.17</v>
      </c>
      <c r="C84" s="22" t="s">
        <v>209</v>
      </c>
      <c r="D84" t="s">
        <v>210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0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0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0</v>
      </c>
      <c r="BW84">
        <v>1</v>
      </c>
      <c r="BX84">
        <v>1</v>
      </c>
      <c r="BY84">
        <v>1</v>
      </c>
      <c r="BZ84">
        <v>0</v>
      </c>
    </row>
    <row r="85" spans="1:78" x14ac:dyDescent="0.2">
      <c r="A85" s="6" t="s">
        <v>36</v>
      </c>
      <c r="B85" s="10">
        <v>8.17</v>
      </c>
      <c r="C85" s="22" t="s">
        <v>209</v>
      </c>
      <c r="D85" t="s">
        <v>210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0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0</v>
      </c>
      <c r="BP85">
        <v>0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</row>
    <row r="86" spans="1:78" x14ac:dyDescent="0.2">
      <c r="A86" s="6">
        <v>5001</v>
      </c>
      <c r="B86" s="23">
        <v>8.2082191780821923</v>
      </c>
      <c r="C86" s="23" t="s">
        <v>209</v>
      </c>
      <c r="D86" t="s">
        <v>210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0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0</v>
      </c>
      <c r="BI86">
        <v>1</v>
      </c>
      <c r="BJ86">
        <v>1</v>
      </c>
      <c r="BK86">
        <v>0</v>
      </c>
      <c r="BL86">
        <v>1</v>
      </c>
      <c r="BM86">
        <v>1</v>
      </c>
      <c r="BN86">
        <v>0</v>
      </c>
      <c r="BO86">
        <v>1</v>
      </c>
      <c r="BP86">
        <v>0</v>
      </c>
      <c r="BQ86">
        <v>1</v>
      </c>
      <c r="BR86">
        <v>1</v>
      </c>
      <c r="BS86">
        <v>1</v>
      </c>
      <c r="BT86">
        <v>1</v>
      </c>
      <c r="BU86">
        <v>0</v>
      </c>
      <c r="BV86">
        <v>0</v>
      </c>
      <c r="BW86">
        <v>1</v>
      </c>
      <c r="BX86">
        <v>1</v>
      </c>
      <c r="BY86">
        <v>1</v>
      </c>
      <c r="BZ86">
        <v>1</v>
      </c>
    </row>
    <row r="87" spans="1:78" x14ac:dyDescent="0.2">
      <c r="A87" s="6">
        <v>1966</v>
      </c>
      <c r="B87" s="23">
        <v>8.2657534246575342</v>
      </c>
      <c r="C87" s="22" t="s">
        <v>211</v>
      </c>
      <c r="D87" t="s">
        <v>210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0</v>
      </c>
      <c r="BH87">
        <v>1</v>
      </c>
      <c r="BI87">
        <v>0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</row>
    <row r="88" spans="1:78" x14ac:dyDescent="0.2">
      <c r="A88" s="6">
        <v>1741</v>
      </c>
      <c r="B88" s="10">
        <v>8.27</v>
      </c>
      <c r="C88" s="22" t="s">
        <v>211</v>
      </c>
      <c r="D88" t="s">
        <v>210</v>
      </c>
      <c r="E88">
        <v>1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0</v>
      </c>
      <c r="W88">
        <v>1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1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0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0</v>
      </c>
      <c r="BM88">
        <v>1</v>
      </c>
      <c r="BN88">
        <v>1</v>
      </c>
      <c r="BO88">
        <v>1</v>
      </c>
      <c r="BP88">
        <v>1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1</v>
      </c>
      <c r="BW88">
        <v>1</v>
      </c>
      <c r="BX88">
        <v>0</v>
      </c>
      <c r="BY88">
        <v>1</v>
      </c>
      <c r="BZ88">
        <v>1</v>
      </c>
    </row>
    <row r="89" spans="1:78" x14ac:dyDescent="0.2">
      <c r="A89" s="6" t="s">
        <v>13</v>
      </c>
      <c r="B89" s="10">
        <v>8.2899999999999991</v>
      </c>
      <c r="C89" s="22" t="s">
        <v>209</v>
      </c>
      <c r="D89" t="s">
        <v>210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>
        <v>0</v>
      </c>
      <c r="AA89">
        <v>1</v>
      </c>
      <c r="AB89">
        <v>0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1</v>
      </c>
      <c r="AL89">
        <v>1</v>
      </c>
      <c r="AM89">
        <v>1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0</v>
      </c>
      <c r="BA89">
        <v>1</v>
      </c>
      <c r="BB89">
        <v>0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0</v>
      </c>
      <c r="BI89">
        <v>1</v>
      </c>
      <c r="BJ89">
        <v>1</v>
      </c>
      <c r="BK89">
        <v>1</v>
      </c>
      <c r="BL89">
        <v>0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0</v>
      </c>
      <c r="BS89">
        <v>1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1</v>
      </c>
      <c r="BZ89">
        <v>0</v>
      </c>
    </row>
    <row r="90" spans="1:78" x14ac:dyDescent="0.2">
      <c r="A90" s="6" t="s">
        <v>12</v>
      </c>
      <c r="B90" s="10">
        <v>8.31</v>
      </c>
      <c r="C90" s="22" t="s">
        <v>209</v>
      </c>
      <c r="D90" t="s">
        <v>210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0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0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0</v>
      </c>
      <c r="BX90">
        <v>0</v>
      </c>
      <c r="BY90">
        <v>1</v>
      </c>
      <c r="BZ90">
        <v>1</v>
      </c>
    </row>
    <row r="91" spans="1:78" x14ac:dyDescent="0.2">
      <c r="A91" s="6" t="s">
        <v>31</v>
      </c>
      <c r="B91" s="10">
        <v>8.4</v>
      </c>
      <c r="C91" s="22" t="s">
        <v>209</v>
      </c>
      <c r="D91" t="s">
        <v>210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0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>
        <v>1</v>
      </c>
      <c r="V91">
        <v>1</v>
      </c>
      <c r="W91">
        <v>1</v>
      </c>
      <c r="X91">
        <v>1</v>
      </c>
      <c r="Y91">
        <v>0</v>
      </c>
      <c r="Z91">
        <v>1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0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0</v>
      </c>
      <c r="BX91">
        <v>1</v>
      </c>
      <c r="BY91">
        <v>1</v>
      </c>
      <c r="BZ91">
        <v>1</v>
      </c>
    </row>
    <row r="92" spans="1:78" x14ac:dyDescent="0.2">
      <c r="A92" s="6">
        <v>5019</v>
      </c>
      <c r="B92" s="23">
        <v>8.4082191780821915</v>
      </c>
      <c r="C92" s="23" t="s">
        <v>209</v>
      </c>
      <c r="D92" t="s">
        <v>210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1</v>
      </c>
      <c r="AH92">
        <v>1</v>
      </c>
      <c r="AI92">
        <v>1</v>
      </c>
      <c r="AJ92">
        <v>1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0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0</v>
      </c>
      <c r="AX92">
        <v>1</v>
      </c>
      <c r="AY92">
        <v>0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0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</row>
    <row r="93" spans="1:78" x14ac:dyDescent="0.2">
      <c r="A93" s="6">
        <v>4202</v>
      </c>
      <c r="B93" s="10">
        <v>8.4273972602739722</v>
      </c>
      <c r="C93" s="22" t="s">
        <v>209</v>
      </c>
      <c r="D93" t="s">
        <v>210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</row>
    <row r="94" spans="1:78" x14ac:dyDescent="0.2">
      <c r="A94" s="6">
        <v>5013</v>
      </c>
      <c r="B94" s="23">
        <v>8.4602739726027405</v>
      </c>
      <c r="C94" s="23" t="s">
        <v>211</v>
      </c>
      <c r="D94" t="s">
        <v>210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</row>
    <row r="95" spans="1:78" x14ac:dyDescent="0.2">
      <c r="A95" s="6">
        <v>4028</v>
      </c>
      <c r="B95" s="23">
        <v>8.5013698630136982</v>
      </c>
      <c r="C95" s="22" t="s">
        <v>211</v>
      </c>
      <c r="D95" t="s">
        <v>210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0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0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1</v>
      </c>
      <c r="BY95">
        <v>1</v>
      </c>
      <c r="BZ95">
        <v>0</v>
      </c>
    </row>
    <row r="96" spans="1:78" x14ac:dyDescent="0.2">
      <c r="A96" s="6">
        <v>5028</v>
      </c>
      <c r="B96" s="13">
        <v>8.6082191780821926</v>
      </c>
      <c r="C96" s="20" t="s">
        <v>211</v>
      </c>
      <c r="D96" t="s">
        <v>210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0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0</v>
      </c>
      <c r="AU96">
        <v>1</v>
      </c>
      <c r="AV96">
        <v>1</v>
      </c>
      <c r="AW96">
        <v>1</v>
      </c>
      <c r="AX96">
        <v>0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0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0</v>
      </c>
    </row>
    <row r="97" spans="1:78" x14ac:dyDescent="0.2">
      <c r="A97" s="6" t="s">
        <v>24</v>
      </c>
      <c r="B97" s="10">
        <v>8.61</v>
      </c>
      <c r="C97" s="22" t="s">
        <v>209</v>
      </c>
      <c r="D97" t="s">
        <v>210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0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0</v>
      </c>
      <c r="BV97">
        <v>1</v>
      </c>
      <c r="BW97">
        <v>1</v>
      </c>
      <c r="BX97">
        <v>1</v>
      </c>
      <c r="BY97">
        <v>1</v>
      </c>
      <c r="BZ97">
        <v>1</v>
      </c>
    </row>
    <row r="98" spans="1:78" x14ac:dyDescent="0.2">
      <c r="A98" s="6" t="s">
        <v>38</v>
      </c>
      <c r="B98" s="10">
        <v>8.6199999999999992</v>
      </c>
      <c r="C98" s="22" t="s">
        <v>209</v>
      </c>
      <c r="D98" t="s">
        <v>210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0</v>
      </c>
      <c r="BV98">
        <v>0</v>
      </c>
      <c r="BW98">
        <v>1</v>
      </c>
      <c r="BX98">
        <v>1</v>
      </c>
      <c r="BY98">
        <v>1</v>
      </c>
      <c r="BZ98">
        <v>1</v>
      </c>
    </row>
    <row r="99" spans="1:78" x14ac:dyDescent="0.2">
      <c r="A99" s="6">
        <v>4006</v>
      </c>
      <c r="B99" s="10">
        <v>8.632876712328768</v>
      </c>
      <c r="C99" s="22" t="s">
        <v>209</v>
      </c>
      <c r="D99" t="s">
        <v>210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0</v>
      </c>
      <c r="AD99">
        <v>1</v>
      </c>
      <c r="AE99">
        <v>1</v>
      </c>
      <c r="AF99">
        <v>0</v>
      </c>
      <c r="AG99">
        <v>1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0</v>
      </c>
      <c r="BE99">
        <v>1</v>
      </c>
      <c r="BF99">
        <v>1</v>
      </c>
      <c r="BG99">
        <v>0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0</v>
      </c>
      <c r="BO99">
        <v>1</v>
      </c>
      <c r="BP99">
        <v>0</v>
      </c>
      <c r="BQ99">
        <v>1</v>
      </c>
      <c r="BR99">
        <v>1</v>
      </c>
      <c r="BS99">
        <v>0</v>
      </c>
      <c r="BT99">
        <v>1</v>
      </c>
      <c r="BU99">
        <v>1</v>
      </c>
      <c r="BV99">
        <v>0</v>
      </c>
      <c r="BW99">
        <v>0</v>
      </c>
      <c r="BX99">
        <v>1</v>
      </c>
      <c r="BY99">
        <v>1</v>
      </c>
      <c r="BZ99">
        <v>1</v>
      </c>
    </row>
    <row r="100" spans="1:78" x14ac:dyDescent="0.2">
      <c r="A100" s="6">
        <v>1397</v>
      </c>
      <c r="B100" s="10">
        <v>8.67</v>
      </c>
      <c r="C100" s="20" t="s">
        <v>209</v>
      </c>
      <c r="D100" t="s">
        <v>210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1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0</v>
      </c>
      <c r="AO100">
        <v>1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1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1</v>
      </c>
      <c r="BD100">
        <v>0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0</v>
      </c>
      <c r="BM100">
        <v>1</v>
      </c>
      <c r="BN100">
        <v>0</v>
      </c>
      <c r="BO100">
        <v>0</v>
      </c>
      <c r="BP100">
        <v>1</v>
      </c>
      <c r="BQ100">
        <v>1</v>
      </c>
      <c r="BR100">
        <v>0</v>
      </c>
      <c r="BS100">
        <v>0</v>
      </c>
      <c r="BT100">
        <v>0</v>
      </c>
      <c r="BU100">
        <v>1</v>
      </c>
      <c r="BV100">
        <v>1</v>
      </c>
      <c r="BW100">
        <v>0</v>
      </c>
      <c r="BX100">
        <v>1</v>
      </c>
      <c r="BY100">
        <v>1</v>
      </c>
      <c r="BZ100">
        <v>1</v>
      </c>
    </row>
    <row r="101" spans="1:78" x14ac:dyDescent="0.2">
      <c r="A101" s="6" t="s">
        <v>48</v>
      </c>
      <c r="B101" s="10">
        <v>8.73</v>
      </c>
      <c r="C101" s="22" t="s">
        <v>211</v>
      </c>
      <c r="D101" t="s">
        <v>210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0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</row>
    <row r="102" spans="1:78" x14ac:dyDescent="0.2">
      <c r="A102" s="6" t="s">
        <v>20</v>
      </c>
      <c r="B102" s="10">
        <v>8.76</v>
      </c>
      <c r="C102" s="22" t="s">
        <v>209</v>
      </c>
      <c r="D102" t="s">
        <v>210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0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0</v>
      </c>
      <c r="AX102">
        <v>1</v>
      </c>
      <c r="AY102">
        <v>1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0</v>
      </c>
    </row>
    <row r="103" spans="1:78" x14ac:dyDescent="0.2">
      <c r="A103" s="6" t="s">
        <v>6</v>
      </c>
      <c r="B103" s="10">
        <v>8.84</v>
      </c>
      <c r="C103" s="22" t="s">
        <v>209</v>
      </c>
      <c r="D103" t="s">
        <v>210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1</v>
      </c>
      <c r="AM103">
        <v>1</v>
      </c>
      <c r="AN103">
        <v>0</v>
      </c>
      <c r="AO103">
        <v>1</v>
      </c>
      <c r="AP103">
        <v>1</v>
      </c>
      <c r="AQ103">
        <v>1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0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0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</row>
    <row r="104" spans="1:78" x14ac:dyDescent="0.2">
      <c r="A104" s="6" t="s">
        <v>41</v>
      </c>
      <c r="B104" s="11">
        <v>8.84</v>
      </c>
      <c r="C104" s="22" t="s">
        <v>209</v>
      </c>
      <c r="D104" t="s">
        <v>210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</row>
    <row r="105" spans="1:78" x14ac:dyDescent="0.2">
      <c r="A105" s="6">
        <v>1875</v>
      </c>
      <c r="B105" s="10">
        <v>8.8800000000000008</v>
      </c>
      <c r="C105" s="22" t="s">
        <v>209</v>
      </c>
      <c r="D105" t="s">
        <v>210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0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0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</row>
    <row r="106" spans="1:78" x14ac:dyDescent="0.2">
      <c r="A106" s="6">
        <v>4010</v>
      </c>
      <c r="B106" s="10">
        <v>8.92</v>
      </c>
      <c r="C106" s="22" t="s">
        <v>211</v>
      </c>
      <c r="D106" t="s">
        <v>210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0</v>
      </c>
      <c r="BW106">
        <v>1</v>
      </c>
      <c r="BX106">
        <v>1</v>
      </c>
      <c r="BY106">
        <v>1</v>
      </c>
      <c r="BZ106">
        <v>1</v>
      </c>
    </row>
    <row r="107" spans="1:78" x14ac:dyDescent="0.2">
      <c r="A107" s="6">
        <v>2347</v>
      </c>
      <c r="B107" s="11">
        <v>8.9205479452054792</v>
      </c>
      <c r="C107" s="22" t="s">
        <v>209</v>
      </c>
      <c r="D107" t="s">
        <v>210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0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0</v>
      </c>
      <c r="AF107">
        <v>1</v>
      </c>
      <c r="AG107">
        <v>0</v>
      </c>
      <c r="AH107">
        <v>1</v>
      </c>
      <c r="AI107">
        <v>1</v>
      </c>
      <c r="AJ107">
        <v>1</v>
      </c>
      <c r="AK107">
        <v>1</v>
      </c>
      <c r="AL107">
        <v>0</v>
      </c>
      <c r="AM107">
        <v>1</v>
      </c>
      <c r="AN107">
        <v>1</v>
      </c>
      <c r="AO107">
        <v>1</v>
      </c>
      <c r="AP107">
        <v>0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0</v>
      </c>
      <c r="AY107">
        <v>1</v>
      </c>
      <c r="AZ107">
        <v>0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0</v>
      </c>
      <c r="BU107">
        <v>1</v>
      </c>
      <c r="BV107">
        <v>0</v>
      </c>
      <c r="BW107">
        <v>1</v>
      </c>
      <c r="BX107">
        <v>0</v>
      </c>
      <c r="BY107">
        <v>1</v>
      </c>
      <c r="BZ107">
        <v>1</v>
      </c>
    </row>
    <row r="108" spans="1:78" x14ac:dyDescent="0.2">
      <c r="A108" s="6">
        <v>2318</v>
      </c>
      <c r="B108" s="14">
        <v>9.0164383561643842</v>
      </c>
      <c r="C108" s="22" t="s">
        <v>211</v>
      </c>
      <c r="D108" t="s">
        <v>210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0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0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0</v>
      </c>
    </row>
    <row r="109" spans="1:78" x14ac:dyDescent="0.2">
      <c r="A109" s="6">
        <v>5012</v>
      </c>
      <c r="B109" s="23">
        <v>9.0246575342465754</v>
      </c>
      <c r="C109" s="23" t="s">
        <v>211</v>
      </c>
      <c r="D109" t="s">
        <v>210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0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1</v>
      </c>
      <c r="AR109">
        <v>0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0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0</v>
      </c>
      <c r="BK109">
        <v>1</v>
      </c>
      <c r="BL109">
        <v>0</v>
      </c>
      <c r="BM109">
        <v>1</v>
      </c>
      <c r="BN109">
        <v>0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0</v>
      </c>
      <c r="BX109">
        <v>0</v>
      </c>
      <c r="BY109">
        <v>1</v>
      </c>
      <c r="BZ109">
        <v>1</v>
      </c>
    </row>
    <row r="110" spans="1:78" x14ac:dyDescent="0.2">
      <c r="A110" s="6">
        <v>4012</v>
      </c>
      <c r="B110" s="10">
        <v>9.0356164383561648</v>
      </c>
      <c r="C110" s="22" t="s">
        <v>211</v>
      </c>
      <c r="D110" t="s">
        <v>210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1</v>
      </c>
      <c r="AR110">
        <v>0</v>
      </c>
      <c r="AS110">
        <v>1</v>
      </c>
      <c r="AT110">
        <v>1</v>
      </c>
      <c r="AU110">
        <v>1</v>
      </c>
      <c r="AV110">
        <v>0</v>
      </c>
      <c r="AW110">
        <v>1</v>
      </c>
      <c r="AX110">
        <v>0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0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0</v>
      </c>
      <c r="BX110">
        <v>0</v>
      </c>
      <c r="BY110">
        <v>1</v>
      </c>
      <c r="BZ110">
        <v>1</v>
      </c>
    </row>
    <row r="111" spans="1:78" x14ac:dyDescent="0.2">
      <c r="A111" s="6">
        <v>4025</v>
      </c>
      <c r="B111" s="10">
        <v>9.0410958904109595</v>
      </c>
      <c r="C111" s="22" t="s">
        <v>209</v>
      </c>
      <c r="D111" t="s">
        <v>210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0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</row>
    <row r="112" spans="1:78" x14ac:dyDescent="0.2">
      <c r="A112" s="6" t="s">
        <v>14</v>
      </c>
      <c r="B112" s="10">
        <v>9.14</v>
      </c>
      <c r="C112" s="22" t="s">
        <v>209</v>
      </c>
      <c r="D112" t="s">
        <v>210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0</v>
      </c>
      <c r="AO112">
        <v>1</v>
      </c>
      <c r="AP112">
        <v>1</v>
      </c>
      <c r="AQ112">
        <v>1</v>
      </c>
      <c r="AR112">
        <v>0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0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</row>
    <row r="113" spans="1:78" x14ac:dyDescent="0.2">
      <c r="A113" s="6">
        <v>5033</v>
      </c>
      <c r="B113" s="10">
        <v>9.1452054794520556</v>
      </c>
      <c r="C113" s="20" t="s">
        <v>211</v>
      </c>
      <c r="D113" t="s">
        <v>210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0</v>
      </c>
      <c r="U113">
        <v>1</v>
      </c>
      <c r="V113">
        <v>1</v>
      </c>
      <c r="W113">
        <v>1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0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0</v>
      </c>
    </row>
    <row r="114" spans="1:78" x14ac:dyDescent="0.2">
      <c r="A114" s="6">
        <v>1002</v>
      </c>
      <c r="B114" s="14">
        <v>9.1589041095890416</v>
      </c>
      <c r="C114" s="22" t="s">
        <v>211</v>
      </c>
      <c r="D114" t="s">
        <v>210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1</v>
      </c>
      <c r="Y114">
        <v>0</v>
      </c>
      <c r="Z114">
        <v>1</v>
      </c>
      <c r="AA114">
        <v>1</v>
      </c>
      <c r="AB114">
        <v>1</v>
      </c>
      <c r="AC114">
        <v>0</v>
      </c>
      <c r="AD114">
        <v>1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1</v>
      </c>
      <c r="AV114">
        <v>1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0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</row>
    <row r="115" spans="1:78" x14ac:dyDescent="0.2">
      <c r="A115" s="6">
        <v>2012</v>
      </c>
      <c r="B115" s="11">
        <v>9.16</v>
      </c>
      <c r="C115" s="22" t="s">
        <v>211</v>
      </c>
      <c r="D115" t="s">
        <v>210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1</v>
      </c>
      <c r="T115">
        <v>0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0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0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0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0</v>
      </c>
      <c r="BX115">
        <v>1</v>
      </c>
      <c r="BY115">
        <v>1</v>
      </c>
      <c r="BZ115">
        <v>1</v>
      </c>
    </row>
    <row r="116" spans="1:78" x14ac:dyDescent="0.2">
      <c r="A116" s="6" t="s">
        <v>35</v>
      </c>
      <c r="B116" s="10">
        <v>9.19</v>
      </c>
      <c r="C116" s="22" t="s">
        <v>211</v>
      </c>
      <c r="D116" t="s">
        <v>210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0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0</v>
      </c>
      <c r="AX116">
        <v>0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0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</row>
    <row r="117" spans="1:78" x14ac:dyDescent="0.2">
      <c r="A117" s="6">
        <v>1021</v>
      </c>
      <c r="B117" s="10">
        <v>9.25</v>
      </c>
      <c r="C117" s="22" t="s">
        <v>211</v>
      </c>
      <c r="D117" t="s">
        <v>210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1</v>
      </c>
      <c r="T117">
        <v>0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0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0</v>
      </c>
      <c r="BF117">
        <v>1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1</v>
      </c>
      <c r="BM117">
        <v>0</v>
      </c>
      <c r="BN117">
        <v>1</v>
      </c>
      <c r="BO117">
        <v>0</v>
      </c>
      <c r="BP117">
        <v>0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0</v>
      </c>
      <c r="BX117">
        <v>0</v>
      </c>
      <c r="BY117">
        <v>1</v>
      </c>
      <c r="BZ117">
        <v>1</v>
      </c>
    </row>
    <row r="118" spans="1:78" x14ac:dyDescent="0.2">
      <c r="A118" s="6">
        <v>2317</v>
      </c>
      <c r="B118" s="10">
        <v>9.32</v>
      </c>
      <c r="C118" s="20" t="s">
        <v>211</v>
      </c>
      <c r="D118" t="s">
        <v>210</v>
      </c>
      <c r="E118">
        <v>1</v>
      </c>
      <c r="F118">
        <v>1</v>
      </c>
      <c r="G118">
        <v>1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1</v>
      </c>
      <c r="Q118">
        <v>1</v>
      </c>
      <c r="R118">
        <v>0</v>
      </c>
      <c r="S118">
        <v>1</v>
      </c>
      <c r="T118">
        <v>0</v>
      </c>
      <c r="U118">
        <v>1</v>
      </c>
      <c r="V118">
        <v>1</v>
      </c>
      <c r="W118">
        <v>1</v>
      </c>
      <c r="X118">
        <v>0</v>
      </c>
      <c r="Y118">
        <v>1</v>
      </c>
      <c r="Z118">
        <v>1</v>
      </c>
      <c r="AA118">
        <v>1</v>
      </c>
      <c r="AB118">
        <v>0</v>
      </c>
      <c r="AC118">
        <v>0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0</v>
      </c>
      <c r="AX118">
        <v>0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0</v>
      </c>
      <c r="BJ118">
        <v>1</v>
      </c>
      <c r="BK118">
        <v>1</v>
      </c>
      <c r="BL118">
        <v>1</v>
      </c>
      <c r="BM118">
        <v>0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0</v>
      </c>
      <c r="BY118">
        <v>1</v>
      </c>
      <c r="BZ118">
        <v>0</v>
      </c>
    </row>
    <row r="119" spans="1:78" x14ac:dyDescent="0.2">
      <c r="A119" s="6">
        <v>1250</v>
      </c>
      <c r="B119" s="17">
        <v>9.36</v>
      </c>
      <c r="C119" s="18" t="s">
        <v>211</v>
      </c>
      <c r="D119" t="s">
        <v>210</v>
      </c>
      <c r="E119">
        <v>0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0</v>
      </c>
      <c r="AB119">
        <v>1</v>
      </c>
      <c r="AC119">
        <v>1</v>
      </c>
      <c r="AD119">
        <v>1</v>
      </c>
      <c r="AE119">
        <v>1</v>
      </c>
      <c r="AF119">
        <v>0</v>
      </c>
      <c r="AG119">
        <v>1</v>
      </c>
      <c r="AH119">
        <v>1</v>
      </c>
      <c r="AI119">
        <v>1</v>
      </c>
      <c r="AJ119">
        <v>0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0</v>
      </c>
      <c r="AQ119">
        <v>1</v>
      </c>
      <c r="AR119">
        <v>0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</row>
    <row r="120" spans="1:78" x14ac:dyDescent="0.2">
      <c r="A120" s="6">
        <v>3004</v>
      </c>
      <c r="B120" s="10">
        <v>9.3945205479452056</v>
      </c>
      <c r="C120" s="22" t="s">
        <v>209</v>
      </c>
      <c r="D120" t="s">
        <v>210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0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0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0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</row>
    <row r="121" spans="1:78" x14ac:dyDescent="0.2">
      <c r="A121" s="6">
        <v>4112</v>
      </c>
      <c r="B121" s="10">
        <v>9.4219178082191775</v>
      </c>
      <c r="C121" s="22" t="s">
        <v>211</v>
      </c>
      <c r="D121" t="s">
        <v>210</v>
      </c>
      <c r="E121">
        <v>1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0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0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0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</row>
    <row r="122" spans="1:78" x14ac:dyDescent="0.2">
      <c r="A122" s="6" t="s">
        <v>15</v>
      </c>
      <c r="B122" s="13">
        <v>9.4328767123287669</v>
      </c>
      <c r="C122" s="22" t="s">
        <v>209</v>
      </c>
      <c r="D122" t="s">
        <v>210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</row>
    <row r="123" spans="1:78" x14ac:dyDescent="0.2">
      <c r="A123" s="6">
        <v>5022</v>
      </c>
      <c r="B123" s="23">
        <v>9.4986301369863018</v>
      </c>
      <c r="C123" s="23" t="s">
        <v>209</v>
      </c>
      <c r="D123" t="s">
        <v>210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1</v>
      </c>
      <c r="AI123">
        <v>1</v>
      </c>
      <c r="AJ123">
        <v>0</v>
      </c>
      <c r="AK123">
        <v>1</v>
      </c>
      <c r="AL123">
        <v>1</v>
      </c>
      <c r="AM123">
        <v>0</v>
      </c>
      <c r="AN123">
        <v>1</v>
      </c>
      <c r="AO123">
        <v>1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0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0</v>
      </c>
      <c r="BJ123">
        <v>0</v>
      </c>
      <c r="BK123">
        <v>1</v>
      </c>
      <c r="BL123">
        <v>1</v>
      </c>
      <c r="BM123">
        <v>1</v>
      </c>
      <c r="BN123">
        <v>0</v>
      </c>
      <c r="BO123">
        <v>1</v>
      </c>
      <c r="BP123">
        <v>1</v>
      </c>
      <c r="BQ123">
        <v>1</v>
      </c>
      <c r="BR123">
        <v>1</v>
      </c>
      <c r="BS123">
        <v>0</v>
      </c>
      <c r="BT123">
        <v>0</v>
      </c>
      <c r="BU123">
        <v>1</v>
      </c>
      <c r="BV123">
        <v>1</v>
      </c>
      <c r="BW123">
        <v>1</v>
      </c>
      <c r="BX123">
        <v>0</v>
      </c>
      <c r="BY123">
        <v>1</v>
      </c>
      <c r="BZ123">
        <v>1</v>
      </c>
    </row>
    <row r="124" spans="1:78" x14ac:dyDescent="0.2">
      <c r="A124" s="6">
        <v>2160</v>
      </c>
      <c r="B124" s="10">
        <v>9.5</v>
      </c>
      <c r="C124" s="22" t="s">
        <v>211</v>
      </c>
      <c r="D124" t="s">
        <v>210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0</v>
      </c>
      <c r="AD124">
        <v>1</v>
      </c>
      <c r="AE124">
        <v>1</v>
      </c>
      <c r="AF124">
        <v>1</v>
      </c>
      <c r="AG124">
        <v>0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0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0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0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0</v>
      </c>
      <c r="BX124">
        <v>1</v>
      </c>
      <c r="BY124">
        <v>1</v>
      </c>
      <c r="BZ124">
        <v>1</v>
      </c>
    </row>
    <row r="125" spans="1:78" x14ac:dyDescent="0.2">
      <c r="A125" s="6">
        <v>4103</v>
      </c>
      <c r="B125" s="10">
        <v>9.5123287671232877</v>
      </c>
      <c r="C125" s="22" t="s">
        <v>209</v>
      </c>
      <c r="D125" t="s">
        <v>210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0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0</v>
      </c>
      <c r="BZ125">
        <v>1</v>
      </c>
    </row>
    <row r="126" spans="1:78" x14ac:dyDescent="0.2">
      <c r="A126" s="6" t="s">
        <v>7</v>
      </c>
      <c r="B126" s="13">
        <v>9.5424657534246577</v>
      </c>
      <c r="C126" s="22" t="s">
        <v>211</v>
      </c>
      <c r="D126" t="s">
        <v>210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0</v>
      </c>
      <c r="AA126">
        <v>1</v>
      </c>
      <c r="AB126">
        <v>0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0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0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0</v>
      </c>
      <c r="BU126">
        <v>1</v>
      </c>
      <c r="BV126">
        <v>1</v>
      </c>
      <c r="BW126">
        <v>0</v>
      </c>
      <c r="BX126">
        <v>1</v>
      </c>
      <c r="BY126">
        <v>1</v>
      </c>
      <c r="BZ126">
        <v>1</v>
      </c>
    </row>
    <row r="127" spans="1:78" x14ac:dyDescent="0.2">
      <c r="A127" s="6">
        <v>4004</v>
      </c>
      <c r="B127" s="10">
        <v>9.5698630136986296</v>
      </c>
      <c r="C127" s="22" t="s">
        <v>209</v>
      </c>
      <c r="D127" t="s">
        <v>210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1</v>
      </c>
      <c r="AN127">
        <v>0</v>
      </c>
      <c r="AO127">
        <v>1</v>
      </c>
      <c r="AP127">
        <v>1</v>
      </c>
      <c r="AQ127">
        <v>1</v>
      </c>
      <c r="AR127">
        <v>0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0</v>
      </c>
      <c r="BE127">
        <v>1</v>
      </c>
      <c r="BF127">
        <v>1</v>
      </c>
      <c r="BG127">
        <v>1</v>
      </c>
      <c r="BH127">
        <v>0</v>
      </c>
      <c r="BI127">
        <v>1</v>
      </c>
      <c r="BJ127">
        <v>1</v>
      </c>
      <c r="BK127">
        <v>1</v>
      </c>
      <c r="BL127">
        <v>0</v>
      </c>
      <c r="BM127">
        <v>1</v>
      </c>
      <c r="BN127">
        <v>0</v>
      </c>
      <c r="BO127">
        <v>1</v>
      </c>
      <c r="BP127">
        <v>1</v>
      </c>
      <c r="BQ127">
        <v>0</v>
      </c>
      <c r="BR127">
        <v>1</v>
      </c>
      <c r="BS127">
        <v>0</v>
      </c>
      <c r="BT127">
        <v>1</v>
      </c>
      <c r="BU127">
        <v>1</v>
      </c>
      <c r="BV127">
        <v>0</v>
      </c>
      <c r="BW127">
        <v>1</v>
      </c>
      <c r="BX127">
        <v>1</v>
      </c>
      <c r="BY127">
        <v>1</v>
      </c>
      <c r="BZ127">
        <v>1</v>
      </c>
    </row>
    <row r="128" spans="1:78" x14ac:dyDescent="0.2">
      <c r="A128" s="6">
        <v>2311</v>
      </c>
      <c r="B128" s="22">
        <v>9.59</v>
      </c>
      <c r="C128" s="22" t="s">
        <v>211</v>
      </c>
      <c r="D128" t="s">
        <v>210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0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0</v>
      </c>
      <c r="BX128">
        <v>1</v>
      </c>
      <c r="BY128">
        <v>1</v>
      </c>
      <c r="BZ128">
        <v>1</v>
      </c>
    </row>
    <row r="129" spans="1:78" x14ac:dyDescent="0.2">
      <c r="A129" s="6">
        <v>4100</v>
      </c>
      <c r="B129" s="14">
        <v>9.6054794520547944</v>
      </c>
      <c r="C129" s="22" t="s">
        <v>209</v>
      </c>
      <c r="D129" t="s">
        <v>210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0</v>
      </c>
      <c r="AJ129">
        <v>1</v>
      </c>
      <c r="AK129">
        <v>0</v>
      </c>
      <c r="AL129">
        <v>1</v>
      </c>
      <c r="AM129">
        <v>0</v>
      </c>
      <c r="AN129">
        <v>1</v>
      </c>
      <c r="AO129">
        <v>1</v>
      </c>
      <c r="AP129">
        <v>1</v>
      </c>
      <c r="AQ129">
        <v>1</v>
      </c>
      <c r="AR129">
        <v>0</v>
      </c>
      <c r="AS129">
        <v>0</v>
      </c>
      <c r="AT129">
        <v>0</v>
      </c>
      <c r="AU129">
        <v>1</v>
      </c>
      <c r="AV129">
        <v>1</v>
      </c>
      <c r="AW129">
        <v>0</v>
      </c>
      <c r="AX129">
        <v>1</v>
      </c>
      <c r="AY129">
        <v>1</v>
      </c>
      <c r="AZ129">
        <v>0</v>
      </c>
      <c r="BA129">
        <v>1</v>
      </c>
      <c r="BB129">
        <v>0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0</v>
      </c>
      <c r="BP129">
        <v>1</v>
      </c>
      <c r="BQ129">
        <v>1</v>
      </c>
      <c r="BR129">
        <v>1</v>
      </c>
      <c r="BS129">
        <v>0</v>
      </c>
      <c r="BT129">
        <v>0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0</v>
      </c>
    </row>
    <row r="130" spans="1:78" x14ac:dyDescent="0.2">
      <c r="A130" s="6">
        <v>4111</v>
      </c>
      <c r="B130" s="10">
        <v>9.6109589041095891</v>
      </c>
      <c r="C130" s="22" t="s">
        <v>211</v>
      </c>
      <c r="D130" t="s">
        <v>210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0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0</v>
      </c>
      <c r="AX130">
        <v>1</v>
      </c>
      <c r="AY130">
        <v>1</v>
      </c>
      <c r="AZ130">
        <v>0</v>
      </c>
      <c r="BA130">
        <v>1</v>
      </c>
      <c r="BB130">
        <v>0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0</v>
      </c>
      <c r="BZ130">
        <v>1</v>
      </c>
    </row>
    <row r="131" spans="1:78" x14ac:dyDescent="0.2">
      <c r="A131" s="6">
        <v>3012</v>
      </c>
      <c r="B131" s="10">
        <v>9.7232876712328764</v>
      </c>
      <c r="C131" s="22" t="s">
        <v>211</v>
      </c>
      <c r="D131" t="s">
        <v>210</v>
      </c>
      <c r="E131">
        <v>1</v>
      </c>
      <c r="F131">
        <v>1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0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0</v>
      </c>
      <c r="BU131">
        <v>1</v>
      </c>
      <c r="BV131">
        <v>0</v>
      </c>
      <c r="BW131">
        <v>1</v>
      </c>
      <c r="BX131">
        <v>1</v>
      </c>
      <c r="BY131">
        <v>1</v>
      </c>
      <c r="BZ131">
        <v>1</v>
      </c>
    </row>
    <row r="132" spans="1:78" x14ac:dyDescent="0.2">
      <c r="A132" s="6">
        <v>4106</v>
      </c>
      <c r="B132" s="10">
        <v>9.7616438356164377</v>
      </c>
      <c r="C132" s="22" t="s">
        <v>211</v>
      </c>
      <c r="D132" t="s">
        <v>210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0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0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0</v>
      </c>
      <c r="AO132">
        <v>1</v>
      </c>
      <c r="AP132">
        <v>1</v>
      </c>
      <c r="AQ132">
        <v>1</v>
      </c>
      <c r="AR132">
        <v>0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0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</row>
    <row r="133" spans="1:78" x14ac:dyDescent="0.2">
      <c r="A133" s="6">
        <v>5031</v>
      </c>
      <c r="B133" s="13">
        <v>9.8054794520547937</v>
      </c>
      <c r="C133" s="20" t="s">
        <v>211</v>
      </c>
      <c r="D133" t="s">
        <v>210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0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0</v>
      </c>
      <c r="AO133">
        <v>1</v>
      </c>
      <c r="AP133">
        <v>0</v>
      </c>
      <c r="AQ133">
        <v>0</v>
      </c>
      <c r="AR133">
        <v>1</v>
      </c>
      <c r="AS133">
        <v>1</v>
      </c>
      <c r="AT133">
        <v>1</v>
      </c>
      <c r="AU133">
        <v>1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1</v>
      </c>
      <c r="BB133">
        <v>0</v>
      </c>
      <c r="BC133">
        <v>1</v>
      </c>
      <c r="BD133">
        <v>1</v>
      </c>
      <c r="BE133">
        <v>1</v>
      </c>
      <c r="BF133">
        <v>1</v>
      </c>
      <c r="BG133">
        <v>0</v>
      </c>
      <c r="BH133">
        <v>1</v>
      </c>
      <c r="BI133">
        <v>0</v>
      </c>
      <c r="BJ133">
        <v>1</v>
      </c>
      <c r="BK133">
        <v>1</v>
      </c>
      <c r="BL133">
        <v>0</v>
      </c>
      <c r="BM133">
        <v>1</v>
      </c>
      <c r="BN133">
        <v>1</v>
      </c>
      <c r="BO133">
        <v>1</v>
      </c>
      <c r="BP133">
        <v>0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0</v>
      </c>
      <c r="BZ133">
        <v>1</v>
      </c>
    </row>
    <row r="134" spans="1:78" x14ac:dyDescent="0.2">
      <c r="A134" s="6">
        <v>5020</v>
      </c>
      <c r="B134" s="23">
        <v>9.8575342465753426</v>
      </c>
      <c r="C134" s="23" t="s">
        <v>211</v>
      </c>
      <c r="D134" t="s">
        <v>210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0</v>
      </c>
      <c r="AC134">
        <v>1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0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0</v>
      </c>
      <c r="BX134">
        <v>1</v>
      </c>
      <c r="BY134">
        <v>1</v>
      </c>
      <c r="BZ134">
        <v>1</v>
      </c>
    </row>
    <row r="135" spans="1:78" x14ac:dyDescent="0.2">
      <c r="A135" s="6">
        <v>5035</v>
      </c>
      <c r="B135" s="10">
        <v>10.005479452054789</v>
      </c>
      <c r="C135" s="16" t="s">
        <v>209</v>
      </c>
      <c r="D135" t="s">
        <v>210</v>
      </c>
      <c r="E135">
        <v>1</v>
      </c>
      <c r="F135">
        <v>1</v>
      </c>
      <c r="G135">
        <v>1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0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</row>
    <row r="136" spans="1:78" x14ac:dyDescent="0.2">
      <c r="A136" s="6">
        <v>1737</v>
      </c>
      <c r="B136" s="10">
        <v>10.029999999999999</v>
      </c>
      <c r="C136" s="20" t="s">
        <v>211</v>
      </c>
      <c r="D136" t="s">
        <v>210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0</v>
      </c>
      <c r="AJ136">
        <v>0</v>
      </c>
      <c r="AK136">
        <v>1</v>
      </c>
      <c r="AL136">
        <v>1</v>
      </c>
      <c r="AM136">
        <v>0</v>
      </c>
      <c r="AN136">
        <v>0</v>
      </c>
      <c r="AO136">
        <v>1</v>
      </c>
      <c r="AP136">
        <v>1</v>
      </c>
      <c r="AQ136">
        <v>1</v>
      </c>
      <c r="AR136">
        <v>0</v>
      </c>
      <c r="AS136">
        <v>1</v>
      </c>
      <c r="AT136">
        <v>0</v>
      </c>
      <c r="AU136">
        <v>1</v>
      </c>
      <c r="AV136">
        <v>1</v>
      </c>
      <c r="AW136">
        <v>0</v>
      </c>
      <c r="AX136">
        <v>1</v>
      </c>
      <c r="AY136">
        <v>0</v>
      </c>
      <c r="AZ136">
        <v>0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0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0</v>
      </c>
      <c r="BS136">
        <v>1</v>
      </c>
      <c r="BT136">
        <v>0</v>
      </c>
      <c r="BU136">
        <v>1</v>
      </c>
      <c r="BV136">
        <v>0</v>
      </c>
      <c r="BW136">
        <v>1</v>
      </c>
      <c r="BX136">
        <v>1</v>
      </c>
      <c r="BY136">
        <v>1</v>
      </c>
      <c r="BZ136">
        <v>1</v>
      </c>
    </row>
    <row r="137" spans="1:78" x14ac:dyDescent="0.2">
      <c r="A137" s="6">
        <v>1598</v>
      </c>
      <c r="B137" s="10">
        <v>10.039999999999999</v>
      </c>
      <c r="C137" s="20" t="s">
        <v>211</v>
      </c>
      <c r="D137" t="s">
        <v>210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1</v>
      </c>
      <c r="AT137">
        <v>1</v>
      </c>
      <c r="AU137">
        <v>1</v>
      </c>
      <c r="AV137">
        <v>1</v>
      </c>
      <c r="AW137">
        <v>0</v>
      </c>
      <c r="AX137">
        <v>1</v>
      </c>
      <c r="AY137">
        <v>1</v>
      </c>
      <c r="AZ137">
        <v>0</v>
      </c>
      <c r="BA137">
        <v>1</v>
      </c>
      <c r="BB137">
        <v>1</v>
      </c>
      <c r="BC137">
        <v>1</v>
      </c>
      <c r="BD137">
        <v>0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0</v>
      </c>
      <c r="BV137">
        <v>1</v>
      </c>
      <c r="BW137">
        <v>0</v>
      </c>
      <c r="BX137">
        <v>0</v>
      </c>
      <c r="BY137">
        <v>1</v>
      </c>
      <c r="BZ137">
        <v>1</v>
      </c>
    </row>
    <row r="138" spans="1:78" x14ac:dyDescent="0.2">
      <c r="A138" s="6">
        <v>3010</v>
      </c>
      <c r="B138" s="10">
        <v>10.046575342465751</v>
      </c>
      <c r="C138" s="22" t="s">
        <v>209</v>
      </c>
      <c r="D138" t="s">
        <v>210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0</v>
      </c>
      <c r="BA138">
        <v>1</v>
      </c>
      <c r="BB138">
        <v>1</v>
      </c>
      <c r="BC138">
        <v>1</v>
      </c>
      <c r="BD138">
        <v>1</v>
      </c>
      <c r="BE138">
        <v>0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0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0</v>
      </c>
      <c r="BW138">
        <v>1</v>
      </c>
      <c r="BX138">
        <v>1</v>
      </c>
      <c r="BY138">
        <v>1</v>
      </c>
      <c r="BZ138">
        <v>1</v>
      </c>
    </row>
    <row r="139" spans="1:78" x14ac:dyDescent="0.2">
      <c r="A139" s="6">
        <v>2170</v>
      </c>
      <c r="B139" s="10">
        <v>10.07</v>
      </c>
      <c r="C139" s="22" t="s">
        <v>209</v>
      </c>
      <c r="D139" t="s">
        <v>210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0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0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0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</row>
    <row r="140" spans="1:78" x14ac:dyDescent="0.2">
      <c r="A140" s="6" t="s">
        <v>23</v>
      </c>
      <c r="B140" s="10">
        <v>10.08</v>
      </c>
      <c r="C140" s="22" t="s">
        <v>211</v>
      </c>
      <c r="D140" t="s">
        <v>210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0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0</v>
      </c>
      <c r="BH140">
        <v>1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0</v>
      </c>
      <c r="BW140">
        <v>1</v>
      </c>
      <c r="BX140">
        <v>1</v>
      </c>
      <c r="BY140">
        <v>1</v>
      </c>
      <c r="BZ140">
        <v>1</v>
      </c>
    </row>
    <row r="141" spans="1:78" x14ac:dyDescent="0.2">
      <c r="A141" s="6">
        <v>3011</v>
      </c>
      <c r="B141" s="23">
        <v>10.084931506849321</v>
      </c>
      <c r="C141" s="22" t="s">
        <v>211</v>
      </c>
      <c r="D141" t="s">
        <v>210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0</v>
      </c>
      <c r="AF141">
        <v>1</v>
      </c>
      <c r="AG141">
        <v>0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0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0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0</v>
      </c>
      <c r="BX141">
        <v>1</v>
      </c>
      <c r="BY141">
        <v>1</v>
      </c>
      <c r="BZ141">
        <v>1</v>
      </c>
    </row>
    <row r="142" spans="1:78" x14ac:dyDescent="0.2">
      <c r="A142" s="6">
        <v>2247</v>
      </c>
      <c r="B142" s="10">
        <v>10.15</v>
      </c>
      <c r="C142" s="22" t="s">
        <v>209</v>
      </c>
      <c r="D142" t="s">
        <v>210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1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0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0</v>
      </c>
      <c r="AT142">
        <v>0</v>
      </c>
      <c r="AU142">
        <v>1</v>
      </c>
      <c r="AV142">
        <v>1</v>
      </c>
      <c r="AW142">
        <v>1</v>
      </c>
      <c r="AX142">
        <v>0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0</v>
      </c>
      <c r="BR142">
        <v>1</v>
      </c>
      <c r="BS142">
        <v>1</v>
      </c>
      <c r="BT142">
        <v>1</v>
      </c>
      <c r="BU142">
        <v>0</v>
      </c>
      <c r="BV142">
        <v>0</v>
      </c>
      <c r="BW142">
        <v>1</v>
      </c>
      <c r="BX142">
        <v>1</v>
      </c>
      <c r="BY142">
        <v>1</v>
      </c>
      <c r="BZ142">
        <v>1</v>
      </c>
    </row>
    <row r="143" spans="1:78" x14ac:dyDescent="0.2">
      <c r="A143" s="6" t="s">
        <v>17</v>
      </c>
      <c r="B143" s="11">
        <v>10.15</v>
      </c>
      <c r="C143" s="22" t="s">
        <v>211</v>
      </c>
      <c r="D143" t="s">
        <v>210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0</v>
      </c>
      <c r="AO143">
        <v>1</v>
      </c>
      <c r="AP143">
        <v>1</v>
      </c>
      <c r="AQ143">
        <v>0</v>
      </c>
      <c r="AR143">
        <v>0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</row>
    <row r="144" spans="1:78" x14ac:dyDescent="0.2">
      <c r="A144" s="6">
        <v>1584</v>
      </c>
      <c r="B144" s="10">
        <v>10.17</v>
      </c>
      <c r="C144" s="20" t="s">
        <v>211</v>
      </c>
      <c r="D144" t="s">
        <v>210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>
        <v>1</v>
      </c>
      <c r="V144">
        <v>1</v>
      </c>
      <c r="W144">
        <v>1</v>
      </c>
      <c r="X144">
        <v>1</v>
      </c>
      <c r="Y144">
        <v>0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1</v>
      </c>
      <c r="AS144">
        <v>1</v>
      </c>
      <c r="AT144">
        <v>0</v>
      </c>
      <c r="AU144">
        <v>1</v>
      </c>
      <c r="AV144">
        <v>1</v>
      </c>
      <c r="AW144">
        <v>1</v>
      </c>
      <c r="AX144">
        <v>0</v>
      </c>
      <c r="AY144">
        <v>1</v>
      </c>
      <c r="AZ144">
        <v>0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</row>
    <row r="145" spans="1:78" x14ac:dyDescent="0.2">
      <c r="A145" s="6">
        <v>4015</v>
      </c>
      <c r="B145" s="10">
        <v>10.202739726027399</v>
      </c>
      <c r="C145" s="22" t="s">
        <v>209</v>
      </c>
      <c r="D145" t="s">
        <v>210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</row>
    <row r="146" spans="1:78" x14ac:dyDescent="0.2">
      <c r="A146" s="6">
        <v>970</v>
      </c>
      <c r="B146" s="10">
        <v>10.32</v>
      </c>
      <c r="C146" s="22" t="s">
        <v>209</v>
      </c>
      <c r="D146" t="s">
        <v>210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0</v>
      </c>
      <c r="AB146">
        <v>0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0</v>
      </c>
      <c r="AN146">
        <v>0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0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0</v>
      </c>
      <c r="BR146">
        <v>1</v>
      </c>
      <c r="BS146">
        <v>1</v>
      </c>
      <c r="BT146">
        <v>0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</row>
    <row r="147" spans="1:78" x14ac:dyDescent="0.2">
      <c r="A147" s="6">
        <v>1243</v>
      </c>
      <c r="B147" s="13">
        <v>10.479452054794519</v>
      </c>
      <c r="C147" s="20" t="s">
        <v>211</v>
      </c>
      <c r="D147" t="s">
        <v>210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0</v>
      </c>
      <c r="AB147">
        <v>0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0</v>
      </c>
      <c r="AM147">
        <v>1</v>
      </c>
      <c r="AN147">
        <v>1</v>
      </c>
      <c r="AO147">
        <v>1</v>
      </c>
      <c r="AP147">
        <v>0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0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</row>
    <row r="148" spans="1:78" x14ac:dyDescent="0.2">
      <c r="A148" s="6">
        <v>4008</v>
      </c>
      <c r="B148" s="10">
        <v>10.53150684931507</v>
      </c>
      <c r="C148" s="16" t="s">
        <v>211</v>
      </c>
      <c r="D148" t="s">
        <v>210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0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0</v>
      </c>
      <c r="BH148">
        <v>1</v>
      </c>
      <c r="BI148">
        <v>1</v>
      </c>
      <c r="BJ148">
        <v>0</v>
      </c>
      <c r="BK148">
        <v>1</v>
      </c>
      <c r="BL148">
        <v>1</v>
      </c>
      <c r="BM148">
        <v>1</v>
      </c>
      <c r="BN148">
        <v>0</v>
      </c>
      <c r="BO148">
        <v>1</v>
      </c>
      <c r="BP148">
        <v>1</v>
      </c>
      <c r="BQ148">
        <v>1</v>
      </c>
      <c r="BR148">
        <v>0</v>
      </c>
      <c r="BS148">
        <v>1</v>
      </c>
      <c r="BT148">
        <v>1</v>
      </c>
      <c r="BU148">
        <v>1</v>
      </c>
      <c r="BV148">
        <v>0</v>
      </c>
      <c r="BW148">
        <v>1</v>
      </c>
      <c r="BX148">
        <v>1</v>
      </c>
      <c r="BY148">
        <v>1</v>
      </c>
      <c r="BZ148">
        <v>1</v>
      </c>
    </row>
    <row r="149" spans="1:78" x14ac:dyDescent="0.2">
      <c r="A149" s="6">
        <v>5025</v>
      </c>
      <c r="B149" s="10">
        <v>10.61643835616438</v>
      </c>
      <c r="C149" s="20" t="s">
        <v>209</v>
      </c>
      <c r="D149" t="s">
        <v>210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0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0</v>
      </c>
      <c r="AE149">
        <v>1</v>
      </c>
      <c r="AF149">
        <v>0</v>
      </c>
      <c r="AG149">
        <v>0</v>
      </c>
      <c r="AH149">
        <v>1</v>
      </c>
      <c r="AI149">
        <v>0</v>
      </c>
      <c r="AJ149">
        <v>1</v>
      </c>
      <c r="AK149">
        <v>1</v>
      </c>
      <c r="AL149">
        <v>1</v>
      </c>
      <c r="AM149">
        <v>1</v>
      </c>
      <c r="AN149">
        <v>0</v>
      </c>
      <c r="AO149">
        <v>1</v>
      </c>
      <c r="AP149">
        <v>0</v>
      </c>
      <c r="AQ149">
        <v>0</v>
      </c>
      <c r="AR149">
        <v>1</v>
      </c>
      <c r="AS149">
        <v>1</v>
      </c>
      <c r="AT149">
        <v>1</v>
      </c>
      <c r="AU149">
        <v>0</v>
      </c>
      <c r="AV149">
        <v>1</v>
      </c>
      <c r="AW149">
        <v>1</v>
      </c>
      <c r="AX149">
        <v>1</v>
      </c>
      <c r="AY149">
        <v>0</v>
      </c>
      <c r="AZ149">
        <v>1</v>
      </c>
      <c r="BA149">
        <v>0</v>
      </c>
      <c r="BB149">
        <v>0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0</v>
      </c>
      <c r="BP149">
        <v>1</v>
      </c>
      <c r="BQ149">
        <v>0</v>
      </c>
      <c r="BR149">
        <v>1</v>
      </c>
      <c r="BS149">
        <v>0</v>
      </c>
      <c r="BT149">
        <v>0</v>
      </c>
      <c r="BU149">
        <v>1</v>
      </c>
      <c r="BV149">
        <v>1</v>
      </c>
      <c r="BW149">
        <v>1</v>
      </c>
      <c r="BX149">
        <v>1</v>
      </c>
      <c r="BY149">
        <v>0</v>
      </c>
      <c r="BZ149">
        <v>1</v>
      </c>
    </row>
    <row r="150" spans="1:78" x14ac:dyDescent="0.2">
      <c r="A150" s="6">
        <v>5027</v>
      </c>
      <c r="B150" s="13">
        <v>10.701369863013699</v>
      </c>
      <c r="C150" s="20" t="s">
        <v>211</v>
      </c>
      <c r="D150" t="s">
        <v>210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1</v>
      </c>
      <c r="AK150">
        <v>1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1</v>
      </c>
      <c r="AR150">
        <v>1</v>
      </c>
      <c r="AS150">
        <v>1</v>
      </c>
      <c r="AT150">
        <v>1</v>
      </c>
      <c r="AU150">
        <v>0</v>
      </c>
      <c r="AV150">
        <v>0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0</v>
      </c>
      <c r="BM150">
        <v>1</v>
      </c>
      <c r="BN150">
        <v>1</v>
      </c>
      <c r="BO150">
        <v>1</v>
      </c>
      <c r="BP150">
        <v>1</v>
      </c>
      <c r="BQ150">
        <v>0</v>
      </c>
      <c r="BR150">
        <v>1</v>
      </c>
      <c r="BS150">
        <v>1</v>
      </c>
      <c r="BT150">
        <v>1</v>
      </c>
      <c r="BU150">
        <v>1</v>
      </c>
      <c r="BV150">
        <v>0</v>
      </c>
      <c r="BW150">
        <v>1</v>
      </c>
      <c r="BX150">
        <v>1</v>
      </c>
      <c r="BY150">
        <v>1</v>
      </c>
      <c r="BZ150">
        <v>1</v>
      </c>
    </row>
    <row r="151" spans="1:78" x14ac:dyDescent="0.2">
      <c r="A151" s="6">
        <v>1616</v>
      </c>
      <c r="B151" s="13">
        <v>10.854794520547941</v>
      </c>
      <c r="C151" s="22" t="s">
        <v>209</v>
      </c>
      <c r="D151" t="s">
        <v>210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0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0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</row>
    <row r="152" spans="1:78" x14ac:dyDescent="0.2">
      <c r="A152" s="6">
        <v>1531</v>
      </c>
      <c r="B152" s="14">
        <v>10.857534246575341</v>
      </c>
      <c r="C152" s="22" t="s">
        <v>209</v>
      </c>
      <c r="D152" t="s">
        <v>210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1</v>
      </c>
      <c r="AH152">
        <v>1</v>
      </c>
      <c r="AI152">
        <v>0</v>
      </c>
      <c r="AJ152">
        <v>1</v>
      </c>
      <c r="AK152">
        <v>1</v>
      </c>
      <c r="AL152">
        <v>1</v>
      </c>
      <c r="AM152">
        <v>1</v>
      </c>
      <c r="AN152">
        <v>0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0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0</v>
      </c>
      <c r="BX152">
        <v>1</v>
      </c>
      <c r="BY152">
        <v>1</v>
      </c>
      <c r="BZ152">
        <v>0</v>
      </c>
    </row>
    <row r="153" spans="1:78" x14ac:dyDescent="0.2">
      <c r="A153" s="6">
        <v>1159</v>
      </c>
      <c r="B153" s="11">
        <v>10.86849315068493</v>
      </c>
      <c r="C153" s="22" t="s">
        <v>211</v>
      </c>
      <c r="D153" t="s">
        <v>210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0</v>
      </c>
      <c r="AE153">
        <v>1</v>
      </c>
      <c r="AF153">
        <v>1</v>
      </c>
      <c r="AG153">
        <v>1</v>
      </c>
      <c r="AH153">
        <v>1</v>
      </c>
      <c r="AI153">
        <v>0</v>
      </c>
      <c r="AJ153">
        <v>1</v>
      </c>
      <c r="AK153">
        <v>1</v>
      </c>
      <c r="AL153">
        <v>1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0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0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0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</row>
    <row r="154" spans="1:78" x14ac:dyDescent="0.2">
      <c r="A154" s="6">
        <v>1406</v>
      </c>
      <c r="B154" s="13">
        <v>10.95890410958904</v>
      </c>
      <c r="C154" s="20" t="s">
        <v>211</v>
      </c>
      <c r="D154" t="s">
        <v>210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0</v>
      </c>
      <c r="U154">
        <v>1</v>
      </c>
      <c r="V154">
        <v>1</v>
      </c>
      <c r="W154">
        <v>1</v>
      </c>
      <c r="X154">
        <v>0</v>
      </c>
      <c r="Y154">
        <v>0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0</v>
      </c>
      <c r="AJ154">
        <v>1</v>
      </c>
      <c r="AK154">
        <v>1</v>
      </c>
      <c r="AL154">
        <v>1</v>
      </c>
      <c r="AM154">
        <v>0</v>
      </c>
      <c r="AN154">
        <v>0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0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0</v>
      </c>
      <c r="BV154">
        <v>1</v>
      </c>
      <c r="BW154">
        <v>1</v>
      </c>
      <c r="BX154">
        <v>1</v>
      </c>
      <c r="BY154">
        <v>1</v>
      </c>
      <c r="BZ154">
        <v>1</v>
      </c>
    </row>
    <row r="155" spans="1:78" x14ac:dyDescent="0.2">
      <c r="A155" s="6">
        <v>1278</v>
      </c>
      <c r="B155" s="13">
        <v>10.9972602739726</v>
      </c>
      <c r="C155" s="20" t="s">
        <v>209</v>
      </c>
      <c r="D155" t="s">
        <v>210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1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1</v>
      </c>
      <c r="AE155">
        <v>1</v>
      </c>
      <c r="AF155">
        <v>1</v>
      </c>
      <c r="AG155">
        <v>0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0</v>
      </c>
      <c r="AR155">
        <v>1</v>
      </c>
      <c r="AS155">
        <v>0</v>
      </c>
      <c r="AT155">
        <v>0</v>
      </c>
      <c r="AU155">
        <v>1</v>
      </c>
      <c r="AV155">
        <v>1</v>
      </c>
      <c r="AW155">
        <v>1</v>
      </c>
      <c r="AX155">
        <v>0</v>
      </c>
      <c r="AY155">
        <v>1</v>
      </c>
      <c r="AZ155">
        <v>0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0</v>
      </c>
      <c r="BM155">
        <v>0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0</v>
      </c>
      <c r="BU155">
        <v>1</v>
      </c>
      <c r="BV155">
        <v>0</v>
      </c>
      <c r="BW155">
        <v>1</v>
      </c>
      <c r="BX155">
        <v>1</v>
      </c>
      <c r="BY155">
        <v>1</v>
      </c>
      <c r="BZ155">
        <v>1</v>
      </c>
    </row>
    <row r="156" spans="1:78" x14ac:dyDescent="0.2">
      <c r="A156" s="6">
        <v>1567</v>
      </c>
      <c r="B156" s="13">
        <v>11.076712328767121</v>
      </c>
      <c r="C156" s="22" t="s">
        <v>211</v>
      </c>
      <c r="D156" t="s">
        <v>210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0</v>
      </c>
      <c r="AK156">
        <v>1</v>
      </c>
      <c r="AL156">
        <v>1</v>
      </c>
      <c r="AM156">
        <v>1</v>
      </c>
      <c r="AN156">
        <v>0</v>
      </c>
      <c r="AO156">
        <v>1</v>
      </c>
      <c r="AP156">
        <v>0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</row>
    <row r="157" spans="1:78" x14ac:dyDescent="0.2">
      <c r="A157" s="6">
        <v>5003</v>
      </c>
      <c r="B157" s="23">
        <v>11.13150684931507</v>
      </c>
      <c r="C157" s="23" t="s">
        <v>211</v>
      </c>
      <c r="D157" t="s">
        <v>210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0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1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0</v>
      </c>
      <c r="AZ157">
        <v>1</v>
      </c>
      <c r="BA157">
        <v>0</v>
      </c>
      <c r="BB157">
        <v>1</v>
      </c>
      <c r="BC157">
        <v>1</v>
      </c>
      <c r="BD157">
        <v>0</v>
      </c>
      <c r="BE157">
        <v>0</v>
      </c>
      <c r="BF157">
        <v>1</v>
      </c>
      <c r="BG157">
        <v>0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0</v>
      </c>
      <c r="BO157">
        <v>1</v>
      </c>
      <c r="BP157">
        <v>1</v>
      </c>
      <c r="BQ157">
        <v>1</v>
      </c>
      <c r="BR157">
        <v>1</v>
      </c>
      <c r="BS157">
        <v>0</v>
      </c>
      <c r="BT157">
        <v>1</v>
      </c>
      <c r="BU157">
        <v>0</v>
      </c>
      <c r="BV157">
        <v>0</v>
      </c>
      <c r="BW157">
        <v>1</v>
      </c>
      <c r="BX157">
        <v>1</v>
      </c>
      <c r="BY157">
        <v>1</v>
      </c>
      <c r="BZ157">
        <v>1</v>
      </c>
    </row>
    <row r="158" spans="1:78" x14ac:dyDescent="0.2">
      <c r="A158" s="6">
        <v>2353</v>
      </c>
      <c r="B158" s="11">
        <v>11.15890410958904</v>
      </c>
      <c r="C158" s="22" t="s">
        <v>209</v>
      </c>
      <c r="D158" t="s">
        <v>210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1</v>
      </c>
      <c r="R158">
        <v>1</v>
      </c>
      <c r="S158">
        <v>1</v>
      </c>
      <c r="T158">
        <v>0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1</v>
      </c>
      <c r="AT158">
        <v>1</v>
      </c>
      <c r="AU158">
        <v>0</v>
      </c>
      <c r="AV158">
        <v>1</v>
      </c>
      <c r="AW158">
        <v>1</v>
      </c>
      <c r="AX158">
        <v>1</v>
      </c>
      <c r="AY158">
        <v>1</v>
      </c>
      <c r="AZ158">
        <v>0</v>
      </c>
      <c r="BA158">
        <v>1</v>
      </c>
      <c r="BB158">
        <v>1</v>
      </c>
      <c r="BC158">
        <v>1</v>
      </c>
      <c r="BD158">
        <v>0</v>
      </c>
      <c r="BE158">
        <v>1</v>
      </c>
      <c r="BF158">
        <v>1</v>
      </c>
      <c r="BG158">
        <v>0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0</v>
      </c>
      <c r="BR158">
        <v>1</v>
      </c>
      <c r="BS158">
        <v>0</v>
      </c>
      <c r="BT158">
        <v>1</v>
      </c>
      <c r="BU158">
        <v>1</v>
      </c>
      <c r="BV158">
        <v>0</v>
      </c>
      <c r="BW158">
        <v>0</v>
      </c>
      <c r="BX158">
        <v>1</v>
      </c>
      <c r="BY158">
        <v>1</v>
      </c>
      <c r="BZ158">
        <v>0</v>
      </c>
    </row>
    <row r="159" spans="1:78" x14ac:dyDescent="0.2">
      <c r="A159" s="6">
        <v>1467</v>
      </c>
      <c r="B159" s="13">
        <v>11.16164383561644</v>
      </c>
      <c r="C159" s="20" t="s">
        <v>209</v>
      </c>
      <c r="D159" t="s">
        <v>210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0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</row>
    <row r="160" spans="1:78" x14ac:dyDescent="0.2">
      <c r="A160" s="6">
        <v>1041</v>
      </c>
      <c r="B160" s="13">
        <v>11.167123287671229</v>
      </c>
      <c r="C160" s="20" t="s">
        <v>211</v>
      </c>
      <c r="D160" t="s">
        <v>210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0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0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1</v>
      </c>
      <c r="AP160">
        <v>0</v>
      </c>
      <c r="AQ160">
        <v>1</v>
      </c>
      <c r="AR160">
        <v>0</v>
      </c>
      <c r="AS160">
        <v>1</v>
      </c>
      <c r="AT160">
        <v>1</v>
      </c>
      <c r="AU160">
        <v>1</v>
      </c>
      <c r="AV160">
        <v>0</v>
      </c>
      <c r="AW160">
        <v>1</v>
      </c>
      <c r="AX160">
        <v>0</v>
      </c>
      <c r="AY160">
        <v>1</v>
      </c>
      <c r="AZ160">
        <v>0</v>
      </c>
      <c r="BA160">
        <v>0</v>
      </c>
      <c r="BB160">
        <v>1</v>
      </c>
      <c r="BC160">
        <v>1</v>
      </c>
      <c r="BD160">
        <v>0</v>
      </c>
      <c r="BE160">
        <v>1</v>
      </c>
      <c r="BF160">
        <v>0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0</v>
      </c>
      <c r="BT160">
        <v>1</v>
      </c>
      <c r="BU160">
        <v>0</v>
      </c>
      <c r="BV160">
        <v>0</v>
      </c>
      <c r="BW160">
        <v>1</v>
      </c>
      <c r="BX160">
        <v>1</v>
      </c>
      <c r="BY160">
        <v>0</v>
      </c>
      <c r="BZ160">
        <v>0</v>
      </c>
    </row>
    <row r="161" spans="1:78" x14ac:dyDescent="0.2">
      <c r="A161" s="6">
        <v>1279</v>
      </c>
      <c r="B161" s="10">
        <v>11.202739726027399</v>
      </c>
      <c r="C161" s="20" t="s">
        <v>209</v>
      </c>
      <c r="D161" t="s">
        <v>210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0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0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0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0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</row>
    <row r="162" spans="1:78" x14ac:dyDescent="0.2">
      <c r="A162" s="6">
        <v>1065</v>
      </c>
      <c r="B162" s="10">
        <v>11.257534246575339</v>
      </c>
      <c r="C162" s="20" t="s">
        <v>211</v>
      </c>
      <c r="D162" t="s">
        <v>210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0</v>
      </c>
      <c r="AE162">
        <v>0</v>
      </c>
      <c r="AF162">
        <v>1</v>
      </c>
      <c r="AG162">
        <v>0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0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0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</row>
    <row r="163" spans="1:78" x14ac:dyDescent="0.2">
      <c r="A163" s="6">
        <v>488</v>
      </c>
      <c r="B163" s="10">
        <v>11.268493150684931</v>
      </c>
      <c r="C163" s="22" t="s">
        <v>209</v>
      </c>
      <c r="D163" t="s">
        <v>210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0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0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</row>
    <row r="164" spans="1:78" x14ac:dyDescent="0.2">
      <c r="A164" s="6" t="s">
        <v>1</v>
      </c>
      <c r="B164" s="10">
        <v>11.27</v>
      </c>
      <c r="C164" s="22" t="s">
        <v>211</v>
      </c>
      <c r="D164" t="s">
        <v>210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0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</row>
    <row r="165" spans="1:78" x14ac:dyDescent="0.2">
      <c r="A165" s="6">
        <v>5021</v>
      </c>
      <c r="B165" s="23">
        <v>11.30958904109589</v>
      </c>
      <c r="C165" s="23" t="s">
        <v>211</v>
      </c>
      <c r="D165" t="s">
        <v>210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1</v>
      </c>
      <c r="T165">
        <v>0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0</v>
      </c>
      <c r="AD165">
        <v>1</v>
      </c>
      <c r="AE165">
        <v>1</v>
      </c>
      <c r="AF165">
        <v>0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0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0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</row>
    <row r="166" spans="1:78" x14ac:dyDescent="0.2">
      <c r="A166" s="6">
        <v>1572</v>
      </c>
      <c r="B166" s="10">
        <v>11.32328767123288</v>
      </c>
      <c r="C166" s="22" t="s">
        <v>211</v>
      </c>
      <c r="D166" t="s">
        <v>210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0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</row>
    <row r="167" spans="1:78" x14ac:dyDescent="0.2">
      <c r="A167" s="6">
        <v>1536</v>
      </c>
      <c r="B167" s="13">
        <v>11.361643835616441</v>
      </c>
      <c r="C167" s="22" t="s">
        <v>211</v>
      </c>
      <c r="D167" t="s">
        <v>210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0</v>
      </c>
      <c r="AB167">
        <v>1</v>
      </c>
      <c r="AC167">
        <v>1</v>
      </c>
      <c r="AD167">
        <v>0</v>
      </c>
      <c r="AE167">
        <v>1</v>
      </c>
      <c r="AF167">
        <v>1</v>
      </c>
      <c r="AG167">
        <v>1</v>
      </c>
      <c r="AH167">
        <v>1</v>
      </c>
      <c r="AI167">
        <v>0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0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0</v>
      </c>
      <c r="BZ167">
        <v>1</v>
      </c>
    </row>
    <row r="168" spans="1:78" x14ac:dyDescent="0.2">
      <c r="A168" s="6">
        <v>872</v>
      </c>
      <c r="B168" s="10">
        <v>11.43835616438356</v>
      </c>
      <c r="C168" s="15" t="s">
        <v>211</v>
      </c>
      <c r="D168" t="s">
        <v>210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0</v>
      </c>
      <c r="AI168">
        <v>1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1</v>
      </c>
      <c r="AP168">
        <v>1</v>
      </c>
      <c r="AQ168">
        <v>1</v>
      </c>
      <c r="AR168">
        <v>0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0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</row>
    <row r="169" spans="1:78" x14ac:dyDescent="0.2">
      <c r="A169" s="6">
        <v>862</v>
      </c>
      <c r="B169" s="10">
        <v>11.493150684931511</v>
      </c>
      <c r="C169" s="22" t="s">
        <v>209</v>
      </c>
      <c r="D169" t="s">
        <v>210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0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0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0</v>
      </c>
      <c r="BE169">
        <v>0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0</v>
      </c>
      <c r="BR169">
        <v>1</v>
      </c>
      <c r="BS169">
        <v>1</v>
      </c>
      <c r="BT169">
        <v>1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1</v>
      </c>
    </row>
    <row r="170" spans="1:78" x14ac:dyDescent="0.2">
      <c r="A170" s="6">
        <v>591</v>
      </c>
      <c r="B170" s="11">
        <v>11.520547945205481</v>
      </c>
      <c r="C170" s="16" t="s">
        <v>211</v>
      </c>
      <c r="D170" t="s">
        <v>210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0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0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0</v>
      </c>
      <c r="AV170">
        <v>1</v>
      </c>
      <c r="AW170">
        <v>1</v>
      </c>
      <c r="AX170">
        <v>1</v>
      </c>
      <c r="AY170">
        <v>1</v>
      </c>
      <c r="AZ170">
        <v>0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0</v>
      </c>
      <c r="BV170">
        <v>1</v>
      </c>
      <c r="BW170">
        <v>0</v>
      </c>
      <c r="BX170">
        <v>1</v>
      </c>
      <c r="BY170">
        <v>1</v>
      </c>
      <c r="BZ170">
        <v>1</v>
      </c>
    </row>
    <row r="171" spans="1:78" x14ac:dyDescent="0.2">
      <c r="A171" s="6">
        <v>4104</v>
      </c>
      <c r="B171" s="14">
        <v>11.545205479452051</v>
      </c>
      <c r="C171" s="16" t="s">
        <v>211</v>
      </c>
      <c r="D171" t="s">
        <v>210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0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0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</row>
    <row r="172" spans="1:78" x14ac:dyDescent="0.2">
      <c r="A172" s="6">
        <v>775</v>
      </c>
      <c r="B172" s="10">
        <v>11.56164383561644</v>
      </c>
      <c r="C172" s="16" t="s">
        <v>211</v>
      </c>
      <c r="D172" t="s">
        <v>210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0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</row>
    <row r="173" spans="1:78" x14ac:dyDescent="0.2">
      <c r="A173" s="6">
        <v>208</v>
      </c>
      <c r="B173" s="10">
        <v>11.58630136986301</v>
      </c>
      <c r="C173" s="16" t="s">
        <v>209</v>
      </c>
      <c r="D173" t="s">
        <v>210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</row>
    <row r="174" spans="1:78" x14ac:dyDescent="0.2">
      <c r="A174" s="6">
        <v>4102</v>
      </c>
      <c r="B174" s="14">
        <v>11.61643835616438</v>
      </c>
      <c r="C174" s="16" t="s">
        <v>211</v>
      </c>
      <c r="D174" t="s">
        <v>210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0</v>
      </c>
      <c r="AN174">
        <v>0</v>
      </c>
      <c r="AO174">
        <v>1</v>
      </c>
      <c r="AP174">
        <v>0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</row>
    <row r="175" spans="1:78" x14ac:dyDescent="0.2">
      <c r="A175" s="6">
        <v>788</v>
      </c>
      <c r="B175" s="10">
        <v>11.62465753424657</v>
      </c>
      <c r="C175" s="16" t="s">
        <v>209</v>
      </c>
      <c r="D175" t="s">
        <v>210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0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0</v>
      </c>
      <c r="BX175">
        <v>1</v>
      </c>
      <c r="BY175">
        <v>1</v>
      </c>
      <c r="BZ175">
        <v>1</v>
      </c>
    </row>
    <row r="176" spans="1:78" x14ac:dyDescent="0.2">
      <c r="A176" s="6">
        <v>727</v>
      </c>
      <c r="B176" s="10">
        <v>11.671232876712329</v>
      </c>
      <c r="C176" s="22" t="s">
        <v>209</v>
      </c>
      <c r="D176" t="s">
        <v>210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0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</row>
    <row r="177" spans="1:78" x14ac:dyDescent="0.2">
      <c r="A177" s="6">
        <v>841</v>
      </c>
      <c r="B177" s="10">
        <v>11.695890410958899</v>
      </c>
      <c r="C177" s="16" t="s">
        <v>209</v>
      </c>
      <c r="D177" t="s">
        <v>210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1</v>
      </c>
      <c r="R177">
        <v>0</v>
      </c>
      <c r="S177">
        <v>1</v>
      </c>
      <c r="T177">
        <v>0</v>
      </c>
      <c r="U177">
        <v>1</v>
      </c>
      <c r="V177">
        <v>1</v>
      </c>
      <c r="W177">
        <v>1</v>
      </c>
      <c r="X177">
        <v>1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0</v>
      </c>
      <c r="AO177">
        <v>1</v>
      </c>
      <c r="AP177">
        <v>1</v>
      </c>
      <c r="AQ177">
        <v>0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0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</row>
    <row r="178" spans="1:78" x14ac:dyDescent="0.2">
      <c r="A178" s="6">
        <v>5023</v>
      </c>
      <c r="B178" s="23">
        <v>11.698630136986299</v>
      </c>
      <c r="C178" s="23" t="s">
        <v>211</v>
      </c>
      <c r="D178" t="s">
        <v>210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1</v>
      </c>
      <c r="AN178">
        <v>1</v>
      </c>
      <c r="AO178">
        <v>1</v>
      </c>
      <c r="AP178">
        <v>0</v>
      </c>
      <c r="AQ178">
        <v>1</v>
      </c>
      <c r="AR178">
        <v>0</v>
      </c>
      <c r="AS178">
        <v>0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</row>
    <row r="179" spans="1:78" x14ac:dyDescent="0.2">
      <c r="A179" s="6">
        <v>3008</v>
      </c>
      <c r="B179" s="10">
        <v>11.797260273972601</v>
      </c>
      <c r="C179" s="22" t="s">
        <v>211</v>
      </c>
      <c r="D179" t="s">
        <v>210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0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</row>
    <row r="180" spans="1:78" x14ac:dyDescent="0.2">
      <c r="A180" s="6">
        <v>4110</v>
      </c>
      <c r="B180" s="10">
        <v>11.893150684931509</v>
      </c>
      <c r="C180" s="22" t="s">
        <v>211</v>
      </c>
      <c r="D180" t="s">
        <v>210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</row>
    <row r="181" spans="1:78" x14ac:dyDescent="0.2">
      <c r="A181" s="6">
        <v>1239</v>
      </c>
      <c r="B181" s="14">
        <v>11.8986301369863</v>
      </c>
      <c r="C181" s="22" t="s">
        <v>211</v>
      </c>
      <c r="D181" t="s">
        <v>210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1</v>
      </c>
      <c r="AM181">
        <v>1</v>
      </c>
      <c r="AN181">
        <v>0</v>
      </c>
      <c r="AO181">
        <v>1</v>
      </c>
      <c r="AP181">
        <v>0</v>
      </c>
      <c r="AQ181">
        <v>0</v>
      </c>
      <c r="AR181">
        <v>1</v>
      </c>
      <c r="AS181">
        <v>0</v>
      </c>
      <c r="AT181">
        <v>1</v>
      </c>
      <c r="AU181">
        <v>1</v>
      </c>
      <c r="AV181">
        <v>1</v>
      </c>
      <c r="AW181">
        <v>0</v>
      </c>
      <c r="AX181">
        <v>1</v>
      </c>
      <c r="AY181">
        <v>1</v>
      </c>
      <c r="AZ181">
        <v>0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</row>
    <row r="182" spans="1:78" x14ac:dyDescent="0.2">
      <c r="A182" s="6">
        <v>5032</v>
      </c>
      <c r="B182" s="13">
        <v>12.03013698630137</v>
      </c>
      <c r="C182" s="20" t="s">
        <v>209</v>
      </c>
      <c r="D182" t="s">
        <v>210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0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0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0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0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0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</row>
    <row r="183" spans="1:78" x14ac:dyDescent="0.2">
      <c r="A183" s="6">
        <v>803</v>
      </c>
      <c r="B183" s="12">
        <v>12.04383561643836</v>
      </c>
      <c r="C183" s="22" t="s">
        <v>211</v>
      </c>
      <c r="D183" t="s">
        <v>210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0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</row>
    <row r="184" spans="1:78" x14ac:dyDescent="0.2">
      <c r="A184" s="6">
        <v>1024</v>
      </c>
      <c r="B184" s="10">
        <v>12.04383561643836</v>
      </c>
      <c r="C184" s="22" t="s">
        <v>209</v>
      </c>
      <c r="D184" t="s">
        <v>210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0</v>
      </c>
      <c r="AJ184">
        <v>1</v>
      </c>
      <c r="AK184">
        <v>0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0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0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</row>
    <row r="185" spans="1:78" x14ac:dyDescent="0.2">
      <c r="A185" s="6">
        <v>773</v>
      </c>
      <c r="B185" s="10">
        <v>12.106849315068491</v>
      </c>
      <c r="C185" s="22" t="s">
        <v>211</v>
      </c>
      <c r="D185" t="s">
        <v>210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0</v>
      </c>
      <c r="X185">
        <v>1</v>
      </c>
      <c r="Y185">
        <v>1</v>
      </c>
      <c r="Z185">
        <v>1</v>
      </c>
      <c r="AA185">
        <v>1</v>
      </c>
      <c r="AB185">
        <v>0</v>
      </c>
      <c r="AC185">
        <v>1</v>
      </c>
      <c r="AD185">
        <v>1</v>
      </c>
      <c r="AE185">
        <v>0</v>
      </c>
      <c r="AF185">
        <v>1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0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</row>
    <row r="186" spans="1:78" x14ac:dyDescent="0.2">
      <c r="A186" s="6">
        <v>960</v>
      </c>
      <c r="B186" s="10">
        <v>12.202739726027399</v>
      </c>
      <c r="C186" s="20" t="s">
        <v>211</v>
      </c>
      <c r="D186" t="s">
        <v>210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0</v>
      </c>
      <c r="AK186">
        <v>1</v>
      </c>
      <c r="AL186">
        <v>1</v>
      </c>
      <c r="AM186">
        <v>0</v>
      </c>
      <c r="AN186">
        <v>0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0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0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0</v>
      </c>
    </row>
    <row r="187" spans="1:78" x14ac:dyDescent="0.2">
      <c r="A187" s="6">
        <v>489</v>
      </c>
      <c r="B187" s="10">
        <v>12.224657534246569</v>
      </c>
      <c r="C187" s="20" t="s">
        <v>211</v>
      </c>
      <c r="D187" t="s">
        <v>210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0</v>
      </c>
      <c r="AO187">
        <v>1</v>
      </c>
      <c r="AP187">
        <v>0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0</v>
      </c>
    </row>
    <row r="188" spans="1:78" x14ac:dyDescent="0.2">
      <c r="A188" s="6">
        <v>969</v>
      </c>
      <c r="B188" s="10">
        <v>12.31780821917808</v>
      </c>
      <c r="C188" s="20" t="s">
        <v>211</v>
      </c>
      <c r="D188" t="s">
        <v>210</v>
      </c>
      <c r="E188">
        <v>1</v>
      </c>
      <c r="F188">
        <v>1</v>
      </c>
      <c r="G188">
        <v>1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1</v>
      </c>
      <c r="R188">
        <v>0</v>
      </c>
      <c r="S188">
        <v>1</v>
      </c>
      <c r="T188">
        <v>0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0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0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0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0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0</v>
      </c>
      <c r="BW188">
        <v>1</v>
      </c>
      <c r="BX188">
        <v>0</v>
      </c>
      <c r="BY188">
        <v>0</v>
      </c>
      <c r="BZ188">
        <v>1</v>
      </c>
    </row>
    <row r="189" spans="1:78" x14ac:dyDescent="0.2">
      <c r="A189" s="6">
        <v>2234</v>
      </c>
      <c r="B189" s="13">
        <v>12.326027397260271</v>
      </c>
      <c r="C189" s="20" t="s">
        <v>209</v>
      </c>
      <c r="D189" t="s">
        <v>210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0</v>
      </c>
      <c r="AJ189">
        <v>0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0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0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</row>
    <row r="190" spans="1:78" x14ac:dyDescent="0.2">
      <c r="A190" s="6">
        <v>233</v>
      </c>
      <c r="B190" s="23">
        <v>12.4054794520548</v>
      </c>
      <c r="C190" s="22" t="s">
        <v>209</v>
      </c>
      <c r="D190" t="s">
        <v>210</v>
      </c>
      <c r="E190">
        <v>0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0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0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</row>
    <row r="191" spans="1:78" x14ac:dyDescent="0.2">
      <c r="A191" s="6">
        <v>240</v>
      </c>
      <c r="B191" s="10">
        <v>12.44383561643836</v>
      </c>
      <c r="C191" s="20" t="s">
        <v>209</v>
      </c>
      <c r="D191" t="s">
        <v>210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</row>
    <row r="192" spans="1:78" x14ac:dyDescent="0.2">
      <c r="A192" s="6">
        <v>664</v>
      </c>
      <c r="B192" s="10">
        <v>12.64657534246575</v>
      </c>
      <c r="C192" s="20" t="s">
        <v>211</v>
      </c>
      <c r="D192" t="s">
        <v>210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0</v>
      </c>
      <c r="AG192">
        <v>1</v>
      </c>
      <c r="AH192">
        <v>1</v>
      </c>
      <c r="AI192">
        <v>0</v>
      </c>
      <c r="AJ192">
        <v>1</v>
      </c>
      <c r="AK192">
        <v>1</v>
      </c>
      <c r="AL192">
        <v>1</v>
      </c>
      <c r="AM192">
        <v>1</v>
      </c>
      <c r="AN192">
        <v>0</v>
      </c>
      <c r="AO192">
        <v>1</v>
      </c>
      <c r="AP192">
        <v>1</v>
      </c>
      <c r="AQ192">
        <v>1</v>
      </c>
      <c r="AR192">
        <v>1</v>
      </c>
      <c r="AS192">
        <v>0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0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0</v>
      </c>
    </row>
    <row r="193" spans="1:78" x14ac:dyDescent="0.2">
      <c r="A193" s="6">
        <v>1607</v>
      </c>
      <c r="B193" s="10">
        <v>12.69041095890411</v>
      </c>
      <c r="C193" s="22" t="s">
        <v>211</v>
      </c>
      <c r="D193" t="s">
        <v>210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0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</row>
    <row r="194" spans="1:78" x14ac:dyDescent="0.2">
      <c r="A194" s="6">
        <v>1242</v>
      </c>
      <c r="B194" s="13">
        <v>12.734246575342469</v>
      </c>
      <c r="C194" s="20" t="s">
        <v>211</v>
      </c>
      <c r="D194" t="s">
        <v>210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0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0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0</v>
      </c>
      <c r="BE194">
        <v>1</v>
      </c>
      <c r="BF194">
        <v>1</v>
      </c>
      <c r="BG194">
        <v>1</v>
      </c>
      <c r="BH194">
        <v>1</v>
      </c>
      <c r="BI194">
        <v>0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</row>
    <row r="195" spans="1:78" x14ac:dyDescent="0.2">
      <c r="A195" s="6">
        <v>1099</v>
      </c>
      <c r="B195" s="10">
        <v>12.789041095890409</v>
      </c>
      <c r="C195" s="20" t="s">
        <v>211</v>
      </c>
      <c r="D195" t="s">
        <v>210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0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</row>
    <row r="196" spans="1:78" x14ac:dyDescent="0.2">
      <c r="A196" s="6">
        <v>366</v>
      </c>
      <c r="B196" s="23">
        <v>12.82191780821918</v>
      </c>
      <c r="C196" s="22" t="s">
        <v>209</v>
      </c>
      <c r="D196" t="s">
        <v>210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0</v>
      </c>
    </row>
    <row r="197" spans="1:78" x14ac:dyDescent="0.2">
      <c r="A197" s="6">
        <v>365</v>
      </c>
      <c r="B197" s="17">
        <v>12.83</v>
      </c>
      <c r="C197" s="18" t="s">
        <v>211</v>
      </c>
      <c r="D197" t="s">
        <v>210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0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0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0</v>
      </c>
      <c r="BA197">
        <v>1</v>
      </c>
      <c r="BB197">
        <v>1</v>
      </c>
      <c r="BC197">
        <v>1</v>
      </c>
      <c r="BD197">
        <v>0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</row>
    <row r="198" spans="1:78" x14ac:dyDescent="0.2">
      <c r="A198" s="6">
        <v>1645</v>
      </c>
      <c r="B198" s="13">
        <v>12.84931506849315</v>
      </c>
      <c r="C198" s="22" t="s">
        <v>211</v>
      </c>
      <c r="D198" t="s">
        <v>210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0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</row>
    <row r="199" spans="1:78" x14ac:dyDescent="0.2">
      <c r="A199" s="6">
        <v>2203</v>
      </c>
      <c r="B199" s="13">
        <v>12.8958904109589</v>
      </c>
      <c r="C199" s="22" t="s">
        <v>209</v>
      </c>
      <c r="D199" t="s">
        <v>210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0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1</v>
      </c>
      <c r="AM199">
        <v>1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1</v>
      </c>
      <c r="BB199">
        <v>1</v>
      </c>
      <c r="BC199">
        <v>1</v>
      </c>
      <c r="BD199">
        <v>1</v>
      </c>
      <c r="BE199">
        <v>0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0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0</v>
      </c>
      <c r="BW199">
        <v>1</v>
      </c>
      <c r="BX199">
        <v>1</v>
      </c>
      <c r="BY199">
        <v>1</v>
      </c>
      <c r="BZ199">
        <v>0</v>
      </c>
    </row>
    <row r="200" spans="1:78" x14ac:dyDescent="0.2">
      <c r="A200" s="6">
        <v>5014</v>
      </c>
      <c r="B200" s="23">
        <v>12.90684931506849</v>
      </c>
      <c r="C200" s="23" t="s">
        <v>209</v>
      </c>
      <c r="D200" t="s">
        <v>210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0</v>
      </c>
      <c r="AG200">
        <v>1</v>
      </c>
      <c r="AH200">
        <v>1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1</v>
      </c>
      <c r="AT200">
        <v>0</v>
      </c>
      <c r="AU200">
        <v>1</v>
      </c>
      <c r="AV200">
        <v>1</v>
      </c>
      <c r="AW200">
        <v>1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1</v>
      </c>
      <c r="BD200">
        <v>1</v>
      </c>
      <c r="BE200">
        <v>0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0</v>
      </c>
      <c r="BO200">
        <v>1</v>
      </c>
      <c r="BP200">
        <v>1</v>
      </c>
      <c r="BQ200">
        <v>1</v>
      </c>
      <c r="BR200">
        <v>0</v>
      </c>
      <c r="BS200">
        <v>1</v>
      </c>
      <c r="BT200">
        <v>1</v>
      </c>
      <c r="BU200">
        <v>1</v>
      </c>
      <c r="BV200">
        <v>0</v>
      </c>
      <c r="BW200">
        <v>1</v>
      </c>
      <c r="BX200">
        <v>1</v>
      </c>
      <c r="BY200">
        <v>1</v>
      </c>
      <c r="BZ200">
        <v>1</v>
      </c>
    </row>
    <row r="201" spans="1:78" x14ac:dyDescent="0.2">
      <c r="A201" s="6">
        <v>4026</v>
      </c>
      <c r="B201" s="10">
        <v>13.0027397260274</v>
      </c>
      <c r="C201" s="22" t="s">
        <v>211</v>
      </c>
      <c r="D201" t="s">
        <v>210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0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0</v>
      </c>
      <c r="BL201">
        <v>0</v>
      </c>
      <c r="BM201">
        <v>1</v>
      </c>
      <c r="BN201">
        <v>0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</row>
    <row r="202" spans="1:78" x14ac:dyDescent="0.2">
      <c r="A202" s="6">
        <v>2168</v>
      </c>
      <c r="B202" s="14">
        <v>13.054794520547951</v>
      </c>
      <c r="C202" s="22" t="s">
        <v>209</v>
      </c>
      <c r="D202" t="s">
        <v>210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0</v>
      </c>
      <c r="AJ202">
        <v>1</v>
      </c>
      <c r="AK202">
        <v>1</v>
      </c>
      <c r="AL202">
        <v>1</v>
      </c>
      <c r="AM202">
        <v>0</v>
      </c>
      <c r="AN202">
        <v>0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0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</row>
    <row r="203" spans="1:78" x14ac:dyDescent="0.2">
      <c r="A203" s="6">
        <v>278</v>
      </c>
      <c r="B203" s="10">
        <v>13.115068493150689</v>
      </c>
      <c r="C203" s="20" t="s">
        <v>211</v>
      </c>
      <c r="D203" t="s">
        <v>210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0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0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</row>
    <row r="204" spans="1:78" x14ac:dyDescent="0.2">
      <c r="A204" s="6">
        <v>997</v>
      </c>
      <c r="B204" s="10">
        <v>13.12876712328767</v>
      </c>
      <c r="C204" s="20" t="s">
        <v>209</v>
      </c>
      <c r="D204" t="s">
        <v>210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0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0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</row>
    <row r="205" spans="1:78" x14ac:dyDescent="0.2">
      <c r="A205" s="6">
        <v>998</v>
      </c>
      <c r="B205" s="23">
        <v>13.12876712328767</v>
      </c>
      <c r="C205" s="22" t="s">
        <v>209</v>
      </c>
      <c r="D205" t="s">
        <v>210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</row>
    <row r="206" spans="1:78" x14ac:dyDescent="0.2">
      <c r="A206" s="6">
        <v>2196</v>
      </c>
      <c r="B206" s="13">
        <v>13.167123287671229</v>
      </c>
      <c r="C206" s="22" t="s">
        <v>211</v>
      </c>
      <c r="D206" t="s">
        <v>210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0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0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0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</row>
    <row r="207" spans="1:78" x14ac:dyDescent="0.2">
      <c r="A207" s="6">
        <v>1050</v>
      </c>
      <c r="B207" s="10">
        <v>13.18082191780822</v>
      </c>
      <c r="C207" s="20" t="s">
        <v>209</v>
      </c>
      <c r="D207" t="s">
        <v>210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0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0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</row>
    <row r="208" spans="1:78" x14ac:dyDescent="0.2">
      <c r="A208" s="6">
        <v>66</v>
      </c>
      <c r="B208" s="10">
        <v>13.416438356164379</v>
      </c>
      <c r="C208" s="20" t="s">
        <v>209</v>
      </c>
      <c r="D208" t="s">
        <v>210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0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0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0</v>
      </c>
      <c r="BT208">
        <v>0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</row>
    <row r="209" spans="1:78" x14ac:dyDescent="0.2">
      <c r="A209" s="6">
        <v>224</v>
      </c>
      <c r="B209" s="13">
        <v>13.46027397260274</v>
      </c>
      <c r="C209" s="20" t="s">
        <v>209</v>
      </c>
      <c r="D209" t="s">
        <v>210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0</v>
      </c>
      <c r="BW209">
        <v>1</v>
      </c>
      <c r="BX209">
        <v>1</v>
      </c>
      <c r="BY209">
        <v>1</v>
      </c>
      <c r="BZ209">
        <v>1</v>
      </c>
    </row>
    <row r="210" spans="1:78" x14ac:dyDescent="0.2">
      <c r="A210" s="6">
        <v>930</v>
      </c>
      <c r="B210" s="10">
        <v>13.698630136986299</v>
      </c>
      <c r="C210" s="22" t="s">
        <v>209</v>
      </c>
      <c r="D210" t="s">
        <v>210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1</v>
      </c>
      <c r="AM210">
        <v>0</v>
      </c>
      <c r="AN210">
        <v>0</v>
      </c>
      <c r="AO210">
        <v>1</v>
      </c>
      <c r="AP210">
        <v>1</v>
      </c>
      <c r="AQ210">
        <v>0</v>
      </c>
      <c r="AR210">
        <v>0</v>
      </c>
      <c r="AS210">
        <v>0</v>
      </c>
      <c r="AT210">
        <v>1</v>
      </c>
      <c r="AU210">
        <v>1</v>
      </c>
      <c r="AV210">
        <v>1</v>
      </c>
      <c r="AW210">
        <v>0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1</v>
      </c>
      <c r="BD210">
        <v>1</v>
      </c>
      <c r="BE210">
        <v>0</v>
      </c>
      <c r="BF210">
        <v>1</v>
      </c>
      <c r="BG210">
        <v>1</v>
      </c>
      <c r="BH210">
        <v>1</v>
      </c>
      <c r="BI210">
        <v>0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0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0</v>
      </c>
      <c r="BZ210">
        <v>0</v>
      </c>
    </row>
    <row r="211" spans="1:78" x14ac:dyDescent="0.2">
      <c r="A211" s="6">
        <v>629</v>
      </c>
      <c r="B211" s="10">
        <v>13.86849315068493</v>
      </c>
      <c r="C211" s="22" t="s">
        <v>209</v>
      </c>
      <c r="D211" t="s">
        <v>210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0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0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0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</row>
    <row r="212" spans="1:78" x14ac:dyDescent="0.2">
      <c r="A212" s="6">
        <v>21</v>
      </c>
      <c r="B212" s="10">
        <v>13.90684931506849</v>
      </c>
      <c r="C212" s="22" t="s">
        <v>209</v>
      </c>
      <c r="D212" t="s">
        <v>210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0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0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0</v>
      </c>
      <c r="AY212">
        <v>1</v>
      </c>
      <c r="AZ212">
        <v>0</v>
      </c>
      <c r="BA212">
        <v>1</v>
      </c>
      <c r="BB212">
        <v>0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0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0</v>
      </c>
    </row>
    <row r="213" spans="1:78" x14ac:dyDescent="0.2">
      <c r="A213" s="6">
        <v>846</v>
      </c>
      <c r="B213" s="23">
        <v>13.915068493150679</v>
      </c>
      <c r="C213" s="22" t="s">
        <v>211</v>
      </c>
      <c r="D213" t="s">
        <v>210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0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0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0</v>
      </c>
      <c r="BM213">
        <v>1</v>
      </c>
      <c r="BN213">
        <v>1</v>
      </c>
      <c r="BO213">
        <v>0</v>
      </c>
      <c r="BP213">
        <v>1</v>
      </c>
      <c r="BQ213">
        <v>1</v>
      </c>
      <c r="BR213">
        <v>1</v>
      </c>
      <c r="BS213">
        <v>0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</row>
    <row r="214" spans="1:78" x14ac:dyDescent="0.2">
      <c r="A214" s="6">
        <v>408</v>
      </c>
      <c r="B214" s="10">
        <v>13.920547945205479</v>
      </c>
      <c r="C214" s="22" t="s">
        <v>211</v>
      </c>
      <c r="D214" t="s">
        <v>210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1</v>
      </c>
      <c r="K214">
        <v>0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0</v>
      </c>
      <c r="U214">
        <v>1</v>
      </c>
      <c r="V214">
        <v>1</v>
      </c>
      <c r="W214">
        <v>1</v>
      </c>
      <c r="X214">
        <v>0</v>
      </c>
      <c r="Y214">
        <v>0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0</v>
      </c>
      <c r="AX214">
        <v>1</v>
      </c>
      <c r="AY214">
        <v>1</v>
      </c>
      <c r="AZ214">
        <v>1</v>
      </c>
      <c r="BA214">
        <v>1</v>
      </c>
      <c r="BB214">
        <v>0</v>
      </c>
      <c r="BC214">
        <v>1</v>
      </c>
      <c r="BD214">
        <v>1</v>
      </c>
      <c r="BE214">
        <v>0</v>
      </c>
      <c r="BF214">
        <v>1</v>
      </c>
      <c r="BG214">
        <v>1</v>
      </c>
      <c r="BH214">
        <v>1</v>
      </c>
      <c r="BI214">
        <v>1</v>
      </c>
      <c r="BJ214">
        <v>0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0</v>
      </c>
    </row>
    <row r="215" spans="1:78" x14ac:dyDescent="0.2">
      <c r="A215" s="6">
        <v>1193</v>
      </c>
      <c r="B215" s="10">
        <v>13.93150684931507</v>
      </c>
      <c r="C215" s="22" t="s">
        <v>211</v>
      </c>
      <c r="D215" t="s">
        <v>210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0</v>
      </c>
      <c r="BI215">
        <v>0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</row>
    <row r="216" spans="1:78" x14ac:dyDescent="0.2">
      <c r="A216" s="6">
        <v>60</v>
      </c>
      <c r="B216" s="10">
        <v>13.947945205479449</v>
      </c>
      <c r="C216" s="22" t="s">
        <v>211</v>
      </c>
      <c r="D216" t="s">
        <v>210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0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</row>
    <row r="217" spans="1:78" x14ac:dyDescent="0.2">
      <c r="A217" s="6">
        <v>578</v>
      </c>
      <c r="B217" s="10">
        <v>14.06575342465753</v>
      </c>
      <c r="C217" s="20" t="s">
        <v>209</v>
      </c>
      <c r="D217" t="s">
        <v>210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0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0</v>
      </c>
      <c r="BW217">
        <v>1</v>
      </c>
      <c r="BX217">
        <v>1</v>
      </c>
      <c r="BY217">
        <v>1</v>
      </c>
      <c r="BZ217">
        <v>1</v>
      </c>
    </row>
    <row r="218" spans="1:78" x14ac:dyDescent="0.2">
      <c r="A218" s="6">
        <v>274</v>
      </c>
      <c r="B218" s="10">
        <v>14.0958904109589</v>
      </c>
      <c r="C218" s="20" t="s">
        <v>209</v>
      </c>
      <c r="D218" t="s">
        <v>210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0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</row>
    <row r="219" spans="1:78" x14ac:dyDescent="0.2">
      <c r="A219" s="6">
        <v>918</v>
      </c>
      <c r="B219" s="10">
        <v>14.30684931506849</v>
      </c>
      <c r="C219" s="20" t="s">
        <v>209</v>
      </c>
      <c r="D219" t="s">
        <v>210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0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0</v>
      </c>
      <c r="AJ219">
        <v>1</v>
      </c>
      <c r="AK219">
        <v>1</v>
      </c>
      <c r="AL219">
        <v>1</v>
      </c>
      <c r="AM219">
        <v>1</v>
      </c>
      <c r="AN219">
        <v>0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0</v>
      </c>
      <c r="AU219">
        <v>1</v>
      </c>
      <c r="AV219">
        <v>0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0</v>
      </c>
      <c r="BI219">
        <v>0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0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0</v>
      </c>
      <c r="BW219">
        <v>1</v>
      </c>
      <c r="BX219">
        <v>1</v>
      </c>
      <c r="BY219">
        <v>1</v>
      </c>
      <c r="BZ219">
        <v>1</v>
      </c>
    </row>
    <row r="220" spans="1:78" x14ac:dyDescent="0.2">
      <c r="A220" s="6">
        <v>82</v>
      </c>
      <c r="B220" s="11">
        <v>14.416438356164379</v>
      </c>
      <c r="C220" s="22" t="s">
        <v>211</v>
      </c>
      <c r="D220" t="s">
        <v>210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0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0</v>
      </c>
      <c r="AL220">
        <v>1</v>
      </c>
      <c r="AM220">
        <v>1</v>
      </c>
      <c r="AN220">
        <v>0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0</v>
      </c>
      <c r="BW220">
        <v>1</v>
      </c>
      <c r="BX220">
        <v>1</v>
      </c>
      <c r="BY220">
        <v>1</v>
      </c>
      <c r="BZ220">
        <v>1</v>
      </c>
    </row>
    <row r="221" spans="1:78" x14ac:dyDescent="0.2">
      <c r="A221" s="6">
        <v>4204</v>
      </c>
      <c r="B221" s="10">
        <v>14.578082191780821</v>
      </c>
      <c r="C221" s="22" t="s">
        <v>211</v>
      </c>
      <c r="D221" t="s">
        <v>210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0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0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0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0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0</v>
      </c>
      <c r="BW221">
        <v>1</v>
      </c>
      <c r="BX221">
        <v>1</v>
      </c>
      <c r="BY221">
        <v>1</v>
      </c>
      <c r="BZ221">
        <v>0</v>
      </c>
    </row>
    <row r="222" spans="1:78" x14ac:dyDescent="0.2">
      <c r="A222" s="6">
        <v>933</v>
      </c>
      <c r="B222" s="10">
        <v>14.72054794520548</v>
      </c>
      <c r="C222" s="20" t="s">
        <v>209</v>
      </c>
      <c r="D222" t="s">
        <v>210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</row>
    <row r="223" spans="1:78" x14ac:dyDescent="0.2">
      <c r="A223" s="6">
        <v>4109</v>
      </c>
      <c r="B223" s="10">
        <v>14.923287671232879</v>
      </c>
      <c r="C223" s="22" t="s">
        <v>209</v>
      </c>
      <c r="D223" t="s">
        <v>210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</row>
    <row r="224" spans="1:78" x14ac:dyDescent="0.2">
      <c r="A224" s="6">
        <v>931</v>
      </c>
      <c r="B224" s="23">
        <v>10.83</v>
      </c>
      <c r="C224" s="22" t="s">
        <v>209</v>
      </c>
      <c r="D224" t="s">
        <v>210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0</v>
      </c>
      <c r="Y224">
        <v>0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0</v>
      </c>
      <c r="BJ224">
        <v>1</v>
      </c>
      <c r="BK224">
        <v>0</v>
      </c>
      <c r="BL224">
        <v>1</v>
      </c>
      <c r="BM224">
        <v>1</v>
      </c>
      <c r="BN224">
        <v>1</v>
      </c>
      <c r="BO224">
        <v>0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</row>
    <row r="225" spans="1:78" x14ac:dyDescent="0.2">
      <c r="A225" s="6">
        <v>503</v>
      </c>
      <c r="B225" s="23">
        <v>11.85</v>
      </c>
      <c r="C225" s="22" t="s">
        <v>211</v>
      </c>
      <c r="D225" t="s">
        <v>210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0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0</v>
      </c>
      <c r="BX225">
        <v>1</v>
      </c>
      <c r="BY225">
        <v>1</v>
      </c>
      <c r="BZ225">
        <v>1</v>
      </c>
    </row>
    <row r="226" spans="1:78" x14ac:dyDescent="0.2">
      <c r="A226" s="24" t="s">
        <v>58</v>
      </c>
      <c r="B226">
        <v>10.75</v>
      </c>
      <c r="C226" s="22" t="s">
        <v>211</v>
      </c>
      <c r="D226" t="s">
        <v>210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0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0</v>
      </c>
      <c r="Y226">
        <v>1</v>
      </c>
      <c r="Z226">
        <v>1</v>
      </c>
      <c r="AA226">
        <v>0</v>
      </c>
      <c r="AB226">
        <v>1</v>
      </c>
      <c r="AC226">
        <v>1</v>
      </c>
      <c r="AD226">
        <v>0</v>
      </c>
      <c r="AE226">
        <v>1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1</v>
      </c>
      <c r="AP226">
        <v>1</v>
      </c>
      <c r="AQ226">
        <v>1</v>
      </c>
      <c r="AR226">
        <v>0</v>
      </c>
      <c r="AS226">
        <v>1</v>
      </c>
      <c r="AT226">
        <v>1</v>
      </c>
      <c r="AU226">
        <v>0</v>
      </c>
      <c r="AV226">
        <v>1</v>
      </c>
      <c r="AW226">
        <v>0</v>
      </c>
      <c r="AX226">
        <v>1</v>
      </c>
      <c r="AY226">
        <v>1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0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</row>
    <row r="227" spans="1:78" x14ac:dyDescent="0.2">
      <c r="A227" s="24" t="s">
        <v>62</v>
      </c>
      <c r="B227">
        <v>13.083333333333334</v>
      </c>
      <c r="C227" s="22" t="s">
        <v>211</v>
      </c>
      <c r="D227" t="s">
        <v>210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0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0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0</v>
      </c>
      <c r="AX227">
        <v>0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0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0</v>
      </c>
    </row>
    <row r="228" spans="1:78" x14ac:dyDescent="0.2">
      <c r="A228" s="24" t="s">
        <v>60</v>
      </c>
      <c r="B228">
        <v>12</v>
      </c>
      <c r="C228" s="22" t="s">
        <v>211</v>
      </c>
      <c r="D228" t="s">
        <v>210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0</v>
      </c>
      <c r="BR228">
        <v>1</v>
      </c>
      <c r="BS228">
        <v>1</v>
      </c>
      <c r="BT228">
        <v>0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0</v>
      </c>
    </row>
    <row r="229" spans="1:78" x14ac:dyDescent="0.2">
      <c r="A229" s="24" t="s">
        <v>66</v>
      </c>
      <c r="B229">
        <v>10.916666666666666</v>
      </c>
      <c r="C229" s="22" t="s">
        <v>211</v>
      </c>
      <c r="D229" t="s">
        <v>210</v>
      </c>
      <c r="E229">
        <v>1</v>
      </c>
      <c r="F229">
        <v>1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0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0</v>
      </c>
      <c r="BA229">
        <v>1</v>
      </c>
      <c r="BB229">
        <v>1</v>
      </c>
      <c r="BC229">
        <v>0</v>
      </c>
      <c r="BD229">
        <v>1</v>
      </c>
      <c r="BE229">
        <v>1</v>
      </c>
      <c r="BF229">
        <v>1</v>
      </c>
      <c r="BG229">
        <v>1</v>
      </c>
      <c r="BH229">
        <v>0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0</v>
      </c>
      <c r="BV229">
        <v>1</v>
      </c>
      <c r="BW229">
        <v>1</v>
      </c>
      <c r="BX229">
        <v>1</v>
      </c>
      <c r="BY229">
        <v>1</v>
      </c>
      <c r="BZ229">
        <v>1</v>
      </c>
    </row>
    <row r="230" spans="1:78" x14ac:dyDescent="0.2">
      <c r="A230" s="24" t="s">
        <v>61</v>
      </c>
      <c r="B230">
        <v>11.416666666666666</v>
      </c>
      <c r="C230" s="22" t="s">
        <v>211</v>
      </c>
      <c r="D230" t="s">
        <v>210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1</v>
      </c>
      <c r="AL230">
        <v>1</v>
      </c>
      <c r="AM230">
        <v>0</v>
      </c>
      <c r="AN230">
        <v>0</v>
      </c>
      <c r="AO230">
        <v>1</v>
      </c>
      <c r="AP230">
        <v>1</v>
      </c>
      <c r="AQ230">
        <v>0</v>
      </c>
      <c r="AR230">
        <v>1</v>
      </c>
      <c r="AS230">
        <v>1</v>
      </c>
      <c r="AT230">
        <v>1</v>
      </c>
      <c r="AU230">
        <v>0</v>
      </c>
      <c r="AV230">
        <v>1</v>
      </c>
      <c r="AW230">
        <v>1</v>
      </c>
      <c r="AX230">
        <v>1</v>
      </c>
      <c r="AY230">
        <v>1</v>
      </c>
      <c r="AZ230">
        <v>0</v>
      </c>
      <c r="BA230">
        <v>1</v>
      </c>
      <c r="BB230">
        <v>1</v>
      </c>
      <c r="BC230">
        <v>1</v>
      </c>
      <c r="BD230">
        <v>1</v>
      </c>
      <c r="BE230">
        <v>0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0</v>
      </c>
      <c r="BV230">
        <v>0</v>
      </c>
      <c r="BW230">
        <v>1</v>
      </c>
      <c r="BX230">
        <v>1</v>
      </c>
      <c r="BY230">
        <v>1</v>
      </c>
      <c r="BZ230">
        <v>1</v>
      </c>
    </row>
    <row r="231" spans="1:78" x14ac:dyDescent="0.2">
      <c r="A231" s="24" t="s">
        <v>56</v>
      </c>
      <c r="B231">
        <v>11.25</v>
      </c>
      <c r="C231" s="22" t="s">
        <v>211</v>
      </c>
      <c r="D231" t="s">
        <v>210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0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0</v>
      </c>
      <c r="AJ231">
        <v>1</v>
      </c>
      <c r="AK231">
        <v>1</v>
      </c>
      <c r="AL231">
        <v>1</v>
      </c>
      <c r="AM231">
        <v>1</v>
      </c>
      <c r="AN231">
        <v>0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0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0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</row>
    <row r="232" spans="1:78" x14ac:dyDescent="0.2">
      <c r="A232" s="24" t="s">
        <v>55</v>
      </c>
      <c r="B232">
        <v>8.75</v>
      </c>
      <c r="C232" s="22" t="s">
        <v>211</v>
      </c>
      <c r="D232" t="s">
        <v>210</v>
      </c>
      <c r="E232">
        <v>1</v>
      </c>
      <c r="F232">
        <v>1</v>
      </c>
      <c r="G232">
        <v>1</v>
      </c>
      <c r="H232">
        <v>1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0</v>
      </c>
      <c r="AH232">
        <v>1</v>
      </c>
      <c r="AI232">
        <v>1</v>
      </c>
      <c r="AJ232">
        <v>1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1</v>
      </c>
      <c r="AW232">
        <v>0</v>
      </c>
      <c r="AX232">
        <v>1</v>
      </c>
      <c r="AY232">
        <v>0</v>
      </c>
      <c r="AZ232">
        <v>1</v>
      </c>
      <c r="BA232">
        <v>1</v>
      </c>
      <c r="BB232">
        <v>1</v>
      </c>
      <c r="BC232">
        <v>1</v>
      </c>
      <c r="BD232">
        <v>0</v>
      </c>
      <c r="BE232">
        <v>0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0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0</v>
      </c>
      <c r="BR232">
        <v>1</v>
      </c>
      <c r="BS232">
        <v>1</v>
      </c>
      <c r="BT232">
        <v>1</v>
      </c>
      <c r="BU232">
        <v>1</v>
      </c>
      <c r="BV232">
        <v>0</v>
      </c>
      <c r="BW232">
        <v>0</v>
      </c>
      <c r="BX232">
        <v>1</v>
      </c>
      <c r="BY232">
        <v>1</v>
      </c>
      <c r="BZ232">
        <v>0</v>
      </c>
    </row>
    <row r="233" spans="1:78" x14ac:dyDescent="0.2">
      <c r="A233" s="24" t="s">
        <v>64</v>
      </c>
      <c r="B233">
        <v>9.5833333333333339</v>
      </c>
      <c r="C233" s="22" t="s">
        <v>209</v>
      </c>
      <c r="D233" t="s">
        <v>210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0</v>
      </c>
      <c r="M233">
        <v>1</v>
      </c>
      <c r="N233">
        <v>1</v>
      </c>
      <c r="O233">
        <v>1</v>
      </c>
      <c r="P233">
        <v>0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0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1</v>
      </c>
      <c r="AU233">
        <v>1</v>
      </c>
      <c r="AV233">
        <v>0</v>
      </c>
      <c r="AW233">
        <v>0</v>
      </c>
      <c r="AX233">
        <v>1</v>
      </c>
      <c r="AY233">
        <v>1</v>
      </c>
      <c r="AZ233">
        <v>1</v>
      </c>
      <c r="BA233">
        <v>0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0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0</v>
      </c>
    </row>
    <row r="234" spans="1:78" x14ac:dyDescent="0.2">
      <c r="A234" s="24" t="s">
        <v>63</v>
      </c>
      <c r="B234">
        <v>9.5</v>
      </c>
      <c r="C234" s="22" t="s">
        <v>209</v>
      </c>
      <c r="D234" t="s">
        <v>210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0</v>
      </c>
      <c r="AI234">
        <v>0</v>
      </c>
      <c r="AJ234">
        <v>1</v>
      </c>
      <c r="AK234">
        <v>1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0</v>
      </c>
      <c r="AY234">
        <v>1</v>
      </c>
      <c r="AZ234">
        <v>0</v>
      </c>
      <c r="BA234">
        <v>0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0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0</v>
      </c>
      <c r="BU234">
        <v>0</v>
      </c>
      <c r="BV234">
        <v>1</v>
      </c>
      <c r="BW234">
        <v>1</v>
      </c>
      <c r="BX234">
        <v>1</v>
      </c>
      <c r="BY234">
        <v>1</v>
      </c>
      <c r="BZ234">
        <v>0</v>
      </c>
    </row>
    <row r="235" spans="1:78" x14ac:dyDescent="0.2">
      <c r="A235" s="24" t="s">
        <v>57</v>
      </c>
      <c r="B235">
        <v>10.666666666666666</v>
      </c>
      <c r="C235" s="22" t="s">
        <v>211</v>
      </c>
      <c r="D235" t="s">
        <v>210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0</v>
      </c>
      <c r="L235">
        <v>1</v>
      </c>
      <c r="M235">
        <v>0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0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0</v>
      </c>
      <c r="AO235">
        <v>1</v>
      </c>
      <c r="AP235">
        <v>1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1</v>
      </c>
      <c r="AW235">
        <v>0</v>
      </c>
      <c r="AX235">
        <v>1</v>
      </c>
      <c r="AY235">
        <v>1</v>
      </c>
      <c r="AZ235">
        <v>0</v>
      </c>
      <c r="BA235">
        <v>0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</row>
    <row r="236" spans="1:78" x14ac:dyDescent="0.2">
      <c r="A236" s="24" t="s">
        <v>53</v>
      </c>
      <c r="B236">
        <v>9.9166666666666661</v>
      </c>
      <c r="C236" s="22" t="s">
        <v>209</v>
      </c>
      <c r="D236" t="s">
        <v>210</v>
      </c>
      <c r="E236">
        <v>0</v>
      </c>
      <c r="F236">
        <v>1</v>
      </c>
      <c r="G236">
        <v>1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0</v>
      </c>
      <c r="AB236">
        <v>1</v>
      </c>
      <c r="AC236">
        <v>0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1</v>
      </c>
      <c r="BC236">
        <v>1</v>
      </c>
      <c r="BD236">
        <v>0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0</v>
      </c>
      <c r="BK236">
        <v>0</v>
      </c>
      <c r="BL236">
        <v>1</v>
      </c>
      <c r="BM236">
        <v>1</v>
      </c>
      <c r="BN236">
        <v>1</v>
      </c>
      <c r="BO236">
        <v>0</v>
      </c>
      <c r="BP236">
        <v>0</v>
      </c>
      <c r="BQ236">
        <v>0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0</v>
      </c>
    </row>
    <row r="237" spans="1:78" x14ac:dyDescent="0.2">
      <c r="A237" s="24" t="s">
        <v>65</v>
      </c>
      <c r="B237">
        <v>9.8333333333333339</v>
      </c>
      <c r="C237" s="22" t="s">
        <v>211</v>
      </c>
      <c r="D237" t="s">
        <v>210</v>
      </c>
      <c r="E237">
        <v>0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0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0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0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0</v>
      </c>
      <c r="BX237">
        <v>1</v>
      </c>
      <c r="BY237">
        <v>1</v>
      </c>
      <c r="BZ237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85F25-897C-B14A-94E4-DFA2ECC1134F}">
  <dimension ref="A1:CH237"/>
  <sheetViews>
    <sheetView topLeftCell="BS1" workbookViewId="0">
      <selection activeCell="CA1" sqref="CA1:CA1048576"/>
    </sheetView>
  </sheetViews>
  <sheetFormatPr baseColWidth="10" defaultColWidth="8.83203125" defaultRowHeight="16" x14ac:dyDescent="0.2"/>
  <cols>
    <col min="2" max="2" width="10.6640625" style="22" bestFit="1" customWidth="1"/>
    <col min="3" max="3" width="8.83203125" style="22" customWidth="1"/>
  </cols>
  <sheetData>
    <row r="1" spans="1:86" s="5" customFormat="1" ht="17" customHeight="1" thickBot="1" x14ac:dyDescent="0.25">
      <c r="A1" s="7" t="s">
        <v>0</v>
      </c>
      <c r="B1" s="9" t="s">
        <v>199</v>
      </c>
      <c r="C1" s="8" t="s">
        <v>200</v>
      </c>
      <c r="D1" s="5" t="s">
        <v>201</v>
      </c>
      <c r="E1" s="5" t="s">
        <v>68</v>
      </c>
      <c r="F1" s="5" t="s">
        <v>69</v>
      </c>
      <c r="G1" s="5" t="s">
        <v>70</v>
      </c>
      <c r="H1" s="5" t="s">
        <v>71</v>
      </c>
      <c r="I1" s="5" t="s">
        <v>72</v>
      </c>
      <c r="J1" s="5" t="s">
        <v>73</v>
      </c>
      <c r="K1" s="5" t="s">
        <v>74</v>
      </c>
      <c r="L1" s="5" t="s">
        <v>75</v>
      </c>
      <c r="M1" s="5" t="s">
        <v>76</v>
      </c>
      <c r="N1" s="5" t="s">
        <v>77</v>
      </c>
      <c r="O1" s="5" t="s">
        <v>78</v>
      </c>
      <c r="P1" s="5" t="s">
        <v>79</v>
      </c>
      <c r="Q1" s="5" t="s">
        <v>80</v>
      </c>
      <c r="R1" s="5" t="s">
        <v>81</v>
      </c>
      <c r="S1" s="5" t="s">
        <v>82</v>
      </c>
      <c r="T1" s="5" t="s">
        <v>83</v>
      </c>
      <c r="U1" s="5" t="s">
        <v>84</v>
      </c>
      <c r="V1" s="5" t="s">
        <v>85</v>
      </c>
      <c r="W1" s="5" t="s">
        <v>86</v>
      </c>
      <c r="X1" s="5" t="s">
        <v>87</v>
      </c>
      <c r="Y1" s="5" t="s">
        <v>88</v>
      </c>
      <c r="Z1" s="5" t="s">
        <v>89</v>
      </c>
      <c r="AA1" s="5" t="s">
        <v>90</v>
      </c>
      <c r="AB1" s="5" t="s">
        <v>91</v>
      </c>
      <c r="AC1" s="5" t="s">
        <v>92</v>
      </c>
      <c r="AD1" s="5" t="s">
        <v>93</v>
      </c>
      <c r="AE1" s="5" t="s">
        <v>94</v>
      </c>
      <c r="AF1" s="5" t="s">
        <v>95</v>
      </c>
      <c r="AG1" s="5" t="s">
        <v>96</v>
      </c>
      <c r="AH1" s="5" t="s">
        <v>97</v>
      </c>
      <c r="AI1" s="5" t="s">
        <v>98</v>
      </c>
      <c r="AJ1" s="5" t="s">
        <v>99</v>
      </c>
      <c r="AK1" s="5" t="s">
        <v>100</v>
      </c>
      <c r="AL1" s="5" t="s">
        <v>101</v>
      </c>
      <c r="AM1" s="5" t="s">
        <v>102</v>
      </c>
      <c r="AN1" s="5" t="s">
        <v>103</v>
      </c>
      <c r="AO1" s="5" t="s">
        <v>104</v>
      </c>
      <c r="AP1" s="5" t="s">
        <v>105</v>
      </c>
      <c r="AQ1" s="5" t="s">
        <v>106</v>
      </c>
      <c r="AR1" s="5" t="s">
        <v>107</v>
      </c>
      <c r="AS1" s="5" t="s">
        <v>108</v>
      </c>
      <c r="AT1" s="5" t="s">
        <v>109</v>
      </c>
      <c r="AU1" s="5" t="s">
        <v>110</v>
      </c>
      <c r="AV1" s="5" t="s">
        <v>111</v>
      </c>
      <c r="AW1" s="5" t="s">
        <v>112</v>
      </c>
      <c r="AX1" s="5" t="s">
        <v>113</v>
      </c>
      <c r="AY1" s="5" t="s">
        <v>114</v>
      </c>
      <c r="AZ1" s="5" t="s">
        <v>115</v>
      </c>
      <c r="BA1" s="5" t="s">
        <v>116</v>
      </c>
      <c r="BB1" s="5" t="s">
        <v>117</v>
      </c>
      <c r="BC1" s="5" t="s">
        <v>168</v>
      </c>
      <c r="BD1" s="5" t="s">
        <v>169</v>
      </c>
      <c r="BE1" s="5" t="s">
        <v>170</v>
      </c>
      <c r="BF1" s="5" t="s">
        <v>171</v>
      </c>
      <c r="BG1" s="5" t="s">
        <v>172</v>
      </c>
      <c r="BH1" s="5" t="s">
        <v>173</v>
      </c>
      <c r="BI1" s="5" t="s">
        <v>174</v>
      </c>
      <c r="BJ1" s="5" t="s">
        <v>175</v>
      </c>
      <c r="BK1" s="5" t="s">
        <v>176</v>
      </c>
      <c r="BL1" s="5" t="s">
        <v>177</v>
      </c>
      <c r="BM1" s="5" t="s">
        <v>178</v>
      </c>
      <c r="BN1" s="5" t="s">
        <v>179</v>
      </c>
      <c r="BO1" s="5" t="s">
        <v>180</v>
      </c>
      <c r="BP1" s="5" t="s">
        <v>181</v>
      </c>
      <c r="BQ1" s="5" t="s">
        <v>182</v>
      </c>
      <c r="BR1" s="5" t="s">
        <v>183</v>
      </c>
      <c r="BS1" s="5" t="s">
        <v>184</v>
      </c>
      <c r="BT1" s="5" t="s">
        <v>185</v>
      </c>
      <c r="BU1" s="5" t="s">
        <v>186</v>
      </c>
      <c r="BV1" s="5" t="s">
        <v>187</v>
      </c>
      <c r="BW1" s="5" t="s">
        <v>188</v>
      </c>
      <c r="BX1" s="5" t="s">
        <v>189</v>
      </c>
      <c r="BY1" s="5" t="s">
        <v>190</v>
      </c>
      <c r="BZ1" s="5" t="s">
        <v>191</v>
      </c>
      <c r="CA1" s="5" t="s">
        <v>193</v>
      </c>
      <c r="CB1" s="5" t="s">
        <v>202</v>
      </c>
      <c r="CC1" s="5" t="s">
        <v>203</v>
      </c>
      <c r="CD1" s="5" t="s">
        <v>206</v>
      </c>
      <c r="CE1" s="5" t="s">
        <v>193</v>
      </c>
      <c r="CF1" s="5" t="s">
        <v>194</v>
      </c>
      <c r="CG1" s="5" t="s">
        <v>195</v>
      </c>
      <c r="CH1" s="5" t="s">
        <v>208</v>
      </c>
    </row>
    <row r="2" spans="1:86" x14ac:dyDescent="0.2">
      <c r="A2" s="6" t="s">
        <v>39</v>
      </c>
      <c r="B2" s="10">
        <v>3.868493150684932</v>
      </c>
      <c r="C2" s="22" t="s">
        <v>209</v>
      </c>
      <c r="D2" t="s">
        <v>210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1</v>
      </c>
      <c r="AW2">
        <v>0</v>
      </c>
      <c r="AX2">
        <v>1</v>
      </c>
      <c r="AY2">
        <v>0</v>
      </c>
      <c r="AZ2">
        <v>1</v>
      </c>
      <c r="BA2">
        <v>1</v>
      </c>
      <c r="BB2">
        <v>0</v>
      </c>
      <c r="BC2">
        <v>1</v>
      </c>
      <c r="BD2">
        <v>0</v>
      </c>
      <c r="BE2">
        <v>0</v>
      </c>
      <c r="BF2">
        <v>1</v>
      </c>
      <c r="BG2">
        <v>1</v>
      </c>
      <c r="BH2">
        <v>0</v>
      </c>
      <c r="BI2">
        <v>1</v>
      </c>
      <c r="BJ2">
        <v>0</v>
      </c>
      <c r="BK2">
        <v>1</v>
      </c>
      <c r="BL2">
        <v>0</v>
      </c>
      <c r="BM2">
        <v>0</v>
      </c>
      <c r="BN2">
        <v>1</v>
      </c>
      <c r="BO2">
        <v>1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1</v>
      </c>
      <c r="CA2">
        <v>35</v>
      </c>
      <c r="CB2">
        <v>12</v>
      </c>
      <c r="CC2">
        <v>13</v>
      </c>
      <c r="CD2">
        <v>10</v>
      </c>
      <c r="CE2">
        <f t="shared" ref="CE2:CE65" si="0">CA2/74</f>
        <v>0.47297297297297297</v>
      </c>
      <c r="CF2">
        <f t="shared" ref="CF2:CF65" si="1">CB2/25</f>
        <v>0.48</v>
      </c>
      <c r="CG2">
        <f t="shared" ref="CG2:CG65" si="2">CC2/25</f>
        <v>0.52</v>
      </c>
      <c r="CH2">
        <f t="shared" ref="CH2:CH65" si="3">CD2/24</f>
        <v>0.41666666666666669</v>
      </c>
    </row>
    <row r="3" spans="1:86" x14ac:dyDescent="0.2">
      <c r="A3" s="6" t="s">
        <v>16</v>
      </c>
      <c r="B3" s="10">
        <v>4.26</v>
      </c>
      <c r="C3" s="16" t="s">
        <v>211</v>
      </c>
      <c r="D3" t="s">
        <v>210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0</v>
      </c>
      <c r="BR3">
        <v>0</v>
      </c>
      <c r="BS3">
        <v>0</v>
      </c>
      <c r="BT3">
        <v>1</v>
      </c>
      <c r="BU3">
        <v>1</v>
      </c>
      <c r="BV3">
        <v>0</v>
      </c>
      <c r="BW3">
        <v>1</v>
      </c>
      <c r="BX3">
        <v>1</v>
      </c>
      <c r="BY3">
        <v>1</v>
      </c>
      <c r="BZ3">
        <v>1</v>
      </c>
      <c r="CA3">
        <v>45</v>
      </c>
      <c r="CB3">
        <v>24</v>
      </c>
      <c r="CC3">
        <v>1</v>
      </c>
      <c r="CD3">
        <v>20</v>
      </c>
      <c r="CE3">
        <f t="shared" si="0"/>
        <v>0.60810810810810811</v>
      </c>
      <c r="CF3">
        <f t="shared" si="1"/>
        <v>0.96</v>
      </c>
      <c r="CG3">
        <f t="shared" si="2"/>
        <v>0.04</v>
      </c>
      <c r="CH3">
        <f t="shared" si="3"/>
        <v>0.83333333333333337</v>
      </c>
    </row>
    <row r="4" spans="1:86" x14ac:dyDescent="0.2">
      <c r="A4" s="6" t="s">
        <v>34</v>
      </c>
      <c r="B4" s="13">
        <v>4.3068493150684928</v>
      </c>
      <c r="C4" s="22" t="s">
        <v>209</v>
      </c>
      <c r="D4" t="s">
        <v>210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1</v>
      </c>
      <c r="BB4">
        <v>1</v>
      </c>
      <c r="BC4">
        <v>1</v>
      </c>
      <c r="BD4">
        <v>1</v>
      </c>
      <c r="BE4">
        <v>0</v>
      </c>
      <c r="BF4">
        <v>1</v>
      </c>
      <c r="BG4">
        <v>1</v>
      </c>
      <c r="BH4">
        <v>0</v>
      </c>
      <c r="BI4">
        <v>1</v>
      </c>
      <c r="BJ4">
        <v>0</v>
      </c>
      <c r="BK4">
        <v>0</v>
      </c>
      <c r="BL4">
        <v>1</v>
      </c>
      <c r="BM4">
        <v>1</v>
      </c>
      <c r="BN4">
        <v>0</v>
      </c>
      <c r="BO4">
        <v>1</v>
      </c>
      <c r="BP4">
        <v>0</v>
      </c>
      <c r="BQ4">
        <v>0</v>
      </c>
      <c r="BR4">
        <v>1</v>
      </c>
      <c r="BS4">
        <v>0</v>
      </c>
      <c r="BT4">
        <v>1</v>
      </c>
      <c r="BU4">
        <v>1</v>
      </c>
      <c r="BV4">
        <v>0</v>
      </c>
      <c r="BW4">
        <v>0</v>
      </c>
      <c r="BX4">
        <v>0</v>
      </c>
      <c r="BY4">
        <v>1</v>
      </c>
      <c r="BZ4">
        <v>0</v>
      </c>
      <c r="CA4">
        <v>40</v>
      </c>
      <c r="CB4">
        <v>14</v>
      </c>
      <c r="CC4">
        <v>14</v>
      </c>
      <c r="CD4">
        <v>12</v>
      </c>
      <c r="CE4">
        <f t="shared" si="0"/>
        <v>0.54054054054054057</v>
      </c>
      <c r="CF4">
        <f t="shared" si="1"/>
        <v>0.56000000000000005</v>
      </c>
      <c r="CG4">
        <f t="shared" si="2"/>
        <v>0.56000000000000005</v>
      </c>
      <c r="CH4">
        <f t="shared" si="3"/>
        <v>0.5</v>
      </c>
    </row>
    <row r="5" spans="1:86" x14ac:dyDescent="0.2">
      <c r="A5" s="6" t="s">
        <v>30</v>
      </c>
      <c r="B5" s="10">
        <v>4.4904109589041097</v>
      </c>
      <c r="C5" s="16" t="s">
        <v>211</v>
      </c>
      <c r="D5" t="s">
        <v>210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1</v>
      </c>
      <c r="AJ5">
        <v>1</v>
      </c>
      <c r="AK5">
        <v>0</v>
      </c>
      <c r="AL5">
        <v>1</v>
      </c>
      <c r="AM5">
        <v>0</v>
      </c>
      <c r="AN5">
        <v>0</v>
      </c>
      <c r="AO5">
        <v>1</v>
      </c>
      <c r="AP5">
        <v>1</v>
      </c>
      <c r="AQ5">
        <v>1</v>
      </c>
      <c r="AR5">
        <v>1</v>
      </c>
      <c r="AS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0</v>
      </c>
      <c r="BV5">
        <v>1</v>
      </c>
      <c r="BW5">
        <v>1</v>
      </c>
      <c r="BX5">
        <v>1</v>
      </c>
      <c r="BY5">
        <v>1</v>
      </c>
      <c r="BZ5">
        <v>0</v>
      </c>
      <c r="CA5">
        <v>55</v>
      </c>
      <c r="CB5">
        <v>15</v>
      </c>
      <c r="CC5">
        <v>18</v>
      </c>
      <c r="CD5">
        <v>22</v>
      </c>
      <c r="CE5">
        <f t="shared" si="0"/>
        <v>0.7432432432432432</v>
      </c>
      <c r="CF5">
        <f t="shared" si="1"/>
        <v>0.6</v>
      </c>
      <c r="CG5">
        <f t="shared" si="2"/>
        <v>0.72</v>
      </c>
      <c r="CH5">
        <f t="shared" si="3"/>
        <v>0.91666666666666663</v>
      </c>
    </row>
    <row r="6" spans="1:86" x14ac:dyDescent="0.2">
      <c r="A6" s="6" t="s">
        <v>10</v>
      </c>
      <c r="B6" s="23">
        <v>4.4986301369863018</v>
      </c>
      <c r="C6" s="23" t="s">
        <v>211</v>
      </c>
      <c r="D6" t="s">
        <v>210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0</v>
      </c>
      <c r="BM6">
        <v>0</v>
      </c>
      <c r="BN6">
        <v>1</v>
      </c>
      <c r="BO6">
        <v>1</v>
      </c>
      <c r="BP6">
        <v>1</v>
      </c>
      <c r="BQ6">
        <v>1</v>
      </c>
      <c r="BR6">
        <v>1</v>
      </c>
      <c r="BS6">
        <v>0</v>
      </c>
      <c r="BT6">
        <v>0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50</v>
      </c>
      <c r="CB6">
        <v>23</v>
      </c>
      <c r="CC6">
        <v>7</v>
      </c>
      <c r="CD6">
        <v>20</v>
      </c>
      <c r="CE6">
        <f t="shared" si="0"/>
        <v>0.67567567567567566</v>
      </c>
      <c r="CF6">
        <f t="shared" si="1"/>
        <v>0.92</v>
      </c>
      <c r="CG6">
        <f t="shared" si="2"/>
        <v>0.28000000000000003</v>
      </c>
      <c r="CH6">
        <f t="shared" si="3"/>
        <v>0.83333333333333337</v>
      </c>
    </row>
    <row r="7" spans="1:86" x14ac:dyDescent="0.2">
      <c r="A7" s="6">
        <v>4011</v>
      </c>
      <c r="B7" s="14">
        <v>4.5424657534246577</v>
      </c>
      <c r="C7" s="16" t="s">
        <v>209</v>
      </c>
      <c r="D7" t="s">
        <v>210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0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0</v>
      </c>
      <c r="AP7">
        <v>1</v>
      </c>
      <c r="AQ7">
        <v>0</v>
      </c>
      <c r="AR7">
        <v>1</v>
      </c>
      <c r="AS7">
        <v>1</v>
      </c>
      <c r="AT7">
        <v>1</v>
      </c>
      <c r="AU7">
        <v>0</v>
      </c>
      <c r="AV7">
        <v>1</v>
      </c>
      <c r="AW7">
        <v>1</v>
      </c>
      <c r="AX7">
        <v>0</v>
      </c>
      <c r="AY7">
        <v>0</v>
      </c>
      <c r="AZ7">
        <v>1</v>
      </c>
      <c r="BA7">
        <v>1</v>
      </c>
      <c r="BB7">
        <v>1</v>
      </c>
      <c r="BC7">
        <v>0</v>
      </c>
      <c r="BD7">
        <v>1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1</v>
      </c>
      <c r="BP7">
        <v>1</v>
      </c>
      <c r="BQ7">
        <v>1</v>
      </c>
      <c r="BR7">
        <v>0</v>
      </c>
      <c r="BS7">
        <v>1</v>
      </c>
      <c r="BT7">
        <v>1</v>
      </c>
      <c r="BU7">
        <v>0</v>
      </c>
      <c r="BV7">
        <v>1</v>
      </c>
      <c r="BW7">
        <v>1</v>
      </c>
      <c r="BX7">
        <v>0</v>
      </c>
      <c r="BY7">
        <v>1</v>
      </c>
      <c r="BZ7">
        <v>1</v>
      </c>
      <c r="CA7">
        <v>45</v>
      </c>
      <c r="CB7">
        <v>15</v>
      </c>
      <c r="CC7">
        <v>18</v>
      </c>
      <c r="CD7">
        <v>12</v>
      </c>
      <c r="CE7">
        <f t="shared" si="0"/>
        <v>0.60810810810810811</v>
      </c>
      <c r="CF7">
        <f t="shared" si="1"/>
        <v>0.6</v>
      </c>
      <c r="CG7">
        <f t="shared" si="2"/>
        <v>0.72</v>
      </c>
      <c r="CH7">
        <f t="shared" si="3"/>
        <v>0.5</v>
      </c>
    </row>
    <row r="8" spans="1:86" x14ac:dyDescent="0.2">
      <c r="A8" s="6" t="s">
        <v>44</v>
      </c>
      <c r="B8" s="10">
        <v>4.5999999999999996</v>
      </c>
      <c r="C8" s="16" t="s">
        <v>209</v>
      </c>
      <c r="D8" t="s">
        <v>210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1</v>
      </c>
      <c r="BD8">
        <v>1</v>
      </c>
      <c r="BE8">
        <v>0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0</v>
      </c>
      <c r="BW8">
        <v>1</v>
      </c>
      <c r="BX8">
        <v>1</v>
      </c>
      <c r="BY8">
        <v>1</v>
      </c>
      <c r="BZ8">
        <v>0</v>
      </c>
      <c r="CA8">
        <v>60</v>
      </c>
      <c r="CB8">
        <v>24</v>
      </c>
      <c r="CC8">
        <v>15</v>
      </c>
      <c r="CD8">
        <v>21</v>
      </c>
      <c r="CE8">
        <f t="shared" si="0"/>
        <v>0.81081081081081086</v>
      </c>
      <c r="CF8">
        <f t="shared" si="1"/>
        <v>0.96</v>
      </c>
      <c r="CG8">
        <f t="shared" si="2"/>
        <v>0.6</v>
      </c>
      <c r="CH8">
        <f t="shared" si="3"/>
        <v>0.875</v>
      </c>
    </row>
    <row r="9" spans="1:86" x14ac:dyDescent="0.2">
      <c r="A9" s="6" t="s">
        <v>46</v>
      </c>
      <c r="B9" s="13">
        <v>4.7780821917808218</v>
      </c>
      <c r="C9" s="22" t="s">
        <v>211</v>
      </c>
      <c r="D9" t="s">
        <v>210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0</v>
      </c>
      <c r="BL9">
        <v>0</v>
      </c>
      <c r="BM9">
        <v>1</v>
      </c>
      <c r="BN9">
        <v>0</v>
      </c>
      <c r="BO9">
        <v>1</v>
      </c>
      <c r="BP9">
        <v>1</v>
      </c>
      <c r="BQ9">
        <v>0</v>
      </c>
      <c r="BR9">
        <v>1</v>
      </c>
      <c r="BS9">
        <v>0</v>
      </c>
      <c r="BT9">
        <v>0</v>
      </c>
      <c r="BU9">
        <v>1</v>
      </c>
      <c r="BV9">
        <v>0</v>
      </c>
      <c r="BW9">
        <v>1</v>
      </c>
      <c r="BX9">
        <v>0</v>
      </c>
      <c r="BY9">
        <v>1</v>
      </c>
      <c r="BZ9">
        <v>0</v>
      </c>
      <c r="CA9">
        <v>48</v>
      </c>
      <c r="CB9">
        <v>25</v>
      </c>
      <c r="CC9">
        <v>8</v>
      </c>
      <c r="CD9">
        <v>15</v>
      </c>
      <c r="CE9">
        <f t="shared" si="0"/>
        <v>0.64864864864864868</v>
      </c>
      <c r="CF9">
        <f t="shared" si="1"/>
        <v>1</v>
      </c>
      <c r="CG9">
        <f t="shared" si="2"/>
        <v>0.32</v>
      </c>
      <c r="CH9">
        <f t="shared" si="3"/>
        <v>0.625</v>
      </c>
    </row>
    <row r="10" spans="1:86" x14ac:dyDescent="0.2">
      <c r="A10" s="6" t="s">
        <v>43</v>
      </c>
      <c r="B10" s="10">
        <v>4.8600000000000003</v>
      </c>
      <c r="C10" s="22" t="s">
        <v>209</v>
      </c>
      <c r="D10" t="s">
        <v>210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1</v>
      </c>
      <c r="BJ10">
        <v>0</v>
      </c>
      <c r="BK10">
        <v>1</v>
      </c>
      <c r="BL10">
        <v>0</v>
      </c>
      <c r="BM10">
        <v>1</v>
      </c>
      <c r="BN10">
        <v>0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1</v>
      </c>
      <c r="BU10">
        <v>1</v>
      </c>
      <c r="BV10">
        <v>0</v>
      </c>
      <c r="BW10">
        <v>1</v>
      </c>
      <c r="BX10">
        <v>0</v>
      </c>
      <c r="BY10">
        <v>1</v>
      </c>
      <c r="BZ10">
        <v>1</v>
      </c>
      <c r="CA10">
        <v>36</v>
      </c>
      <c r="CB10">
        <v>16</v>
      </c>
      <c r="CC10">
        <v>6</v>
      </c>
      <c r="CD10">
        <v>14</v>
      </c>
      <c r="CE10">
        <f t="shared" si="0"/>
        <v>0.48648648648648651</v>
      </c>
      <c r="CF10">
        <f t="shared" si="1"/>
        <v>0.64</v>
      </c>
      <c r="CG10">
        <f t="shared" si="2"/>
        <v>0.24</v>
      </c>
      <c r="CH10">
        <f t="shared" si="3"/>
        <v>0.58333333333333337</v>
      </c>
    </row>
    <row r="11" spans="1:86" x14ac:dyDescent="0.2">
      <c r="A11" s="6" t="s">
        <v>5</v>
      </c>
      <c r="B11" s="10">
        <v>4.8600000000000003</v>
      </c>
      <c r="C11" s="22" t="s">
        <v>211</v>
      </c>
      <c r="D11" t="s">
        <v>210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72</v>
      </c>
      <c r="CB11">
        <v>24</v>
      </c>
      <c r="CC11">
        <v>24</v>
      </c>
      <c r="CD11">
        <v>24</v>
      </c>
      <c r="CE11">
        <f t="shared" si="0"/>
        <v>0.97297297297297303</v>
      </c>
      <c r="CF11">
        <f t="shared" si="1"/>
        <v>0.96</v>
      </c>
      <c r="CG11">
        <f t="shared" si="2"/>
        <v>0.96</v>
      </c>
      <c r="CH11">
        <f t="shared" si="3"/>
        <v>1</v>
      </c>
    </row>
    <row r="12" spans="1:86" x14ac:dyDescent="0.2">
      <c r="A12" s="6" t="s">
        <v>18</v>
      </c>
      <c r="B12" s="10">
        <v>4.87</v>
      </c>
      <c r="C12" s="22" t="s">
        <v>211</v>
      </c>
      <c r="D12" t="s">
        <v>210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0</v>
      </c>
      <c r="BR12">
        <v>0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67</v>
      </c>
      <c r="CB12">
        <v>21</v>
      </c>
      <c r="CC12">
        <v>24</v>
      </c>
      <c r="CD12">
        <v>22</v>
      </c>
      <c r="CE12">
        <f t="shared" si="0"/>
        <v>0.90540540540540537</v>
      </c>
      <c r="CF12">
        <f t="shared" si="1"/>
        <v>0.84</v>
      </c>
      <c r="CG12">
        <f t="shared" si="2"/>
        <v>0.96</v>
      </c>
      <c r="CH12">
        <f t="shared" si="3"/>
        <v>0.91666666666666663</v>
      </c>
    </row>
    <row r="13" spans="1:86" x14ac:dyDescent="0.2">
      <c r="A13" s="6" t="s">
        <v>11</v>
      </c>
      <c r="B13" s="10">
        <v>5.0849315068493146</v>
      </c>
      <c r="C13" s="22" t="s">
        <v>209</v>
      </c>
      <c r="D13" t="s">
        <v>210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0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0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0</v>
      </c>
      <c r="BW13">
        <v>0</v>
      </c>
      <c r="BX13">
        <v>1</v>
      </c>
      <c r="BY13">
        <v>1</v>
      </c>
      <c r="BZ13">
        <v>1</v>
      </c>
      <c r="CA13">
        <v>47</v>
      </c>
      <c r="CB13">
        <v>16</v>
      </c>
      <c r="CC13">
        <v>12</v>
      </c>
      <c r="CD13">
        <v>19</v>
      </c>
      <c r="CE13">
        <f t="shared" si="0"/>
        <v>0.63513513513513509</v>
      </c>
      <c r="CF13">
        <f t="shared" si="1"/>
        <v>0.64</v>
      </c>
      <c r="CG13">
        <f t="shared" si="2"/>
        <v>0.48</v>
      </c>
      <c r="CH13">
        <f t="shared" si="3"/>
        <v>0.79166666666666663</v>
      </c>
    </row>
    <row r="14" spans="1:86" x14ac:dyDescent="0.2">
      <c r="A14" s="6" t="s">
        <v>9</v>
      </c>
      <c r="B14" s="10">
        <v>5.26</v>
      </c>
      <c r="C14" s="22" t="s">
        <v>209</v>
      </c>
      <c r="D14" t="s">
        <v>210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0</v>
      </c>
      <c r="AX14">
        <v>1</v>
      </c>
      <c r="AY14">
        <v>1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1</v>
      </c>
      <c r="BN14">
        <v>0</v>
      </c>
      <c r="BO14">
        <v>1</v>
      </c>
      <c r="BP14">
        <v>1</v>
      </c>
      <c r="BQ14">
        <v>0</v>
      </c>
      <c r="BR14">
        <v>1</v>
      </c>
      <c r="BS14">
        <v>1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39</v>
      </c>
      <c r="CB14">
        <v>17</v>
      </c>
      <c r="CC14">
        <v>13</v>
      </c>
      <c r="CD14">
        <v>9</v>
      </c>
      <c r="CE14">
        <f t="shared" si="0"/>
        <v>0.52702702702702697</v>
      </c>
      <c r="CF14">
        <f t="shared" si="1"/>
        <v>0.68</v>
      </c>
      <c r="CG14">
        <f t="shared" si="2"/>
        <v>0.52</v>
      </c>
      <c r="CH14">
        <f t="shared" si="3"/>
        <v>0.375</v>
      </c>
    </row>
    <row r="15" spans="1:86" x14ac:dyDescent="0.2">
      <c r="A15" s="6">
        <v>4017</v>
      </c>
      <c r="B15" s="10">
        <v>5.3397260273972602</v>
      </c>
      <c r="C15" s="22" t="s">
        <v>211</v>
      </c>
      <c r="D15" t="s">
        <v>210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1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0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0</v>
      </c>
      <c r="BO15">
        <v>1</v>
      </c>
      <c r="BP15">
        <v>1</v>
      </c>
      <c r="BQ15">
        <v>1</v>
      </c>
      <c r="BR15">
        <v>1</v>
      </c>
      <c r="BS15">
        <v>0</v>
      </c>
      <c r="BT15">
        <v>0</v>
      </c>
      <c r="BU15">
        <v>1</v>
      </c>
      <c r="BV15">
        <v>1</v>
      </c>
      <c r="BW15">
        <v>1</v>
      </c>
      <c r="BX15">
        <v>0</v>
      </c>
      <c r="BY15">
        <v>0</v>
      </c>
      <c r="BZ15">
        <v>0</v>
      </c>
      <c r="CA15">
        <v>55</v>
      </c>
      <c r="CB15">
        <v>20</v>
      </c>
      <c r="CC15">
        <v>19</v>
      </c>
      <c r="CD15">
        <v>16</v>
      </c>
      <c r="CE15">
        <f t="shared" si="0"/>
        <v>0.7432432432432432</v>
      </c>
      <c r="CF15">
        <f t="shared" si="1"/>
        <v>0.8</v>
      </c>
      <c r="CG15">
        <f t="shared" si="2"/>
        <v>0.76</v>
      </c>
      <c r="CH15">
        <f t="shared" si="3"/>
        <v>0.66666666666666663</v>
      </c>
    </row>
    <row r="16" spans="1:86" x14ac:dyDescent="0.2">
      <c r="A16" s="6" t="s">
        <v>19</v>
      </c>
      <c r="B16" s="10">
        <v>5.38</v>
      </c>
      <c r="C16" s="22" t="s">
        <v>209</v>
      </c>
      <c r="D16" t="s">
        <v>210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1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0</v>
      </c>
      <c r="BO16">
        <v>1</v>
      </c>
      <c r="BP16">
        <v>1</v>
      </c>
      <c r="BQ16">
        <v>0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0</v>
      </c>
      <c r="BX16">
        <v>1</v>
      </c>
      <c r="BY16">
        <v>1</v>
      </c>
      <c r="BZ16">
        <v>1</v>
      </c>
      <c r="CA16">
        <v>53</v>
      </c>
      <c r="CB16">
        <v>24</v>
      </c>
      <c r="CC16">
        <v>11</v>
      </c>
      <c r="CD16">
        <v>18</v>
      </c>
      <c r="CE16">
        <f t="shared" si="0"/>
        <v>0.71621621621621623</v>
      </c>
      <c r="CF16">
        <f t="shared" si="1"/>
        <v>0.96</v>
      </c>
      <c r="CG16">
        <f t="shared" si="2"/>
        <v>0.44</v>
      </c>
      <c r="CH16">
        <f t="shared" si="3"/>
        <v>0.75</v>
      </c>
    </row>
    <row r="17" spans="1:86" x14ac:dyDescent="0.2">
      <c r="A17" s="6">
        <v>4009</v>
      </c>
      <c r="B17" s="10">
        <v>5.4082191780821924</v>
      </c>
      <c r="C17" s="22" t="s">
        <v>211</v>
      </c>
      <c r="D17" t="s">
        <v>210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1</v>
      </c>
      <c r="AY17">
        <v>0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0</v>
      </c>
      <c r="BF17">
        <v>1</v>
      </c>
      <c r="BG17">
        <v>1</v>
      </c>
      <c r="BH17">
        <v>1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0</v>
      </c>
      <c r="BY17">
        <v>1</v>
      </c>
      <c r="BZ17">
        <v>1</v>
      </c>
      <c r="CA17">
        <v>47</v>
      </c>
      <c r="CB17">
        <v>24</v>
      </c>
      <c r="CC17">
        <v>10</v>
      </c>
      <c r="CD17">
        <v>13</v>
      </c>
      <c r="CE17">
        <f t="shared" si="0"/>
        <v>0.63513513513513509</v>
      </c>
      <c r="CF17">
        <f t="shared" si="1"/>
        <v>0.96</v>
      </c>
      <c r="CG17">
        <f t="shared" si="2"/>
        <v>0.4</v>
      </c>
      <c r="CH17">
        <f t="shared" si="3"/>
        <v>0.54166666666666663</v>
      </c>
    </row>
    <row r="18" spans="1:86" x14ac:dyDescent="0.2">
      <c r="A18" s="6" t="s">
        <v>49</v>
      </c>
      <c r="B18" s="10">
        <v>5.41</v>
      </c>
      <c r="C18" s="22" t="s">
        <v>209</v>
      </c>
      <c r="D18" t="s">
        <v>210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0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1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1</v>
      </c>
      <c r="BY18">
        <v>1</v>
      </c>
      <c r="BZ18">
        <v>0</v>
      </c>
      <c r="CA18">
        <v>32</v>
      </c>
      <c r="CB18">
        <v>9</v>
      </c>
      <c r="CC18">
        <v>10</v>
      </c>
      <c r="CD18">
        <v>13</v>
      </c>
      <c r="CE18">
        <f t="shared" si="0"/>
        <v>0.43243243243243246</v>
      </c>
      <c r="CF18">
        <f t="shared" si="1"/>
        <v>0.36</v>
      </c>
      <c r="CG18">
        <f t="shared" si="2"/>
        <v>0.4</v>
      </c>
      <c r="CH18">
        <f t="shared" si="3"/>
        <v>0.54166666666666663</v>
      </c>
    </row>
    <row r="19" spans="1:86" x14ac:dyDescent="0.2">
      <c r="A19" s="6" t="s">
        <v>25</v>
      </c>
      <c r="B19" s="13">
        <v>5.4356164383561643</v>
      </c>
      <c r="C19" s="22" t="s">
        <v>209</v>
      </c>
      <c r="D19" t="s">
        <v>210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1</v>
      </c>
      <c r="BA19">
        <v>1</v>
      </c>
      <c r="BB19">
        <v>0</v>
      </c>
      <c r="BC19">
        <v>1</v>
      </c>
      <c r="BD19">
        <v>1</v>
      </c>
      <c r="BE19">
        <v>1</v>
      </c>
      <c r="BF19">
        <v>1</v>
      </c>
      <c r="BG19">
        <v>0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0</v>
      </c>
      <c r="BN19">
        <v>1</v>
      </c>
      <c r="BO19">
        <v>0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0</v>
      </c>
      <c r="BW19">
        <v>0</v>
      </c>
      <c r="BX19">
        <v>1</v>
      </c>
      <c r="BY19">
        <v>1</v>
      </c>
      <c r="BZ19">
        <v>1</v>
      </c>
      <c r="CA19">
        <v>51</v>
      </c>
      <c r="CB19">
        <v>25</v>
      </c>
      <c r="CC19">
        <v>7</v>
      </c>
      <c r="CD19">
        <v>19</v>
      </c>
      <c r="CE19">
        <f t="shared" si="0"/>
        <v>0.68918918918918914</v>
      </c>
      <c r="CF19">
        <f t="shared" si="1"/>
        <v>1</v>
      </c>
      <c r="CG19">
        <f t="shared" si="2"/>
        <v>0.28000000000000003</v>
      </c>
      <c r="CH19">
        <f t="shared" si="3"/>
        <v>0.79166666666666663</v>
      </c>
    </row>
    <row r="20" spans="1:86" x14ac:dyDescent="0.2">
      <c r="A20" s="6" t="s">
        <v>27</v>
      </c>
      <c r="B20" s="13">
        <v>5.4767123287671229</v>
      </c>
      <c r="C20" s="22" t="s">
        <v>209</v>
      </c>
      <c r="D20" t="s">
        <v>210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1</v>
      </c>
      <c r="W20">
        <v>1</v>
      </c>
      <c r="X20">
        <v>1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0</v>
      </c>
      <c r="BL20">
        <v>0</v>
      </c>
      <c r="BM20">
        <v>1</v>
      </c>
      <c r="BN20">
        <v>1</v>
      </c>
      <c r="BO20">
        <v>0</v>
      </c>
      <c r="BP20">
        <v>0</v>
      </c>
      <c r="BQ20">
        <v>1</v>
      </c>
      <c r="BR20">
        <v>1</v>
      </c>
      <c r="BS20">
        <v>0</v>
      </c>
      <c r="BT20">
        <v>0</v>
      </c>
      <c r="BU20">
        <v>1</v>
      </c>
      <c r="BV20">
        <v>0</v>
      </c>
      <c r="BW20">
        <v>1</v>
      </c>
      <c r="BX20">
        <v>1</v>
      </c>
      <c r="BY20">
        <v>0</v>
      </c>
      <c r="BZ20">
        <v>1</v>
      </c>
      <c r="CA20">
        <v>38</v>
      </c>
      <c r="CB20">
        <v>18</v>
      </c>
      <c r="CC20">
        <v>5</v>
      </c>
      <c r="CD20">
        <v>15</v>
      </c>
      <c r="CE20">
        <f t="shared" si="0"/>
        <v>0.51351351351351349</v>
      </c>
      <c r="CF20">
        <f t="shared" si="1"/>
        <v>0.72</v>
      </c>
      <c r="CG20">
        <f t="shared" si="2"/>
        <v>0.2</v>
      </c>
      <c r="CH20">
        <f t="shared" si="3"/>
        <v>0.625</v>
      </c>
    </row>
    <row r="21" spans="1:86" x14ac:dyDescent="0.2">
      <c r="A21" s="6" t="s">
        <v>29</v>
      </c>
      <c r="B21" s="10">
        <v>5.5</v>
      </c>
      <c r="C21" s="22" t="s">
        <v>211</v>
      </c>
      <c r="D21" t="s">
        <v>210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0</v>
      </c>
      <c r="BY21">
        <v>1</v>
      </c>
      <c r="BZ21">
        <v>1</v>
      </c>
      <c r="CA21">
        <v>45</v>
      </c>
      <c r="CB21">
        <v>21</v>
      </c>
      <c r="CC21">
        <v>3</v>
      </c>
      <c r="CD21">
        <v>21</v>
      </c>
      <c r="CE21">
        <f t="shared" si="0"/>
        <v>0.60810810810810811</v>
      </c>
      <c r="CF21">
        <f t="shared" si="1"/>
        <v>0.84</v>
      </c>
      <c r="CG21">
        <f t="shared" si="2"/>
        <v>0.12</v>
      </c>
      <c r="CH21">
        <f t="shared" si="3"/>
        <v>0.875</v>
      </c>
    </row>
    <row r="22" spans="1:86" x14ac:dyDescent="0.2">
      <c r="A22" s="6" t="s">
        <v>3</v>
      </c>
      <c r="B22" s="10">
        <v>5.5</v>
      </c>
      <c r="C22" s="16" t="s">
        <v>211</v>
      </c>
      <c r="D22" t="s">
        <v>210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1</v>
      </c>
      <c r="Y22">
        <v>1</v>
      </c>
      <c r="Z22">
        <v>0</v>
      </c>
      <c r="AA22">
        <v>1</v>
      </c>
      <c r="AB22">
        <v>1</v>
      </c>
      <c r="AC22">
        <v>0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1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0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0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0</v>
      </c>
      <c r="BX22">
        <v>1</v>
      </c>
      <c r="BY22">
        <v>1</v>
      </c>
      <c r="BZ22">
        <v>1</v>
      </c>
      <c r="CA22">
        <v>62</v>
      </c>
      <c r="CB22">
        <v>19</v>
      </c>
      <c r="CC22">
        <v>21</v>
      </c>
      <c r="CD22">
        <v>22</v>
      </c>
      <c r="CE22">
        <f t="shared" si="0"/>
        <v>0.83783783783783783</v>
      </c>
      <c r="CF22">
        <f t="shared" si="1"/>
        <v>0.76</v>
      </c>
      <c r="CG22">
        <f t="shared" si="2"/>
        <v>0.84</v>
      </c>
      <c r="CH22">
        <f t="shared" si="3"/>
        <v>0.91666666666666663</v>
      </c>
    </row>
    <row r="23" spans="1:86" x14ac:dyDescent="0.2">
      <c r="A23" s="6">
        <v>4022</v>
      </c>
      <c r="B23" s="10">
        <v>5.5342465753424657</v>
      </c>
      <c r="C23" s="16" t="s">
        <v>211</v>
      </c>
      <c r="D23" t="s">
        <v>210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0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0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69</v>
      </c>
      <c r="CB23">
        <v>25</v>
      </c>
      <c r="CC23">
        <v>21</v>
      </c>
      <c r="CD23">
        <v>23</v>
      </c>
      <c r="CE23">
        <f t="shared" si="0"/>
        <v>0.93243243243243246</v>
      </c>
      <c r="CF23">
        <f t="shared" si="1"/>
        <v>1</v>
      </c>
      <c r="CG23">
        <f t="shared" si="2"/>
        <v>0.84</v>
      </c>
      <c r="CH23">
        <f t="shared" si="3"/>
        <v>0.95833333333333337</v>
      </c>
    </row>
    <row r="24" spans="1:86" x14ac:dyDescent="0.2">
      <c r="A24" s="6" t="s">
        <v>22</v>
      </c>
      <c r="B24" s="13">
        <v>5.6739726027397257</v>
      </c>
      <c r="C24" s="22" t="s">
        <v>209</v>
      </c>
      <c r="D24" t="s">
        <v>210</v>
      </c>
      <c r="E24">
        <v>0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0</v>
      </c>
      <c r="BQ24">
        <v>0</v>
      </c>
      <c r="BR24">
        <v>1</v>
      </c>
      <c r="BS24">
        <v>1</v>
      </c>
      <c r="BT24">
        <v>0</v>
      </c>
      <c r="BU24">
        <v>1</v>
      </c>
      <c r="BV24">
        <v>0</v>
      </c>
      <c r="BW24">
        <v>1</v>
      </c>
      <c r="BX24">
        <v>1</v>
      </c>
      <c r="BY24">
        <v>1</v>
      </c>
      <c r="BZ24">
        <v>1</v>
      </c>
      <c r="CA24">
        <v>44</v>
      </c>
      <c r="CB24">
        <v>14</v>
      </c>
      <c r="CC24">
        <v>11</v>
      </c>
      <c r="CD24">
        <v>19</v>
      </c>
      <c r="CE24">
        <f t="shared" si="0"/>
        <v>0.59459459459459463</v>
      </c>
      <c r="CF24">
        <f t="shared" si="1"/>
        <v>0.56000000000000005</v>
      </c>
      <c r="CG24">
        <f t="shared" si="2"/>
        <v>0.44</v>
      </c>
      <c r="CH24">
        <f t="shared" si="3"/>
        <v>0.79166666666666663</v>
      </c>
    </row>
    <row r="25" spans="1:86" x14ac:dyDescent="0.2">
      <c r="A25" s="6">
        <v>1509</v>
      </c>
      <c r="B25" s="10">
        <v>5.7</v>
      </c>
      <c r="C25" s="16" t="s">
        <v>211</v>
      </c>
      <c r="D25" t="s">
        <v>210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0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0</v>
      </c>
      <c r="BP25">
        <v>0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0</v>
      </c>
      <c r="BX25">
        <v>0</v>
      </c>
      <c r="BY25">
        <v>1</v>
      </c>
      <c r="BZ25">
        <v>0</v>
      </c>
      <c r="CA25">
        <v>64</v>
      </c>
      <c r="CB25">
        <v>23</v>
      </c>
      <c r="CC25">
        <v>23</v>
      </c>
      <c r="CD25">
        <v>18</v>
      </c>
      <c r="CE25">
        <f t="shared" si="0"/>
        <v>0.86486486486486491</v>
      </c>
      <c r="CF25">
        <f t="shared" si="1"/>
        <v>0.92</v>
      </c>
      <c r="CG25">
        <f t="shared" si="2"/>
        <v>0.92</v>
      </c>
      <c r="CH25">
        <f t="shared" si="3"/>
        <v>0.75</v>
      </c>
    </row>
    <row r="26" spans="1:86" x14ac:dyDescent="0.2">
      <c r="A26" s="6">
        <v>1510</v>
      </c>
      <c r="B26" s="10">
        <v>5.7</v>
      </c>
      <c r="C26" s="16" t="s">
        <v>209</v>
      </c>
      <c r="D26" t="s">
        <v>210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0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0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0</v>
      </c>
      <c r="BZ26">
        <v>1</v>
      </c>
      <c r="CA26">
        <v>69</v>
      </c>
      <c r="CB26">
        <v>25</v>
      </c>
      <c r="CC26">
        <v>23</v>
      </c>
      <c r="CD26">
        <v>21</v>
      </c>
      <c r="CE26">
        <f t="shared" si="0"/>
        <v>0.93243243243243246</v>
      </c>
      <c r="CF26">
        <f t="shared" si="1"/>
        <v>1</v>
      </c>
      <c r="CG26">
        <f t="shared" si="2"/>
        <v>0.92</v>
      </c>
      <c r="CH26">
        <f t="shared" si="3"/>
        <v>0.875</v>
      </c>
    </row>
    <row r="27" spans="1:86" x14ac:dyDescent="0.2">
      <c r="A27" s="6">
        <v>2138</v>
      </c>
      <c r="B27" s="10">
        <v>5.93</v>
      </c>
      <c r="C27" s="22" t="s">
        <v>211</v>
      </c>
      <c r="D27" t="s">
        <v>210</v>
      </c>
      <c r="E27">
        <v>1</v>
      </c>
      <c r="F27">
        <v>1</v>
      </c>
      <c r="G27">
        <v>0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  <c r="R27">
        <v>1</v>
      </c>
      <c r="S27">
        <v>1</v>
      </c>
      <c r="T27">
        <v>0</v>
      </c>
      <c r="U27">
        <v>1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1</v>
      </c>
      <c r="BE27">
        <v>0</v>
      </c>
      <c r="BF27">
        <v>1</v>
      </c>
      <c r="BG27">
        <v>1</v>
      </c>
      <c r="BH27">
        <v>1</v>
      </c>
      <c r="BI27">
        <v>0</v>
      </c>
      <c r="BJ27">
        <v>0</v>
      </c>
      <c r="BK27">
        <v>1</v>
      </c>
      <c r="BL27">
        <v>1</v>
      </c>
      <c r="BM27">
        <v>1</v>
      </c>
      <c r="BN27">
        <v>0</v>
      </c>
      <c r="BO27">
        <v>1</v>
      </c>
      <c r="BP27">
        <v>1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0</v>
      </c>
      <c r="BY27">
        <v>1</v>
      </c>
      <c r="BZ27">
        <v>0</v>
      </c>
      <c r="CA27">
        <v>37</v>
      </c>
      <c r="CB27">
        <v>16</v>
      </c>
      <c r="CC27">
        <v>7</v>
      </c>
      <c r="CD27">
        <v>14</v>
      </c>
      <c r="CE27">
        <f t="shared" si="0"/>
        <v>0.5</v>
      </c>
      <c r="CF27">
        <f t="shared" si="1"/>
        <v>0.64</v>
      </c>
      <c r="CG27">
        <f t="shared" si="2"/>
        <v>0.28000000000000003</v>
      </c>
      <c r="CH27">
        <f t="shared" si="3"/>
        <v>0.58333333333333337</v>
      </c>
    </row>
    <row r="28" spans="1:86" x14ac:dyDescent="0.2">
      <c r="A28" s="6" t="s">
        <v>33</v>
      </c>
      <c r="B28" s="10">
        <v>5.95</v>
      </c>
      <c r="C28" s="16" t="s">
        <v>211</v>
      </c>
      <c r="D28" t="s">
        <v>210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0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72</v>
      </c>
      <c r="CB28">
        <v>25</v>
      </c>
      <c r="CC28">
        <v>25</v>
      </c>
      <c r="CD28">
        <v>22</v>
      </c>
      <c r="CE28">
        <f t="shared" si="0"/>
        <v>0.97297297297297303</v>
      </c>
      <c r="CF28">
        <f t="shared" si="1"/>
        <v>1</v>
      </c>
      <c r="CG28">
        <f t="shared" si="2"/>
        <v>1</v>
      </c>
      <c r="CH28">
        <f t="shared" si="3"/>
        <v>0.91666666666666663</v>
      </c>
    </row>
    <row r="29" spans="1:86" x14ac:dyDescent="0.2">
      <c r="A29" s="6">
        <v>2324</v>
      </c>
      <c r="B29" s="10">
        <v>6.04</v>
      </c>
      <c r="C29" s="16" t="s">
        <v>211</v>
      </c>
      <c r="D29" t="s">
        <v>210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0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0</v>
      </c>
      <c r="BX29">
        <v>1</v>
      </c>
      <c r="BY29">
        <v>1</v>
      </c>
      <c r="BZ29">
        <v>1</v>
      </c>
      <c r="CA29">
        <v>66</v>
      </c>
      <c r="CB29">
        <v>24</v>
      </c>
      <c r="CC29">
        <v>20</v>
      </c>
      <c r="CD29">
        <v>22</v>
      </c>
      <c r="CE29">
        <f t="shared" si="0"/>
        <v>0.89189189189189189</v>
      </c>
      <c r="CF29">
        <f t="shared" si="1"/>
        <v>0.96</v>
      </c>
      <c r="CG29">
        <f t="shared" si="2"/>
        <v>0.8</v>
      </c>
      <c r="CH29">
        <f t="shared" si="3"/>
        <v>0.91666666666666663</v>
      </c>
    </row>
    <row r="30" spans="1:86" x14ac:dyDescent="0.2">
      <c r="A30" s="6">
        <v>2334</v>
      </c>
      <c r="B30" s="10">
        <v>6.08</v>
      </c>
      <c r="C30" s="22" t="s">
        <v>211</v>
      </c>
      <c r="D30" t="s">
        <v>210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0</v>
      </c>
      <c r="BE30">
        <v>0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0</v>
      </c>
      <c r="BX30">
        <v>1</v>
      </c>
      <c r="BY30">
        <v>1</v>
      </c>
      <c r="BZ30">
        <v>1</v>
      </c>
      <c r="CA30">
        <v>71</v>
      </c>
      <c r="CB30">
        <v>25</v>
      </c>
      <c r="CC30">
        <v>25</v>
      </c>
      <c r="CD30">
        <v>21</v>
      </c>
      <c r="CE30">
        <f t="shared" si="0"/>
        <v>0.95945945945945943</v>
      </c>
      <c r="CF30">
        <f t="shared" si="1"/>
        <v>1</v>
      </c>
      <c r="CG30">
        <f t="shared" si="2"/>
        <v>1</v>
      </c>
      <c r="CH30">
        <f t="shared" si="3"/>
        <v>0.875</v>
      </c>
    </row>
    <row r="31" spans="1:86" x14ac:dyDescent="0.2">
      <c r="A31" s="6">
        <v>2331</v>
      </c>
      <c r="B31" s="10">
        <v>6.11</v>
      </c>
      <c r="C31" s="16" t="s">
        <v>209</v>
      </c>
      <c r="D31" t="s">
        <v>210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1</v>
      </c>
      <c r="AT31">
        <v>0</v>
      </c>
      <c r="AU31">
        <v>1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0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0</v>
      </c>
      <c r="BW31">
        <v>0</v>
      </c>
      <c r="BX31">
        <v>0</v>
      </c>
      <c r="BY31">
        <v>1</v>
      </c>
      <c r="BZ31">
        <v>1</v>
      </c>
      <c r="CA31">
        <v>53</v>
      </c>
      <c r="CB31">
        <v>23</v>
      </c>
      <c r="CC31">
        <v>11</v>
      </c>
      <c r="CD31">
        <v>19</v>
      </c>
      <c r="CE31">
        <f t="shared" si="0"/>
        <v>0.71621621621621623</v>
      </c>
      <c r="CF31">
        <f t="shared" si="1"/>
        <v>0.92</v>
      </c>
      <c r="CG31">
        <f t="shared" si="2"/>
        <v>0.44</v>
      </c>
      <c r="CH31">
        <f t="shared" si="3"/>
        <v>0.79166666666666663</v>
      </c>
    </row>
    <row r="32" spans="1:86" x14ac:dyDescent="0.2">
      <c r="A32" s="6">
        <v>2214</v>
      </c>
      <c r="B32" s="10">
        <v>6.12</v>
      </c>
      <c r="C32" s="22" t="s">
        <v>209</v>
      </c>
      <c r="D32" t="s">
        <v>210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0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0</v>
      </c>
      <c r="BX32">
        <v>1</v>
      </c>
      <c r="BY32">
        <v>1</v>
      </c>
      <c r="BZ32">
        <v>1</v>
      </c>
      <c r="CA32">
        <v>72</v>
      </c>
      <c r="CB32">
        <v>25</v>
      </c>
      <c r="CC32">
        <v>25</v>
      </c>
      <c r="CD32">
        <v>22</v>
      </c>
      <c r="CE32">
        <f t="shared" si="0"/>
        <v>0.97297297297297303</v>
      </c>
      <c r="CF32">
        <f t="shared" si="1"/>
        <v>1</v>
      </c>
      <c r="CG32">
        <f t="shared" si="2"/>
        <v>1</v>
      </c>
      <c r="CH32">
        <f t="shared" si="3"/>
        <v>0.91666666666666663</v>
      </c>
    </row>
    <row r="33" spans="1:86" x14ac:dyDescent="0.2">
      <c r="A33" s="6">
        <v>2259</v>
      </c>
      <c r="B33" s="10">
        <v>6.15</v>
      </c>
      <c r="C33" s="22" t="s">
        <v>209</v>
      </c>
      <c r="D33" t="s">
        <v>210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1</v>
      </c>
      <c r="BZ33">
        <v>1</v>
      </c>
      <c r="CA33">
        <v>71</v>
      </c>
      <c r="CB33">
        <v>25</v>
      </c>
      <c r="CC33">
        <v>24</v>
      </c>
      <c r="CD33">
        <v>22</v>
      </c>
      <c r="CE33">
        <f t="shared" si="0"/>
        <v>0.95945945945945943</v>
      </c>
      <c r="CF33">
        <f t="shared" si="1"/>
        <v>1</v>
      </c>
      <c r="CG33">
        <f t="shared" si="2"/>
        <v>0.96</v>
      </c>
      <c r="CH33">
        <f t="shared" si="3"/>
        <v>0.91666666666666663</v>
      </c>
    </row>
    <row r="34" spans="1:86" x14ac:dyDescent="0.2">
      <c r="A34" s="6">
        <v>2294</v>
      </c>
      <c r="B34" s="10">
        <v>6.17</v>
      </c>
      <c r="C34" s="22" t="s">
        <v>211</v>
      </c>
      <c r="D34" t="s">
        <v>210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0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0</v>
      </c>
      <c r="BQ34">
        <v>1</v>
      </c>
      <c r="BR34">
        <v>1</v>
      </c>
      <c r="BS34">
        <v>0</v>
      </c>
      <c r="BT34">
        <v>0</v>
      </c>
      <c r="BU34">
        <v>1</v>
      </c>
      <c r="BV34">
        <v>1</v>
      </c>
      <c r="BW34">
        <v>0</v>
      </c>
      <c r="BX34">
        <v>0</v>
      </c>
      <c r="BY34">
        <v>1</v>
      </c>
      <c r="BZ34">
        <v>0</v>
      </c>
      <c r="CA34">
        <v>62</v>
      </c>
      <c r="CB34">
        <v>24</v>
      </c>
      <c r="CC34">
        <v>21</v>
      </c>
      <c r="CD34">
        <v>17</v>
      </c>
      <c r="CE34">
        <f t="shared" si="0"/>
        <v>0.83783783783783783</v>
      </c>
      <c r="CF34">
        <f t="shared" si="1"/>
        <v>0.96</v>
      </c>
      <c r="CG34">
        <f t="shared" si="2"/>
        <v>0.84</v>
      </c>
      <c r="CH34">
        <f t="shared" si="3"/>
        <v>0.70833333333333337</v>
      </c>
    </row>
    <row r="35" spans="1:86" x14ac:dyDescent="0.2">
      <c r="A35" s="6" t="s">
        <v>28</v>
      </c>
      <c r="B35" s="10">
        <v>6.18</v>
      </c>
      <c r="C35" s="22" t="s">
        <v>211</v>
      </c>
      <c r="D35" t="s">
        <v>210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0</v>
      </c>
      <c r="BX35">
        <v>1</v>
      </c>
      <c r="BY35">
        <v>1</v>
      </c>
      <c r="BZ35">
        <v>0</v>
      </c>
      <c r="CA35">
        <v>71</v>
      </c>
      <c r="CB35">
        <v>25</v>
      </c>
      <c r="CC35">
        <v>24</v>
      </c>
      <c r="CD35">
        <v>22</v>
      </c>
      <c r="CE35">
        <f t="shared" si="0"/>
        <v>0.95945945945945943</v>
      </c>
      <c r="CF35">
        <f t="shared" si="1"/>
        <v>1</v>
      </c>
      <c r="CG35">
        <f t="shared" si="2"/>
        <v>0.96</v>
      </c>
      <c r="CH35">
        <f t="shared" si="3"/>
        <v>0.91666666666666663</v>
      </c>
    </row>
    <row r="36" spans="1:86" x14ac:dyDescent="0.2">
      <c r="A36" s="6">
        <v>2261</v>
      </c>
      <c r="B36" s="10">
        <v>6.19</v>
      </c>
      <c r="C36" s="16" t="s">
        <v>209</v>
      </c>
      <c r="D36" t="s">
        <v>210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0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69</v>
      </c>
      <c r="CB36">
        <v>25</v>
      </c>
      <c r="CC36">
        <v>25</v>
      </c>
      <c r="CD36">
        <v>19</v>
      </c>
      <c r="CE36">
        <f t="shared" si="0"/>
        <v>0.93243243243243246</v>
      </c>
      <c r="CF36">
        <f t="shared" si="1"/>
        <v>1</v>
      </c>
      <c r="CG36">
        <f t="shared" si="2"/>
        <v>1</v>
      </c>
      <c r="CH36">
        <f t="shared" si="3"/>
        <v>0.79166666666666663</v>
      </c>
    </row>
    <row r="37" spans="1:86" x14ac:dyDescent="0.2">
      <c r="A37" s="6">
        <v>2085</v>
      </c>
      <c r="B37" s="10">
        <v>6.22</v>
      </c>
      <c r="C37" s="16" t="s">
        <v>209</v>
      </c>
      <c r="D37" t="s">
        <v>210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72</v>
      </c>
      <c r="CB37">
        <v>25</v>
      </c>
      <c r="CC37">
        <v>23</v>
      </c>
      <c r="CD37">
        <v>24</v>
      </c>
      <c r="CE37">
        <f t="shared" si="0"/>
        <v>0.97297297297297303</v>
      </c>
      <c r="CF37">
        <f t="shared" si="1"/>
        <v>1</v>
      </c>
      <c r="CG37">
        <f t="shared" si="2"/>
        <v>0.92</v>
      </c>
      <c r="CH37">
        <f t="shared" si="3"/>
        <v>1</v>
      </c>
    </row>
    <row r="38" spans="1:86" x14ac:dyDescent="0.2">
      <c r="A38" s="6">
        <v>2151</v>
      </c>
      <c r="B38" s="10">
        <v>6.25</v>
      </c>
      <c r="C38" s="16" t="s">
        <v>211</v>
      </c>
      <c r="D38" t="s">
        <v>210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0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0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0</v>
      </c>
      <c r="CA38">
        <v>62</v>
      </c>
      <c r="CB38">
        <v>21</v>
      </c>
      <c r="CC38">
        <v>21</v>
      </c>
      <c r="CD38">
        <v>20</v>
      </c>
      <c r="CE38">
        <f t="shared" si="0"/>
        <v>0.83783783783783783</v>
      </c>
      <c r="CF38">
        <f t="shared" si="1"/>
        <v>0.84</v>
      </c>
      <c r="CG38">
        <f t="shared" si="2"/>
        <v>0.84</v>
      </c>
      <c r="CH38">
        <f t="shared" si="3"/>
        <v>0.83333333333333337</v>
      </c>
    </row>
    <row r="39" spans="1:86" x14ac:dyDescent="0.2">
      <c r="A39" s="6">
        <v>2269</v>
      </c>
      <c r="B39" s="10">
        <v>6.27</v>
      </c>
      <c r="C39" s="16" t="s">
        <v>209</v>
      </c>
      <c r="D39" t="s">
        <v>210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72</v>
      </c>
      <c r="CB39">
        <v>25</v>
      </c>
      <c r="CC39">
        <v>23</v>
      </c>
      <c r="CD39">
        <v>24</v>
      </c>
      <c r="CE39">
        <f t="shared" si="0"/>
        <v>0.97297297297297303</v>
      </c>
      <c r="CF39">
        <f t="shared" si="1"/>
        <v>1</v>
      </c>
      <c r="CG39">
        <f t="shared" si="2"/>
        <v>0.92</v>
      </c>
      <c r="CH39">
        <f t="shared" si="3"/>
        <v>1</v>
      </c>
    </row>
    <row r="40" spans="1:86" x14ac:dyDescent="0.2">
      <c r="A40" s="6">
        <v>2186</v>
      </c>
      <c r="B40" s="10">
        <v>6.31</v>
      </c>
      <c r="C40" s="22" t="s">
        <v>211</v>
      </c>
      <c r="D40" t="s">
        <v>210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1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0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1</v>
      </c>
      <c r="BW40">
        <v>1</v>
      </c>
      <c r="BX40">
        <v>0</v>
      </c>
      <c r="BY40">
        <v>1</v>
      </c>
      <c r="BZ40">
        <v>0</v>
      </c>
      <c r="CA40">
        <v>65</v>
      </c>
      <c r="CB40">
        <v>22</v>
      </c>
      <c r="CC40">
        <v>23</v>
      </c>
      <c r="CD40">
        <v>20</v>
      </c>
      <c r="CE40">
        <f t="shared" si="0"/>
        <v>0.8783783783783784</v>
      </c>
      <c r="CF40">
        <f t="shared" si="1"/>
        <v>0.88</v>
      </c>
      <c r="CG40">
        <f t="shared" si="2"/>
        <v>0.92</v>
      </c>
      <c r="CH40">
        <f t="shared" si="3"/>
        <v>0.83333333333333337</v>
      </c>
    </row>
    <row r="41" spans="1:86" x14ac:dyDescent="0.2">
      <c r="A41" s="6">
        <v>4014</v>
      </c>
      <c r="B41" s="10">
        <v>6.3561643835616426</v>
      </c>
      <c r="C41" s="22" t="s">
        <v>211</v>
      </c>
      <c r="D41" t="s">
        <v>210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0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68</v>
      </c>
      <c r="CB41">
        <v>22</v>
      </c>
      <c r="CC41">
        <v>22</v>
      </c>
      <c r="CD41">
        <v>24</v>
      </c>
      <c r="CE41">
        <f t="shared" si="0"/>
        <v>0.91891891891891897</v>
      </c>
      <c r="CF41">
        <f t="shared" si="1"/>
        <v>0.88</v>
      </c>
      <c r="CG41">
        <f t="shared" si="2"/>
        <v>0.88</v>
      </c>
      <c r="CH41">
        <f t="shared" si="3"/>
        <v>1</v>
      </c>
    </row>
    <row r="42" spans="1:86" x14ac:dyDescent="0.2">
      <c r="A42" s="6">
        <v>2136</v>
      </c>
      <c r="B42" s="10">
        <v>6.36</v>
      </c>
      <c r="C42" s="16" t="s">
        <v>209</v>
      </c>
      <c r="D42" t="s">
        <v>210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0</v>
      </c>
      <c r="AR42">
        <v>1</v>
      </c>
      <c r="AS42">
        <v>0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1</v>
      </c>
      <c r="BN42">
        <v>1</v>
      </c>
      <c r="BO42">
        <v>0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0</v>
      </c>
      <c r="BY42">
        <v>1</v>
      </c>
      <c r="BZ42">
        <v>1</v>
      </c>
      <c r="CA42">
        <v>65</v>
      </c>
      <c r="CB42">
        <v>24</v>
      </c>
      <c r="CC42">
        <v>20</v>
      </c>
      <c r="CD42">
        <v>21</v>
      </c>
      <c r="CE42">
        <f t="shared" si="0"/>
        <v>0.8783783783783784</v>
      </c>
      <c r="CF42">
        <f t="shared" si="1"/>
        <v>0.96</v>
      </c>
      <c r="CG42">
        <f t="shared" si="2"/>
        <v>0.8</v>
      </c>
      <c r="CH42">
        <f t="shared" si="3"/>
        <v>0.875</v>
      </c>
    </row>
    <row r="43" spans="1:86" x14ac:dyDescent="0.2">
      <c r="A43" s="6">
        <v>2090</v>
      </c>
      <c r="B43" s="10">
        <v>6.41</v>
      </c>
      <c r="C43" s="22" t="s">
        <v>209</v>
      </c>
      <c r="D43" t="s">
        <v>210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0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0</v>
      </c>
      <c r="BT43">
        <v>0</v>
      </c>
      <c r="BU43">
        <v>1</v>
      </c>
      <c r="BV43">
        <v>1</v>
      </c>
      <c r="BW43">
        <v>0</v>
      </c>
      <c r="BX43">
        <v>0</v>
      </c>
      <c r="BY43">
        <v>0</v>
      </c>
      <c r="BZ43">
        <v>1</v>
      </c>
      <c r="CA43">
        <v>65</v>
      </c>
      <c r="CB43">
        <v>23</v>
      </c>
      <c r="CC43">
        <v>25</v>
      </c>
      <c r="CD43">
        <v>17</v>
      </c>
      <c r="CE43">
        <f t="shared" si="0"/>
        <v>0.8783783783783784</v>
      </c>
      <c r="CF43">
        <f t="shared" si="1"/>
        <v>0.92</v>
      </c>
      <c r="CG43">
        <f t="shared" si="2"/>
        <v>1</v>
      </c>
      <c r="CH43">
        <f t="shared" si="3"/>
        <v>0.70833333333333337</v>
      </c>
    </row>
    <row r="44" spans="1:86" x14ac:dyDescent="0.2">
      <c r="A44" s="6">
        <v>2273</v>
      </c>
      <c r="B44" s="10">
        <v>6.52</v>
      </c>
      <c r="C44" s="22" t="s">
        <v>209</v>
      </c>
      <c r="D44" t="s">
        <v>210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0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0</v>
      </c>
      <c r="BX44">
        <v>1</v>
      </c>
      <c r="BY44">
        <v>1</v>
      </c>
      <c r="BZ44">
        <v>0</v>
      </c>
      <c r="CA44">
        <v>70</v>
      </c>
      <c r="CB44">
        <v>25</v>
      </c>
      <c r="CC44">
        <v>24</v>
      </c>
      <c r="CD44">
        <v>21</v>
      </c>
      <c r="CE44">
        <f t="shared" si="0"/>
        <v>0.94594594594594594</v>
      </c>
      <c r="CF44">
        <f t="shared" si="1"/>
        <v>1</v>
      </c>
      <c r="CG44">
        <f t="shared" si="2"/>
        <v>0.96</v>
      </c>
      <c r="CH44">
        <f t="shared" si="3"/>
        <v>0.875</v>
      </c>
    </row>
    <row r="45" spans="1:86" x14ac:dyDescent="0.2">
      <c r="A45" s="6">
        <v>5037</v>
      </c>
      <c r="B45" s="13">
        <v>6.5753424657534243</v>
      </c>
      <c r="C45" s="20" t="s">
        <v>209</v>
      </c>
      <c r="D45" t="s">
        <v>212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1</v>
      </c>
      <c r="BE45">
        <v>1</v>
      </c>
      <c r="BF45">
        <v>1</v>
      </c>
      <c r="BG45">
        <v>0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0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0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55</v>
      </c>
      <c r="CB45">
        <v>25</v>
      </c>
      <c r="CC45">
        <v>9</v>
      </c>
      <c r="CD45">
        <v>21</v>
      </c>
      <c r="CE45">
        <f t="shared" si="0"/>
        <v>0.7432432432432432</v>
      </c>
      <c r="CF45">
        <f t="shared" si="1"/>
        <v>1</v>
      </c>
      <c r="CG45">
        <f t="shared" si="2"/>
        <v>0.36</v>
      </c>
      <c r="CH45">
        <f t="shared" si="3"/>
        <v>0.875</v>
      </c>
    </row>
    <row r="46" spans="1:86" x14ac:dyDescent="0.2">
      <c r="A46" s="6">
        <v>1490</v>
      </c>
      <c r="B46" s="10">
        <v>6.58</v>
      </c>
      <c r="C46" s="22" t="s">
        <v>211</v>
      </c>
      <c r="D46" t="s">
        <v>210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1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0</v>
      </c>
      <c r="BJ46">
        <v>1</v>
      </c>
      <c r="BK46">
        <v>1</v>
      </c>
      <c r="BL46">
        <v>1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1</v>
      </c>
      <c r="BX46">
        <v>1</v>
      </c>
      <c r="BY46">
        <v>1</v>
      </c>
      <c r="BZ46">
        <v>1</v>
      </c>
      <c r="CA46">
        <v>54</v>
      </c>
      <c r="CB46">
        <v>22</v>
      </c>
      <c r="CC46">
        <v>17</v>
      </c>
      <c r="CD46">
        <v>15</v>
      </c>
      <c r="CE46">
        <f t="shared" si="0"/>
        <v>0.72972972972972971</v>
      </c>
      <c r="CF46">
        <f t="shared" si="1"/>
        <v>0.88</v>
      </c>
      <c r="CG46">
        <f t="shared" si="2"/>
        <v>0.68</v>
      </c>
      <c r="CH46">
        <f t="shared" si="3"/>
        <v>0.625</v>
      </c>
    </row>
    <row r="47" spans="1:86" x14ac:dyDescent="0.2">
      <c r="A47" s="6">
        <v>1786</v>
      </c>
      <c r="B47" s="10">
        <v>6.66</v>
      </c>
      <c r="C47" s="22" t="s">
        <v>209</v>
      </c>
      <c r="D47" t="s">
        <v>210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0</v>
      </c>
      <c r="BF47">
        <v>1</v>
      </c>
      <c r="BG47">
        <v>1</v>
      </c>
      <c r="BH47">
        <v>1</v>
      </c>
      <c r="BI47">
        <v>1</v>
      </c>
      <c r="BJ47">
        <v>0</v>
      </c>
      <c r="BK47">
        <v>1</v>
      </c>
      <c r="BL47">
        <v>1</v>
      </c>
      <c r="BM47">
        <v>0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0</v>
      </c>
      <c r="BV47">
        <v>0</v>
      </c>
      <c r="BW47">
        <v>0</v>
      </c>
      <c r="BX47">
        <v>1</v>
      </c>
      <c r="BY47">
        <v>1</v>
      </c>
      <c r="BZ47">
        <v>0</v>
      </c>
      <c r="CA47">
        <v>40</v>
      </c>
      <c r="CB47">
        <v>16</v>
      </c>
      <c r="CC47">
        <v>7</v>
      </c>
      <c r="CD47">
        <v>17</v>
      </c>
      <c r="CE47">
        <f t="shared" si="0"/>
        <v>0.54054054054054057</v>
      </c>
      <c r="CF47">
        <f t="shared" si="1"/>
        <v>0.64</v>
      </c>
      <c r="CG47">
        <f t="shared" si="2"/>
        <v>0.28000000000000003</v>
      </c>
      <c r="CH47">
        <f t="shared" si="3"/>
        <v>0.70833333333333337</v>
      </c>
    </row>
    <row r="48" spans="1:86" x14ac:dyDescent="0.2">
      <c r="A48" s="6">
        <v>2097</v>
      </c>
      <c r="B48" s="13">
        <v>6.6684931506849319</v>
      </c>
      <c r="C48" s="22" t="s">
        <v>211</v>
      </c>
      <c r="D48" t="s">
        <v>210</v>
      </c>
      <c r="E48">
        <v>1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1</v>
      </c>
      <c r="Y48">
        <v>1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0</v>
      </c>
      <c r="BR48">
        <v>1</v>
      </c>
      <c r="BS48">
        <v>1</v>
      </c>
      <c r="BT48">
        <v>1</v>
      </c>
      <c r="BU48">
        <v>0</v>
      </c>
      <c r="BV48">
        <v>1</v>
      </c>
      <c r="BW48">
        <v>1</v>
      </c>
      <c r="BX48">
        <v>1</v>
      </c>
      <c r="BY48">
        <v>1</v>
      </c>
      <c r="BZ48">
        <v>0</v>
      </c>
      <c r="CA48">
        <v>63</v>
      </c>
      <c r="CB48">
        <v>22</v>
      </c>
      <c r="CC48">
        <v>21</v>
      </c>
      <c r="CD48">
        <v>20</v>
      </c>
      <c r="CE48">
        <f t="shared" si="0"/>
        <v>0.85135135135135132</v>
      </c>
      <c r="CF48">
        <f t="shared" si="1"/>
        <v>0.88</v>
      </c>
      <c r="CG48">
        <f t="shared" si="2"/>
        <v>0.84</v>
      </c>
      <c r="CH48">
        <f t="shared" si="3"/>
        <v>0.83333333333333337</v>
      </c>
    </row>
    <row r="49" spans="1:86" x14ac:dyDescent="0.2">
      <c r="A49" s="6">
        <v>1500</v>
      </c>
      <c r="B49" s="10">
        <v>6.67</v>
      </c>
      <c r="C49" s="22" t="s">
        <v>209</v>
      </c>
      <c r="D49" t="s">
        <v>210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0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0</v>
      </c>
      <c r="BV49">
        <v>1</v>
      </c>
      <c r="BW49">
        <v>1</v>
      </c>
      <c r="BX49">
        <v>0</v>
      </c>
      <c r="BY49">
        <v>1</v>
      </c>
      <c r="BZ49">
        <v>1</v>
      </c>
      <c r="CA49">
        <v>67</v>
      </c>
      <c r="CB49">
        <v>23</v>
      </c>
      <c r="CC49">
        <v>23</v>
      </c>
      <c r="CD49">
        <v>21</v>
      </c>
      <c r="CE49">
        <f t="shared" si="0"/>
        <v>0.90540540540540537</v>
      </c>
      <c r="CF49">
        <f t="shared" si="1"/>
        <v>0.92</v>
      </c>
      <c r="CG49">
        <f t="shared" si="2"/>
        <v>0.92</v>
      </c>
      <c r="CH49">
        <f t="shared" si="3"/>
        <v>0.875</v>
      </c>
    </row>
    <row r="50" spans="1:86" x14ac:dyDescent="0.2">
      <c r="A50" s="6">
        <v>2110</v>
      </c>
      <c r="B50" s="10">
        <v>6.75</v>
      </c>
      <c r="C50" s="22" t="s">
        <v>211</v>
      </c>
      <c r="D50" t="s">
        <v>210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0</v>
      </c>
      <c r="BO50">
        <v>1</v>
      </c>
      <c r="BP50">
        <v>1</v>
      </c>
      <c r="BQ50">
        <v>1</v>
      </c>
      <c r="BR50">
        <v>1</v>
      </c>
      <c r="BS50">
        <v>0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0</v>
      </c>
      <c r="BZ50">
        <v>1</v>
      </c>
      <c r="CA50">
        <v>70</v>
      </c>
      <c r="CB50">
        <v>25</v>
      </c>
      <c r="CC50">
        <v>25</v>
      </c>
      <c r="CD50">
        <v>20</v>
      </c>
      <c r="CE50">
        <f t="shared" si="0"/>
        <v>0.94594594594594594</v>
      </c>
      <c r="CF50">
        <f t="shared" si="1"/>
        <v>1</v>
      </c>
      <c r="CG50">
        <f t="shared" si="2"/>
        <v>1</v>
      </c>
      <c r="CH50">
        <f t="shared" si="3"/>
        <v>0.83333333333333337</v>
      </c>
    </row>
    <row r="51" spans="1:86" x14ac:dyDescent="0.2">
      <c r="A51" s="6">
        <v>1122</v>
      </c>
      <c r="B51" s="10">
        <v>6.78</v>
      </c>
      <c r="C51" s="22" t="s">
        <v>211</v>
      </c>
      <c r="D51" t="s">
        <v>210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1</v>
      </c>
      <c r="BG51">
        <v>1</v>
      </c>
      <c r="BH51">
        <v>0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69</v>
      </c>
      <c r="CB51">
        <v>24</v>
      </c>
      <c r="CC51">
        <v>23</v>
      </c>
      <c r="CD51">
        <v>22</v>
      </c>
      <c r="CE51">
        <f t="shared" si="0"/>
        <v>0.93243243243243246</v>
      </c>
      <c r="CF51">
        <f t="shared" si="1"/>
        <v>0.96</v>
      </c>
      <c r="CG51">
        <f t="shared" si="2"/>
        <v>0.92</v>
      </c>
      <c r="CH51">
        <f t="shared" si="3"/>
        <v>0.91666666666666663</v>
      </c>
    </row>
    <row r="52" spans="1:86" x14ac:dyDescent="0.2">
      <c r="A52" s="6">
        <v>4007</v>
      </c>
      <c r="B52" s="10">
        <v>6.7863013698630139</v>
      </c>
      <c r="C52" s="22" t="s">
        <v>211</v>
      </c>
      <c r="D52" t="s">
        <v>210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  <c r="X52">
        <v>1</v>
      </c>
      <c r="Y52">
        <v>0</v>
      </c>
      <c r="Z52">
        <v>1</v>
      </c>
      <c r="AA52">
        <v>1</v>
      </c>
      <c r="AB52">
        <v>0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1</v>
      </c>
      <c r="BE52">
        <v>1</v>
      </c>
      <c r="BF52">
        <v>1</v>
      </c>
      <c r="BG52">
        <v>0</v>
      </c>
      <c r="BH52">
        <v>1</v>
      </c>
      <c r="BI52">
        <v>1</v>
      </c>
      <c r="BJ52">
        <v>1</v>
      </c>
      <c r="BK52">
        <v>0</v>
      </c>
      <c r="BL52">
        <v>0</v>
      </c>
      <c r="BM52">
        <v>1</v>
      </c>
      <c r="BN52">
        <v>1</v>
      </c>
      <c r="BO52">
        <v>0</v>
      </c>
      <c r="BP52">
        <v>1</v>
      </c>
      <c r="BQ52">
        <v>1</v>
      </c>
      <c r="BR52">
        <v>1</v>
      </c>
      <c r="BS52">
        <v>1</v>
      </c>
      <c r="BT52">
        <v>0</v>
      </c>
      <c r="BU52">
        <v>1</v>
      </c>
      <c r="BV52">
        <v>0</v>
      </c>
      <c r="BW52">
        <v>1</v>
      </c>
      <c r="BX52">
        <v>1</v>
      </c>
      <c r="BY52">
        <v>1</v>
      </c>
      <c r="BZ52">
        <v>1</v>
      </c>
      <c r="CA52">
        <v>52</v>
      </c>
      <c r="CB52">
        <v>22</v>
      </c>
      <c r="CC52">
        <v>12</v>
      </c>
      <c r="CD52">
        <v>18</v>
      </c>
      <c r="CE52">
        <f t="shared" si="0"/>
        <v>0.70270270270270274</v>
      </c>
      <c r="CF52">
        <f t="shared" si="1"/>
        <v>0.88</v>
      </c>
      <c r="CG52">
        <f t="shared" si="2"/>
        <v>0.48</v>
      </c>
      <c r="CH52">
        <f t="shared" si="3"/>
        <v>0.75</v>
      </c>
    </row>
    <row r="53" spans="1:86" x14ac:dyDescent="0.2">
      <c r="A53" s="6">
        <v>1912</v>
      </c>
      <c r="B53" s="10">
        <v>6.8</v>
      </c>
      <c r="C53" s="22" t="s">
        <v>209</v>
      </c>
      <c r="D53" t="s">
        <v>210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0</v>
      </c>
      <c r="AM53">
        <v>1</v>
      </c>
      <c r="AN53">
        <v>1</v>
      </c>
      <c r="AO53">
        <v>1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1</v>
      </c>
      <c r="AV53">
        <v>1</v>
      </c>
      <c r="AW53">
        <v>1</v>
      </c>
      <c r="AX53">
        <v>0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0</v>
      </c>
      <c r="BY53">
        <v>1</v>
      </c>
      <c r="BZ53">
        <v>1</v>
      </c>
      <c r="CA53">
        <v>67</v>
      </c>
      <c r="CB53">
        <v>25</v>
      </c>
      <c r="CC53">
        <v>19</v>
      </c>
      <c r="CD53">
        <v>23</v>
      </c>
      <c r="CE53">
        <f t="shared" si="0"/>
        <v>0.90540540540540537</v>
      </c>
      <c r="CF53">
        <f t="shared" si="1"/>
        <v>1</v>
      </c>
      <c r="CG53">
        <f t="shared" si="2"/>
        <v>0.76</v>
      </c>
      <c r="CH53">
        <f t="shared" si="3"/>
        <v>0.95833333333333337</v>
      </c>
    </row>
    <row r="54" spans="1:86" x14ac:dyDescent="0.2">
      <c r="A54" s="6">
        <v>1751</v>
      </c>
      <c r="B54" s="13">
        <v>6.82</v>
      </c>
      <c r="C54" s="22" t="s">
        <v>209</v>
      </c>
      <c r="D54" t="s">
        <v>210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1</v>
      </c>
      <c r="R54">
        <v>0</v>
      </c>
      <c r="S54">
        <v>1</v>
      </c>
      <c r="T54">
        <v>0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0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0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54</v>
      </c>
      <c r="CB54">
        <v>18</v>
      </c>
      <c r="CC54">
        <v>14</v>
      </c>
      <c r="CD54">
        <v>22</v>
      </c>
      <c r="CE54">
        <f t="shared" si="0"/>
        <v>0.72972972972972971</v>
      </c>
      <c r="CF54">
        <f t="shared" si="1"/>
        <v>0.72</v>
      </c>
      <c r="CG54">
        <f t="shared" si="2"/>
        <v>0.56000000000000005</v>
      </c>
      <c r="CH54">
        <f t="shared" si="3"/>
        <v>0.91666666666666663</v>
      </c>
    </row>
    <row r="55" spans="1:86" x14ac:dyDescent="0.2">
      <c r="A55" s="6">
        <v>1901</v>
      </c>
      <c r="B55" s="10">
        <v>6.86</v>
      </c>
      <c r="C55" s="22" t="s">
        <v>211</v>
      </c>
      <c r="D55" t="s">
        <v>210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0</v>
      </c>
      <c r="BU55">
        <v>0</v>
      </c>
      <c r="BV55">
        <v>1</v>
      </c>
      <c r="BW55">
        <v>0</v>
      </c>
      <c r="BX55">
        <v>1</v>
      </c>
      <c r="BY55">
        <v>1</v>
      </c>
      <c r="BZ55">
        <v>1</v>
      </c>
      <c r="CA55">
        <v>71</v>
      </c>
      <c r="CB55">
        <v>25</v>
      </c>
      <c r="CC55">
        <v>25</v>
      </c>
      <c r="CD55">
        <v>21</v>
      </c>
      <c r="CE55">
        <f t="shared" si="0"/>
        <v>0.95945945945945943</v>
      </c>
      <c r="CF55">
        <f t="shared" si="1"/>
        <v>1</v>
      </c>
      <c r="CG55">
        <f t="shared" si="2"/>
        <v>1</v>
      </c>
      <c r="CH55">
        <f t="shared" si="3"/>
        <v>0.875</v>
      </c>
    </row>
    <row r="56" spans="1:86" x14ac:dyDescent="0.2">
      <c r="A56" s="6">
        <v>1869</v>
      </c>
      <c r="B56" s="10">
        <v>6.9</v>
      </c>
      <c r="C56" s="22" t="s">
        <v>209</v>
      </c>
      <c r="D56" t="s">
        <v>210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1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0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0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59</v>
      </c>
      <c r="CB56">
        <v>22</v>
      </c>
      <c r="CC56">
        <v>13</v>
      </c>
      <c r="CD56">
        <v>24</v>
      </c>
      <c r="CE56">
        <f t="shared" si="0"/>
        <v>0.79729729729729726</v>
      </c>
      <c r="CF56">
        <f t="shared" si="1"/>
        <v>0.88</v>
      </c>
      <c r="CG56">
        <f t="shared" si="2"/>
        <v>0.52</v>
      </c>
      <c r="CH56">
        <f t="shared" si="3"/>
        <v>1</v>
      </c>
    </row>
    <row r="57" spans="1:86" x14ac:dyDescent="0.2">
      <c r="A57" s="6">
        <v>4203</v>
      </c>
      <c r="B57" s="10">
        <v>6.912328767123288</v>
      </c>
      <c r="C57" s="22" t="s">
        <v>209</v>
      </c>
      <c r="D57" t="s">
        <v>210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0</v>
      </c>
      <c r="BU57">
        <v>1</v>
      </c>
      <c r="BV57">
        <v>1</v>
      </c>
      <c r="BW57">
        <v>1</v>
      </c>
      <c r="BX57">
        <v>1</v>
      </c>
      <c r="BY57">
        <v>0</v>
      </c>
      <c r="BZ57">
        <v>1</v>
      </c>
      <c r="CA57">
        <v>68</v>
      </c>
      <c r="CB57">
        <v>23</v>
      </c>
      <c r="CC57">
        <v>23</v>
      </c>
      <c r="CD57">
        <v>22</v>
      </c>
      <c r="CE57">
        <f t="shared" si="0"/>
        <v>0.91891891891891897</v>
      </c>
      <c r="CF57">
        <f t="shared" si="1"/>
        <v>0.92</v>
      </c>
      <c r="CG57">
        <f t="shared" si="2"/>
        <v>0.92</v>
      </c>
      <c r="CH57">
        <f t="shared" si="3"/>
        <v>0.91666666666666663</v>
      </c>
    </row>
    <row r="58" spans="1:86" x14ac:dyDescent="0.2">
      <c r="A58" s="6">
        <v>1241</v>
      </c>
      <c r="B58" s="10">
        <v>6.93</v>
      </c>
      <c r="C58" s="22" t="s">
        <v>209</v>
      </c>
      <c r="D58" t="s">
        <v>210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0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0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70</v>
      </c>
      <c r="CB58">
        <v>25</v>
      </c>
      <c r="CC58">
        <v>23</v>
      </c>
      <c r="CD58">
        <v>22</v>
      </c>
      <c r="CE58">
        <f t="shared" si="0"/>
        <v>0.94594594594594594</v>
      </c>
      <c r="CF58">
        <f t="shared" si="1"/>
        <v>1</v>
      </c>
      <c r="CG58">
        <f t="shared" si="2"/>
        <v>0.92</v>
      </c>
      <c r="CH58">
        <f t="shared" si="3"/>
        <v>0.91666666666666663</v>
      </c>
    </row>
    <row r="59" spans="1:86" x14ac:dyDescent="0.2">
      <c r="A59" s="6" t="s">
        <v>42</v>
      </c>
      <c r="B59" s="10">
        <v>7</v>
      </c>
      <c r="C59" s="22" t="s">
        <v>211</v>
      </c>
      <c r="D59" t="s">
        <v>210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0</v>
      </c>
      <c r="AY59">
        <v>1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0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0</v>
      </c>
      <c r="BW59">
        <v>1</v>
      </c>
      <c r="BX59">
        <v>1</v>
      </c>
      <c r="BY59">
        <v>1</v>
      </c>
      <c r="BZ59">
        <v>1</v>
      </c>
      <c r="CA59">
        <v>64</v>
      </c>
      <c r="CB59">
        <v>23</v>
      </c>
      <c r="CC59">
        <v>19</v>
      </c>
      <c r="CD59">
        <v>22</v>
      </c>
      <c r="CE59">
        <f t="shared" si="0"/>
        <v>0.86486486486486491</v>
      </c>
      <c r="CF59">
        <f t="shared" si="1"/>
        <v>0.92</v>
      </c>
      <c r="CG59">
        <f t="shared" si="2"/>
        <v>0.76</v>
      </c>
      <c r="CH59">
        <f t="shared" si="3"/>
        <v>0.91666666666666663</v>
      </c>
    </row>
    <row r="60" spans="1:86" x14ac:dyDescent="0.2">
      <c r="A60" s="6">
        <v>1563</v>
      </c>
      <c r="B60" s="10">
        <v>7.06</v>
      </c>
      <c r="C60" s="22" t="s">
        <v>211</v>
      </c>
      <c r="D60" t="s">
        <v>210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1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1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1</v>
      </c>
      <c r="BT60">
        <v>0</v>
      </c>
      <c r="BU60">
        <v>1</v>
      </c>
      <c r="BV60">
        <v>0</v>
      </c>
      <c r="BW60">
        <v>1</v>
      </c>
      <c r="BX60">
        <v>1</v>
      </c>
      <c r="BY60">
        <v>0</v>
      </c>
      <c r="BZ60">
        <v>1</v>
      </c>
      <c r="CA60">
        <v>52</v>
      </c>
      <c r="CB60">
        <v>23</v>
      </c>
      <c r="CC60">
        <v>14</v>
      </c>
      <c r="CD60">
        <v>15</v>
      </c>
      <c r="CE60">
        <f t="shared" si="0"/>
        <v>0.70270270270270274</v>
      </c>
      <c r="CF60">
        <f t="shared" si="1"/>
        <v>0.92</v>
      </c>
      <c r="CG60">
        <f t="shared" si="2"/>
        <v>0.56000000000000005</v>
      </c>
      <c r="CH60">
        <f t="shared" si="3"/>
        <v>0.625</v>
      </c>
    </row>
    <row r="61" spans="1:86" x14ac:dyDescent="0.2">
      <c r="A61" s="6">
        <v>1206</v>
      </c>
      <c r="B61" s="10">
        <v>7.09</v>
      </c>
      <c r="C61" s="22" t="s">
        <v>211</v>
      </c>
      <c r="D61" t="s">
        <v>210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0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0</v>
      </c>
      <c r="BU61">
        <v>1</v>
      </c>
      <c r="BV61">
        <v>0</v>
      </c>
      <c r="BW61">
        <v>1</v>
      </c>
      <c r="BX61">
        <v>1</v>
      </c>
      <c r="BY61">
        <v>1</v>
      </c>
      <c r="BZ61">
        <v>1</v>
      </c>
      <c r="CA61">
        <v>57</v>
      </c>
      <c r="CB61">
        <v>16</v>
      </c>
      <c r="CC61">
        <v>19</v>
      </c>
      <c r="CD61">
        <v>22</v>
      </c>
      <c r="CE61">
        <f t="shared" si="0"/>
        <v>0.77027027027027029</v>
      </c>
      <c r="CF61">
        <f t="shared" si="1"/>
        <v>0.64</v>
      </c>
      <c r="CG61">
        <f t="shared" si="2"/>
        <v>0.76</v>
      </c>
      <c r="CH61">
        <f t="shared" si="3"/>
        <v>0.91666666666666663</v>
      </c>
    </row>
    <row r="62" spans="1:86" x14ac:dyDescent="0.2">
      <c r="A62" s="6" t="s">
        <v>32</v>
      </c>
      <c r="B62" s="10">
        <v>7.1</v>
      </c>
      <c r="C62" s="22" t="s">
        <v>209</v>
      </c>
      <c r="D62" t="s">
        <v>210</v>
      </c>
      <c r="E62">
        <v>0</v>
      </c>
      <c r="F62">
        <v>1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0</v>
      </c>
      <c r="V62">
        <v>1</v>
      </c>
      <c r="W62">
        <v>1</v>
      </c>
      <c r="X62">
        <v>1</v>
      </c>
      <c r="Y62">
        <v>0</v>
      </c>
      <c r="Z62">
        <v>1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0</v>
      </c>
      <c r="AY62">
        <v>1</v>
      </c>
      <c r="AZ62">
        <v>1</v>
      </c>
      <c r="BA62">
        <v>0</v>
      </c>
      <c r="BB62">
        <v>1</v>
      </c>
      <c r="BC62">
        <v>1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50</v>
      </c>
      <c r="CB62">
        <v>16</v>
      </c>
      <c r="CC62">
        <v>18</v>
      </c>
      <c r="CD62">
        <v>16</v>
      </c>
      <c r="CE62">
        <f t="shared" si="0"/>
        <v>0.67567567567567566</v>
      </c>
      <c r="CF62">
        <f t="shared" si="1"/>
        <v>0.64</v>
      </c>
      <c r="CG62">
        <f t="shared" si="2"/>
        <v>0.72</v>
      </c>
      <c r="CH62">
        <f t="shared" si="3"/>
        <v>0.66666666666666663</v>
      </c>
    </row>
    <row r="63" spans="1:86" x14ac:dyDescent="0.2">
      <c r="A63" s="6">
        <v>1302</v>
      </c>
      <c r="B63" s="10">
        <v>7.1</v>
      </c>
      <c r="C63" s="22" t="s">
        <v>209</v>
      </c>
      <c r="D63" t="s">
        <v>210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0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0</v>
      </c>
      <c r="BZ63">
        <v>1</v>
      </c>
      <c r="CA63">
        <v>68</v>
      </c>
      <c r="CB63">
        <v>24</v>
      </c>
      <c r="CC63">
        <v>22</v>
      </c>
      <c r="CD63">
        <v>22</v>
      </c>
      <c r="CE63">
        <f t="shared" si="0"/>
        <v>0.91891891891891897</v>
      </c>
      <c r="CF63">
        <f t="shared" si="1"/>
        <v>0.96</v>
      </c>
      <c r="CG63">
        <f t="shared" si="2"/>
        <v>0.88</v>
      </c>
      <c r="CH63">
        <f t="shared" si="3"/>
        <v>0.91666666666666663</v>
      </c>
    </row>
    <row r="64" spans="1:86" x14ac:dyDescent="0.2">
      <c r="A64" s="6">
        <v>1916</v>
      </c>
      <c r="B64" s="10">
        <v>7.13</v>
      </c>
      <c r="C64" s="22" t="s">
        <v>211</v>
      </c>
      <c r="D64" t="s">
        <v>210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0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0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0</v>
      </c>
      <c r="BW64">
        <v>0</v>
      </c>
      <c r="BX64">
        <v>1</v>
      </c>
      <c r="BY64">
        <v>1</v>
      </c>
      <c r="BZ64">
        <v>1</v>
      </c>
      <c r="CA64">
        <v>70</v>
      </c>
      <c r="CB64">
        <v>25</v>
      </c>
      <c r="CC64">
        <v>24</v>
      </c>
      <c r="CD64">
        <v>21</v>
      </c>
      <c r="CE64">
        <f t="shared" si="0"/>
        <v>0.94594594594594594</v>
      </c>
      <c r="CF64">
        <f t="shared" si="1"/>
        <v>1</v>
      </c>
      <c r="CG64">
        <f t="shared" si="2"/>
        <v>0.96</v>
      </c>
      <c r="CH64">
        <f t="shared" si="3"/>
        <v>0.875</v>
      </c>
    </row>
    <row r="65" spans="1:86" x14ac:dyDescent="0.2">
      <c r="A65" s="6">
        <v>1271</v>
      </c>
      <c r="B65" s="13">
        <v>7.1424657534246574</v>
      </c>
      <c r="C65" s="22" t="s">
        <v>211</v>
      </c>
      <c r="D65" t="s">
        <v>210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0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68</v>
      </c>
      <c r="CB65">
        <v>24</v>
      </c>
      <c r="CC65">
        <v>22</v>
      </c>
      <c r="CD65">
        <v>22</v>
      </c>
      <c r="CE65">
        <f t="shared" si="0"/>
        <v>0.91891891891891897</v>
      </c>
      <c r="CF65">
        <f t="shared" si="1"/>
        <v>0.96</v>
      </c>
      <c r="CG65">
        <f t="shared" si="2"/>
        <v>0.88</v>
      </c>
      <c r="CH65">
        <f t="shared" si="3"/>
        <v>0.91666666666666663</v>
      </c>
    </row>
    <row r="66" spans="1:86" x14ac:dyDescent="0.2">
      <c r="A66" s="6">
        <v>1443</v>
      </c>
      <c r="B66" s="13">
        <v>7.1726027397260266</v>
      </c>
      <c r="C66" s="22" t="s">
        <v>209</v>
      </c>
      <c r="D66" t="s">
        <v>210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0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72</v>
      </c>
      <c r="CB66">
        <v>25</v>
      </c>
      <c r="CC66">
        <v>24</v>
      </c>
      <c r="CD66">
        <v>23</v>
      </c>
      <c r="CE66">
        <f t="shared" ref="CE66:CE129" si="4">CA66/74</f>
        <v>0.97297297297297303</v>
      </c>
      <c r="CF66">
        <f t="shared" ref="CF66:CF129" si="5">CB66/25</f>
        <v>1</v>
      </c>
      <c r="CG66">
        <f t="shared" ref="CG66:CG129" si="6">CC66/25</f>
        <v>0.96</v>
      </c>
      <c r="CH66">
        <f t="shared" ref="CH66:CH129" si="7">CD66/24</f>
        <v>0.95833333333333337</v>
      </c>
    </row>
    <row r="67" spans="1:86" x14ac:dyDescent="0.2">
      <c r="A67" s="6" t="s">
        <v>8</v>
      </c>
      <c r="B67" s="10">
        <v>7.19</v>
      </c>
      <c r="C67" s="22" t="s">
        <v>211</v>
      </c>
      <c r="D67" t="s">
        <v>210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0</v>
      </c>
      <c r="BQ67">
        <v>0</v>
      </c>
      <c r="BR67">
        <v>0</v>
      </c>
      <c r="BS67">
        <v>1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56</v>
      </c>
      <c r="CB67">
        <v>23</v>
      </c>
      <c r="CC67">
        <v>24</v>
      </c>
      <c r="CD67">
        <v>9</v>
      </c>
      <c r="CE67">
        <f t="shared" si="4"/>
        <v>0.7567567567567568</v>
      </c>
      <c r="CF67">
        <f t="shared" si="5"/>
        <v>0.92</v>
      </c>
      <c r="CG67">
        <f t="shared" si="6"/>
        <v>0.96</v>
      </c>
      <c r="CH67">
        <f t="shared" si="7"/>
        <v>0.375</v>
      </c>
    </row>
    <row r="68" spans="1:86" x14ac:dyDescent="0.2">
      <c r="A68" s="6">
        <v>1676</v>
      </c>
      <c r="B68" s="10">
        <v>7.26</v>
      </c>
      <c r="C68" s="22" t="s">
        <v>209</v>
      </c>
      <c r="D68" t="s">
        <v>210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1</v>
      </c>
      <c r="AA68">
        <v>1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0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0</v>
      </c>
      <c r="BT68">
        <v>0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0</v>
      </c>
      <c r="CA68">
        <v>63</v>
      </c>
      <c r="CB68">
        <v>21</v>
      </c>
      <c r="CC68">
        <v>23</v>
      </c>
      <c r="CD68">
        <v>19</v>
      </c>
      <c r="CE68">
        <f t="shared" si="4"/>
        <v>0.85135135135135132</v>
      </c>
      <c r="CF68">
        <f t="shared" si="5"/>
        <v>0.84</v>
      </c>
      <c r="CG68">
        <f t="shared" si="6"/>
        <v>0.92</v>
      </c>
      <c r="CH68">
        <f t="shared" si="7"/>
        <v>0.79166666666666663</v>
      </c>
    </row>
    <row r="69" spans="1:86" x14ac:dyDescent="0.2">
      <c r="A69" s="6">
        <v>1289</v>
      </c>
      <c r="B69" s="23">
        <v>7.26</v>
      </c>
      <c r="C69" s="22" t="s">
        <v>209</v>
      </c>
      <c r="D69" t="s">
        <v>210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0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0</v>
      </c>
      <c r="BW69">
        <v>1</v>
      </c>
      <c r="BX69">
        <v>1</v>
      </c>
      <c r="BY69">
        <v>1</v>
      </c>
      <c r="BZ69">
        <v>1</v>
      </c>
      <c r="CA69">
        <v>69</v>
      </c>
      <c r="CB69">
        <v>25</v>
      </c>
      <c r="CC69">
        <v>23</v>
      </c>
      <c r="CD69">
        <v>21</v>
      </c>
      <c r="CE69">
        <f t="shared" si="4"/>
        <v>0.93243243243243246</v>
      </c>
      <c r="CF69">
        <f t="shared" si="5"/>
        <v>1</v>
      </c>
      <c r="CG69">
        <f t="shared" si="6"/>
        <v>0.92</v>
      </c>
      <c r="CH69">
        <f t="shared" si="7"/>
        <v>0.875</v>
      </c>
    </row>
    <row r="70" spans="1:86" x14ac:dyDescent="0.2">
      <c r="A70" s="6">
        <v>1756</v>
      </c>
      <c r="B70" s="10">
        <v>7.28</v>
      </c>
      <c r="C70" s="22" t="s">
        <v>211</v>
      </c>
      <c r="D70" t="s">
        <v>210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0</v>
      </c>
      <c r="BF70">
        <v>1</v>
      </c>
      <c r="BG70">
        <v>1</v>
      </c>
      <c r="BH70">
        <v>1</v>
      </c>
      <c r="BI70">
        <v>0</v>
      </c>
      <c r="BJ70">
        <v>1</v>
      </c>
      <c r="BK70">
        <v>1</v>
      </c>
      <c r="BL70">
        <v>1</v>
      </c>
      <c r="BM70">
        <v>1</v>
      </c>
      <c r="BN70">
        <v>0</v>
      </c>
      <c r="BO70">
        <v>1</v>
      </c>
      <c r="BP70">
        <v>1</v>
      </c>
      <c r="BQ70">
        <v>1</v>
      </c>
      <c r="BR70">
        <v>0</v>
      </c>
      <c r="BS70">
        <v>1</v>
      </c>
      <c r="BT70">
        <v>1</v>
      </c>
      <c r="BU70">
        <v>1</v>
      </c>
      <c r="BV70">
        <v>0</v>
      </c>
      <c r="BW70">
        <v>1</v>
      </c>
      <c r="BX70">
        <v>1</v>
      </c>
      <c r="BY70">
        <v>1</v>
      </c>
      <c r="BZ70">
        <v>0</v>
      </c>
      <c r="CA70">
        <v>67</v>
      </c>
      <c r="CB70">
        <v>25</v>
      </c>
      <c r="CC70">
        <v>24</v>
      </c>
      <c r="CD70">
        <v>18</v>
      </c>
      <c r="CE70">
        <f t="shared" si="4"/>
        <v>0.90540540540540537</v>
      </c>
      <c r="CF70">
        <f t="shared" si="5"/>
        <v>1</v>
      </c>
      <c r="CG70">
        <f t="shared" si="6"/>
        <v>0.96</v>
      </c>
      <c r="CH70">
        <f t="shared" si="7"/>
        <v>0.75</v>
      </c>
    </row>
    <row r="71" spans="1:86" x14ac:dyDescent="0.2">
      <c r="A71" s="6" t="s">
        <v>26</v>
      </c>
      <c r="B71" s="13">
        <v>7.3178082191780822</v>
      </c>
      <c r="C71" s="22" t="s">
        <v>211</v>
      </c>
      <c r="D71" t="s">
        <v>210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71</v>
      </c>
      <c r="CB71">
        <v>24</v>
      </c>
      <c r="CC71">
        <v>23</v>
      </c>
      <c r="CD71">
        <v>24</v>
      </c>
      <c r="CE71">
        <f t="shared" si="4"/>
        <v>0.95945945945945943</v>
      </c>
      <c r="CF71">
        <f t="shared" si="5"/>
        <v>0.96</v>
      </c>
      <c r="CG71">
        <f t="shared" si="6"/>
        <v>0.92</v>
      </c>
      <c r="CH71">
        <f t="shared" si="7"/>
        <v>1</v>
      </c>
    </row>
    <row r="72" spans="1:86" x14ac:dyDescent="0.2">
      <c r="A72" s="6">
        <v>1505</v>
      </c>
      <c r="B72" s="10">
        <v>7.3506849315068497</v>
      </c>
      <c r="C72" s="22" t="s">
        <v>209</v>
      </c>
      <c r="D72" t="s">
        <v>210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0</v>
      </c>
      <c r="BK72">
        <v>1</v>
      </c>
      <c r="BL72">
        <v>0</v>
      </c>
      <c r="BM72">
        <v>1</v>
      </c>
      <c r="BN72">
        <v>1</v>
      </c>
      <c r="BO72">
        <v>1</v>
      </c>
      <c r="BP72">
        <v>1</v>
      </c>
      <c r="BQ72">
        <v>0</v>
      </c>
      <c r="BR72">
        <v>1</v>
      </c>
      <c r="BS72">
        <v>1</v>
      </c>
      <c r="BT72">
        <v>1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1</v>
      </c>
      <c r="CA72">
        <v>59</v>
      </c>
      <c r="CB72">
        <v>21</v>
      </c>
      <c r="CC72">
        <v>21</v>
      </c>
      <c r="CD72">
        <v>17</v>
      </c>
      <c r="CE72">
        <f t="shared" si="4"/>
        <v>0.79729729729729726</v>
      </c>
      <c r="CF72">
        <f t="shared" si="5"/>
        <v>0.84</v>
      </c>
      <c r="CG72">
        <f t="shared" si="6"/>
        <v>0.84</v>
      </c>
      <c r="CH72">
        <f t="shared" si="7"/>
        <v>0.70833333333333337</v>
      </c>
    </row>
    <row r="73" spans="1:86" x14ac:dyDescent="0.2">
      <c r="A73" s="6">
        <v>1286</v>
      </c>
      <c r="B73" s="13">
        <v>7.3671232876712329</v>
      </c>
      <c r="C73" s="22" t="s">
        <v>209</v>
      </c>
      <c r="D73" t="s">
        <v>210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0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0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0</v>
      </c>
      <c r="BX73">
        <v>1</v>
      </c>
      <c r="BY73">
        <v>1</v>
      </c>
      <c r="BZ73">
        <v>1</v>
      </c>
      <c r="CA73">
        <v>66</v>
      </c>
      <c r="CB73">
        <v>25</v>
      </c>
      <c r="CC73">
        <v>23</v>
      </c>
      <c r="CD73">
        <v>18</v>
      </c>
      <c r="CE73">
        <f t="shared" si="4"/>
        <v>0.89189189189189189</v>
      </c>
      <c r="CF73">
        <f t="shared" si="5"/>
        <v>1</v>
      </c>
      <c r="CG73">
        <f t="shared" si="6"/>
        <v>0.92</v>
      </c>
      <c r="CH73">
        <f t="shared" si="7"/>
        <v>0.75</v>
      </c>
    </row>
    <row r="74" spans="1:86" x14ac:dyDescent="0.2">
      <c r="A74" s="6">
        <v>1878</v>
      </c>
      <c r="B74" s="10">
        <v>7.43</v>
      </c>
      <c r="C74" s="22" t="s">
        <v>209</v>
      </c>
      <c r="D74" t="s">
        <v>210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0</v>
      </c>
      <c r="BJ74">
        <v>0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71</v>
      </c>
      <c r="CB74">
        <v>25</v>
      </c>
      <c r="CC74">
        <v>24</v>
      </c>
      <c r="CD74">
        <v>22</v>
      </c>
      <c r="CE74">
        <f t="shared" si="4"/>
        <v>0.95945945945945943</v>
      </c>
      <c r="CF74">
        <f t="shared" si="5"/>
        <v>1</v>
      </c>
      <c r="CG74">
        <f t="shared" si="6"/>
        <v>0.96</v>
      </c>
      <c r="CH74">
        <f t="shared" si="7"/>
        <v>0.91666666666666663</v>
      </c>
    </row>
    <row r="75" spans="1:86" x14ac:dyDescent="0.2">
      <c r="A75" s="6">
        <v>1715</v>
      </c>
      <c r="B75" s="10">
        <v>7.44</v>
      </c>
      <c r="C75" s="22" t="s">
        <v>211</v>
      </c>
      <c r="D75" t="s">
        <v>210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0</v>
      </c>
      <c r="BW75">
        <v>1</v>
      </c>
      <c r="BX75">
        <v>1</v>
      </c>
      <c r="BY75">
        <v>1</v>
      </c>
      <c r="BZ75">
        <v>0</v>
      </c>
      <c r="CA75">
        <v>66</v>
      </c>
      <c r="CB75">
        <v>21</v>
      </c>
      <c r="CC75">
        <v>23</v>
      </c>
      <c r="CD75">
        <v>22</v>
      </c>
      <c r="CE75">
        <f t="shared" si="4"/>
        <v>0.89189189189189189</v>
      </c>
      <c r="CF75">
        <f t="shared" si="5"/>
        <v>0.84</v>
      </c>
      <c r="CG75">
        <f t="shared" si="6"/>
        <v>0.92</v>
      </c>
      <c r="CH75">
        <f t="shared" si="7"/>
        <v>0.91666666666666663</v>
      </c>
    </row>
    <row r="76" spans="1:86" x14ac:dyDescent="0.2">
      <c r="A76" s="6">
        <v>5002</v>
      </c>
      <c r="B76" s="23">
        <v>7.4438356164383563</v>
      </c>
      <c r="C76" s="23" t="s">
        <v>211</v>
      </c>
      <c r="D76" t="s">
        <v>210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0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1</v>
      </c>
      <c r="BK76">
        <v>0</v>
      </c>
      <c r="BL76">
        <v>0</v>
      </c>
      <c r="BM76">
        <v>1</v>
      </c>
      <c r="BN76">
        <v>0</v>
      </c>
      <c r="BO76">
        <v>1</v>
      </c>
      <c r="BP76">
        <v>1</v>
      </c>
      <c r="BQ76">
        <v>1</v>
      </c>
      <c r="BR76">
        <v>0</v>
      </c>
      <c r="BS76">
        <v>1</v>
      </c>
      <c r="BT76">
        <v>0</v>
      </c>
      <c r="BU76">
        <v>1</v>
      </c>
      <c r="BV76">
        <v>1</v>
      </c>
      <c r="BW76">
        <v>0</v>
      </c>
      <c r="BX76">
        <v>1</v>
      </c>
      <c r="BY76">
        <v>1</v>
      </c>
      <c r="BZ76">
        <v>1</v>
      </c>
      <c r="CA76">
        <v>47</v>
      </c>
      <c r="CB76">
        <v>20</v>
      </c>
      <c r="CC76">
        <v>11</v>
      </c>
      <c r="CD76">
        <v>16</v>
      </c>
      <c r="CE76">
        <f t="shared" si="4"/>
        <v>0.63513513513513509</v>
      </c>
      <c r="CF76">
        <f t="shared" si="5"/>
        <v>0.8</v>
      </c>
      <c r="CG76">
        <f t="shared" si="6"/>
        <v>0.44</v>
      </c>
      <c r="CH76">
        <f t="shared" si="7"/>
        <v>0.66666666666666663</v>
      </c>
    </row>
    <row r="77" spans="1:86" x14ac:dyDescent="0.2">
      <c r="A77" s="6">
        <v>1940</v>
      </c>
      <c r="B77" s="10">
        <v>7.48</v>
      </c>
      <c r="C77" s="22" t="s">
        <v>209</v>
      </c>
      <c r="D77" t="s">
        <v>210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1</v>
      </c>
      <c r="R77">
        <v>0</v>
      </c>
      <c r="S77">
        <v>0</v>
      </c>
      <c r="T77">
        <v>0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0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0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0</v>
      </c>
      <c r="BV77">
        <v>0</v>
      </c>
      <c r="BW77">
        <v>1</v>
      </c>
      <c r="BX77">
        <v>1</v>
      </c>
      <c r="BY77">
        <v>1</v>
      </c>
      <c r="BZ77">
        <v>1</v>
      </c>
      <c r="CA77">
        <v>59</v>
      </c>
      <c r="CB77">
        <v>20</v>
      </c>
      <c r="CC77">
        <v>18</v>
      </c>
      <c r="CD77">
        <v>21</v>
      </c>
      <c r="CE77">
        <f t="shared" si="4"/>
        <v>0.79729729729729726</v>
      </c>
      <c r="CF77">
        <f t="shared" si="5"/>
        <v>0.8</v>
      </c>
      <c r="CG77">
        <f t="shared" si="6"/>
        <v>0.72</v>
      </c>
      <c r="CH77">
        <f t="shared" si="7"/>
        <v>0.875</v>
      </c>
    </row>
    <row r="78" spans="1:86" x14ac:dyDescent="0.2">
      <c r="A78" s="6">
        <v>1750</v>
      </c>
      <c r="B78" s="23">
        <v>7.4821917808219176</v>
      </c>
      <c r="C78" s="22" t="s">
        <v>209</v>
      </c>
      <c r="D78" t="s">
        <v>210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0</v>
      </c>
      <c r="AJ78">
        <v>1</v>
      </c>
      <c r="AK78">
        <v>1</v>
      </c>
      <c r="AL78">
        <v>0</v>
      </c>
      <c r="AM78">
        <v>1</v>
      </c>
      <c r="AN78">
        <v>0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0</v>
      </c>
      <c r="BV78">
        <v>0</v>
      </c>
      <c r="BW78">
        <v>1</v>
      </c>
      <c r="BX78">
        <v>1</v>
      </c>
      <c r="BY78">
        <v>1</v>
      </c>
      <c r="BZ78">
        <v>1</v>
      </c>
      <c r="CA78">
        <v>66</v>
      </c>
      <c r="CB78">
        <v>25</v>
      </c>
      <c r="CC78">
        <v>20</v>
      </c>
      <c r="CD78">
        <v>21</v>
      </c>
      <c r="CE78">
        <f t="shared" si="4"/>
        <v>0.89189189189189189</v>
      </c>
      <c r="CF78">
        <f t="shared" si="5"/>
        <v>1</v>
      </c>
      <c r="CG78">
        <f t="shared" si="6"/>
        <v>0.8</v>
      </c>
      <c r="CH78">
        <f t="shared" si="7"/>
        <v>0.875</v>
      </c>
    </row>
    <row r="79" spans="1:86" x14ac:dyDescent="0.2">
      <c r="A79" s="6">
        <v>1293</v>
      </c>
      <c r="B79" s="13">
        <v>7.5205479452054798</v>
      </c>
      <c r="C79" s="22" t="s">
        <v>209</v>
      </c>
      <c r="D79" t="s">
        <v>210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0</v>
      </c>
      <c r="BY79">
        <v>1</v>
      </c>
      <c r="BZ79">
        <v>0</v>
      </c>
      <c r="CA79">
        <v>71</v>
      </c>
      <c r="CB79">
        <v>25</v>
      </c>
      <c r="CC79">
        <v>25</v>
      </c>
      <c r="CD79">
        <v>21</v>
      </c>
      <c r="CE79">
        <f t="shared" si="4"/>
        <v>0.95945945945945943</v>
      </c>
      <c r="CF79">
        <f t="shared" si="5"/>
        <v>1</v>
      </c>
      <c r="CG79">
        <f t="shared" si="6"/>
        <v>1</v>
      </c>
      <c r="CH79">
        <f t="shared" si="7"/>
        <v>0.875</v>
      </c>
    </row>
    <row r="80" spans="1:86" x14ac:dyDescent="0.2">
      <c r="A80" s="6">
        <v>1828</v>
      </c>
      <c r="B80" s="10">
        <v>7.59</v>
      </c>
      <c r="C80" s="22" t="s">
        <v>209</v>
      </c>
      <c r="D80" t="s">
        <v>210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0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0</v>
      </c>
      <c r="BX80">
        <v>1</v>
      </c>
      <c r="BY80">
        <v>1</v>
      </c>
      <c r="BZ80">
        <v>1</v>
      </c>
      <c r="CA80">
        <v>66</v>
      </c>
      <c r="CB80">
        <v>25</v>
      </c>
      <c r="CC80">
        <v>20</v>
      </c>
      <c r="CD80">
        <v>21</v>
      </c>
      <c r="CE80">
        <f t="shared" si="4"/>
        <v>0.89189189189189189</v>
      </c>
      <c r="CF80">
        <f t="shared" si="5"/>
        <v>1</v>
      </c>
      <c r="CG80">
        <f t="shared" si="6"/>
        <v>0.8</v>
      </c>
      <c r="CH80">
        <f t="shared" si="7"/>
        <v>0.875</v>
      </c>
    </row>
    <row r="81" spans="1:86" x14ac:dyDescent="0.2">
      <c r="A81" s="6">
        <v>1951</v>
      </c>
      <c r="B81" s="10">
        <v>7.68</v>
      </c>
      <c r="C81" s="22" t="s">
        <v>209</v>
      </c>
      <c r="D81" t="s">
        <v>210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0</v>
      </c>
      <c r="AS81">
        <v>0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70</v>
      </c>
      <c r="CB81">
        <v>25</v>
      </c>
      <c r="CC81">
        <v>21</v>
      </c>
      <c r="CD81">
        <v>24</v>
      </c>
      <c r="CE81">
        <f t="shared" si="4"/>
        <v>0.94594594594594594</v>
      </c>
      <c r="CF81">
        <f t="shared" si="5"/>
        <v>1</v>
      </c>
      <c r="CG81">
        <f t="shared" si="6"/>
        <v>0.84</v>
      </c>
      <c r="CH81">
        <f t="shared" si="7"/>
        <v>1</v>
      </c>
    </row>
    <row r="82" spans="1:86" x14ac:dyDescent="0.2">
      <c r="A82" s="6">
        <v>3013</v>
      </c>
      <c r="B82" s="10">
        <v>7.8493150684931514</v>
      </c>
      <c r="C82" s="22" t="s">
        <v>209</v>
      </c>
      <c r="D82" t="s">
        <v>210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71</v>
      </c>
      <c r="CB82">
        <v>24</v>
      </c>
      <c r="CC82">
        <v>23</v>
      </c>
      <c r="CD82">
        <v>24</v>
      </c>
      <c r="CE82">
        <f t="shared" si="4"/>
        <v>0.95945945945945943</v>
      </c>
      <c r="CF82">
        <f t="shared" si="5"/>
        <v>0.96</v>
      </c>
      <c r="CG82">
        <f t="shared" si="6"/>
        <v>0.92</v>
      </c>
      <c r="CH82">
        <f t="shared" si="7"/>
        <v>1</v>
      </c>
    </row>
    <row r="83" spans="1:86" x14ac:dyDescent="0.2">
      <c r="A83" s="6">
        <v>5026</v>
      </c>
      <c r="B83" s="23">
        <v>8.0328767123287665</v>
      </c>
      <c r="C83" s="23" t="s">
        <v>211</v>
      </c>
      <c r="D83" t="s">
        <v>210</v>
      </c>
      <c r="E83">
        <v>1</v>
      </c>
      <c r="F83">
        <v>1</v>
      </c>
      <c r="G83">
        <v>1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1</v>
      </c>
      <c r="AS83">
        <v>0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0</v>
      </c>
      <c r="BA83">
        <v>0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0</v>
      </c>
      <c r="BN83">
        <v>1</v>
      </c>
      <c r="BO83">
        <v>0</v>
      </c>
      <c r="BP83">
        <v>1</v>
      </c>
      <c r="BQ83">
        <v>1</v>
      </c>
      <c r="BR83">
        <v>1</v>
      </c>
      <c r="BS83">
        <v>0</v>
      </c>
      <c r="BT83">
        <v>1</v>
      </c>
      <c r="BU83">
        <v>1</v>
      </c>
      <c r="BV83">
        <v>1</v>
      </c>
      <c r="BW83">
        <v>0</v>
      </c>
      <c r="BX83">
        <v>0</v>
      </c>
      <c r="BY83">
        <v>1</v>
      </c>
      <c r="BZ83">
        <v>0</v>
      </c>
      <c r="CA83">
        <v>53</v>
      </c>
      <c r="CB83">
        <v>19</v>
      </c>
      <c r="CC83">
        <v>16</v>
      </c>
      <c r="CD83">
        <v>18</v>
      </c>
      <c r="CE83">
        <f t="shared" si="4"/>
        <v>0.71621621621621623</v>
      </c>
      <c r="CF83">
        <f t="shared" si="5"/>
        <v>0.76</v>
      </c>
      <c r="CG83">
        <f t="shared" si="6"/>
        <v>0.64</v>
      </c>
      <c r="CH83">
        <f t="shared" si="7"/>
        <v>0.75</v>
      </c>
    </row>
    <row r="84" spans="1:86" x14ac:dyDescent="0.2">
      <c r="A84" s="6">
        <v>2252</v>
      </c>
      <c r="B84" s="10">
        <v>8.17</v>
      </c>
      <c r="C84" s="22" t="s">
        <v>209</v>
      </c>
      <c r="D84" t="s">
        <v>210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0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0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0</v>
      </c>
      <c r="BW84">
        <v>1</v>
      </c>
      <c r="BX84">
        <v>1</v>
      </c>
      <c r="BY84">
        <v>1</v>
      </c>
      <c r="BZ84">
        <v>0</v>
      </c>
      <c r="CA84">
        <v>66</v>
      </c>
      <c r="CB84">
        <v>22</v>
      </c>
      <c r="CC84">
        <v>23</v>
      </c>
      <c r="CD84">
        <v>21</v>
      </c>
      <c r="CE84">
        <f t="shared" si="4"/>
        <v>0.89189189189189189</v>
      </c>
      <c r="CF84">
        <f t="shared" si="5"/>
        <v>0.88</v>
      </c>
      <c r="CG84">
        <f t="shared" si="6"/>
        <v>0.92</v>
      </c>
      <c r="CH84">
        <f t="shared" si="7"/>
        <v>0.875</v>
      </c>
    </row>
    <row r="85" spans="1:86" x14ac:dyDescent="0.2">
      <c r="A85" s="6" t="s">
        <v>36</v>
      </c>
      <c r="B85" s="10">
        <v>8.17</v>
      </c>
      <c r="C85" s="22" t="s">
        <v>209</v>
      </c>
      <c r="D85" t="s">
        <v>210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0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0</v>
      </c>
      <c r="BP85">
        <v>0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70</v>
      </c>
      <c r="CB85">
        <v>24</v>
      </c>
      <c r="CC85">
        <v>24</v>
      </c>
      <c r="CD85">
        <v>22</v>
      </c>
      <c r="CE85">
        <f t="shared" si="4"/>
        <v>0.94594594594594594</v>
      </c>
      <c r="CF85">
        <f t="shared" si="5"/>
        <v>0.96</v>
      </c>
      <c r="CG85">
        <f t="shared" si="6"/>
        <v>0.96</v>
      </c>
      <c r="CH85">
        <f t="shared" si="7"/>
        <v>0.91666666666666663</v>
      </c>
    </row>
    <row r="86" spans="1:86" x14ac:dyDescent="0.2">
      <c r="A86" s="6">
        <v>5001</v>
      </c>
      <c r="B86" s="23">
        <v>8.2082191780821923</v>
      </c>
      <c r="C86" s="23" t="s">
        <v>209</v>
      </c>
      <c r="D86" t="s">
        <v>210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0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0</v>
      </c>
      <c r="BI86">
        <v>1</v>
      </c>
      <c r="BJ86">
        <v>1</v>
      </c>
      <c r="BK86">
        <v>0</v>
      </c>
      <c r="BL86">
        <v>1</v>
      </c>
      <c r="BM86">
        <v>1</v>
      </c>
      <c r="BN86">
        <v>0</v>
      </c>
      <c r="BO86">
        <v>1</v>
      </c>
      <c r="BP86">
        <v>0</v>
      </c>
      <c r="BQ86">
        <v>1</v>
      </c>
      <c r="BR86">
        <v>1</v>
      </c>
      <c r="BS86">
        <v>1</v>
      </c>
      <c r="BT86">
        <v>1</v>
      </c>
      <c r="BU86">
        <v>0</v>
      </c>
      <c r="BV86">
        <v>0</v>
      </c>
      <c r="BW86">
        <v>1</v>
      </c>
      <c r="BX86">
        <v>1</v>
      </c>
      <c r="BY86">
        <v>1</v>
      </c>
      <c r="BZ86">
        <v>1</v>
      </c>
      <c r="CA86">
        <v>65</v>
      </c>
      <c r="CB86">
        <v>24</v>
      </c>
      <c r="CC86">
        <v>23</v>
      </c>
      <c r="CD86">
        <v>18</v>
      </c>
      <c r="CE86">
        <f t="shared" si="4"/>
        <v>0.8783783783783784</v>
      </c>
      <c r="CF86">
        <f t="shared" si="5"/>
        <v>0.96</v>
      </c>
      <c r="CG86">
        <f t="shared" si="6"/>
        <v>0.92</v>
      </c>
      <c r="CH86">
        <f t="shared" si="7"/>
        <v>0.75</v>
      </c>
    </row>
    <row r="87" spans="1:86" x14ac:dyDescent="0.2">
      <c r="A87" s="6">
        <v>1966</v>
      </c>
      <c r="B87" s="23">
        <v>8.2657534246575342</v>
      </c>
      <c r="C87" s="22" t="s">
        <v>211</v>
      </c>
      <c r="D87" t="s">
        <v>210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0</v>
      </c>
      <c r="BH87">
        <v>1</v>
      </c>
      <c r="BI87">
        <v>0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70</v>
      </c>
      <c r="CB87">
        <v>25</v>
      </c>
      <c r="CC87">
        <v>25</v>
      </c>
      <c r="CD87">
        <v>20</v>
      </c>
      <c r="CE87">
        <f t="shared" si="4"/>
        <v>0.94594594594594594</v>
      </c>
      <c r="CF87">
        <f t="shared" si="5"/>
        <v>1</v>
      </c>
      <c r="CG87">
        <f t="shared" si="6"/>
        <v>1</v>
      </c>
      <c r="CH87">
        <f t="shared" si="7"/>
        <v>0.83333333333333337</v>
      </c>
    </row>
    <row r="88" spans="1:86" x14ac:dyDescent="0.2">
      <c r="A88" s="6">
        <v>1741</v>
      </c>
      <c r="B88" s="10">
        <v>8.27</v>
      </c>
      <c r="C88" s="22" t="s">
        <v>211</v>
      </c>
      <c r="D88" t="s">
        <v>210</v>
      </c>
      <c r="E88">
        <v>1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0</v>
      </c>
      <c r="W88">
        <v>1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1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0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0</v>
      </c>
      <c r="BM88">
        <v>1</v>
      </c>
      <c r="BN88">
        <v>1</v>
      </c>
      <c r="BO88">
        <v>1</v>
      </c>
      <c r="BP88">
        <v>1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1</v>
      </c>
      <c r="BW88">
        <v>1</v>
      </c>
      <c r="BX88">
        <v>0</v>
      </c>
      <c r="BY88">
        <v>1</v>
      </c>
      <c r="BZ88">
        <v>1</v>
      </c>
      <c r="CA88">
        <v>46</v>
      </c>
      <c r="CB88">
        <v>17</v>
      </c>
      <c r="CC88">
        <v>12</v>
      </c>
      <c r="CD88">
        <v>17</v>
      </c>
      <c r="CE88">
        <f t="shared" si="4"/>
        <v>0.6216216216216216</v>
      </c>
      <c r="CF88">
        <f t="shared" si="5"/>
        <v>0.68</v>
      </c>
      <c r="CG88">
        <f t="shared" si="6"/>
        <v>0.48</v>
      </c>
      <c r="CH88">
        <f t="shared" si="7"/>
        <v>0.70833333333333337</v>
      </c>
    </row>
    <row r="89" spans="1:86" x14ac:dyDescent="0.2">
      <c r="A89" s="6" t="s">
        <v>13</v>
      </c>
      <c r="B89" s="10">
        <v>8.2899999999999991</v>
      </c>
      <c r="C89" s="22" t="s">
        <v>209</v>
      </c>
      <c r="D89" t="s">
        <v>210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>
        <v>0</v>
      </c>
      <c r="AA89">
        <v>1</v>
      </c>
      <c r="AB89">
        <v>0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1</v>
      </c>
      <c r="AL89">
        <v>1</v>
      </c>
      <c r="AM89">
        <v>1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0</v>
      </c>
      <c r="BA89">
        <v>1</v>
      </c>
      <c r="BB89">
        <v>0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0</v>
      </c>
      <c r="BI89">
        <v>1</v>
      </c>
      <c r="BJ89">
        <v>1</v>
      </c>
      <c r="BK89">
        <v>1</v>
      </c>
      <c r="BL89">
        <v>0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0</v>
      </c>
      <c r="BS89">
        <v>1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56</v>
      </c>
      <c r="CB89">
        <v>19</v>
      </c>
      <c r="CC89">
        <v>21</v>
      </c>
      <c r="CD89">
        <v>16</v>
      </c>
      <c r="CE89">
        <f t="shared" si="4"/>
        <v>0.7567567567567568</v>
      </c>
      <c r="CF89">
        <f t="shared" si="5"/>
        <v>0.76</v>
      </c>
      <c r="CG89">
        <f t="shared" si="6"/>
        <v>0.84</v>
      </c>
      <c r="CH89">
        <f t="shared" si="7"/>
        <v>0.66666666666666663</v>
      </c>
    </row>
    <row r="90" spans="1:86" x14ac:dyDescent="0.2">
      <c r="A90" s="6" t="s">
        <v>12</v>
      </c>
      <c r="B90" s="10">
        <v>8.31</v>
      </c>
      <c r="C90" s="22" t="s">
        <v>209</v>
      </c>
      <c r="D90" t="s">
        <v>210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0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0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0</v>
      </c>
      <c r="BX90">
        <v>0</v>
      </c>
      <c r="BY90">
        <v>1</v>
      </c>
      <c r="BZ90">
        <v>1</v>
      </c>
      <c r="CA90">
        <v>70</v>
      </c>
      <c r="CB90">
        <v>25</v>
      </c>
      <c r="CC90">
        <v>25</v>
      </c>
      <c r="CD90">
        <v>20</v>
      </c>
      <c r="CE90">
        <f t="shared" si="4"/>
        <v>0.94594594594594594</v>
      </c>
      <c r="CF90">
        <f t="shared" si="5"/>
        <v>1</v>
      </c>
      <c r="CG90">
        <f t="shared" si="6"/>
        <v>1</v>
      </c>
      <c r="CH90">
        <f t="shared" si="7"/>
        <v>0.83333333333333337</v>
      </c>
    </row>
    <row r="91" spans="1:86" x14ac:dyDescent="0.2">
      <c r="A91" s="6" t="s">
        <v>31</v>
      </c>
      <c r="B91" s="10">
        <v>8.4</v>
      </c>
      <c r="C91" s="22" t="s">
        <v>209</v>
      </c>
      <c r="D91" t="s">
        <v>210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0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>
        <v>1</v>
      </c>
      <c r="V91">
        <v>1</v>
      </c>
      <c r="W91">
        <v>1</v>
      </c>
      <c r="X91">
        <v>1</v>
      </c>
      <c r="Y91">
        <v>0</v>
      </c>
      <c r="Z91">
        <v>1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0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0</v>
      </c>
      <c r="BX91">
        <v>1</v>
      </c>
      <c r="BY91">
        <v>1</v>
      </c>
      <c r="BZ91">
        <v>1</v>
      </c>
      <c r="CA91">
        <v>48</v>
      </c>
      <c r="CB91">
        <v>18</v>
      </c>
      <c r="CC91">
        <v>10</v>
      </c>
      <c r="CD91">
        <v>20</v>
      </c>
      <c r="CE91">
        <f t="shared" si="4"/>
        <v>0.64864864864864868</v>
      </c>
      <c r="CF91">
        <f t="shared" si="5"/>
        <v>0.72</v>
      </c>
      <c r="CG91">
        <f t="shared" si="6"/>
        <v>0.4</v>
      </c>
      <c r="CH91">
        <f t="shared" si="7"/>
        <v>0.83333333333333337</v>
      </c>
    </row>
    <row r="92" spans="1:86" x14ac:dyDescent="0.2">
      <c r="A92" s="6">
        <v>5019</v>
      </c>
      <c r="B92" s="23">
        <v>8.4082191780821915</v>
      </c>
      <c r="C92" s="23" t="s">
        <v>209</v>
      </c>
      <c r="D92" t="s">
        <v>210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1</v>
      </c>
      <c r="AH92">
        <v>1</v>
      </c>
      <c r="AI92">
        <v>1</v>
      </c>
      <c r="AJ92">
        <v>1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0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0</v>
      </c>
      <c r="AX92">
        <v>1</v>
      </c>
      <c r="AY92">
        <v>0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0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65</v>
      </c>
      <c r="CB92">
        <v>22</v>
      </c>
      <c r="CC92">
        <v>20</v>
      </c>
      <c r="CD92">
        <v>23</v>
      </c>
      <c r="CE92">
        <f t="shared" si="4"/>
        <v>0.8783783783783784</v>
      </c>
      <c r="CF92">
        <f t="shared" si="5"/>
        <v>0.88</v>
      </c>
      <c r="CG92">
        <f t="shared" si="6"/>
        <v>0.8</v>
      </c>
      <c r="CH92">
        <f t="shared" si="7"/>
        <v>0.95833333333333337</v>
      </c>
    </row>
    <row r="93" spans="1:86" x14ac:dyDescent="0.2">
      <c r="A93" s="6">
        <v>4202</v>
      </c>
      <c r="B93" s="10">
        <v>8.4273972602739722</v>
      </c>
      <c r="C93" s="22" t="s">
        <v>209</v>
      </c>
      <c r="D93" t="s">
        <v>210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74</v>
      </c>
      <c r="CB93">
        <v>25</v>
      </c>
      <c r="CC93">
        <v>25</v>
      </c>
      <c r="CD93">
        <v>24</v>
      </c>
      <c r="CE93">
        <f t="shared" si="4"/>
        <v>1</v>
      </c>
      <c r="CF93">
        <f t="shared" si="5"/>
        <v>1</v>
      </c>
      <c r="CG93">
        <f t="shared" si="6"/>
        <v>1</v>
      </c>
      <c r="CH93">
        <f t="shared" si="7"/>
        <v>1</v>
      </c>
    </row>
    <row r="94" spans="1:86" x14ac:dyDescent="0.2">
      <c r="A94" s="6">
        <v>5013</v>
      </c>
      <c r="B94" s="23">
        <v>8.4602739726027405</v>
      </c>
      <c r="C94" s="23" t="s">
        <v>211</v>
      </c>
      <c r="D94" t="s">
        <v>210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74</v>
      </c>
      <c r="CB94">
        <v>25</v>
      </c>
      <c r="CC94">
        <v>25</v>
      </c>
      <c r="CD94">
        <v>24</v>
      </c>
      <c r="CE94">
        <f t="shared" si="4"/>
        <v>1</v>
      </c>
      <c r="CF94">
        <f t="shared" si="5"/>
        <v>1</v>
      </c>
      <c r="CG94">
        <f t="shared" si="6"/>
        <v>1</v>
      </c>
      <c r="CH94">
        <f t="shared" si="7"/>
        <v>1</v>
      </c>
    </row>
    <row r="95" spans="1:86" x14ac:dyDescent="0.2">
      <c r="A95" s="6">
        <v>4028</v>
      </c>
      <c r="B95" s="23">
        <v>8.5013698630136982</v>
      </c>
      <c r="C95" s="22" t="s">
        <v>211</v>
      </c>
      <c r="D95" t="s">
        <v>210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0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0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1</v>
      </c>
      <c r="BY95">
        <v>1</v>
      </c>
      <c r="BZ95">
        <v>0</v>
      </c>
      <c r="CA95">
        <v>65</v>
      </c>
      <c r="CB95">
        <v>25</v>
      </c>
      <c r="CC95">
        <v>22</v>
      </c>
      <c r="CD95">
        <v>18</v>
      </c>
      <c r="CE95">
        <f t="shared" si="4"/>
        <v>0.8783783783783784</v>
      </c>
      <c r="CF95">
        <f t="shared" si="5"/>
        <v>1</v>
      </c>
      <c r="CG95">
        <f t="shared" si="6"/>
        <v>0.88</v>
      </c>
      <c r="CH95">
        <f t="shared" si="7"/>
        <v>0.75</v>
      </c>
    </row>
    <row r="96" spans="1:86" x14ac:dyDescent="0.2">
      <c r="A96" s="6">
        <v>5028</v>
      </c>
      <c r="B96" s="13">
        <v>8.6082191780821926</v>
      </c>
      <c r="C96" s="20" t="s">
        <v>211</v>
      </c>
      <c r="D96" t="s">
        <v>210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0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0</v>
      </c>
      <c r="AU96">
        <v>1</v>
      </c>
      <c r="AV96">
        <v>1</v>
      </c>
      <c r="AW96">
        <v>1</v>
      </c>
      <c r="AX96">
        <v>0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0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0</v>
      </c>
      <c r="CA96">
        <v>67</v>
      </c>
      <c r="CB96">
        <v>24</v>
      </c>
      <c r="CC96">
        <v>21</v>
      </c>
      <c r="CD96">
        <v>22</v>
      </c>
      <c r="CE96">
        <f t="shared" si="4"/>
        <v>0.90540540540540537</v>
      </c>
      <c r="CF96">
        <f t="shared" si="5"/>
        <v>0.96</v>
      </c>
      <c r="CG96">
        <f t="shared" si="6"/>
        <v>0.84</v>
      </c>
      <c r="CH96">
        <f t="shared" si="7"/>
        <v>0.91666666666666663</v>
      </c>
    </row>
    <row r="97" spans="1:86" x14ac:dyDescent="0.2">
      <c r="A97" s="6" t="s">
        <v>24</v>
      </c>
      <c r="B97" s="10">
        <v>8.61</v>
      </c>
      <c r="C97" s="22" t="s">
        <v>209</v>
      </c>
      <c r="D97" t="s">
        <v>210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0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0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72</v>
      </c>
      <c r="CB97">
        <v>25</v>
      </c>
      <c r="CC97">
        <v>24</v>
      </c>
      <c r="CD97">
        <v>23</v>
      </c>
      <c r="CE97">
        <f t="shared" si="4"/>
        <v>0.97297297297297303</v>
      </c>
      <c r="CF97">
        <f t="shared" si="5"/>
        <v>1</v>
      </c>
      <c r="CG97">
        <f t="shared" si="6"/>
        <v>0.96</v>
      </c>
      <c r="CH97">
        <f t="shared" si="7"/>
        <v>0.95833333333333337</v>
      </c>
    </row>
    <row r="98" spans="1:86" x14ac:dyDescent="0.2">
      <c r="A98" s="6" t="s">
        <v>38</v>
      </c>
      <c r="B98" s="10">
        <v>8.6199999999999992</v>
      </c>
      <c r="C98" s="22" t="s">
        <v>209</v>
      </c>
      <c r="D98" t="s">
        <v>210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0</v>
      </c>
      <c r="BV98">
        <v>0</v>
      </c>
      <c r="BW98">
        <v>1</v>
      </c>
      <c r="BX98">
        <v>1</v>
      </c>
      <c r="BY98">
        <v>1</v>
      </c>
      <c r="BZ98">
        <v>1</v>
      </c>
      <c r="CA98">
        <v>71</v>
      </c>
      <c r="CB98">
        <v>25</v>
      </c>
      <c r="CC98">
        <v>24</v>
      </c>
      <c r="CD98">
        <v>22</v>
      </c>
      <c r="CE98">
        <f t="shared" si="4"/>
        <v>0.95945945945945943</v>
      </c>
      <c r="CF98">
        <f t="shared" si="5"/>
        <v>1</v>
      </c>
      <c r="CG98">
        <f t="shared" si="6"/>
        <v>0.96</v>
      </c>
      <c r="CH98">
        <f t="shared" si="7"/>
        <v>0.91666666666666663</v>
      </c>
    </row>
    <row r="99" spans="1:86" x14ac:dyDescent="0.2">
      <c r="A99" s="6">
        <v>4006</v>
      </c>
      <c r="B99" s="10">
        <v>8.632876712328768</v>
      </c>
      <c r="C99" s="22" t="s">
        <v>209</v>
      </c>
      <c r="D99" t="s">
        <v>210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0</v>
      </c>
      <c r="AD99">
        <v>1</v>
      </c>
      <c r="AE99">
        <v>1</v>
      </c>
      <c r="AF99">
        <v>0</v>
      </c>
      <c r="AG99">
        <v>1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0</v>
      </c>
      <c r="BE99">
        <v>1</v>
      </c>
      <c r="BF99">
        <v>1</v>
      </c>
      <c r="BG99">
        <v>0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0</v>
      </c>
      <c r="BO99">
        <v>1</v>
      </c>
      <c r="BP99">
        <v>0</v>
      </c>
      <c r="BQ99">
        <v>1</v>
      </c>
      <c r="BR99">
        <v>1</v>
      </c>
      <c r="BS99">
        <v>0</v>
      </c>
      <c r="BT99">
        <v>1</v>
      </c>
      <c r="BU99">
        <v>1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61</v>
      </c>
      <c r="CB99">
        <v>24</v>
      </c>
      <c r="CC99">
        <v>20</v>
      </c>
      <c r="CD99">
        <v>17</v>
      </c>
      <c r="CE99">
        <f t="shared" si="4"/>
        <v>0.82432432432432434</v>
      </c>
      <c r="CF99">
        <f t="shared" si="5"/>
        <v>0.96</v>
      </c>
      <c r="CG99">
        <f t="shared" si="6"/>
        <v>0.8</v>
      </c>
      <c r="CH99">
        <f t="shared" si="7"/>
        <v>0.70833333333333337</v>
      </c>
    </row>
    <row r="100" spans="1:86" x14ac:dyDescent="0.2">
      <c r="A100" s="6">
        <v>1397</v>
      </c>
      <c r="B100" s="10">
        <v>8.67</v>
      </c>
      <c r="C100" s="20" t="s">
        <v>209</v>
      </c>
      <c r="D100" t="s">
        <v>210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1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0</v>
      </c>
      <c r="AO100">
        <v>1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1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1</v>
      </c>
      <c r="BD100">
        <v>0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0</v>
      </c>
      <c r="BM100">
        <v>1</v>
      </c>
      <c r="BN100">
        <v>0</v>
      </c>
      <c r="BO100">
        <v>0</v>
      </c>
      <c r="BP100">
        <v>1</v>
      </c>
      <c r="BQ100">
        <v>1</v>
      </c>
      <c r="BR100">
        <v>0</v>
      </c>
      <c r="BS100">
        <v>0</v>
      </c>
      <c r="BT100">
        <v>0</v>
      </c>
      <c r="BU100">
        <v>1</v>
      </c>
      <c r="BV100">
        <v>1</v>
      </c>
      <c r="BW100">
        <v>0</v>
      </c>
      <c r="BX100">
        <v>1</v>
      </c>
      <c r="BY100">
        <v>1</v>
      </c>
      <c r="BZ100">
        <v>1</v>
      </c>
      <c r="CA100">
        <v>51</v>
      </c>
      <c r="CB100">
        <v>21</v>
      </c>
      <c r="CC100">
        <v>14</v>
      </c>
      <c r="CD100">
        <v>16</v>
      </c>
      <c r="CE100">
        <f t="shared" si="4"/>
        <v>0.68918918918918914</v>
      </c>
      <c r="CF100">
        <f t="shared" si="5"/>
        <v>0.84</v>
      </c>
      <c r="CG100">
        <f t="shared" si="6"/>
        <v>0.56000000000000005</v>
      </c>
      <c r="CH100">
        <f t="shared" si="7"/>
        <v>0.66666666666666663</v>
      </c>
    </row>
    <row r="101" spans="1:86" x14ac:dyDescent="0.2">
      <c r="A101" s="6" t="s">
        <v>48</v>
      </c>
      <c r="B101" s="10">
        <v>8.73</v>
      </c>
      <c r="C101" s="22" t="s">
        <v>211</v>
      </c>
      <c r="D101" t="s">
        <v>210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0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73</v>
      </c>
      <c r="CB101">
        <v>25</v>
      </c>
      <c r="CC101">
        <v>25</v>
      </c>
      <c r="CD101">
        <v>23</v>
      </c>
      <c r="CE101">
        <f t="shared" si="4"/>
        <v>0.98648648648648651</v>
      </c>
      <c r="CF101">
        <f t="shared" si="5"/>
        <v>1</v>
      </c>
      <c r="CG101">
        <f t="shared" si="6"/>
        <v>1</v>
      </c>
      <c r="CH101">
        <f t="shared" si="7"/>
        <v>0.95833333333333337</v>
      </c>
    </row>
    <row r="102" spans="1:86" x14ac:dyDescent="0.2">
      <c r="A102" s="6" t="s">
        <v>20</v>
      </c>
      <c r="B102" s="10">
        <v>8.76</v>
      </c>
      <c r="C102" s="22" t="s">
        <v>209</v>
      </c>
      <c r="D102" t="s">
        <v>210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0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0</v>
      </c>
      <c r="AX102">
        <v>1</v>
      </c>
      <c r="AY102">
        <v>1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0</v>
      </c>
      <c r="CA102">
        <v>69</v>
      </c>
      <c r="CB102">
        <v>24</v>
      </c>
      <c r="CC102">
        <v>22</v>
      </c>
      <c r="CD102">
        <v>23</v>
      </c>
      <c r="CE102">
        <f t="shared" si="4"/>
        <v>0.93243243243243246</v>
      </c>
      <c r="CF102">
        <f t="shared" si="5"/>
        <v>0.96</v>
      </c>
      <c r="CG102">
        <f t="shared" si="6"/>
        <v>0.88</v>
      </c>
      <c r="CH102">
        <f t="shared" si="7"/>
        <v>0.95833333333333337</v>
      </c>
    </row>
    <row r="103" spans="1:86" x14ac:dyDescent="0.2">
      <c r="A103" s="6" t="s">
        <v>6</v>
      </c>
      <c r="B103" s="10">
        <v>8.84</v>
      </c>
      <c r="C103" s="22" t="s">
        <v>209</v>
      </c>
      <c r="D103" t="s">
        <v>210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1</v>
      </c>
      <c r="AM103">
        <v>1</v>
      </c>
      <c r="AN103">
        <v>0</v>
      </c>
      <c r="AO103">
        <v>1</v>
      </c>
      <c r="AP103">
        <v>1</v>
      </c>
      <c r="AQ103">
        <v>1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0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0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65</v>
      </c>
      <c r="CB103">
        <v>24</v>
      </c>
      <c r="CC103">
        <v>19</v>
      </c>
      <c r="CD103">
        <v>22</v>
      </c>
      <c r="CE103">
        <f t="shared" si="4"/>
        <v>0.8783783783783784</v>
      </c>
      <c r="CF103">
        <f t="shared" si="5"/>
        <v>0.96</v>
      </c>
      <c r="CG103">
        <f t="shared" si="6"/>
        <v>0.76</v>
      </c>
      <c r="CH103">
        <f t="shared" si="7"/>
        <v>0.91666666666666663</v>
      </c>
    </row>
    <row r="104" spans="1:86" x14ac:dyDescent="0.2">
      <c r="A104" s="6" t="s">
        <v>41</v>
      </c>
      <c r="B104" s="11">
        <v>8.84</v>
      </c>
      <c r="C104" s="22" t="s">
        <v>209</v>
      </c>
      <c r="D104" t="s">
        <v>210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73</v>
      </c>
      <c r="CB104">
        <v>25</v>
      </c>
      <c r="CC104">
        <v>24</v>
      </c>
      <c r="CD104">
        <v>24</v>
      </c>
      <c r="CE104">
        <f t="shared" si="4"/>
        <v>0.98648648648648651</v>
      </c>
      <c r="CF104">
        <f t="shared" si="5"/>
        <v>1</v>
      </c>
      <c r="CG104">
        <f t="shared" si="6"/>
        <v>0.96</v>
      </c>
      <c r="CH104">
        <f t="shared" si="7"/>
        <v>1</v>
      </c>
    </row>
    <row r="105" spans="1:86" x14ac:dyDescent="0.2">
      <c r="A105" s="6">
        <v>1875</v>
      </c>
      <c r="B105" s="10">
        <v>8.8800000000000008</v>
      </c>
      <c r="C105" s="22" t="s">
        <v>209</v>
      </c>
      <c r="D105" t="s">
        <v>210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0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0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70</v>
      </c>
      <c r="CB105">
        <v>24</v>
      </c>
      <c r="CC105">
        <v>24</v>
      </c>
      <c r="CD105">
        <v>22</v>
      </c>
      <c r="CE105">
        <f t="shared" si="4"/>
        <v>0.94594594594594594</v>
      </c>
      <c r="CF105">
        <f t="shared" si="5"/>
        <v>0.96</v>
      </c>
      <c r="CG105">
        <f t="shared" si="6"/>
        <v>0.96</v>
      </c>
      <c r="CH105">
        <f t="shared" si="7"/>
        <v>0.91666666666666663</v>
      </c>
    </row>
    <row r="106" spans="1:86" x14ac:dyDescent="0.2">
      <c r="A106" s="6">
        <v>4010</v>
      </c>
      <c r="B106" s="10">
        <v>8.92</v>
      </c>
      <c r="C106" s="22" t="s">
        <v>211</v>
      </c>
      <c r="D106" t="s">
        <v>210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0</v>
      </c>
      <c r="BW106">
        <v>1</v>
      </c>
      <c r="BX106">
        <v>1</v>
      </c>
      <c r="BY106">
        <v>1</v>
      </c>
      <c r="BZ106">
        <v>1</v>
      </c>
      <c r="CA106">
        <v>73</v>
      </c>
      <c r="CB106">
        <v>25</v>
      </c>
      <c r="CC106">
        <v>25</v>
      </c>
      <c r="CD106">
        <v>23</v>
      </c>
      <c r="CE106">
        <f t="shared" si="4"/>
        <v>0.98648648648648651</v>
      </c>
      <c r="CF106">
        <f t="shared" si="5"/>
        <v>1</v>
      </c>
      <c r="CG106">
        <f t="shared" si="6"/>
        <v>1</v>
      </c>
      <c r="CH106">
        <f t="shared" si="7"/>
        <v>0.95833333333333337</v>
      </c>
    </row>
    <row r="107" spans="1:86" x14ac:dyDescent="0.2">
      <c r="A107" s="6">
        <v>2347</v>
      </c>
      <c r="B107" s="11">
        <v>8.9205479452054792</v>
      </c>
      <c r="C107" s="22" t="s">
        <v>209</v>
      </c>
      <c r="D107" t="s">
        <v>210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0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0</v>
      </c>
      <c r="AF107">
        <v>1</v>
      </c>
      <c r="AG107">
        <v>0</v>
      </c>
      <c r="AH107">
        <v>1</v>
      </c>
      <c r="AI107">
        <v>1</v>
      </c>
      <c r="AJ107">
        <v>1</v>
      </c>
      <c r="AK107">
        <v>1</v>
      </c>
      <c r="AL107">
        <v>0</v>
      </c>
      <c r="AM107">
        <v>1</v>
      </c>
      <c r="AN107">
        <v>1</v>
      </c>
      <c r="AO107">
        <v>1</v>
      </c>
      <c r="AP107">
        <v>0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0</v>
      </c>
      <c r="AY107">
        <v>1</v>
      </c>
      <c r="AZ107">
        <v>0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0</v>
      </c>
      <c r="BU107">
        <v>1</v>
      </c>
      <c r="BV107">
        <v>0</v>
      </c>
      <c r="BW107">
        <v>1</v>
      </c>
      <c r="BX107">
        <v>0</v>
      </c>
      <c r="BY107">
        <v>1</v>
      </c>
      <c r="BZ107">
        <v>1</v>
      </c>
      <c r="CA107">
        <v>63</v>
      </c>
      <c r="CB107">
        <v>23</v>
      </c>
      <c r="CC107">
        <v>19</v>
      </c>
      <c r="CD107">
        <v>21</v>
      </c>
      <c r="CE107">
        <f t="shared" si="4"/>
        <v>0.85135135135135132</v>
      </c>
      <c r="CF107">
        <f t="shared" si="5"/>
        <v>0.92</v>
      </c>
      <c r="CG107">
        <f t="shared" si="6"/>
        <v>0.76</v>
      </c>
      <c r="CH107">
        <f t="shared" si="7"/>
        <v>0.875</v>
      </c>
    </row>
    <row r="108" spans="1:86" x14ac:dyDescent="0.2">
      <c r="A108" s="6">
        <v>2318</v>
      </c>
      <c r="B108" s="14">
        <v>9.0164383561643842</v>
      </c>
      <c r="C108" s="22" t="s">
        <v>211</v>
      </c>
      <c r="D108" t="s">
        <v>210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0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0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0</v>
      </c>
      <c r="CA108">
        <v>70</v>
      </c>
      <c r="CB108">
        <v>24</v>
      </c>
      <c r="CC108">
        <v>24</v>
      </c>
      <c r="CD108">
        <v>22</v>
      </c>
      <c r="CE108">
        <f t="shared" si="4"/>
        <v>0.94594594594594594</v>
      </c>
      <c r="CF108">
        <f t="shared" si="5"/>
        <v>0.96</v>
      </c>
      <c r="CG108">
        <f t="shared" si="6"/>
        <v>0.96</v>
      </c>
      <c r="CH108">
        <f t="shared" si="7"/>
        <v>0.91666666666666663</v>
      </c>
    </row>
    <row r="109" spans="1:86" x14ac:dyDescent="0.2">
      <c r="A109" s="6">
        <v>5012</v>
      </c>
      <c r="B109" s="23">
        <v>9.0246575342465754</v>
      </c>
      <c r="C109" s="23" t="s">
        <v>211</v>
      </c>
      <c r="D109" t="s">
        <v>210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0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1</v>
      </c>
      <c r="AR109">
        <v>0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0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0</v>
      </c>
      <c r="BK109">
        <v>1</v>
      </c>
      <c r="BL109">
        <v>0</v>
      </c>
      <c r="BM109">
        <v>1</v>
      </c>
      <c r="BN109">
        <v>0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0</v>
      </c>
      <c r="BX109">
        <v>0</v>
      </c>
      <c r="BY109">
        <v>1</v>
      </c>
      <c r="BZ109">
        <v>1</v>
      </c>
      <c r="CA109">
        <v>60</v>
      </c>
      <c r="CB109">
        <v>22</v>
      </c>
      <c r="CC109">
        <v>19</v>
      </c>
      <c r="CD109">
        <v>19</v>
      </c>
      <c r="CE109">
        <f t="shared" si="4"/>
        <v>0.81081081081081086</v>
      </c>
      <c r="CF109">
        <f t="shared" si="5"/>
        <v>0.88</v>
      </c>
      <c r="CG109">
        <f t="shared" si="6"/>
        <v>0.76</v>
      </c>
      <c r="CH109">
        <f t="shared" si="7"/>
        <v>0.79166666666666663</v>
      </c>
    </row>
    <row r="110" spans="1:86" x14ac:dyDescent="0.2">
      <c r="A110" s="6">
        <v>4012</v>
      </c>
      <c r="B110" s="10">
        <v>9.0356164383561648</v>
      </c>
      <c r="C110" s="22" t="s">
        <v>211</v>
      </c>
      <c r="D110" t="s">
        <v>210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1</v>
      </c>
      <c r="AR110">
        <v>0</v>
      </c>
      <c r="AS110">
        <v>1</v>
      </c>
      <c r="AT110">
        <v>1</v>
      </c>
      <c r="AU110">
        <v>1</v>
      </c>
      <c r="AV110">
        <v>0</v>
      </c>
      <c r="AW110">
        <v>1</v>
      </c>
      <c r="AX110">
        <v>0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0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0</v>
      </c>
      <c r="BX110">
        <v>0</v>
      </c>
      <c r="BY110">
        <v>1</v>
      </c>
      <c r="BZ110">
        <v>1</v>
      </c>
      <c r="CA110">
        <v>60</v>
      </c>
      <c r="CB110">
        <v>20</v>
      </c>
      <c r="CC110">
        <v>19</v>
      </c>
      <c r="CD110">
        <v>21</v>
      </c>
      <c r="CE110">
        <f t="shared" si="4"/>
        <v>0.81081081081081086</v>
      </c>
      <c r="CF110">
        <f t="shared" si="5"/>
        <v>0.8</v>
      </c>
      <c r="CG110">
        <f t="shared" si="6"/>
        <v>0.76</v>
      </c>
      <c r="CH110">
        <f t="shared" si="7"/>
        <v>0.875</v>
      </c>
    </row>
    <row r="111" spans="1:86" x14ac:dyDescent="0.2">
      <c r="A111" s="6">
        <v>4025</v>
      </c>
      <c r="B111" s="10">
        <v>9.0410958904109595</v>
      </c>
      <c r="C111" s="22" t="s">
        <v>209</v>
      </c>
      <c r="D111" t="s">
        <v>210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0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73</v>
      </c>
      <c r="CB111">
        <v>25</v>
      </c>
      <c r="CC111">
        <v>25</v>
      </c>
      <c r="CD111">
        <v>23</v>
      </c>
      <c r="CE111">
        <f t="shared" si="4"/>
        <v>0.98648648648648651</v>
      </c>
      <c r="CF111">
        <f t="shared" si="5"/>
        <v>1</v>
      </c>
      <c r="CG111">
        <f t="shared" si="6"/>
        <v>1</v>
      </c>
      <c r="CH111">
        <f t="shared" si="7"/>
        <v>0.95833333333333337</v>
      </c>
    </row>
    <row r="112" spans="1:86" x14ac:dyDescent="0.2">
      <c r="A112" s="6" t="s">
        <v>14</v>
      </c>
      <c r="B112" s="10">
        <v>9.14</v>
      </c>
      <c r="C112" s="22" t="s">
        <v>209</v>
      </c>
      <c r="D112" t="s">
        <v>210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0</v>
      </c>
      <c r="AO112">
        <v>1</v>
      </c>
      <c r="AP112">
        <v>1</v>
      </c>
      <c r="AQ112">
        <v>1</v>
      </c>
      <c r="AR112">
        <v>0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0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71</v>
      </c>
      <c r="CB112">
        <v>25</v>
      </c>
      <c r="CC112">
        <v>22</v>
      </c>
      <c r="CD112">
        <v>24</v>
      </c>
      <c r="CE112">
        <f t="shared" si="4"/>
        <v>0.95945945945945943</v>
      </c>
      <c r="CF112">
        <f t="shared" si="5"/>
        <v>1</v>
      </c>
      <c r="CG112">
        <f t="shared" si="6"/>
        <v>0.88</v>
      </c>
      <c r="CH112">
        <f t="shared" si="7"/>
        <v>1</v>
      </c>
    </row>
    <row r="113" spans="1:86" x14ac:dyDescent="0.2">
      <c r="A113" s="6">
        <v>5033</v>
      </c>
      <c r="B113" s="10">
        <v>9.1452054794520556</v>
      </c>
      <c r="C113" s="20" t="s">
        <v>211</v>
      </c>
      <c r="D113" t="s">
        <v>210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0</v>
      </c>
      <c r="U113">
        <v>1</v>
      </c>
      <c r="V113">
        <v>1</v>
      </c>
      <c r="W113">
        <v>1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0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0</v>
      </c>
      <c r="CA113">
        <v>70</v>
      </c>
      <c r="CB113">
        <v>23</v>
      </c>
      <c r="CC113">
        <v>24</v>
      </c>
      <c r="CD113">
        <v>23</v>
      </c>
      <c r="CE113">
        <f t="shared" si="4"/>
        <v>0.94594594594594594</v>
      </c>
      <c r="CF113">
        <f t="shared" si="5"/>
        <v>0.92</v>
      </c>
      <c r="CG113">
        <f t="shared" si="6"/>
        <v>0.96</v>
      </c>
      <c r="CH113">
        <f t="shared" si="7"/>
        <v>0.95833333333333337</v>
      </c>
    </row>
    <row r="114" spans="1:86" x14ac:dyDescent="0.2">
      <c r="A114" s="6">
        <v>1002</v>
      </c>
      <c r="B114" s="14">
        <v>9.1589041095890416</v>
      </c>
      <c r="C114" s="22" t="s">
        <v>211</v>
      </c>
      <c r="D114" t="s">
        <v>210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1</v>
      </c>
      <c r="Y114">
        <v>0</v>
      </c>
      <c r="Z114">
        <v>1</v>
      </c>
      <c r="AA114">
        <v>1</v>
      </c>
      <c r="AB114">
        <v>1</v>
      </c>
      <c r="AC114">
        <v>0</v>
      </c>
      <c r="AD114">
        <v>1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1</v>
      </c>
      <c r="AV114">
        <v>1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0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51</v>
      </c>
      <c r="CB114">
        <v>19</v>
      </c>
      <c r="CC114">
        <v>9</v>
      </c>
      <c r="CD114">
        <v>23</v>
      </c>
      <c r="CE114">
        <f t="shared" si="4"/>
        <v>0.68918918918918914</v>
      </c>
      <c r="CF114">
        <f t="shared" si="5"/>
        <v>0.76</v>
      </c>
      <c r="CG114">
        <f t="shared" si="6"/>
        <v>0.36</v>
      </c>
      <c r="CH114">
        <f t="shared" si="7"/>
        <v>0.95833333333333337</v>
      </c>
    </row>
    <row r="115" spans="1:86" x14ac:dyDescent="0.2">
      <c r="A115" s="6">
        <v>2012</v>
      </c>
      <c r="B115" s="11">
        <v>9.16</v>
      </c>
      <c r="C115" s="22" t="s">
        <v>211</v>
      </c>
      <c r="D115" t="s">
        <v>210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1</v>
      </c>
      <c r="T115">
        <v>0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0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0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0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0</v>
      </c>
      <c r="BX115">
        <v>1</v>
      </c>
      <c r="BY115">
        <v>1</v>
      </c>
      <c r="BZ115">
        <v>1</v>
      </c>
      <c r="CA115">
        <v>67</v>
      </c>
      <c r="CB115">
        <v>22</v>
      </c>
      <c r="CC115">
        <v>23</v>
      </c>
      <c r="CD115">
        <v>22</v>
      </c>
      <c r="CE115">
        <f t="shared" si="4"/>
        <v>0.90540540540540537</v>
      </c>
      <c r="CF115">
        <f t="shared" si="5"/>
        <v>0.88</v>
      </c>
      <c r="CG115">
        <f t="shared" si="6"/>
        <v>0.92</v>
      </c>
      <c r="CH115">
        <f t="shared" si="7"/>
        <v>0.91666666666666663</v>
      </c>
    </row>
    <row r="116" spans="1:86" x14ac:dyDescent="0.2">
      <c r="A116" s="6" t="s">
        <v>35</v>
      </c>
      <c r="B116" s="10">
        <v>9.19</v>
      </c>
      <c r="C116" s="22" t="s">
        <v>211</v>
      </c>
      <c r="D116" t="s">
        <v>210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0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0</v>
      </c>
      <c r="AX116">
        <v>0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0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67</v>
      </c>
      <c r="CB116">
        <v>24</v>
      </c>
      <c r="CC116">
        <v>20</v>
      </c>
      <c r="CD116">
        <v>23</v>
      </c>
      <c r="CE116">
        <f t="shared" si="4"/>
        <v>0.90540540540540537</v>
      </c>
      <c r="CF116">
        <f t="shared" si="5"/>
        <v>0.96</v>
      </c>
      <c r="CG116">
        <f t="shared" si="6"/>
        <v>0.8</v>
      </c>
      <c r="CH116">
        <f t="shared" si="7"/>
        <v>0.95833333333333337</v>
      </c>
    </row>
    <row r="117" spans="1:86" x14ac:dyDescent="0.2">
      <c r="A117" s="6">
        <v>1021</v>
      </c>
      <c r="B117" s="10">
        <v>9.25</v>
      </c>
      <c r="C117" s="22" t="s">
        <v>211</v>
      </c>
      <c r="D117" t="s">
        <v>210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1</v>
      </c>
      <c r="T117">
        <v>0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0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0</v>
      </c>
      <c r="BF117">
        <v>1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1</v>
      </c>
      <c r="BM117">
        <v>0</v>
      </c>
      <c r="BN117">
        <v>1</v>
      </c>
      <c r="BO117">
        <v>0</v>
      </c>
      <c r="BP117">
        <v>0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0</v>
      </c>
      <c r="BX117">
        <v>0</v>
      </c>
      <c r="BY117">
        <v>1</v>
      </c>
      <c r="BZ117">
        <v>1</v>
      </c>
      <c r="CA117">
        <v>62</v>
      </c>
      <c r="CB117">
        <v>23</v>
      </c>
      <c r="CC117">
        <v>24</v>
      </c>
      <c r="CD117">
        <v>15</v>
      </c>
      <c r="CE117">
        <f t="shared" si="4"/>
        <v>0.83783783783783783</v>
      </c>
      <c r="CF117">
        <f t="shared" si="5"/>
        <v>0.92</v>
      </c>
      <c r="CG117">
        <f t="shared" si="6"/>
        <v>0.96</v>
      </c>
      <c r="CH117">
        <f t="shared" si="7"/>
        <v>0.625</v>
      </c>
    </row>
    <row r="118" spans="1:86" x14ac:dyDescent="0.2">
      <c r="A118" s="6">
        <v>2317</v>
      </c>
      <c r="B118" s="10">
        <v>9.32</v>
      </c>
      <c r="C118" s="20" t="s">
        <v>211</v>
      </c>
      <c r="D118" t="s">
        <v>210</v>
      </c>
      <c r="E118">
        <v>1</v>
      </c>
      <c r="F118">
        <v>1</v>
      </c>
      <c r="G118">
        <v>1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1</v>
      </c>
      <c r="Q118">
        <v>1</v>
      </c>
      <c r="R118">
        <v>0</v>
      </c>
      <c r="S118">
        <v>1</v>
      </c>
      <c r="T118">
        <v>0</v>
      </c>
      <c r="U118">
        <v>1</v>
      </c>
      <c r="V118">
        <v>1</v>
      </c>
      <c r="W118">
        <v>1</v>
      </c>
      <c r="X118">
        <v>0</v>
      </c>
      <c r="Y118">
        <v>1</v>
      </c>
      <c r="Z118">
        <v>1</v>
      </c>
      <c r="AA118">
        <v>1</v>
      </c>
      <c r="AB118">
        <v>0</v>
      </c>
      <c r="AC118">
        <v>0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0</v>
      </c>
      <c r="AX118">
        <v>0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0</v>
      </c>
      <c r="BJ118">
        <v>1</v>
      </c>
      <c r="BK118">
        <v>1</v>
      </c>
      <c r="BL118">
        <v>1</v>
      </c>
      <c r="BM118">
        <v>0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0</v>
      </c>
      <c r="BY118">
        <v>1</v>
      </c>
      <c r="BZ118">
        <v>0</v>
      </c>
      <c r="CA118">
        <v>56</v>
      </c>
      <c r="CB118">
        <v>16</v>
      </c>
      <c r="CC118">
        <v>20</v>
      </c>
      <c r="CD118">
        <v>20</v>
      </c>
      <c r="CE118">
        <f t="shared" si="4"/>
        <v>0.7567567567567568</v>
      </c>
      <c r="CF118">
        <f t="shared" si="5"/>
        <v>0.64</v>
      </c>
      <c r="CG118">
        <f t="shared" si="6"/>
        <v>0.8</v>
      </c>
      <c r="CH118">
        <f t="shared" si="7"/>
        <v>0.83333333333333337</v>
      </c>
    </row>
    <row r="119" spans="1:86" x14ac:dyDescent="0.2">
      <c r="A119" s="6">
        <v>1250</v>
      </c>
      <c r="B119" s="17">
        <v>9.36</v>
      </c>
      <c r="C119" s="18" t="s">
        <v>211</v>
      </c>
      <c r="D119" t="s">
        <v>210</v>
      </c>
      <c r="E119">
        <v>0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0</v>
      </c>
      <c r="AB119">
        <v>1</v>
      </c>
      <c r="AC119">
        <v>1</v>
      </c>
      <c r="AD119">
        <v>1</v>
      </c>
      <c r="AE119">
        <v>1</v>
      </c>
      <c r="AF119">
        <v>0</v>
      </c>
      <c r="AG119">
        <v>1</v>
      </c>
      <c r="AH119">
        <v>1</v>
      </c>
      <c r="AI119">
        <v>1</v>
      </c>
      <c r="AJ119">
        <v>0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0</v>
      </c>
      <c r="AQ119">
        <v>1</v>
      </c>
      <c r="AR119">
        <v>0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63</v>
      </c>
      <c r="CB119">
        <v>18</v>
      </c>
      <c r="CC119">
        <v>21</v>
      </c>
      <c r="CD119">
        <v>24</v>
      </c>
      <c r="CE119">
        <f t="shared" si="4"/>
        <v>0.85135135135135132</v>
      </c>
      <c r="CF119">
        <f t="shared" si="5"/>
        <v>0.72</v>
      </c>
      <c r="CG119">
        <f t="shared" si="6"/>
        <v>0.84</v>
      </c>
      <c r="CH119">
        <f t="shared" si="7"/>
        <v>1</v>
      </c>
    </row>
    <row r="120" spans="1:86" x14ac:dyDescent="0.2">
      <c r="A120" s="6">
        <v>3004</v>
      </c>
      <c r="B120" s="10">
        <v>9.3945205479452056</v>
      </c>
      <c r="C120" s="22" t="s">
        <v>209</v>
      </c>
      <c r="D120" t="s">
        <v>210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0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0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0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70</v>
      </c>
      <c r="CB120">
        <v>23</v>
      </c>
      <c r="CC120">
        <v>25</v>
      </c>
      <c r="CD120">
        <v>22</v>
      </c>
      <c r="CE120">
        <f t="shared" si="4"/>
        <v>0.94594594594594594</v>
      </c>
      <c r="CF120">
        <f t="shared" si="5"/>
        <v>0.92</v>
      </c>
      <c r="CG120">
        <f t="shared" si="6"/>
        <v>1</v>
      </c>
      <c r="CH120">
        <f t="shared" si="7"/>
        <v>0.91666666666666663</v>
      </c>
    </row>
    <row r="121" spans="1:86" x14ac:dyDescent="0.2">
      <c r="A121" s="6">
        <v>4112</v>
      </c>
      <c r="B121" s="10">
        <v>9.4219178082191775</v>
      </c>
      <c r="C121" s="22" t="s">
        <v>211</v>
      </c>
      <c r="D121" t="s">
        <v>210</v>
      </c>
      <c r="E121">
        <v>1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0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0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0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70</v>
      </c>
      <c r="CB121">
        <v>24</v>
      </c>
      <c r="CC121">
        <v>23</v>
      </c>
      <c r="CD121">
        <v>23</v>
      </c>
      <c r="CE121">
        <f t="shared" si="4"/>
        <v>0.94594594594594594</v>
      </c>
      <c r="CF121">
        <f t="shared" si="5"/>
        <v>0.96</v>
      </c>
      <c r="CG121">
        <f t="shared" si="6"/>
        <v>0.92</v>
      </c>
      <c r="CH121">
        <f t="shared" si="7"/>
        <v>0.95833333333333337</v>
      </c>
    </row>
    <row r="122" spans="1:86" x14ac:dyDescent="0.2">
      <c r="A122" s="6" t="s">
        <v>15</v>
      </c>
      <c r="B122" s="13">
        <v>9.4328767123287669</v>
      </c>
      <c r="C122" s="22" t="s">
        <v>209</v>
      </c>
      <c r="D122" t="s">
        <v>210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73</v>
      </c>
      <c r="CB122">
        <v>24</v>
      </c>
      <c r="CC122">
        <v>25</v>
      </c>
      <c r="CD122">
        <v>24</v>
      </c>
      <c r="CE122">
        <f t="shared" si="4"/>
        <v>0.98648648648648651</v>
      </c>
      <c r="CF122">
        <f t="shared" si="5"/>
        <v>0.96</v>
      </c>
      <c r="CG122">
        <f t="shared" si="6"/>
        <v>1</v>
      </c>
      <c r="CH122">
        <f t="shared" si="7"/>
        <v>1</v>
      </c>
    </row>
    <row r="123" spans="1:86" x14ac:dyDescent="0.2">
      <c r="A123" s="6">
        <v>5022</v>
      </c>
      <c r="B123" s="23">
        <v>9.4986301369863018</v>
      </c>
      <c r="C123" s="23" t="s">
        <v>209</v>
      </c>
      <c r="D123" t="s">
        <v>210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1</v>
      </c>
      <c r="AI123">
        <v>1</v>
      </c>
      <c r="AJ123">
        <v>0</v>
      </c>
      <c r="AK123">
        <v>1</v>
      </c>
      <c r="AL123">
        <v>1</v>
      </c>
      <c r="AM123">
        <v>0</v>
      </c>
      <c r="AN123">
        <v>1</v>
      </c>
      <c r="AO123">
        <v>1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0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0</v>
      </c>
      <c r="BJ123">
        <v>0</v>
      </c>
      <c r="BK123">
        <v>1</v>
      </c>
      <c r="BL123">
        <v>1</v>
      </c>
      <c r="BM123">
        <v>1</v>
      </c>
      <c r="BN123">
        <v>0</v>
      </c>
      <c r="BO123">
        <v>1</v>
      </c>
      <c r="BP123">
        <v>1</v>
      </c>
      <c r="BQ123">
        <v>1</v>
      </c>
      <c r="BR123">
        <v>1</v>
      </c>
      <c r="BS123">
        <v>0</v>
      </c>
      <c r="BT123">
        <v>0</v>
      </c>
      <c r="BU123">
        <v>1</v>
      </c>
      <c r="BV123">
        <v>1</v>
      </c>
      <c r="BW123">
        <v>1</v>
      </c>
      <c r="BX123">
        <v>0</v>
      </c>
      <c r="BY123">
        <v>1</v>
      </c>
      <c r="BZ123">
        <v>1</v>
      </c>
      <c r="CA123">
        <v>52</v>
      </c>
      <c r="CB123">
        <v>17</v>
      </c>
      <c r="CC123">
        <v>17</v>
      </c>
      <c r="CD123">
        <v>18</v>
      </c>
      <c r="CE123">
        <f t="shared" si="4"/>
        <v>0.70270270270270274</v>
      </c>
      <c r="CF123">
        <f t="shared" si="5"/>
        <v>0.68</v>
      </c>
      <c r="CG123">
        <f t="shared" si="6"/>
        <v>0.68</v>
      </c>
      <c r="CH123">
        <f t="shared" si="7"/>
        <v>0.75</v>
      </c>
    </row>
    <row r="124" spans="1:86" x14ac:dyDescent="0.2">
      <c r="A124" s="6">
        <v>2160</v>
      </c>
      <c r="B124" s="10">
        <v>9.5</v>
      </c>
      <c r="C124" s="22" t="s">
        <v>211</v>
      </c>
      <c r="D124" t="s">
        <v>210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0</v>
      </c>
      <c r="AD124">
        <v>1</v>
      </c>
      <c r="AE124">
        <v>1</v>
      </c>
      <c r="AF124">
        <v>1</v>
      </c>
      <c r="AG124">
        <v>0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0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0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0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0</v>
      </c>
      <c r="BX124">
        <v>1</v>
      </c>
      <c r="BY124">
        <v>1</v>
      </c>
      <c r="BZ124">
        <v>1</v>
      </c>
      <c r="CA124">
        <v>68</v>
      </c>
      <c r="CB124">
        <v>24</v>
      </c>
      <c r="CC124">
        <v>23</v>
      </c>
      <c r="CD124">
        <v>21</v>
      </c>
      <c r="CE124">
        <f t="shared" si="4"/>
        <v>0.91891891891891897</v>
      </c>
      <c r="CF124">
        <f t="shared" si="5"/>
        <v>0.96</v>
      </c>
      <c r="CG124">
        <f t="shared" si="6"/>
        <v>0.92</v>
      </c>
      <c r="CH124">
        <f t="shared" si="7"/>
        <v>0.875</v>
      </c>
    </row>
    <row r="125" spans="1:86" x14ac:dyDescent="0.2">
      <c r="A125" s="6">
        <v>4103</v>
      </c>
      <c r="B125" s="10">
        <v>9.5123287671232877</v>
      </c>
      <c r="C125" s="22" t="s">
        <v>209</v>
      </c>
      <c r="D125" t="s">
        <v>210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0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0</v>
      </c>
      <c r="BZ125">
        <v>1</v>
      </c>
      <c r="CA125">
        <v>72</v>
      </c>
      <c r="CB125">
        <v>25</v>
      </c>
      <c r="CC125">
        <v>24</v>
      </c>
      <c r="CD125">
        <v>23</v>
      </c>
      <c r="CE125">
        <f t="shared" si="4"/>
        <v>0.97297297297297303</v>
      </c>
      <c r="CF125">
        <f t="shared" si="5"/>
        <v>1</v>
      </c>
      <c r="CG125">
        <f t="shared" si="6"/>
        <v>0.96</v>
      </c>
      <c r="CH125">
        <f t="shared" si="7"/>
        <v>0.95833333333333337</v>
      </c>
    </row>
    <row r="126" spans="1:86" x14ac:dyDescent="0.2">
      <c r="A126" s="6" t="s">
        <v>7</v>
      </c>
      <c r="B126" s="13">
        <v>9.5424657534246577</v>
      </c>
      <c r="C126" s="22" t="s">
        <v>211</v>
      </c>
      <c r="D126" t="s">
        <v>210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0</v>
      </c>
      <c r="AA126">
        <v>1</v>
      </c>
      <c r="AB126">
        <v>0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0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0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0</v>
      </c>
      <c r="BU126">
        <v>1</v>
      </c>
      <c r="BV126">
        <v>1</v>
      </c>
      <c r="BW126">
        <v>0</v>
      </c>
      <c r="BX126">
        <v>1</v>
      </c>
      <c r="BY126">
        <v>1</v>
      </c>
      <c r="BZ126">
        <v>1</v>
      </c>
      <c r="CA126">
        <v>64</v>
      </c>
      <c r="CB126">
        <v>19</v>
      </c>
      <c r="CC126">
        <v>24</v>
      </c>
      <c r="CD126">
        <v>21</v>
      </c>
      <c r="CE126">
        <f t="shared" si="4"/>
        <v>0.86486486486486491</v>
      </c>
      <c r="CF126">
        <f t="shared" si="5"/>
        <v>0.76</v>
      </c>
      <c r="CG126">
        <f t="shared" si="6"/>
        <v>0.96</v>
      </c>
      <c r="CH126">
        <f t="shared" si="7"/>
        <v>0.875</v>
      </c>
    </row>
    <row r="127" spans="1:86" x14ac:dyDescent="0.2">
      <c r="A127" s="6">
        <v>4004</v>
      </c>
      <c r="B127" s="10">
        <v>9.5698630136986296</v>
      </c>
      <c r="C127" s="22" t="s">
        <v>209</v>
      </c>
      <c r="D127" t="s">
        <v>210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1</v>
      </c>
      <c r="AN127">
        <v>0</v>
      </c>
      <c r="AO127">
        <v>1</v>
      </c>
      <c r="AP127">
        <v>1</v>
      </c>
      <c r="AQ127">
        <v>1</v>
      </c>
      <c r="AR127">
        <v>0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0</v>
      </c>
      <c r="BE127">
        <v>1</v>
      </c>
      <c r="BF127">
        <v>1</v>
      </c>
      <c r="BG127">
        <v>1</v>
      </c>
      <c r="BH127">
        <v>0</v>
      </c>
      <c r="BI127">
        <v>1</v>
      </c>
      <c r="BJ127">
        <v>1</v>
      </c>
      <c r="BK127">
        <v>1</v>
      </c>
      <c r="BL127">
        <v>0</v>
      </c>
      <c r="BM127">
        <v>1</v>
      </c>
      <c r="BN127">
        <v>0</v>
      </c>
      <c r="BO127">
        <v>1</v>
      </c>
      <c r="BP127">
        <v>1</v>
      </c>
      <c r="BQ127">
        <v>0</v>
      </c>
      <c r="BR127">
        <v>1</v>
      </c>
      <c r="BS127">
        <v>0</v>
      </c>
      <c r="BT127">
        <v>1</v>
      </c>
      <c r="BU127">
        <v>1</v>
      </c>
      <c r="BV127">
        <v>0</v>
      </c>
      <c r="BW127">
        <v>1</v>
      </c>
      <c r="BX127">
        <v>1</v>
      </c>
      <c r="BY127">
        <v>1</v>
      </c>
      <c r="BZ127">
        <v>1</v>
      </c>
      <c r="CA127">
        <v>62</v>
      </c>
      <c r="CB127">
        <v>24</v>
      </c>
      <c r="CC127">
        <v>21</v>
      </c>
      <c r="CD127">
        <v>17</v>
      </c>
      <c r="CE127">
        <f t="shared" si="4"/>
        <v>0.83783783783783783</v>
      </c>
      <c r="CF127">
        <f t="shared" si="5"/>
        <v>0.96</v>
      </c>
      <c r="CG127">
        <f t="shared" si="6"/>
        <v>0.84</v>
      </c>
      <c r="CH127">
        <f t="shared" si="7"/>
        <v>0.70833333333333337</v>
      </c>
    </row>
    <row r="128" spans="1:86" x14ac:dyDescent="0.2">
      <c r="A128" s="6">
        <v>2311</v>
      </c>
      <c r="B128" s="22">
        <v>9.59</v>
      </c>
      <c r="C128" s="22" t="s">
        <v>211</v>
      </c>
      <c r="D128" t="s">
        <v>210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0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0</v>
      </c>
      <c r="BX128">
        <v>1</v>
      </c>
      <c r="BY128">
        <v>1</v>
      </c>
      <c r="BZ128">
        <v>1</v>
      </c>
      <c r="CA128">
        <v>72</v>
      </c>
      <c r="CB128">
        <v>25</v>
      </c>
      <c r="CC128">
        <v>25</v>
      </c>
      <c r="CD128">
        <v>22</v>
      </c>
      <c r="CE128">
        <f t="shared" si="4"/>
        <v>0.97297297297297303</v>
      </c>
      <c r="CF128">
        <f t="shared" si="5"/>
        <v>1</v>
      </c>
      <c r="CG128">
        <f t="shared" si="6"/>
        <v>1</v>
      </c>
      <c r="CH128">
        <f t="shared" si="7"/>
        <v>0.91666666666666663</v>
      </c>
    </row>
    <row r="129" spans="1:86" x14ac:dyDescent="0.2">
      <c r="A129" s="6">
        <v>4100</v>
      </c>
      <c r="B129" s="14">
        <v>9.6054794520547944</v>
      </c>
      <c r="C129" s="22" t="s">
        <v>209</v>
      </c>
      <c r="D129" t="s">
        <v>210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0</v>
      </c>
      <c r="AJ129">
        <v>1</v>
      </c>
      <c r="AK129">
        <v>0</v>
      </c>
      <c r="AL129">
        <v>1</v>
      </c>
      <c r="AM129">
        <v>0</v>
      </c>
      <c r="AN129">
        <v>1</v>
      </c>
      <c r="AO129">
        <v>1</v>
      </c>
      <c r="AP129">
        <v>1</v>
      </c>
      <c r="AQ129">
        <v>1</v>
      </c>
      <c r="AR129">
        <v>0</v>
      </c>
      <c r="AS129">
        <v>0</v>
      </c>
      <c r="AT129">
        <v>0</v>
      </c>
      <c r="AU129">
        <v>1</v>
      </c>
      <c r="AV129">
        <v>1</v>
      </c>
      <c r="AW129">
        <v>0</v>
      </c>
      <c r="AX129">
        <v>1</v>
      </c>
      <c r="AY129">
        <v>1</v>
      </c>
      <c r="AZ129">
        <v>0</v>
      </c>
      <c r="BA129">
        <v>1</v>
      </c>
      <c r="BB129">
        <v>0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0</v>
      </c>
      <c r="BP129">
        <v>1</v>
      </c>
      <c r="BQ129">
        <v>1</v>
      </c>
      <c r="BR129">
        <v>1</v>
      </c>
      <c r="BS129">
        <v>0</v>
      </c>
      <c r="BT129">
        <v>0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0</v>
      </c>
      <c r="CA129">
        <v>60</v>
      </c>
      <c r="CB129">
        <v>24</v>
      </c>
      <c r="CC129">
        <v>16</v>
      </c>
      <c r="CD129">
        <v>20</v>
      </c>
      <c r="CE129">
        <f t="shared" si="4"/>
        <v>0.81081081081081086</v>
      </c>
      <c r="CF129">
        <f t="shared" si="5"/>
        <v>0.96</v>
      </c>
      <c r="CG129">
        <f t="shared" si="6"/>
        <v>0.64</v>
      </c>
      <c r="CH129">
        <f t="shared" si="7"/>
        <v>0.83333333333333337</v>
      </c>
    </row>
    <row r="130" spans="1:86" x14ac:dyDescent="0.2">
      <c r="A130" s="6">
        <v>4111</v>
      </c>
      <c r="B130" s="10">
        <v>9.6109589041095891</v>
      </c>
      <c r="C130" s="22" t="s">
        <v>211</v>
      </c>
      <c r="D130" t="s">
        <v>210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0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0</v>
      </c>
      <c r="AX130">
        <v>1</v>
      </c>
      <c r="AY130">
        <v>1</v>
      </c>
      <c r="AZ130">
        <v>0</v>
      </c>
      <c r="BA130">
        <v>1</v>
      </c>
      <c r="BB130">
        <v>0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0</v>
      </c>
      <c r="BZ130">
        <v>1</v>
      </c>
      <c r="CA130">
        <v>68</v>
      </c>
      <c r="CB130">
        <v>25</v>
      </c>
      <c r="CC130">
        <v>20</v>
      </c>
      <c r="CD130">
        <v>23</v>
      </c>
      <c r="CE130">
        <f t="shared" ref="CE130:CE193" si="8">CA130/74</f>
        <v>0.91891891891891897</v>
      </c>
      <c r="CF130">
        <f t="shared" ref="CF130:CF193" si="9">CB130/25</f>
        <v>1</v>
      </c>
      <c r="CG130">
        <f t="shared" ref="CG130:CG193" si="10">CC130/25</f>
        <v>0.8</v>
      </c>
      <c r="CH130">
        <f t="shared" ref="CH130:CH193" si="11">CD130/24</f>
        <v>0.95833333333333337</v>
      </c>
    </row>
    <row r="131" spans="1:86" x14ac:dyDescent="0.2">
      <c r="A131" s="6">
        <v>3012</v>
      </c>
      <c r="B131" s="10">
        <v>9.7232876712328764</v>
      </c>
      <c r="C131" s="22" t="s">
        <v>211</v>
      </c>
      <c r="D131" t="s">
        <v>210</v>
      </c>
      <c r="E131">
        <v>1</v>
      </c>
      <c r="F131">
        <v>1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0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0</v>
      </c>
      <c r="BU131">
        <v>1</v>
      </c>
      <c r="BV131">
        <v>0</v>
      </c>
      <c r="BW131">
        <v>1</v>
      </c>
      <c r="BX131">
        <v>1</v>
      </c>
      <c r="BY131">
        <v>1</v>
      </c>
      <c r="BZ131">
        <v>1</v>
      </c>
      <c r="CA131">
        <v>67</v>
      </c>
      <c r="CB131">
        <v>21</v>
      </c>
      <c r="CC131">
        <v>24</v>
      </c>
      <c r="CD131">
        <v>22</v>
      </c>
      <c r="CE131">
        <f t="shared" si="8"/>
        <v>0.90540540540540537</v>
      </c>
      <c r="CF131">
        <f t="shared" si="9"/>
        <v>0.84</v>
      </c>
      <c r="CG131">
        <f t="shared" si="10"/>
        <v>0.96</v>
      </c>
      <c r="CH131">
        <f t="shared" si="11"/>
        <v>0.91666666666666663</v>
      </c>
    </row>
    <row r="132" spans="1:86" x14ac:dyDescent="0.2">
      <c r="A132" s="6">
        <v>4106</v>
      </c>
      <c r="B132" s="10">
        <v>9.7616438356164377</v>
      </c>
      <c r="C132" s="22" t="s">
        <v>211</v>
      </c>
      <c r="D132" t="s">
        <v>210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0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0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0</v>
      </c>
      <c r="AO132">
        <v>1</v>
      </c>
      <c r="AP132">
        <v>1</v>
      </c>
      <c r="AQ132">
        <v>1</v>
      </c>
      <c r="AR132">
        <v>0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0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69</v>
      </c>
      <c r="CB132">
        <v>24</v>
      </c>
      <c r="CC132">
        <v>21</v>
      </c>
      <c r="CD132">
        <v>24</v>
      </c>
      <c r="CE132">
        <f t="shared" si="8"/>
        <v>0.93243243243243246</v>
      </c>
      <c r="CF132">
        <f t="shared" si="9"/>
        <v>0.96</v>
      </c>
      <c r="CG132">
        <f t="shared" si="10"/>
        <v>0.84</v>
      </c>
      <c r="CH132">
        <f t="shared" si="11"/>
        <v>1</v>
      </c>
    </row>
    <row r="133" spans="1:86" x14ac:dyDescent="0.2">
      <c r="A133" s="6">
        <v>5031</v>
      </c>
      <c r="B133" s="13">
        <v>9.8054794520547937</v>
      </c>
      <c r="C133" s="20" t="s">
        <v>211</v>
      </c>
      <c r="D133" t="s">
        <v>210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0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0</v>
      </c>
      <c r="AO133">
        <v>1</v>
      </c>
      <c r="AP133">
        <v>0</v>
      </c>
      <c r="AQ133">
        <v>0</v>
      </c>
      <c r="AR133">
        <v>1</v>
      </c>
      <c r="AS133">
        <v>1</v>
      </c>
      <c r="AT133">
        <v>1</v>
      </c>
      <c r="AU133">
        <v>1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1</v>
      </c>
      <c r="BB133">
        <v>0</v>
      </c>
      <c r="BC133">
        <v>1</v>
      </c>
      <c r="BD133">
        <v>1</v>
      </c>
      <c r="BE133">
        <v>1</v>
      </c>
      <c r="BF133">
        <v>1</v>
      </c>
      <c r="BG133">
        <v>0</v>
      </c>
      <c r="BH133">
        <v>1</v>
      </c>
      <c r="BI133">
        <v>0</v>
      </c>
      <c r="BJ133">
        <v>1</v>
      </c>
      <c r="BK133">
        <v>1</v>
      </c>
      <c r="BL133">
        <v>0</v>
      </c>
      <c r="BM133">
        <v>1</v>
      </c>
      <c r="BN133">
        <v>1</v>
      </c>
      <c r="BO133">
        <v>1</v>
      </c>
      <c r="BP133">
        <v>0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0</v>
      </c>
      <c r="BZ133">
        <v>1</v>
      </c>
      <c r="CA133">
        <v>57</v>
      </c>
      <c r="CB133">
        <v>24</v>
      </c>
      <c r="CC133">
        <v>14</v>
      </c>
      <c r="CD133">
        <v>19</v>
      </c>
      <c r="CE133">
        <f t="shared" si="8"/>
        <v>0.77027027027027029</v>
      </c>
      <c r="CF133">
        <f t="shared" si="9"/>
        <v>0.96</v>
      </c>
      <c r="CG133">
        <f t="shared" si="10"/>
        <v>0.56000000000000005</v>
      </c>
      <c r="CH133">
        <f t="shared" si="11"/>
        <v>0.79166666666666663</v>
      </c>
    </row>
    <row r="134" spans="1:86" x14ac:dyDescent="0.2">
      <c r="A134" s="6">
        <v>5020</v>
      </c>
      <c r="B134" s="23">
        <v>9.8575342465753426</v>
      </c>
      <c r="C134" s="23" t="s">
        <v>211</v>
      </c>
      <c r="D134" t="s">
        <v>210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0</v>
      </c>
      <c r="AC134">
        <v>1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0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0</v>
      </c>
      <c r="BX134">
        <v>1</v>
      </c>
      <c r="BY134">
        <v>1</v>
      </c>
      <c r="BZ134">
        <v>1</v>
      </c>
      <c r="CA134">
        <v>66</v>
      </c>
      <c r="CB134">
        <v>23</v>
      </c>
      <c r="CC134">
        <v>21</v>
      </c>
      <c r="CD134">
        <v>22</v>
      </c>
      <c r="CE134">
        <f t="shared" si="8"/>
        <v>0.89189189189189189</v>
      </c>
      <c r="CF134">
        <f t="shared" si="9"/>
        <v>0.92</v>
      </c>
      <c r="CG134">
        <f t="shared" si="10"/>
        <v>0.84</v>
      </c>
      <c r="CH134">
        <f t="shared" si="11"/>
        <v>0.91666666666666663</v>
      </c>
    </row>
    <row r="135" spans="1:86" x14ac:dyDescent="0.2">
      <c r="A135" s="6">
        <v>5035</v>
      </c>
      <c r="B135" s="10">
        <v>10.005479452054789</v>
      </c>
      <c r="C135" s="16" t="s">
        <v>209</v>
      </c>
      <c r="D135" t="s">
        <v>210</v>
      </c>
      <c r="E135">
        <v>1</v>
      </c>
      <c r="F135">
        <v>1</v>
      </c>
      <c r="G135">
        <v>1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0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72</v>
      </c>
      <c r="CB135">
        <v>24</v>
      </c>
      <c r="CC135">
        <v>25</v>
      </c>
      <c r="CD135">
        <v>23</v>
      </c>
      <c r="CE135">
        <f t="shared" si="8"/>
        <v>0.97297297297297303</v>
      </c>
      <c r="CF135">
        <f t="shared" si="9"/>
        <v>0.96</v>
      </c>
      <c r="CG135">
        <f t="shared" si="10"/>
        <v>1</v>
      </c>
      <c r="CH135">
        <f t="shared" si="11"/>
        <v>0.95833333333333337</v>
      </c>
    </row>
    <row r="136" spans="1:86" x14ac:dyDescent="0.2">
      <c r="A136" s="6">
        <v>1737</v>
      </c>
      <c r="B136" s="10">
        <v>10.029999999999999</v>
      </c>
      <c r="C136" s="20" t="s">
        <v>211</v>
      </c>
      <c r="D136" t="s">
        <v>210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0</v>
      </c>
      <c r="AJ136">
        <v>0</v>
      </c>
      <c r="AK136">
        <v>1</v>
      </c>
      <c r="AL136">
        <v>1</v>
      </c>
      <c r="AM136">
        <v>0</v>
      </c>
      <c r="AN136">
        <v>0</v>
      </c>
      <c r="AO136">
        <v>1</v>
      </c>
      <c r="AP136">
        <v>1</v>
      </c>
      <c r="AQ136">
        <v>1</v>
      </c>
      <c r="AR136">
        <v>0</v>
      </c>
      <c r="AS136">
        <v>1</v>
      </c>
      <c r="AT136">
        <v>0</v>
      </c>
      <c r="AU136">
        <v>1</v>
      </c>
      <c r="AV136">
        <v>1</v>
      </c>
      <c r="AW136">
        <v>0</v>
      </c>
      <c r="AX136">
        <v>1</v>
      </c>
      <c r="AY136">
        <v>0</v>
      </c>
      <c r="AZ136">
        <v>0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0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0</v>
      </c>
      <c r="BS136">
        <v>1</v>
      </c>
      <c r="BT136">
        <v>0</v>
      </c>
      <c r="BU136">
        <v>1</v>
      </c>
      <c r="BV136">
        <v>0</v>
      </c>
      <c r="BW136">
        <v>1</v>
      </c>
      <c r="BX136">
        <v>1</v>
      </c>
      <c r="BY136">
        <v>1</v>
      </c>
      <c r="BZ136">
        <v>1</v>
      </c>
      <c r="CA136">
        <v>60</v>
      </c>
      <c r="CB136">
        <v>24</v>
      </c>
      <c r="CC136">
        <v>16</v>
      </c>
      <c r="CD136">
        <v>20</v>
      </c>
      <c r="CE136">
        <f t="shared" si="8"/>
        <v>0.81081081081081086</v>
      </c>
      <c r="CF136">
        <f t="shared" si="9"/>
        <v>0.96</v>
      </c>
      <c r="CG136">
        <f t="shared" si="10"/>
        <v>0.64</v>
      </c>
      <c r="CH136">
        <f t="shared" si="11"/>
        <v>0.83333333333333337</v>
      </c>
    </row>
    <row r="137" spans="1:86" x14ac:dyDescent="0.2">
      <c r="A137" s="6">
        <v>1598</v>
      </c>
      <c r="B137" s="10">
        <v>10.039999999999999</v>
      </c>
      <c r="C137" s="20" t="s">
        <v>211</v>
      </c>
      <c r="D137" t="s">
        <v>210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1</v>
      </c>
      <c r="AT137">
        <v>1</v>
      </c>
      <c r="AU137">
        <v>1</v>
      </c>
      <c r="AV137">
        <v>1</v>
      </c>
      <c r="AW137">
        <v>0</v>
      </c>
      <c r="AX137">
        <v>1</v>
      </c>
      <c r="AY137">
        <v>1</v>
      </c>
      <c r="AZ137">
        <v>0</v>
      </c>
      <c r="BA137">
        <v>1</v>
      </c>
      <c r="BB137">
        <v>1</v>
      </c>
      <c r="BC137">
        <v>1</v>
      </c>
      <c r="BD137">
        <v>0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0</v>
      </c>
      <c r="BV137">
        <v>1</v>
      </c>
      <c r="BW137">
        <v>0</v>
      </c>
      <c r="BX137">
        <v>0</v>
      </c>
      <c r="BY137">
        <v>1</v>
      </c>
      <c r="BZ137">
        <v>1</v>
      </c>
      <c r="CA137">
        <v>67</v>
      </c>
      <c r="CB137">
        <v>25</v>
      </c>
      <c r="CC137">
        <v>22</v>
      </c>
      <c r="CD137">
        <v>20</v>
      </c>
      <c r="CE137">
        <f t="shared" si="8"/>
        <v>0.90540540540540537</v>
      </c>
      <c r="CF137">
        <f t="shared" si="9"/>
        <v>1</v>
      </c>
      <c r="CG137">
        <f t="shared" si="10"/>
        <v>0.88</v>
      </c>
      <c r="CH137">
        <f t="shared" si="11"/>
        <v>0.83333333333333337</v>
      </c>
    </row>
    <row r="138" spans="1:86" x14ac:dyDescent="0.2">
      <c r="A138" s="6">
        <v>3010</v>
      </c>
      <c r="B138" s="10">
        <v>10.046575342465751</v>
      </c>
      <c r="C138" s="22" t="s">
        <v>209</v>
      </c>
      <c r="D138" t="s">
        <v>210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0</v>
      </c>
      <c r="BA138">
        <v>1</v>
      </c>
      <c r="BB138">
        <v>1</v>
      </c>
      <c r="BC138">
        <v>1</v>
      </c>
      <c r="BD138">
        <v>1</v>
      </c>
      <c r="BE138">
        <v>0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0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0</v>
      </c>
      <c r="BW138">
        <v>1</v>
      </c>
      <c r="BX138">
        <v>1</v>
      </c>
      <c r="BY138">
        <v>1</v>
      </c>
      <c r="BZ138">
        <v>1</v>
      </c>
      <c r="CA138">
        <v>70</v>
      </c>
      <c r="CB138">
        <v>25</v>
      </c>
      <c r="CC138">
        <v>24</v>
      </c>
      <c r="CD138">
        <v>21</v>
      </c>
      <c r="CE138">
        <f t="shared" si="8"/>
        <v>0.94594594594594594</v>
      </c>
      <c r="CF138">
        <f t="shared" si="9"/>
        <v>1</v>
      </c>
      <c r="CG138">
        <f t="shared" si="10"/>
        <v>0.96</v>
      </c>
      <c r="CH138">
        <f t="shared" si="11"/>
        <v>0.875</v>
      </c>
    </row>
    <row r="139" spans="1:86" x14ac:dyDescent="0.2">
      <c r="A139" s="6">
        <v>2170</v>
      </c>
      <c r="B139" s="10">
        <v>10.07</v>
      </c>
      <c r="C139" s="22" t="s">
        <v>209</v>
      </c>
      <c r="D139" t="s">
        <v>210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0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0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0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71</v>
      </c>
      <c r="CB139">
        <v>25</v>
      </c>
      <c r="CC139">
        <v>24</v>
      </c>
      <c r="CD139">
        <v>22</v>
      </c>
      <c r="CE139">
        <f t="shared" si="8"/>
        <v>0.95945945945945943</v>
      </c>
      <c r="CF139">
        <f t="shared" si="9"/>
        <v>1</v>
      </c>
      <c r="CG139">
        <f t="shared" si="10"/>
        <v>0.96</v>
      </c>
      <c r="CH139">
        <f t="shared" si="11"/>
        <v>0.91666666666666663</v>
      </c>
    </row>
    <row r="140" spans="1:86" x14ac:dyDescent="0.2">
      <c r="A140" s="6" t="s">
        <v>23</v>
      </c>
      <c r="B140" s="10">
        <v>10.08</v>
      </c>
      <c r="C140" s="22" t="s">
        <v>211</v>
      </c>
      <c r="D140" t="s">
        <v>210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0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0</v>
      </c>
      <c r="BH140">
        <v>1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0</v>
      </c>
      <c r="BW140">
        <v>1</v>
      </c>
      <c r="BX140">
        <v>1</v>
      </c>
      <c r="BY140">
        <v>1</v>
      </c>
      <c r="BZ140">
        <v>1</v>
      </c>
      <c r="CA140">
        <v>67</v>
      </c>
      <c r="CB140">
        <v>25</v>
      </c>
      <c r="CC140">
        <v>21</v>
      </c>
      <c r="CD140">
        <v>21</v>
      </c>
      <c r="CE140">
        <f t="shared" si="8"/>
        <v>0.90540540540540537</v>
      </c>
      <c r="CF140">
        <f t="shared" si="9"/>
        <v>1</v>
      </c>
      <c r="CG140">
        <f t="shared" si="10"/>
        <v>0.84</v>
      </c>
      <c r="CH140">
        <f t="shared" si="11"/>
        <v>0.875</v>
      </c>
    </row>
    <row r="141" spans="1:86" x14ac:dyDescent="0.2">
      <c r="A141" s="6">
        <v>3011</v>
      </c>
      <c r="B141" s="23">
        <v>10.084931506849321</v>
      </c>
      <c r="C141" s="22" t="s">
        <v>211</v>
      </c>
      <c r="D141" t="s">
        <v>210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0</v>
      </c>
      <c r="AF141">
        <v>1</v>
      </c>
      <c r="AG141">
        <v>0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0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0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0</v>
      </c>
      <c r="BX141">
        <v>1</v>
      </c>
      <c r="BY141">
        <v>1</v>
      </c>
      <c r="BZ141">
        <v>1</v>
      </c>
      <c r="CA141">
        <v>68</v>
      </c>
      <c r="CB141">
        <v>24</v>
      </c>
      <c r="CC141">
        <v>21</v>
      </c>
      <c r="CD141">
        <v>23</v>
      </c>
      <c r="CE141">
        <f t="shared" si="8"/>
        <v>0.91891891891891897</v>
      </c>
      <c r="CF141">
        <f t="shared" si="9"/>
        <v>0.96</v>
      </c>
      <c r="CG141">
        <f t="shared" si="10"/>
        <v>0.84</v>
      </c>
      <c r="CH141">
        <f t="shared" si="11"/>
        <v>0.95833333333333337</v>
      </c>
    </row>
    <row r="142" spans="1:86" x14ac:dyDescent="0.2">
      <c r="A142" s="6">
        <v>2247</v>
      </c>
      <c r="B142" s="10">
        <v>10.15</v>
      </c>
      <c r="C142" s="22" t="s">
        <v>209</v>
      </c>
      <c r="D142" t="s">
        <v>210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1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0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0</v>
      </c>
      <c r="AT142">
        <v>0</v>
      </c>
      <c r="AU142">
        <v>1</v>
      </c>
      <c r="AV142">
        <v>1</v>
      </c>
      <c r="AW142">
        <v>1</v>
      </c>
      <c r="AX142">
        <v>0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0</v>
      </c>
      <c r="BR142">
        <v>1</v>
      </c>
      <c r="BS142">
        <v>1</v>
      </c>
      <c r="BT142">
        <v>1</v>
      </c>
      <c r="BU142">
        <v>0</v>
      </c>
      <c r="BV142">
        <v>0</v>
      </c>
      <c r="BW142">
        <v>1</v>
      </c>
      <c r="BX142">
        <v>1</v>
      </c>
      <c r="BY142">
        <v>1</v>
      </c>
      <c r="BZ142">
        <v>1</v>
      </c>
      <c r="CA142">
        <v>62</v>
      </c>
      <c r="CB142">
        <v>20</v>
      </c>
      <c r="CC142">
        <v>21</v>
      </c>
      <c r="CD142">
        <v>21</v>
      </c>
      <c r="CE142">
        <f t="shared" si="8"/>
        <v>0.83783783783783783</v>
      </c>
      <c r="CF142">
        <f t="shared" si="9"/>
        <v>0.8</v>
      </c>
      <c r="CG142">
        <f t="shared" si="10"/>
        <v>0.84</v>
      </c>
      <c r="CH142">
        <f t="shared" si="11"/>
        <v>0.875</v>
      </c>
    </row>
    <row r="143" spans="1:86" x14ac:dyDescent="0.2">
      <c r="A143" s="6" t="s">
        <v>17</v>
      </c>
      <c r="B143" s="11">
        <v>10.15</v>
      </c>
      <c r="C143" s="22" t="s">
        <v>211</v>
      </c>
      <c r="D143" t="s">
        <v>210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0</v>
      </c>
      <c r="AO143">
        <v>1</v>
      </c>
      <c r="AP143">
        <v>1</v>
      </c>
      <c r="AQ143">
        <v>0</v>
      </c>
      <c r="AR143">
        <v>0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69</v>
      </c>
      <c r="CB143">
        <v>24</v>
      </c>
      <c r="CC143">
        <v>21</v>
      </c>
      <c r="CD143">
        <v>24</v>
      </c>
      <c r="CE143">
        <f t="shared" si="8"/>
        <v>0.93243243243243246</v>
      </c>
      <c r="CF143">
        <f t="shared" si="9"/>
        <v>0.96</v>
      </c>
      <c r="CG143">
        <f t="shared" si="10"/>
        <v>0.84</v>
      </c>
      <c r="CH143">
        <f t="shared" si="11"/>
        <v>1</v>
      </c>
    </row>
    <row r="144" spans="1:86" x14ac:dyDescent="0.2">
      <c r="A144" s="6">
        <v>1584</v>
      </c>
      <c r="B144" s="10">
        <v>10.17</v>
      </c>
      <c r="C144" s="20" t="s">
        <v>211</v>
      </c>
      <c r="D144" t="s">
        <v>210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>
        <v>1</v>
      </c>
      <c r="V144">
        <v>1</v>
      </c>
      <c r="W144">
        <v>1</v>
      </c>
      <c r="X144">
        <v>1</v>
      </c>
      <c r="Y144">
        <v>0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1</v>
      </c>
      <c r="AS144">
        <v>1</v>
      </c>
      <c r="AT144">
        <v>0</v>
      </c>
      <c r="AU144">
        <v>1</v>
      </c>
      <c r="AV144">
        <v>1</v>
      </c>
      <c r="AW144">
        <v>1</v>
      </c>
      <c r="AX144">
        <v>0</v>
      </c>
      <c r="AY144">
        <v>1</v>
      </c>
      <c r="AZ144">
        <v>0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57</v>
      </c>
      <c r="CB144">
        <v>21</v>
      </c>
      <c r="CC144">
        <v>12</v>
      </c>
      <c r="CD144">
        <v>24</v>
      </c>
      <c r="CE144">
        <f t="shared" si="8"/>
        <v>0.77027027027027029</v>
      </c>
      <c r="CF144">
        <f t="shared" si="9"/>
        <v>0.84</v>
      </c>
      <c r="CG144">
        <f t="shared" si="10"/>
        <v>0.48</v>
      </c>
      <c r="CH144">
        <f t="shared" si="11"/>
        <v>1</v>
      </c>
    </row>
    <row r="145" spans="1:86" x14ac:dyDescent="0.2">
      <c r="A145" s="6">
        <v>4015</v>
      </c>
      <c r="B145" s="10">
        <v>10.202739726027399</v>
      </c>
      <c r="C145" s="22" t="s">
        <v>209</v>
      </c>
      <c r="D145" t="s">
        <v>210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74</v>
      </c>
      <c r="CB145">
        <v>25</v>
      </c>
      <c r="CC145">
        <v>25</v>
      </c>
      <c r="CD145">
        <v>24</v>
      </c>
      <c r="CE145">
        <f t="shared" si="8"/>
        <v>1</v>
      </c>
      <c r="CF145">
        <f t="shared" si="9"/>
        <v>1</v>
      </c>
      <c r="CG145">
        <f t="shared" si="10"/>
        <v>1</v>
      </c>
      <c r="CH145">
        <f t="shared" si="11"/>
        <v>1</v>
      </c>
    </row>
    <row r="146" spans="1:86" x14ac:dyDescent="0.2">
      <c r="A146" s="6">
        <v>970</v>
      </c>
      <c r="B146" s="10">
        <v>10.32</v>
      </c>
      <c r="C146" s="22" t="s">
        <v>209</v>
      </c>
      <c r="D146" t="s">
        <v>210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0</v>
      </c>
      <c r="AB146">
        <v>0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0</v>
      </c>
      <c r="AN146">
        <v>0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0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0</v>
      </c>
      <c r="BR146">
        <v>1</v>
      </c>
      <c r="BS146">
        <v>1</v>
      </c>
      <c r="BT146">
        <v>0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67</v>
      </c>
      <c r="CB146">
        <v>23</v>
      </c>
      <c r="CC146">
        <v>23</v>
      </c>
      <c r="CD146">
        <v>21</v>
      </c>
      <c r="CE146">
        <f t="shared" si="8"/>
        <v>0.90540540540540537</v>
      </c>
      <c r="CF146">
        <f t="shared" si="9"/>
        <v>0.92</v>
      </c>
      <c r="CG146">
        <f t="shared" si="10"/>
        <v>0.92</v>
      </c>
      <c r="CH146">
        <f t="shared" si="11"/>
        <v>0.875</v>
      </c>
    </row>
    <row r="147" spans="1:86" x14ac:dyDescent="0.2">
      <c r="A147" s="6">
        <v>1243</v>
      </c>
      <c r="B147" s="13">
        <v>10.479452054794519</v>
      </c>
      <c r="C147" s="20" t="s">
        <v>211</v>
      </c>
      <c r="D147" t="s">
        <v>210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0</v>
      </c>
      <c r="AB147">
        <v>0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0</v>
      </c>
      <c r="AM147">
        <v>1</v>
      </c>
      <c r="AN147">
        <v>1</v>
      </c>
      <c r="AO147">
        <v>1</v>
      </c>
      <c r="AP147">
        <v>0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0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63</v>
      </c>
      <c r="CB147">
        <v>22</v>
      </c>
      <c r="CC147">
        <v>22</v>
      </c>
      <c r="CD147">
        <v>19</v>
      </c>
      <c r="CE147">
        <f t="shared" si="8"/>
        <v>0.85135135135135132</v>
      </c>
      <c r="CF147">
        <f t="shared" si="9"/>
        <v>0.88</v>
      </c>
      <c r="CG147">
        <f t="shared" si="10"/>
        <v>0.88</v>
      </c>
      <c r="CH147">
        <f t="shared" si="11"/>
        <v>0.79166666666666663</v>
      </c>
    </row>
    <row r="148" spans="1:86" x14ac:dyDescent="0.2">
      <c r="A148" s="6">
        <v>4008</v>
      </c>
      <c r="B148" s="10">
        <v>10.53150684931507</v>
      </c>
      <c r="C148" s="16" t="s">
        <v>211</v>
      </c>
      <c r="D148" t="s">
        <v>210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0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0</v>
      </c>
      <c r="BH148">
        <v>1</v>
      </c>
      <c r="BI148">
        <v>1</v>
      </c>
      <c r="BJ148">
        <v>0</v>
      </c>
      <c r="BK148">
        <v>1</v>
      </c>
      <c r="BL148">
        <v>1</v>
      </c>
      <c r="BM148">
        <v>1</v>
      </c>
      <c r="BN148">
        <v>0</v>
      </c>
      <c r="BO148">
        <v>1</v>
      </c>
      <c r="BP148">
        <v>1</v>
      </c>
      <c r="BQ148">
        <v>1</v>
      </c>
      <c r="BR148">
        <v>0</v>
      </c>
      <c r="BS148">
        <v>1</v>
      </c>
      <c r="BT148">
        <v>1</v>
      </c>
      <c r="BU148">
        <v>1</v>
      </c>
      <c r="BV148">
        <v>0</v>
      </c>
      <c r="BW148">
        <v>1</v>
      </c>
      <c r="BX148">
        <v>1</v>
      </c>
      <c r="BY148">
        <v>1</v>
      </c>
      <c r="BZ148">
        <v>1</v>
      </c>
      <c r="CA148">
        <v>68</v>
      </c>
      <c r="CB148">
        <v>25</v>
      </c>
      <c r="CC148">
        <v>24</v>
      </c>
      <c r="CD148">
        <v>19</v>
      </c>
      <c r="CE148">
        <f t="shared" si="8"/>
        <v>0.91891891891891897</v>
      </c>
      <c r="CF148">
        <f t="shared" si="9"/>
        <v>1</v>
      </c>
      <c r="CG148">
        <f t="shared" si="10"/>
        <v>0.96</v>
      </c>
      <c r="CH148">
        <f t="shared" si="11"/>
        <v>0.79166666666666663</v>
      </c>
    </row>
    <row r="149" spans="1:86" x14ac:dyDescent="0.2">
      <c r="A149" s="6">
        <v>5025</v>
      </c>
      <c r="B149" s="10">
        <v>10.61643835616438</v>
      </c>
      <c r="C149" s="20" t="s">
        <v>209</v>
      </c>
      <c r="D149" t="s">
        <v>210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0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0</v>
      </c>
      <c r="AE149">
        <v>1</v>
      </c>
      <c r="AF149">
        <v>0</v>
      </c>
      <c r="AG149">
        <v>0</v>
      </c>
      <c r="AH149">
        <v>1</v>
      </c>
      <c r="AI149">
        <v>0</v>
      </c>
      <c r="AJ149">
        <v>1</v>
      </c>
      <c r="AK149">
        <v>1</v>
      </c>
      <c r="AL149">
        <v>1</v>
      </c>
      <c r="AM149">
        <v>1</v>
      </c>
      <c r="AN149">
        <v>0</v>
      </c>
      <c r="AO149">
        <v>1</v>
      </c>
      <c r="AP149">
        <v>0</v>
      </c>
      <c r="AQ149">
        <v>0</v>
      </c>
      <c r="AR149">
        <v>1</v>
      </c>
      <c r="AS149">
        <v>1</v>
      </c>
      <c r="AT149">
        <v>1</v>
      </c>
      <c r="AU149">
        <v>0</v>
      </c>
      <c r="AV149">
        <v>1</v>
      </c>
      <c r="AW149">
        <v>1</v>
      </c>
      <c r="AX149">
        <v>1</v>
      </c>
      <c r="AY149">
        <v>0</v>
      </c>
      <c r="AZ149">
        <v>1</v>
      </c>
      <c r="BA149">
        <v>0</v>
      </c>
      <c r="BB149">
        <v>0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0</v>
      </c>
      <c r="BP149">
        <v>1</v>
      </c>
      <c r="BQ149">
        <v>0</v>
      </c>
      <c r="BR149">
        <v>1</v>
      </c>
      <c r="BS149">
        <v>0</v>
      </c>
      <c r="BT149">
        <v>0</v>
      </c>
      <c r="BU149">
        <v>1</v>
      </c>
      <c r="BV149">
        <v>1</v>
      </c>
      <c r="BW149">
        <v>1</v>
      </c>
      <c r="BX149">
        <v>1</v>
      </c>
      <c r="BY149">
        <v>0</v>
      </c>
      <c r="BZ149">
        <v>1</v>
      </c>
      <c r="CA149">
        <v>57</v>
      </c>
      <c r="CB149">
        <v>24</v>
      </c>
      <c r="CC149">
        <v>14</v>
      </c>
      <c r="CD149">
        <v>19</v>
      </c>
      <c r="CE149">
        <f t="shared" si="8"/>
        <v>0.77027027027027029</v>
      </c>
      <c r="CF149">
        <f t="shared" si="9"/>
        <v>0.96</v>
      </c>
      <c r="CG149">
        <f t="shared" si="10"/>
        <v>0.56000000000000005</v>
      </c>
      <c r="CH149">
        <f t="shared" si="11"/>
        <v>0.79166666666666663</v>
      </c>
    </row>
    <row r="150" spans="1:86" x14ac:dyDescent="0.2">
      <c r="A150" s="6">
        <v>5027</v>
      </c>
      <c r="B150" s="13">
        <v>10.701369863013699</v>
      </c>
      <c r="C150" s="20" t="s">
        <v>211</v>
      </c>
      <c r="D150" t="s">
        <v>210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1</v>
      </c>
      <c r="AK150">
        <v>1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1</v>
      </c>
      <c r="AR150">
        <v>1</v>
      </c>
      <c r="AS150">
        <v>1</v>
      </c>
      <c r="AT150">
        <v>1</v>
      </c>
      <c r="AU150">
        <v>0</v>
      </c>
      <c r="AV150">
        <v>0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0</v>
      </c>
      <c r="BM150">
        <v>1</v>
      </c>
      <c r="BN150">
        <v>1</v>
      </c>
      <c r="BO150">
        <v>1</v>
      </c>
      <c r="BP150">
        <v>1</v>
      </c>
      <c r="BQ150">
        <v>0</v>
      </c>
      <c r="BR150">
        <v>1</v>
      </c>
      <c r="BS150">
        <v>1</v>
      </c>
      <c r="BT150">
        <v>1</v>
      </c>
      <c r="BU150">
        <v>1</v>
      </c>
      <c r="BV150">
        <v>0</v>
      </c>
      <c r="BW150">
        <v>1</v>
      </c>
      <c r="BX150">
        <v>1</v>
      </c>
      <c r="BY150">
        <v>1</v>
      </c>
      <c r="BZ150">
        <v>1</v>
      </c>
      <c r="CA150">
        <v>60</v>
      </c>
      <c r="CB150">
        <v>24</v>
      </c>
      <c r="CC150">
        <v>15</v>
      </c>
      <c r="CD150">
        <v>21</v>
      </c>
      <c r="CE150">
        <f t="shared" si="8"/>
        <v>0.81081081081081086</v>
      </c>
      <c r="CF150">
        <f t="shared" si="9"/>
        <v>0.96</v>
      </c>
      <c r="CG150">
        <f t="shared" si="10"/>
        <v>0.6</v>
      </c>
      <c r="CH150">
        <f t="shared" si="11"/>
        <v>0.875</v>
      </c>
    </row>
    <row r="151" spans="1:86" x14ac:dyDescent="0.2">
      <c r="A151" s="6">
        <v>1616</v>
      </c>
      <c r="B151" s="13">
        <v>10.854794520547941</v>
      </c>
      <c r="C151" s="22" t="s">
        <v>209</v>
      </c>
      <c r="D151" t="s">
        <v>210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0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0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72</v>
      </c>
      <c r="CB151">
        <v>25</v>
      </c>
      <c r="CC151">
        <v>23</v>
      </c>
      <c r="CD151">
        <v>24</v>
      </c>
      <c r="CE151">
        <f t="shared" si="8"/>
        <v>0.97297297297297303</v>
      </c>
      <c r="CF151">
        <f t="shared" si="9"/>
        <v>1</v>
      </c>
      <c r="CG151">
        <f t="shared" si="10"/>
        <v>0.92</v>
      </c>
      <c r="CH151">
        <f t="shared" si="11"/>
        <v>1</v>
      </c>
    </row>
    <row r="152" spans="1:86" x14ac:dyDescent="0.2">
      <c r="A152" s="6">
        <v>1531</v>
      </c>
      <c r="B152" s="14">
        <v>10.857534246575341</v>
      </c>
      <c r="C152" s="22" t="s">
        <v>209</v>
      </c>
      <c r="D152" t="s">
        <v>210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1</v>
      </c>
      <c r="AH152">
        <v>1</v>
      </c>
      <c r="AI152">
        <v>0</v>
      </c>
      <c r="AJ152">
        <v>1</v>
      </c>
      <c r="AK152">
        <v>1</v>
      </c>
      <c r="AL152">
        <v>1</v>
      </c>
      <c r="AM152">
        <v>1</v>
      </c>
      <c r="AN152">
        <v>0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0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0</v>
      </c>
      <c r="BX152">
        <v>1</v>
      </c>
      <c r="BY152">
        <v>1</v>
      </c>
      <c r="BZ152">
        <v>0</v>
      </c>
      <c r="CA152">
        <v>67</v>
      </c>
      <c r="CB152">
        <v>24</v>
      </c>
      <c r="CC152">
        <v>21</v>
      </c>
      <c r="CD152">
        <v>22</v>
      </c>
      <c r="CE152">
        <f t="shared" si="8"/>
        <v>0.90540540540540537</v>
      </c>
      <c r="CF152">
        <f t="shared" si="9"/>
        <v>0.96</v>
      </c>
      <c r="CG152">
        <f t="shared" si="10"/>
        <v>0.84</v>
      </c>
      <c r="CH152">
        <f t="shared" si="11"/>
        <v>0.91666666666666663</v>
      </c>
    </row>
    <row r="153" spans="1:86" x14ac:dyDescent="0.2">
      <c r="A153" s="6">
        <v>1159</v>
      </c>
      <c r="B153" s="11">
        <v>10.86849315068493</v>
      </c>
      <c r="C153" s="22" t="s">
        <v>211</v>
      </c>
      <c r="D153" t="s">
        <v>210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0</v>
      </c>
      <c r="AE153">
        <v>1</v>
      </c>
      <c r="AF153">
        <v>1</v>
      </c>
      <c r="AG153">
        <v>1</v>
      </c>
      <c r="AH153">
        <v>1</v>
      </c>
      <c r="AI153">
        <v>0</v>
      </c>
      <c r="AJ153">
        <v>1</v>
      </c>
      <c r="AK153">
        <v>1</v>
      </c>
      <c r="AL153">
        <v>1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0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0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0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67</v>
      </c>
      <c r="CB153">
        <v>25</v>
      </c>
      <c r="CC153">
        <v>19</v>
      </c>
      <c r="CD153">
        <v>23</v>
      </c>
      <c r="CE153">
        <f t="shared" si="8"/>
        <v>0.90540540540540537</v>
      </c>
      <c r="CF153">
        <f t="shared" si="9"/>
        <v>1</v>
      </c>
      <c r="CG153">
        <f t="shared" si="10"/>
        <v>0.76</v>
      </c>
      <c r="CH153">
        <f t="shared" si="11"/>
        <v>0.95833333333333337</v>
      </c>
    </row>
    <row r="154" spans="1:86" x14ac:dyDescent="0.2">
      <c r="A154" s="6">
        <v>1406</v>
      </c>
      <c r="B154" s="13">
        <v>10.95890410958904</v>
      </c>
      <c r="C154" s="20" t="s">
        <v>211</v>
      </c>
      <c r="D154" t="s">
        <v>210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0</v>
      </c>
      <c r="U154">
        <v>1</v>
      </c>
      <c r="V154">
        <v>1</v>
      </c>
      <c r="W154">
        <v>1</v>
      </c>
      <c r="X154">
        <v>0</v>
      </c>
      <c r="Y154">
        <v>0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0</v>
      </c>
      <c r="AJ154">
        <v>1</v>
      </c>
      <c r="AK154">
        <v>1</v>
      </c>
      <c r="AL154">
        <v>1</v>
      </c>
      <c r="AM154">
        <v>0</v>
      </c>
      <c r="AN154">
        <v>0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0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0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62</v>
      </c>
      <c r="CB154">
        <v>18</v>
      </c>
      <c r="CC154">
        <v>22</v>
      </c>
      <c r="CD154">
        <v>22</v>
      </c>
      <c r="CE154">
        <f t="shared" si="8"/>
        <v>0.83783783783783783</v>
      </c>
      <c r="CF154">
        <f t="shared" si="9"/>
        <v>0.72</v>
      </c>
      <c r="CG154">
        <f t="shared" si="10"/>
        <v>0.88</v>
      </c>
      <c r="CH154">
        <f t="shared" si="11"/>
        <v>0.91666666666666663</v>
      </c>
    </row>
    <row r="155" spans="1:86" x14ac:dyDescent="0.2">
      <c r="A155" s="6">
        <v>1278</v>
      </c>
      <c r="B155" s="13">
        <v>10.9972602739726</v>
      </c>
      <c r="C155" s="20" t="s">
        <v>209</v>
      </c>
      <c r="D155" t="s">
        <v>210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1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1</v>
      </c>
      <c r="AE155">
        <v>1</v>
      </c>
      <c r="AF155">
        <v>1</v>
      </c>
      <c r="AG155">
        <v>0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0</v>
      </c>
      <c r="AR155">
        <v>1</v>
      </c>
      <c r="AS155">
        <v>0</v>
      </c>
      <c r="AT155">
        <v>0</v>
      </c>
      <c r="AU155">
        <v>1</v>
      </c>
      <c r="AV155">
        <v>1</v>
      </c>
      <c r="AW155">
        <v>1</v>
      </c>
      <c r="AX155">
        <v>0</v>
      </c>
      <c r="AY155">
        <v>1</v>
      </c>
      <c r="AZ155">
        <v>0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0</v>
      </c>
      <c r="BM155">
        <v>0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0</v>
      </c>
      <c r="BU155">
        <v>1</v>
      </c>
      <c r="BV155">
        <v>0</v>
      </c>
      <c r="BW155">
        <v>1</v>
      </c>
      <c r="BX155">
        <v>1</v>
      </c>
      <c r="BY155">
        <v>1</v>
      </c>
      <c r="BZ155">
        <v>1</v>
      </c>
      <c r="CA155">
        <v>57</v>
      </c>
      <c r="CB155">
        <v>19</v>
      </c>
      <c r="CC155">
        <v>18</v>
      </c>
      <c r="CD155">
        <v>20</v>
      </c>
      <c r="CE155">
        <f t="shared" si="8"/>
        <v>0.77027027027027029</v>
      </c>
      <c r="CF155">
        <f t="shared" si="9"/>
        <v>0.76</v>
      </c>
      <c r="CG155">
        <f t="shared" si="10"/>
        <v>0.72</v>
      </c>
      <c r="CH155">
        <f t="shared" si="11"/>
        <v>0.83333333333333337</v>
      </c>
    </row>
    <row r="156" spans="1:86" x14ac:dyDescent="0.2">
      <c r="A156" s="6">
        <v>1567</v>
      </c>
      <c r="B156" s="13">
        <v>11.076712328767121</v>
      </c>
      <c r="C156" s="22" t="s">
        <v>211</v>
      </c>
      <c r="D156" t="s">
        <v>210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0</v>
      </c>
      <c r="AK156">
        <v>1</v>
      </c>
      <c r="AL156">
        <v>1</v>
      </c>
      <c r="AM156">
        <v>1</v>
      </c>
      <c r="AN156">
        <v>0</v>
      </c>
      <c r="AO156">
        <v>1</v>
      </c>
      <c r="AP156">
        <v>0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71</v>
      </c>
      <c r="CB156">
        <v>25</v>
      </c>
      <c r="CC156">
        <v>22</v>
      </c>
      <c r="CD156">
        <v>24</v>
      </c>
      <c r="CE156">
        <f t="shared" si="8"/>
        <v>0.95945945945945943</v>
      </c>
      <c r="CF156">
        <f t="shared" si="9"/>
        <v>1</v>
      </c>
      <c r="CG156">
        <f t="shared" si="10"/>
        <v>0.88</v>
      </c>
      <c r="CH156">
        <f t="shared" si="11"/>
        <v>1</v>
      </c>
    </row>
    <row r="157" spans="1:86" x14ac:dyDescent="0.2">
      <c r="A157" s="6">
        <v>5003</v>
      </c>
      <c r="B157" s="23">
        <v>11.13150684931507</v>
      </c>
      <c r="C157" s="23" t="s">
        <v>211</v>
      </c>
      <c r="D157" t="s">
        <v>210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0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1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0</v>
      </c>
      <c r="AZ157">
        <v>1</v>
      </c>
      <c r="BA157">
        <v>0</v>
      </c>
      <c r="BB157">
        <v>1</v>
      </c>
      <c r="BC157">
        <v>1</v>
      </c>
      <c r="BD157">
        <v>0</v>
      </c>
      <c r="BE157">
        <v>0</v>
      </c>
      <c r="BF157">
        <v>1</v>
      </c>
      <c r="BG157">
        <v>0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0</v>
      </c>
      <c r="BO157">
        <v>1</v>
      </c>
      <c r="BP157">
        <v>1</v>
      </c>
      <c r="BQ157">
        <v>1</v>
      </c>
      <c r="BR157">
        <v>1</v>
      </c>
      <c r="BS157">
        <v>0</v>
      </c>
      <c r="BT157">
        <v>1</v>
      </c>
      <c r="BU157">
        <v>0</v>
      </c>
      <c r="BV157">
        <v>0</v>
      </c>
      <c r="BW157">
        <v>1</v>
      </c>
      <c r="BX157">
        <v>1</v>
      </c>
      <c r="BY157">
        <v>1</v>
      </c>
      <c r="BZ157">
        <v>1</v>
      </c>
      <c r="CA157">
        <v>54</v>
      </c>
      <c r="CB157">
        <v>22</v>
      </c>
      <c r="CC157">
        <v>15</v>
      </c>
      <c r="CD157">
        <v>17</v>
      </c>
      <c r="CE157">
        <f t="shared" si="8"/>
        <v>0.72972972972972971</v>
      </c>
      <c r="CF157">
        <f t="shared" si="9"/>
        <v>0.88</v>
      </c>
      <c r="CG157">
        <f t="shared" si="10"/>
        <v>0.6</v>
      </c>
      <c r="CH157">
        <f t="shared" si="11"/>
        <v>0.70833333333333337</v>
      </c>
    </row>
    <row r="158" spans="1:86" x14ac:dyDescent="0.2">
      <c r="A158" s="6">
        <v>2353</v>
      </c>
      <c r="B158" s="11">
        <v>11.15890410958904</v>
      </c>
      <c r="C158" s="22" t="s">
        <v>209</v>
      </c>
      <c r="D158" t="s">
        <v>210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1</v>
      </c>
      <c r="R158">
        <v>1</v>
      </c>
      <c r="S158">
        <v>1</v>
      </c>
      <c r="T158">
        <v>0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1</v>
      </c>
      <c r="AT158">
        <v>1</v>
      </c>
      <c r="AU158">
        <v>0</v>
      </c>
      <c r="AV158">
        <v>1</v>
      </c>
      <c r="AW158">
        <v>1</v>
      </c>
      <c r="AX158">
        <v>1</v>
      </c>
      <c r="AY158">
        <v>1</v>
      </c>
      <c r="AZ158">
        <v>0</v>
      </c>
      <c r="BA158">
        <v>1</v>
      </c>
      <c r="BB158">
        <v>1</v>
      </c>
      <c r="BC158">
        <v>1</v>
      </c>
      <c r="BD158">
        <v>0</v>
      </c>
      <c r="BE158">
        <v>1</v>
      </c>
      <c r="BF158">
        <v>1</v>
      </c>
      <c r="BG158">
        <v>0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0</v>
      </c>
      <c r="BR158">
        <v>1</v>
      </c>
      <c r="BS158">
        <v>0</v>
      </c>
      <c r="BT158">
        <v>1</v>
      </c>
      <c r="BU158">
        <v>1</v>
      </c>
      <c r="BV158">
        <v>0</v>
      </c>
      <c r="BW158">
        <v>0</v>
      </c>
      <c r="BX158">
        <v>1</v>
      </c>
      <c r="BY158">
        <v>1</v>
      </c>
      <c r="BZ158">
        <v>0</v>
      </c>
      <c r="CA158">
        <v>54</v>
      </c>
      <c r="CB158">
        <v>20</v>
      </c>
      <c r="CC158">
        <v>17</v>
      </c>
      <c r="CD158">
        <v>17</v>
      </c>
      <c r="CE158">
        <f t="shared" si="8"/>
        <v>0.72972972972972971</v>
      </c>
      <c r="CF158">
        <f t="shared" si="9"/>
        <v>0.8</v>
      </c>
      <c r="CG158">
        <f t="shared" si="10"/>
        <v>0.68</v>
      </c>
      <c r="CH158">
        <f t="shared" si="11"/>
        <v>0.70833333333333337</v>
      </c>
    </row>
    <row r="159" spans="1:86" x14ac:dyDescent="0.2">
      <c r="A159" s="6">
        <v>1467</v>
      </c>
      <c r="B159" s="13">
        <v>11.16164383561644</v>
      </c>
      <c r="C159" s="20" t="s">
        <v>209</v>
      </c>
      <c r="D159" t="s">
        <v>210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0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73</v>
      </c>
      <c r="CB159">
        <v>24</v>
      </c>
      <c r="CC159">
        <v>25</v>
      </c>
      <c r="CD159">
        <v>24</v>
      </c>
      <c r="CE159">
        <f t="shared" si="8"/>
        <v>0.98648648648648651</v>
      </c>
      <c r="CF159">
        <f t="shared" si="9"/>
        <v>0.96</v>
      </c>
      <c r="CG159">
        <f t="shared" si="10"/>
        <v>1</v>
      </c>
      <c r="CH159">
        <f t="shared" si="11"/>
        <v>1</v>
      </c>
    </row>
    <row r="160" spans="1:86" x14ac:dyDescent="0.2">
      <c r="A160" s="6">
        <v>1041</v>
      </c>
      <c r="B160" s="13">
        <v>11.167123287671229</v>
      </c>
      <c r="C160" s="20" t="s">
        <v>211</v>
      </c>
      <c r="D160" t="s">
        <v>210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0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0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1</v>
      </c>
      <c r="AP160">
        <v>0</v>
      </c>
      <c r="AQ160">
        <v>1</v>
      </c>
      <c r="AR160">
        <v>0</v>
      </c>
      <c r="AS160">
        <v>1</v>
      </c>
      <c r="AT160">
        <v>1</v>
      </c>
      <c r="AU160">
        <v>1</v>
      </c>
      <c r="AV160">
        <v>0</v>
      </c>
      <c r="AW160">
        <v>1</v>
      </c>
      <c r="AX160">
        <v>0</v>
      </c>
      <c r="AY160">
        <v>1</v>
      </c>
      <c r="AZ160">
        <v>0</v>
      </c>
      <c r="BA160">
        <v>0</v>
      </c>
      <c r="BB160">
        <v>1</v>
      </c>
      <c r="BC160">
        <v>1</v>
      </c>
      <c r="BD160">
        <v>0</v>
      </c>
      <c r="BE160">
        <v>1</v>
      </c>
      <c r="BF160">
        <v>0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0</v>
      </c>
      <c r="BT160">
        <v>1</v>
      </c>
      <c r="BU160">
        <v>0</v>
      </c>
      <c r="BV160">
        <v>0</v>
      </c>
      <c r="BW160">
        <v>1</v>
      </c>
      <c r="BX160">
        <v>1</v>
      </c>
      <c r="BY160">
        <v>0</v>
      </c>
      <c r="BZ160">
        <v>0</v>
      </c>
      <c r="CA160">
        <v>54</v>
      </c>
      <c r="CB160">
        <v>23</v>
      </c>
      <c r="CC160">
        <v>14</v>
      </c>
      <c r="CD160">
        <v>17</v>
      </c>
      <c r="CE160">
        <f t="shared" si="8"/>
        <v>0.72972972972972971</v>
      </c>
      <c r="CF160">
        <f t="shared" si="9"/>
        <v>0.92</v>
      </c>
      <c r="CG160">
        <f t="shared" si="10"/>
        <v>0.56000000000000005</v>
      </c>
      <c r="CH160">
        <f t="shared" si="11"/>
        <v>0.70833333333333337</v>
      </c>
    </row>
    <row r="161" spans="1:86" x14ac:dyDescent="0.2">
      <c r="A161" s="6">
        <v>1279</v>
      </c>
      <c r="B161" s="10">
        <v>11.202739726027399</v>
      </c>
      <c r="C161" s="20" t="s">
        <v>209</v>
      </c>
      <c r="D161" t="s">
        <v>210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0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0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0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0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69</v>
      </c>
      <c r="CB161">
        <v>24</v>
      </c>
      <c r="CC161">
        <v>22</v>
      </c>
      <c r="CD161">
        <v>23</v>
      </c>
      <c r="CE161">
        <f t="shared" si="8"/>
        <v>0.93243243243243246</v>
      </c>
      <c r="CF161">
        <f t="shared" si="9"/>
        <v>0.96</v>
      </c>
      <c r="CG161">
        <f t="shared" si="10"/>
        <v>0.88</v>
      </c>
      <c r="CH161">
        <f t="shared" si="11"/>
        <v>0.95833333333333337</v>
      </c>
    </row>
    <row r="162" spans="1:86" x14ac:dyDescent="0.2">
      <c r="A162" s="6">
        <v>1065</v>
      </c>
      <c r="B162" s="10">
        <v>11.257534246575339</v>
      </c>
      <c r="C162" s="20" t="s">
        <v>211</v>
      </c>
      <c r="D162" t="s">
        <v>210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0</v>
      </c>
      <c r="AE162">
        <v>0</v>
      </c>
      <c r="AF162">
        <v>1</v>
      </c>
      <c r="AG162">
        <v>0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0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0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69</v>
      </c>
      <c r="CB162">
        <v>25</v>
      </c>
      <c r="CC162">
        <v>20</v>
      </c>
      <c r="CD162">
        <v>24</v>
      </c>
      <c r="CE162">
        <f t="shared" si="8"/>
        <v>0.93243243243243246</v>
      </c>
      <c r="CF162">
        <f t="shared" si="9"/>
        <v>1</v>
      </c>
      <c r="CG162">
        <f t="shared" si="10"/>
        <v>0.8</v>
      </c>
      <c r="CH162">
        <f t="shared" si="11"/>
        <v>1</v>
      </c>
    </row>
    <row r="163" spans="1:86" x14ac:dyDescent="0.2">
      <c r="A163" s="6">
        <v>488</v>
      </c>
      <c r="B163" s="10">
        <v>11.268493150684931</v>
      </c>
      <c r="C163" s="22" t="s">
        <v>209</v>
      </c>
      <c r="D163" t="s">
        <v>210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0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0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72</v>
      </c>
      <c r="CB163">
        <v>25</v>
      </c>
      <c r="CC163">
        <v>25</v>
      </c>
      <c r="CD163">
        <v>22</v>
      </c>
      <c r="CE163">
        <f t="shared" si="8"/>
        <v>0.97297297297297303</v>
      </c>
      <c r="CF163">
        <f t="shared" si="9"/>
        <v>1</v>
      </c>
      <c r="CG163">
        <f t="shared" si="10"/>
        <v>1</v>
      </c>
      <c r="CH163">
        <f t="shared" si="11"/>
        <v>0.91666666666666663</v>
      </c>
    </row>
    <row r="164" spans="1:86" x14ac:dyDescent="0.2">
      <c r="A164" s="6" t="s">
        <v>1</v>
      </c>
      <c r="B164" s="10">
        <v>11.27</v>
      </c>
      <c r="C164" s="22" t="s">
        <v>211</v>
      </c>
      <c r="D164" t="s">
        <v>210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0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73</v>
      </c>
      <c r="CB164">
        <v>25</v>
      </c>
      <c r="CC164">
        <v>24</v>
      </c>
      <c r="CD164">
        <v>24</v>
      </c>
      <c r="CE164">
        <f t="shared" si="8"/>
        <v>0.98648648648648651</v>
      </c>
      <c r="CF164">
        <f t="shared" si="9"/>
        <v>1</v>
      </c>
      <c r="CG164">
        <f t="shared" si="10"/>
        <v>0.96</v>
      </c>
      <c r="CH164">
        <f t="shared" si="11"/>
        <v>1</v>
      </c>
    </row>
    <row r="165" spans="1:86" x14ac:dyDescent="0.2">
      <c r="A165" s="6">
        <v>5021</v>
      </c>
      <c r="B165" s="23">
        <v>11.30958904109589</v>
      </c>
      <c r="C165" s="23" t="s">
        <v>211</v>
      </c>
      <c r="D165" t="s">
        <v>210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1</v>
      </c>
      <c r="T165">
        <v>0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0</v>
      </c>
      <c r="AD165">
        <v>1</v>
      </c>
      <c r="AE165">
        <v>1</v>
      </c>
      <c r="AF165">
        <v>0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0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0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67</v>
      </c>
      <c r="CB165">
        <v>21</v>
      </c>
      <c r="CC165">
        <v>23</v>
      </c>
      <c r="CD165">
        <v>23</v>
      </c>
      <c r="CE165">
        <f t="shared" si="8"/>
        <v>0.90540540540540537</v>
      </c>
      <c r="CF165">
        <f t="shared" si="9"/>
        <v>0.84</v>
      </c>
      <c r="CG165">
        <f t="shared" si="10"/>
        <v>0.92</v>
      </c>
      <c r="CH165">
        <f t="shared" si="11"/>
        <v>0.95833333333333337</v>
      </c>
    </row>
    <row r="166" spans="1:86" x14ac:dyDescent="0.2">
      <c r="A166" s="6">
        <v>1572</v>
      </c>
      <c r="B166" s="10">
        <v>11.32328767123288</v>
      </c>
      <c r="C166" s="22" t="s">
        <v>211</v>
      </c>
      <c r="D166" t="s">
        <v>210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0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73</v>
      </c>
      <c r="CB166">
        <v>25</v>
      </c>
      <c r="CC166">
        <v>25</v>
      </c>
      <c r="CD166">
        <v>23</v>
      </c>
      <c r="CE166">
        <f t="shared" si="8"/>
        <v>0.98648648648648651</v>
      </c>
      <c r="CF166">
        <f t="shared" si="9"/>
        <v>1</v>
      </c>
      <c r="CG166">
        <f t="shared" si="10"/>
        <v>1</v>
      </c>
      <c r="CH166">
        <f t="shared" si="11"/>
        <v>0.95833333333333337</v>
      </c>
    </row>
    <row r="167" spans="1:86" x14ac:dyDescent="0.2">
      <c r="A167" s="6">
        <v>1536</v>
      </c>
      <c r="B167" s="13">
        <v>11.361643835616441</v>
      </c>
      <c r="C167" s="22" t="s">
        <v>211</v>
      </c>
      <c r="D167" t="s">
        <v>210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0</v>
      </c>
      <c r="AB167">
        <v>1</v>
      </c>
      <c r="AC167">
        <v>1</v>
      </c>
      <c r="AD167">
        <v>0</v>
      </c>
      <c r="AE167">
        <v>1</v>
      </c>
      <c r="AF167">
        <v>1</v>
      </c>
      <c r="AG167">
        <v>1</v>
      </c>
      <c r="AH167">
        <v>1</v>
      </c>
      <c r="AI167">
        <v>0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0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0</v>
      </c>
      <c r="BZ167">
        <v>1</v>
      </c>
      <c r="CA167">
        <v>69</v>
      </c>
      <c r="CB167">
        <v>24</v>
      </c>
      <c r="CC167">
        <v>22</v>
      </c>
      <c r="CD167">
        <v>23</v>
      </c>
      <c r="CE167">
        <f t="shared" si="8"/>
        <v>0.93243243243243246</v>
      </c>
      <c r="CF167">
        <f t="shared" si="9"/>
        <v>0.96</v>
      </c>
      <c r="CG167">
        <f t="shared" si="10"/>
        <v>0.88</v>
      </c>
      <c r="CH167">
        <f t="shared" si="11"/>
        <v>0.95833333333333337</v>
      </c>
    </row>
    <row r="168" spans="1:86" x14ac:dyDescent="0.2">
      <c r="A168" s="6">
        <v>872</v>
      </c>
      <c r="B168" s="10">
        <v>11.43835616438356</v>
      </c>
      <c r="C168" s="15" t="s">
        <v>211</v>
      </c>
      <c r="D168" t="s">
        <v>210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0</v>
      </c>
      <c r="AI168">
        <v>1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1</v>
      </c>
      <c r="AP168">
        <v>1</v>
      </c>
      <c r="AQ168">
        <v>1</v>
      </c>
      <c r="AR168">
        <v>0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0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67</v>
      </c>
      <c r="CB168">
        <v>25</v>
      </c>
      <c r="CC168">
        <v>18</v>
      </c>
      <c r="CD168">
        <v>24</v>
      </c>
      <c r="CE168">
        <f t="shared" si="8"/>
        <v>0.90540540540540537</v>
      </c>
      <c r="CF168">
        <f t="shared" si="9"/>
        <v>1</v>
      </c>
      <c r="CG168">
        <f t="shared" si="10"/>
        <v>0.72</v>
      </c>
      <c r="CH168">
        <f t="shared" si="11"/>
        <v>1</v>
      </c>
    </row>
    <row r="169" spans="1:86" x14ac:dyDescent="0.2">
      <c r="A169" s="6">
        <v>862</v>
      </c>
      <c r="B169" s="10">
        <v>11.493150684931511</v>
      </c>
      <c r="C169" s="22" t="s">
        <v>209</v>
      </c>
      <c r="D169" t="s">
        <v>210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0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0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0</v>
      </c>
      <c r="BE169">
        <v>0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0</v>
      </c>
      <c r="BR169">
        <v>1</v>
      </c>
      <c r="BS169">
        <v>1</v>
      </c>
      <c r="BT169">
        <v>1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1</v>
      </c>
      <c r="CA169">
        <v>68</v>
      </c>
      <c r="CB169">
        <v>25</v>
      </c>
      <c r="CC169">
        <v>23</v>
      </c>
      <c r="CD169">
        <v>20</v>
      </c>
      <c r="CE169">
        <f t="shared" si="8"/>
        <v>0.91891891891891897</v>
      </c>
      <c r="CF169">
        <f t="shared" si="9"/>
        <v>1</v>
      </c>
      <c r="CG169">
        <f t="shared" si="10"/>
        <v>0.92</v>
      </c>
      <c r="CH169">
        <f t="shared" si="11"/>
        <v>0.83333333333333337</v>
      </c>
    </row>
    <row r="170" spans="1:86" x14ac:dyDescent="0.2">
      <c r="A170" s="6">
        <v>591</v>
      </c>
      <c r="B170" s="11">
        <v>11.520547945205481</v>
      </c>
      <c r="C170" s="16" t="s">
        <v>211</v>
      </c>
      <c r="D170" t="s">
        <v>210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0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0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0</v>
      </c>
      <c r="AV170">
        <v>1</v>
      </c>
      <c r="AW170">
        <v>1</v>
      </c>
      <c r="AX170">
        <v>1</v>
      </c>
      <c r="AY170">
        <v>1</v>
      </c>
      <c r="AZ170">
        <v>0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0</v>
      </c>
      <c r="BV170">
        <v>1</v>
      </c>
      <c r="BW170">
        <v>0</v>
      </c>
      <c r="BX170">
        <v>1</v>
      </c>
      <c r="BY170">
        <v>1</v>
      </c>
      <c r="BZ170">
        <v>1</v>
      </c>
      <c r="CA170">
        <v>66</v>
      </c>
      <c r="CB170">
        <v>22</v>
      </c>
      <c r="CC170">
        <v>22</v>
      </c>
      <c r="CD170">
        <v>22</v>
      </c>
      <c r="CE170">
        <f t="shared" si="8"/>
        <v>0.89189189189189189</v>
      </c>
      <c r="CF170">
        <f t="shared" si="9"/>
        <v>0.88</v>
      </c>
      <c r="CG170">
        <f t="shared" si="10"/>
        <v>0.88</v>
      </c>
      <c r="CH170">
        <f t="shared" si="11"/>
        <v>0.91666666666666663</v>
      </c>
    </row>
    <row r="171" spans="1:86" x14ac:dyDescent="0.2">
      <c r="A171" s="6">
        <v>4104</v>
      </c>
      <c r="B171" s="14">
        <v>11.545205479452051</v>
      </c>
      <c r="C171" s="16" t="s">
        <v>211</v>
      </c>
      <c r="D171" t="s">
        <v>210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0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0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72</v>
      </c>
      <c r="CB171">
        <v>25</v>
      </c>
      <c r="CC171">
        <v>24</v>
      </c>
      <c r="CD171">
        <v>23</v>
      </c>
      <c r="CE171">
        <f t="shared" si="8"/>
        <v>0.97297297297297303</v>
      </c>
      <c r="CF171">
        <f t="shared" si="9"/>
        <v>1</v>
      </c>
      <c r="CG171">
        <f t="shared" si="10"/>
        <v>0.96</v>
      </c>
      <c r="CH171">
        <f t="shared" si="11"/>
        <v>0.95833333333333337</v>
      </c>
    </row>
    <row r="172" spans="1:86" x14ac:dyDescent="0.2">
      <c r="A172" s="6">
        <v>775</v>
      </c>
      <c r="B172" s="10">
        <v>11.56164383561644</v>
      </c>
      <c r="C172" s="16" t="s">
        <v>211</v>
      </c>
      <c r="D172" t="s">
        <v>210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0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70</v>
      </c>
      <c r="CB172">
        <v>24</v>
      </c>
      <c r="CC172">
        <v>22</v>
      </c>
      <c r="CD172">
        <v>24</v>
      </c>
      <c r="CE172">
        <f t="shared" si="8"/>
        <v>0.94594594594594594</v>
      </c>
      <c r="CF172">
        <f t="shared" si="9"/>
        <v>0.96</v>
      </c>
      <c r="CG172">
        <f t="shared" si="10"/>
        <v>0.88</v>
      </c>
      <c r="CH172">
        <f t="shared" si="11"/>
        <v>1</v>
      </c>
    </row>
    <row r="173" spans="1:86" x14ac:dyDescent="0.2">
      <c r="A173" s="6">
        <v>208</v>
      </c>
      <c r="B173" s="10">
        <v>11.58630136986301</v>
      </c>
      <c r="C173" s="16" t="s">
        <v>209</v>
      </c>
      <c r="D173" t="s">
        <v>210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74</v>
      </c>
      <c r="CB173">
        <v>25</v>
      </c>
      <c r="CC173">
        <v>25</v>
      </c>
      <c r="CD173">
        <v>24</v>
      </c>
      <c r="CE173">
        <f t="shared" si="8"/>
        <v>1</v>
      </c>
      <c r="CF173">
        <f t="shared" si="9"/>
        <v>1</v>
      </c>
      <c r="CG173">
        <f t="shared" si="10"/>
        <v>1</v>
      </c>
      <c r="CH173">
        <f t="shared" si="11"/>
        <v>1</v>
      </c>
    </row>
    <row r="174" spans="1:86" x14ac:dyDescent="0.2">
      <c r="A174" s="6">
        <v>4102</v>
      </c>
      <c r="B174" s="14">
        <v>11.61643835616438</v>
      </c>
      <c r="C174" s="16" t="s">
        <v>211</v>
      </c>
      <c r="D174" t="s">
        <v>210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0</v>
      </c>
      <c r="AN174">
        <v>0</v>
      </c>
      <c r="AO174">
        <v>1</v>
      </c>
      <c r="AP174">
        <v>0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70</v>
      </c>
      <c r="CB174">
        <v>25</v>
      </c>
      <c r="CC174">
        <v>21</v>
      </c>
      <c r="CD174">
        <v>24</v>
      </c>
      <c r="CE174">
        <f t="shared" si="8"/>
        <v>0.94594594594594594</v>
      </c>
      <c r="CF174">
        <f t="shared" si="9"/>
        <v>1</v>
      </c>
      <c r="CG174">
        <f t="shared" si="10"/>
        <v>0.84</v>
      </c>
      <c r="CH174">
        <f t="shared" si="11"/>
        <v>1</v>
      </c>
    </row>
    <row r="175" spans="1:86" x14ac:dyDescent="0.2">
      <c r="A175" s="6">
        <v>788</v>
      </c>
      <c r="B175" s="10">
        <v>11.62465753424657</v>
      </c>
      <c r="C175" s="16" t="s">
        <v>209</v>
      </c>
      <c r="D175" t="s">
        <v>210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0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0</v>
      </c>
      <c r="BX175">
        <v>1</v>
      </c>
      <c r="BY175">
        <v>1</v>
      </c>
      <c r="BZ175">
        <v>1</v>
      </c>
      <c r="CA175">
        <v>72</v>
      </c>
      <c r="CB175">
        <v>25</v>
      </c>
      <c r="CC175">
        <v>24</v>
      </c>
      <c r="CD175">
        <v>23</v>
      </c>
      <c r="CE175">
        <f t="shared" si="8"/>
        <v>0.97297297297297303</v>
      </c>
      <c r="CF175">
        <f t="shared" si="9"/>
        <v>1</v>
      </c>
      <c r="CG175">
        <f t="shared" si="10"/>
        <v>0.96</v>
      </c>
      <c r="CH175">
        <f t="shared" si="11"/>
        <v>0.95833333333333337</v>
      </c>
    </row>
    <row r="176" spans="1:86" x14ac:dyDescent="0.2">
      <c r="A176" s="6">
        <v>727</v>
      </c>
      <c r="B176" s="10">
        <v>11.671232876712329</v>
      </c>
      <c r="C176" s="22" t="s">
        <v>209</v>
      </c>
      <c r="D176" t="s">
        <v>210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0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73</v>
      </c>
      <c r="CB176">
        <v>24</v>
      </c>
      <c r="CC176">
        <v>25</v>
      </c>
      <c r="CD176">
        <v>24</v>
      </c>
      <c r="CE176">
        <f t="shared" si="8"/>
        <v>0.98648648648648651</v>
      </c>
      <c r="CF176">
        <f t="shared" si="9"/>
        <v>0.96</v>
      </c>
      <c r="CG176">
        <f t="shared" si="10"/>
        <v>1</v>
      </c>
      <c r="CH176">
        <f t="shared" si="11"/>
        <v>1</v>
      </c>
    </row>
    <row r="177" spans="1:86" x14ac:dyDescent="0.2">
      <c r="A177" s="6">
        <v>841</v>
      </c>
      <c r="B177" s="10">
        <v>11.695890410958899</v>
      </c>
      <c r="C177" s="16" t="s">
        <v>209</v>
      </c>
      <c r="D177" t="s">
        <v>210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1</v>
      </c>
      <c r="R177">
        <v>0</v>
      </c>
      <c r="S177">
        <v>1</v>
      </c>
      <c r="T177">
        <v>0</v>
      </c>
      <c r="U177">
        <v>1</v>
      </c>
      <c r="V177">
        <v>1</v>
      </c>
      <c r="W177">
        <v>1</v>
      </c>
      <c r="X177">
        <v>1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0</v>
      </c>
      <c r="AO177">
        <v>1</v>
      </c>
      <c r="AP177">
        <v>1</v>
      </c>
      <c r="AQ177">
        <v>0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0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62</v>
      </c>
      <c r="CB177">
        <v>16</v>
      </c>
      <c r="CC177">
        <v>23</v>
      </c>
      <c r="CD177">
        <v>23</v>
      </c>
      <c r="CE177">
        <f t="shared" si="8"/>
        <v>0.83783783783783783</v>
      </c>
      <c r="CF177">
        <f t="shared" si="9"/>
        <v>0.64</v>
      </c>
      <c r="CG177">
        <f t="shared" si="10"/>
        <v>0.92</v>
      </c>
      <c r="CH177">
        <f t="shared" si="11"/>
        <v>0.95833333333333337</v>
      </c>
    </row>
    <row r="178" spans="1:86" x14ac:dyDescent="0.2">
      <c r="A178" s="6">
        <v>5023</v>
      </c>
      <c r="B178" s="23">
        <v>11.698630136986299</v>
      </c>
      <c r="C178" s="23" t="s">
        <v>211</v>
      </c>
      <c r="D178" t="s">
        <v>210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1</v>
      </c>
      <c r="AN178">
        <v>1</v>
      </c>
      <c r="AO178">
        <v>1</v>
      </c>
      <c r="AP178">
        <v>0</v>
      </c>
      <c r="AQ178">
        <v>1</v>
      </c>
      <c r="AR178">
        <v>0</v>
      </c>
      <c r="AS178">
        <v>0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67</v>
      </c>
      <c r="CB178">
        <v>24</v>
      </c>
      <c r="CC178">
        <v>19</v>
      </c>
      <c r="CD178">
        <v>24</v>
      </c>
      <c r="CE178">
        <f t="shared" si="8"/>
        <v>0.90540540540540537</v>
      </c>
      <c r="CF178">
        <f t="shared" si="9"/>
        <v>0.96</v>
      </c>
      <c r="CG178">
        <f t="shared" si="10"/>
        <v>0.76</v>
      </c>
      <c r="CH178">
        <f t="shared" si="11"/>
        <v>1</v>
      </c>
    </row>
    <row r="179" spans="1:86" x14ac:dyDescent="0.2">
      <c r="A179" s="6">
        <v>3008</v>
      </c>
      <c r="B179" s="10">
        <v>11.797260273972601</v>
      </c>
      <c r="C179" s="22" t="s">
        <v>211</v>
      </c>
      <c r="D179" t="s">
        <v>210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0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73</v>
      </c>
      <c r="CB179">
        <v>25</v>
      </c>
      <c r="CC179">
        <v>24</v>
      </c>
      <c r="CD179">
        <v>24</v>
      </c>
      <c r="CE179">
        <f t="shared" si="8"/>
        <v>0.98648648648648651</v>
      </c>
      <c r="CF179">
        <f t="shared" si="9"/>
        <v>1</v>
      </c>
      <c r="CG179">
        <f t="shared" si="10"/>
        <v>0.96</v>
      </c>
      <c r="CH179">
        <f t="shared" si="11"/>
        <v>1</v>
      </c>
    </row>
    <row r="180" spans="1:86" x14ac:dyDescent="0.2">
      <c r="A180" s="6">
        <v>4110</v>
      </c>
      <c r="B180" s="10">
        <v>11.893150684931509</v>
      </c>
      <c r="C180" s="22" t="s">
        <v>211</v>
      </c>
      <c r="D180" t="s">
        <v>210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74</v>
      </c>
      <c r="CB180">
        <v>25</v>
      </c>
      <c r="CC180">
        <v>25</v>
      </c>
      <c r="CD180">
        <v>24</v>
      </c>
      <c r="CE180">
        <f t="shared" si="8"/>
        <v>1</v>
      </c>
      <c r="CF180">
        <f t="shared" si="9"/>
        <v>1</v>
      </c>
      <c r="CG180">
        <f t="shared" si="10"/>
        <v>1</v>
      </c>
      <c r="CH180">
        <f t="shared" si="11"/>
        <v>1</v>
      </c>
    </row>
    <row r="181" spans="1:86" x14ac:dyDescent="0.2">
      <c r="A181" s="6">
        <v>1239</v>
      </c>
      <c r="B181" s="14">
        <v>11.8986301369863</v>
      </c>
      <c r="C181" s="22" t="s">
        <v>211</v>
      </c>
      <c r="D181" t="s">
        <v>210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1</v>
      </c>
      <c r="AM181">
        <v>1</v>
      </c>
      <c r="AN181">
        <v>0</v>
      </c>
      <c r="AO181">
        <v>1</v>
      </c>
      <c r="AP181">
        <v>0</v>
      </c>
      <c r="AQ181">
        <v>0</v>
      </c>
      <c r="AR181">
        <v>1</v>
      </c>
      <c r="AS181">
        <v>0</v>
      </c>
      <c r="AT181">
        <v>1</v>
      </c>
      <c r="AU181">
        <v>1</v>
      </c>
      <c r="AV181">
        <v>1</v>
      </c>
      <c r="AW181">
        <v>0</v>
      </c>
      <c r="AX181">
        <v>1</v>
      </c>
      <c r="AY181">
        <v>1</v>
      </c>
      <c r="AZ181">
        <v>0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65</v>
      </c>
      <c r="CB181">
        <v>25</v>
      </c>
      <c r="CC181">
        <v>16</v>
      </c>
      <c r="CD181">
        <v>24</v>
      </c>
      <c r="CE181">
        <f t="shared" si="8"/>
        <v>0.8783783783783784</v>
      </c>
      <c r="CF181">
        <f t="shared" si="9"/>
        <v>1</v>
      </c>
      <c r="CG181">
        <f t="shared" si="10"/>
        <v>0.64</v>
      </c>
      <c r="CH181">
        <f t="shared" si="11"/>
        <v>1</v>
      </c>
    </row>
    <row r="182" spans="1:86" x14ac:dyDescent="0.2">
      <c r="A182" s="6">
        <v>5032</v>
      </c>
      <c r="B182" s="13">
        <v>12.03013698630137</v>
      </c>
      <c r="C182" s="20" t="s">
        <v>209</v>
      </c>
      <c r="D182" t="s">
        <v>210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0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0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0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0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0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69</v>
      </c>
      <c r="CB182">
        <v>24</v>
      </c>
      <c r="CC182">
        <v>22</v>
      </c>
      <c r="CD182">
        <v>23</v>
      </c>
      <c r="CE182">
        <f t="shared" si="8"/>
        <v>0.93243243243243246</v>
      </c>
      <c r="CF182">
        <f t="shared" si="9"/>
        <v>0.96</v>
      </c>
      <c r="CG182">
        <f t="shared" si="10"/>
        <v>0.88</v>
      </c>
      <c r="CH182">
        <f t="shared" si="11"/>
        <v>0.95833333333333337</v>
      </c>
    </row>
    <row r="183" spans="1:86" x14ac:dyDescent="0.2">
      <c r="A183" s="6">
        <v>803</v>
      </c>
      <c r="B183" s="12">
        <v>12.04383561643836</v>
      </c>
      <c r="C183" s="22" t="s">
        <v>211</v>
      </c>
      <c r="D183" t="s">
        <v>210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0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73</v>
      </c>
      <c r="CB183">
        <v>25</v>
      </c>
      <c r="CC183">
        <v>25</v>
      </c>
      <c r="CD183">
        <v>23</v>
      </c>
      <c r="CE183">
        <f t="shared" si="8"/>
        <v>0.98648648648648651</v>
      </c>
      <c r="CF183">
        <f t="shared" si="9"/>
        <v>1</v>
      </c>
      <c r="CG183">
        <f t="shared" si="10"/>
        <v>1</v>
      </c>
      <c r="CH183">
        <f t="shared" si="11"/>
        <v>0.95833333333333337</v>
      </c>
    </row>
    <row r="184" spans="1:86" x14ac:dyDescent="0.2">
      <c r="A184" s="6">
        <v>1024</v>
      </c>
      <c r="B184" s="10">
        <v>12.04383561643836</v>
      </c>
      <c r="C184" s="22" t="s">
        <v>209</v>
      </c>
      <c r="D184" t="s">
        <v>210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0</v>
      </c>
      <c r="AJ184">
        <v>1</v>
      </c>
      <c r="AK184">
        <v>0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0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0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70</v>
      </c>
      <c r="CB184">
        <v>25</v>
      </c>
      <c r="CC184">
        <v>22</v>
      </c>
      <c r="CD184">
        <v>23</v>
      </c>
      <c r="CE184">
        <f t="shared" si="8"/>
        <v>0.94594594594594594</v>
      </c>
      <c r="CF184">
        <f t="shared" si="9"/>
        <v>1</v>
      </c>
      <c r="CG184">
        <f t="shared" si="10"/>
        <v>0.88</v>
      </c>
      <c r="CH184">
        <f t="shared" si="11"/>
        <v>0.95833333333333337</v>
      </c>
    </row>
    <row r="185" spans="1:86" x14ac:dyDescent="0.2">
      <c r="A185" s="6">
        <v>773</v>
      </c>
      <c r="B185" s="10">
        <v>12.106849315068491</v>
      </c>
      <c r="C185" s="22" t="s">
        <v>211</v>
      </c>
      <c r="D185" t="s">
        <v>210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0</v>
      </c>
      <c r="X185">
        <v>1</v>
      </c>
      <c r="Y185">
        <v>1</v>
      </c>
      <c r="Z185">
        <v>1</v>
      </c>
      <c r="AA185">
        <v>1</v>
      </c>
      <c r="AB185">
        <v>0</v>
      </c>
      <c r="AC185">
        <v>1</v>
      </c>
      <c r="AD185">
        <v>1</v>
      </c>
      <c r="AE185">
        <v>0</v>
      </c>
      <c r="AF185">
        <v>1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0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64</v>
      </c>
      <c r="CB185">
        <v>18</v>
      </c>
      <c r="CC185">
        <v>23</v>
      </c>
      <c r="CD185">
        <v>23</v>
      </c>
      <c r="CE185">
        <f t="shared" si="8"/>
        <v>0.86486486486486491</v>
      </c>
      <c r="CF185">
        <f t="shared" si="9"/>
        <v>0.72</v>
      </c>
      <c r="CG185">
        <f t="shared" si="10"/>
        <v>0.92</v>
      </c>
      <c r="CH185">
        <f t="shared" si="11"/>
        <v>0.95833333333333337</v>
      </c>
    </row>
    <row r="186" spans="1:86" x14ac:dyDescent="0.2">
      <c r="A186" s="6">
        <v>960</v>
      </c>
      <c r="B186" s="10">
        <v>12.202739726027399</v>
      </c>
      <c r="C186" s="20" t="s">
        <v>211</v>
      </c>
      <c r="D186" t="s">
        <v>210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0</v>
      </c>
      <c r="AK186">
        <v>1</v>
      </c>
      <c r="AL186">
        <v>1</v>
      </c>
      <c r="AM186">
        <v>0</v>
      </c>
      <c r="AN186">
        <v>0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0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0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0</v>
      </c>
      <c r="CA186">
        <v>68</v>
      </c>
      <c r="CB186">
        <v>25</v>
      </c>
      <c r="CC186">
        <v>21</v>
      </c>
      <c r="CD186">
        <v>22</v>
      </c>
      <c r="CE186">
        <f t="shared" si="8"/>
        <v>0.91891891891891897</v>
      </c>
      <c r="CF186">
        <f t="shared" si="9"/>
        <v>1</v>
      </c>
      <c r="CG186">
        <f t="shared" si="10"/>
        <v>0.84</v>
      </c>
      <c r="CH186">
        <f t="shared" si="11"/>
        <v>0.91666666666666663</v>
      </c>
    </row>
    <row r="187" spans="1:86" x14ac:dyDescent="0.2">
      <c r="A187" s="6">
        <v>489</v>
      </c>
      <c r="B187" s="10">
        <v>12.224657534246569</v>
      </c>
      <c r="C187" s="20" t="s">
        <v>211</v>
      </c>
      <c r="D187" t="s">
        <v>210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0</v>
      </c>
      <c r="AO187">
        <v>1</v>
      </c>
      <c r="AP187">
        <v>0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0</v>
      </c>
      <c r="CA187">
        <v>70</v>
      </c>
      <c r="CB187">
        <v>24</v>
      </c>
      <c r="CC187">
        <v>23</v>
      </c>
      <c r="CD187">
        <v>23</v>
      </c>
      <c r="CE187">
        <f t="shared" si="8"/>
        <v>0.94594594594594594</v>
      </c>
      <c r="CF187">
        <f t="shared" si="9"/>
        <v>0.96</v>
      </c>
      <c r="CG187">
        <f t="shared" si="10"/>
        <v>0.92</v>
      </c>
      <c r="CH187">
        <f t="shared" si="11"/>
        <v>0.95833333333333337</v>
      </c>
    </row>
    <row r="188" spans="1:86" x14ac:dyDescent="0.2">
      <c r="A188" s="6">
        <v>969</v>
      </c>
      <c r="B188" s="10">
        <v>12.31780821917808</v>
      </c>
      <c r="C188" s="20" t="s">
        <v>211</v>
      </c>
      <c r="D188" t="s">
        <v>210</v>
      </c>
      <c r="E188">
        <v>1</v>
      </c>
      <c r="F188">
        <v>1</v>
      </c>
      <c r="G188">
        <v>1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1</v>
      </c>
      <c r="R188">
        <v>0</v>
      </c>
      <c r="S188">
        <v>1</v>
      </c>
      <c r="T188">
        <v>0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0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0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0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0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0</v>
      </c>
      <c r="BW188">
        <v>1</v>
      </c>
      <c r="BX188">
        <v>0</v>
      </c>
      <c r="BY188">
        <v>0</v>
      </c>
      <c r="BZ188">
        <v>1</v>
      </c>
      <c r="CA188">
        <v>60</v>
      </c>
      <c r="CB188">
        <v>17</v>
      </c>
      <c r="CC188">
        <v>24</v>
      </c>
      <c r="CD188">
        <v>19</v>
      </c>
      <c r="CE188">
        <f t="shared" si="8"/>
        <v>0.81081081081081086</v>
      </c>
      <c r="CF188">
        <f t="shared" si="9"/>
        <v>0.68</v>
      </c>
      <c r="CG188">
        <f t="shared" si="10"/>
        <v>0.96</v>
      </c>
      <c r="CH188">
        <f t="shared" si="11"/>
        <v>0.79166666666666663</v>
      </c>
    </row>
    <row r="189" spans="1:86" x14ac:dyDescent="0.2">
      <c r="A189" s="6">
        <v>2234</v>
      </c>
      <c r="B189" s="13">
        <v>12.326027397260271</v>
      </c>
      <c r="C189" s="20" t="s">
        <v>209</v>
      </c>
      <c r="D189" t="s">
        <v>210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0</v>
      </c>
      <c r="AJ189">
        <v>0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0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0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69</v>
      </c>
      <c r="CB189">
        <v>24</v>
      </c>
      <c r="CC189">
        <v>21</v>
      </c>
      <c r="CD189">
        <v>24</v>
      </c>
      <c r="CE189">
        <f t="shared" si="8"/>
        <v>0.93243243243243246</v>
      </c>
      <c r="CF189">
        <f t="shared" si="9"/>
        <v>0.96</v>
      </c>
      <c r="CG189">
        <f t="shared" si="10"/>
        <v>0.84</v>
      </c>
      <c r="CH189">
        <f t="shared" si="11"/>
        <v>1</v>
      </c>
    </row>
    <row r="190" spans="1:86" x14ac:dyDescent="0.2">
      <c r="A190" s="6">
        <v>233</v>
      </c>
      <c r="B190" s="23">
        <v>12.4054794520548</v>
      </c>
      <c r="C190" s="22" t="s">
        <v>209</v>
      </c>
      <c r="D190" t="s">
        <v>210</v>
      </c>
      <c r="E190">
        <v>0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0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0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68</v>
      </c>
      <c r="CB190">
        <v>21</v>
      </c>
      <c r="CC190">
        <v>24</v>
      </c>
      <c r="CD190">
        <v>23</v>
      </c>
      <c r="CE190">
        <f t="shared" si="8"/>
        <v>0.91891891891891897</v>
      </c>
      <c r="CF190">
        <f t="shared" si="9"/>
        <v>0.84</v>
      </c>
      <c r="CG190">
        <f t="shared" si="10"/>
        <v>0.96</v>
      </c>
      <c r="CH190">
        <f t="shared" si="11"/>
        <v>0.95833333333333337</v>
      </c>
    </row>
    <row r="191" spans="1:86" x14ac:dyDescent="0.2">
      <c r="A191" s="6">
        <v>240</v>
      </c>
      <c r="B191" s="10">
        <v>12.44383561643836</v>
      </c>
      <c r="C191" s="20" t="s">
        <v>209</v>
      </c>
      <c r="D191" t="s">
        <v>210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74</v>
      </c>
      <c r="CB191">
        <v>25</v>
      </c>
      <c r="CC191">
        <v>25</v>
      </c>
      <c r="CD191">
        <v>24</v>
      </c>
      <c r="CE191">
        <f t="shared" si="8"/>
        <v>1</v>
      </c>
      <c r="CF191">
        <f t="shared" si="9"/>
        <v>1</v>
      </c>
      <c r="CG191">
        <f t="shared" si="10"/>
        <v>1</v>
      </c>
      <c r="CH191">
        <f t="shared" si="11"/>
        <v>1</v>
      </c>
    </row>
    <row r="192" spans="1:86" x14ac:dyDescent="0.2">
      <c r="A192" s="6">
        <v>664</v>
      </c>
      <c r="B192" s="10">
        <v>12.64657534246575</v>
      </c>
      <c r="C192" s="20" t="s">
        <v>211</v>
      </c>
      <c r="D192" t="s">
        <v>210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0</v>
      </c>
      <c r="AG192">
        <v>1</v>
      </c>
      <c r="AH192">
        <v>1</v>
      </c>
      <c r="AI192">
        <v>0</v>
      </c>
      <c r="AJ192">
        <v>1</v>
      </c>
      <c r="AK192">
        <v>1</v>
      </c>
      <c r="AL192">
        <v>1</v>
      </c>
      <c r="AM192">
        <v>1</v>
      </c>
      <c r="AN192">
        <v>0</v>
      </c>
      <c r="AO192">
        <v>1</v>
      </c>
      <c r="AP192">
        <v>1</v>
      </c>
      <c r="AQ192">
        <v>1</v>
      </c>
      <c r="AR192">
        <v>1</v>
      </c>
      <c r="AS192">
        <v>0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0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0</v>
      </c>
      <c r="CA192">
        <v>68</v>
      </c>
      <c r="CB192">
        <v>25</v>
      </c>
      <c r="CC192">
        <v>20</v>
      </c>
      <c r="CD192">
        <v>23</v>
      </c>
      <c r="CE192">
        <f t="shared" si="8"/>
        <v>0.91891891891891897</v>
      </c>
      <c r="CF192">
        <f t="shared" si="9"/>
        <v>1</v>
      </c>
      <c r="CG192">
        <f t="shared" si="10"/>
        <v>0.8</v>
      </c>
      <c r="CH192">
        <f t="shared" si="11"/>
        <v>0.95833333333333337</v>
      </c>
    </row>
    <row r="193" spans="1:86" x14ac:dyDescent="0.2">
      <c r="A193" s="6">
        <v>1607</v>
      </c>
      <c r="B193" s="10">
        <v>12.69041095890411</v>
      </c>
      <c r="C193" s="22" t="s">
        <v>211</v>
      </c>
      <c r="D193" t="s">
        <v>210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0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73</v>
      </c>
      <c r="CB193">
        <v>25</v>
      </c>
      <c r="CC193">
        <v>24</v>
      </c>
      <c r="CD193">
        <v>24</v>
      </c>
      <c r="CE193">
        <f t="shared" si="8"/>
        <v>0.98648648648648651</v>
      </c>
      <c r="CF193">
        <f t="shared" si="9"/>
        <v>1</v>
      </c>
      <c r="CG193">
        <f t="shared" si="10"/>
        <v>0.96</v>
      </c>
      <c r="CH193">
        <f t="shared" si="11"/>
        <v>1</v>
      </c>
    </row>
    <row r="194" spans="1:86" x14ac:dyDescent="0.2">
      <c r="A194" s="6">
        <v>1242</v>
      </c>
      <c r="B194" s="13">
        <v>12.734246575342469</v>
      </c>
      <c r="C194" s="20" t="s">
        <v>211</v>
      </c>
      <c r="D194" t="s">
        <v>210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0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0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0</v>
      </c>
      <c r="BE194">
        <v>1</v>
      </c>
      <c r="BF194">
        <v>1</v>
      </c>
      <c r="BG194">
        <v>1</v>
      </c>
      <c r="BH194">
        <v>1</v>
      </c>
      <c r="BI194">
        <v>0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70</v>
      </c>
      <c r="CB194">
        <v>25</v>
      </c>
      <c r="CC194">
        <v>23</v>
      </c>
      <c r="CD194">
        <v>22</v>
      </c>
      <c r="CE194">
        <f t="shared" ref="CE194:CE237" si="12">CA194/74</f>
        <v>0.94594594594594594</v>
      </c>
      <c r="CF194">
        <f t="shared" ref="CF194:CF237" si="13">CB194/25</f>
        <v>1</v>
      </c>
      <c r="CG194">
        <f t="shared" ref="CG194:CG237" si="14">CC194/25</f>
        <v>0.92</v>
      </c>
      <c r="CH194">
        <f t="shared" ref="CH194:CH237" si="15">CD194/24</f>
        <v>0.91666666666666663</v>
      </c>
    </row>
    <row r="195" spans="1:86" x14ac:dyDescent="0.2">
      <c r="A195" s="6">
        <v>1099</v>
      </c>
      <c r="B195" s="10">
        <v>12.789041095890409</v>
      </c>
      <c r="C195" s="20" t="s">
        <v>211</v>
      </c>
      <c r="D195" t="s">
        <v>210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0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73</v>
      </c>
      <c r="CB195">
        <v>24</v>
      </c>
      <c r="CC195">
        <v>25</v>
      </c>
      <c r="CD195">
        <v>24</v>
      </c>
      <c r="CE195">
        <f t="shared" si="12"/>
        <v>0.98648648648648651</v>
      </c>
      <c r="CF195">
        <f t="shared" si="13"/>
        <v>0.96</v>
      </c>
      <c r="CG195">
        <f t="shared" si="14"/>
        <v>1</v>
      </c>
      <c r="CH195">
        <f t="shared" si="15"/>
        <v>1</v>
      </c>
    </row>
    <row r="196" spans="1:86" x14ac:dyDescent="0.2">
      <c r="A196" s="6">
        <v>366</v>
      </c>
      <c r="B196" s="23">
        <v>12.82191780821918</v>
      </c>
      <c r="C196" s="22" t="s">
        <v>209</v>
      </c>
      <c r="D196" t="s">
        <v>210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0</v>
      </c>
      <c r="CA196">
        <v>73</v>
      </c>
      <c r="CB196">
        <v>25</v>
      </c>
      <c r="CC196">
        <v>25</v>
      </c>
      <c r="CD196">
        <v>23</v>
      </c>
      <c r="CE196">
        <f t="shared" si="12"/>
        <v>0.98648648648648651</v>
      </c>
      <c r="CF196">
        <f t="shared" si="13"/>
        <v>1</v>
      </c>
      <c r="CG196">
        <f t="shared" si="14"/>
        <v>1</v>
      </c>
      <c r="CH196">
        <f t="shared" si="15"/>
        <v>0.95833333333333337</v>
      </c>
    </row>
    <row r="197" spans="1:86" x14ac:dyDescent="0.2">
      <c r="A197" s="6">
        <v>365</v>
      </c>
      <c r="B197" s="17">
        <v>12.83</v>
      </c>
      <c r="C197" s="18" t="s">
        <v>211</v>
      </c>
      <c r="D197" t="s">
        <v>210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0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0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0</v>
      </c>
      <c r="BA197">
        <v>1</v>
      </c>
      <c r="BB197">
        <v>1</v>
      </c>
      <c r="BC197">
        <v>1</v>
      </c>
      <c r="BD197">
        <v>0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70</v>
      </c>
      <c r="CB197">
        <v>25</v>
      </c>
      <c r="CC197">
        <v>22</v>
      </c>
      <c r="CD197">
        <v>23</v>
      </c>
      <c r="CE197">
        <f t="shared" si="12"/>
        <v>0.94594594594594594</v>
      </c>
      <c r="CF197">
        <f t="shared" si="13"/>
        <v>1</v>
      </c>
      <c r="CG197">
        <f t="shared" si="14"/>
        <v>0.88</v>
      </c>
      <c r="CH197">
        <f t="shared" si="15"/>
        <v>0.95833333333333337</v>
      </c>
    </row>
    <row r="198" spans="1:86" x14ac:dyDescent="0.2">
      <c r="A198" s="6">
        <v>1645</v>
      </c>
      <c r="B198" s="13">
        <v>12.84931506849315</v>
      </c>
      <c r="C198" s="22" t="s">
        <v>211</v>
      </c>
      <c r="D198" t="s">
        <v>210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0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73</v>
      </c>
      <c r="CB198">
        <v>25</v>
      </c>
      <c r="CC198">
        <v>24</v>
      </c>
      <c r="CD198">
        <v>24</v>
      </c>
      <c r="CE198">
        <f t="shared" si="12"/>
        <v>0.98648648648648651</v>
      </c>
      <c r="CF198">
        <f t="shared" si="13"/>
        <v>1</v>
      </c>
      <c r="CG198">
        <f t="shared" si="14"/>
        <v>0.96</v>
      </c>
      <c r="CH198">
        <f t="shared" si="15"/>
        <v>1</v>
      </c>
    </row>
    <row r="199" spans="1:86" x14ac:dyDescent="0.2">
      <c r="A199" s="6">
        <v>2203</v>
      </c>
      <c r="B199" s="13">
        <v>12.8958904109589</v>
      </c>
      <c r="C199" s="22" t="s">
        <v>209</v>
      </c>
      <c r="D199" t="s">
        <v>210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0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1</v>
      </c>
      <c r="AM199">
        <v>1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1</v>
      </c>
      <c r="BB199">
        <v>1</v>
      </c>
      <c r="BC199">
        <v>1</v>
      </c>
      <c r="BD199">
        <v>1</v>
      </c>
      <c r="BE199">
        <v>0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0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0</v>
      </c>
      <c r="BW199">
        <v>1</v>
      </c>
      <c r="BX199">
        <v>1</v>
      </c>
      <c r="BY199">
        <v>1</v>
      </c>
      <c r="BZ199">
        <v>0</v>
      </c>
      <c r="CA199">
        <v>47</v>
      </c>
      <c r="CB199">
        <v>18</v>
      </c>
      <c r="CC199">
        <v>9</v>
      </c>
      <c r="CD199">
        <v>20</v>
      </c>
      <c r="CE199">
        <f t="shared" si="12"/>
        <v>0.63513513513513509</v>
      </c>
      <c r="CF199">
        <f t="shared" si="13"/>
        <v>0.72</v>
      </c>
      <c r="CG199">
        <f t="shared" si="14"/>
        <v>0.36</v>
      </c>
      <c r="CH199">
        <f t="shared" si="15"/>
        <v>0.83333333333333337</v>
      </c>
    </row>
    <row r="200" spans="1:86" x14ac:dyDescent="0.2">
      <c r="A200" s="6">
        <v>5014</v>
      </c>
      <c r="B200" s="23">
        <v>12.90684931506849</v>
      </c>
      <c r="C200" s="23" t="s">
        <v>209</v>
      </c>
      <c r="D200" t="s">
        <v>210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0</v>
      </c>
      <c r="AG200">
        <v>1</v>
      </c>
      <c r="AH200">
        <v>1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1</v>
      </c>
      <c r="AT200">
        <v>0</v>
      </c>
      <c r="AU200">
        <v>1</v>
      </c>
      <c r="AV200">
        <v>1</v>
      </c>
      <c r="AW200">
        <v>1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1</v>
      </c>
      <c r="BD200">
        <v>1</v>
      </c>
      <c r="BE200">
        <v>0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0</v>
      </c>
      <c r="BO200">
        <v>1</v>
      </c>
      <c r="BP200">
        <v>1</v>
      </c>
      <c r="BQ200">
        <v>1</v>
      </c>
      <c r="BR200">
        <v>0</v>
      </c>
      <c r="BS200">
        <v>1</v>
      </c>
      <c r="BT200">
        <v>1</v>
      </c>
      <c r="BU200">
        <v>1</v>
      </c>
      <c r="BV200">
        <v>0</v>
      </c>
      <c r="BW200">
        <v>1</v>
      </c>
      <c r="BX200">
        <v>1</v>
      </c>
      <c r="BY200">
        <v>1</v>
      </c>
      <c r="BZ200">
        <v>1</v>
      </c>
      <c r="CA200">
        <v>54</v>
      </c>
      <c r="CB200">
        <v>22</v>
      </c>
      <c r="CC200">
        <v>12</v>
      </c>
      <c r="CD200">
        <v>20</v>
      </c>
      <c r="CE200">
        <f t="shared" si="12"/>
        <v>0.72972972972972971</v>
      </c>
      <c r="CF200">
        <f t="shared" si="13"/>
        <v>0.88</v>
      </c>
      <c r="CG200">
        <f t="shared" si="14"/>
        <v>0.48</v>
      </c>
      <c r="CH200">
        <f t="shared" si="15"/>
        <v>0.83333333333333337</v>
      </c>
    </row>
    <row r="201" spans="1:86" x14ac:dyDescent="0.2">
      <c r="A201" s="6">
        <v>4026</v>
      </c>
      <c r="B201" s="10">
        <v>13.0027397260274</v>
      </c>
      <c r="C201" s="22" t="s">
        <v>211</v>
      </c>
      <c r="D201" t="s">
        <v>210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0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0</v>
      </c>
      <c r="BL201">
        <v>0</v>
      </c>
      <c r="BM201">
        <v>1</v>
      </c>
      <c r="BN201">
        <v>0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68</v>
      </c>
      <c r="CB201">
        <v>23</v>
      </c>
      <c r="CC201">
        <v>25</v>
      </c>
      <c r="CD201">
        <v>20</v>
      </c>
      <c r="CE201">
        <f t="shared" si="12"/>
        <v>0.91891891891891897</v>
      </c>
      <c r="CF201">
        <f t="shared" si="13"/>
        <v>0.92</v>
      </c>
      <c r="CG201">
        <f t="shared" si="14"/>
        <v>1</v>
      </c>
      <c r="CH201">
        <f t="shared" si="15"/>
        <v>0.83333333333333337</v>
      </c>
    </row>
    <row r="202" spans="1:86" x14ac:dyDescent="0.2">
      <c r="A202" s="6">
        <v>2168</v>
      </c>
      <c r="B202" s="14">
        <v>13.054794520547951</v>
      </c>
      <c r="C202" s="22" t="s">
        <v>209</v>
      </c>
      <c r="D202" t="s">
        <v>210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0</v>
      </c>
      <c r="AJ202">
        <v>1</v>
      </c>
      <c r="AK202">
        <v>1</v>
      </c>
      <c r="AL202">
        <v>1</v>
      </c>
      <c r="AM202">
        <v>0</v>
      </c>
      <c r="AN202">
        <v>0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0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69</v>
      </c>
      <c r="CB202">
        <v>24</v>
      </c>
      <c r="CC202">
        <v>21</v>
      </c>
      <c r="CD202">
        <v>24</v>
      </c>
      <c r="CE202">
        <f t="shared" si="12"/>
        <v>0.93243243243243246</v>
      </c>
      <c r="CF202">
        <f t="shared" si="13"/>
        <v>0.96</v>
      </c>
      <c r="CG202">
        <f t="shared" si="14"/>
        <v>0.84</v>
      </c>
      <c r="CH202">
        <f t="shared" si="15"/>
        <v>1</v>
      </c>
    </row>
    <row r="203" spans="1:86" x14ac:dyDescent="0.2">
      <c r="A203" s="6">
        <v>278</v>
      </c>
      <c r="B203" s="10">
        <v>13.115068493150689</v>
      </c>
      <c r="C203" s="20" t="s">
        <v>211</v>
      </c>
      <c r="D203" t="s">
        <v>210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0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0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71</v>
      </c>
      <c r="CB203">
        <v>23</v>
      </c>
      <c r="CC203">
        <v>24</v>
      </c>
      <c r="CD203">
        <v>24</v>
      </c>
      <c r="CE203">
        <f t="shared" si="12"/>
        <v>0.95945945945945943</v>
      </c>
      <c r="CF203">
        <f t="shared" si="13"/>
        <v>0.92</v>
      </c>
      <c r="CG203">
        <f t="shared" si="14"/>
        <v>0.96</v>
      </c>
      <c r="CH203">
        <f t="shared" si="15"/>
        <v>1</v>
      </c>
    </row>
    <row r="204" spans="1:86" x14ac:dyDescent="0.2">
      <c r="A204" s="6">
        <v>997</v>
      </c>
      <c r="B204" s="10">
        <v>13.12876712328767</v>
      </c>
      <c r="C204" s="20" t="s">
        <v>209</v>
      </c>
      <c r="D204" t="s">
        <v>210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0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0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70</v>
      </c>
      <c r="CB204">
        <v>23</v>
      </c>
      <c r="CC204">
        <v>23</v>
      </c>
      <c r="CD204">
        <v>24</v>
      </c>
      <c r="CE204">
        <f t="shared" si="12"/>
        <v>0.94594594594594594</v>
      </c>
      <c r="CF204">
        <f t="shared" si="13"/>
        <v>0.92</v>
      </c>
      <c r="CG204">
        <f t="shared" si="14"/>
        <v>0.92</v>
      </c>
      <c r="CH204">
        <f t="shared" si="15"/>
        <v>1</v>
      </c>
    </row>
    <row r="205" spans="1:86" x14ac:dyDescent="0.2">
      <c r="A205" s="6">
        <v>998</v>
      </c>
      <c r="B205" s="23">
        <v>13.12876712328767</v>
      </c>
      <c r="C205" s="22" t="s">
        <v>209</v>
      </c>
      <c r="D205" t="s">
        <v>210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74</v>
      </c>
      <c r="CB205">
        <v>25</v>
      </c>
      <c r="CC205">
        <v>25</v>
      </c>
      <c r="CD205">
        <v>24</v>
      </c>
      <c r="CE205">
        <f t="shared" si="12"/>
        <v>1</v>
      </c>
      <c r="CF205">
        <f t="shared" si="13"/>
        <v>1</v>
      </c>
      <c r="CG205">
        <f t="shared" si="14"/>
        <v>1</v>
      </c>
      <c r="CH205">
        <f t="shared" si="15"/>
        <v>1</v>
      </c>
    </row>
    <row r="206" spans="1:86" x14ac:dyDescent="0.2">
      <c r="A206" s="6">
        <v>2196</v>
      </c>
      <c r="B206" s="13">
        <v>13.167123287671229</v>
      </c>
      <c r="C206" s="22" t="s">
        <v>211</v>
      </c>
      <c r="D206" t="s">
        <v>210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0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0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0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71</v>
      </c>
      <c r="CB206">
        <v>25</v>
      </c>
      <c r="CC206">
        <v>24</v>
      </c>
      <c r="CD206">
        <v>22</v>
      </c>
      <c r="CE206">
        <f t="shared" si="12"/>
        <v>0.95945945945945943</v>
      </c>
      <c r="CF206">
        <f t="shared" si="13"/>
        <v>1</v>
      </c>
      <c r="CG206">
        <f t="shared" si="14"/>
        <v>0.96</v>
      </c>
      <c r="CH206">
        <f t="shared" si="15"/>
        <v>0.91666666666666663</v>
      </c>
    </row>
    <row r="207" spans="1:86" x14ac:dyDescent="0.2">
      <c r="A207" s="6">
        <v>1050</v>
      </c>
      <c r="B207" s="10">
        <v>13.18082191780822</v>
      </c>
      <c r="C207" s="20" t="s">
        <v>209</v>
      </c>
      <c r="D207" t="s">
        <v>210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0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0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72</v>
      </c>
      <c r="CB207">
        <v>25</v>
      </c>
      <c r="CC207">
        <v>24</v>
      </c>
      <c r="CD207">
        <v>23</v>
      </c>
      <c r="CE207">
        <f t="shared" si="12"/>
        <v>0.97297297297297303</v>
      </c>
      <c r="CF207">
        <f t="shared" si="13"/>
        <v>1</v>
      </c>
      <c r="CG207">
        <f t="shared" si="14"/>
        <v>0.96</v>
      </c>
      <c r="CH207">
        <f t="shared" si="15"/>
        <v>0.95833333333333337</v>
      </c>
    </row>
    <row r="208" spans="1:86" x14ac:dyDescent="0.2">
      <c r="A208" s="6">
        <v>66</v>
      </c>
      <c r="B208" s="10">
        <v>13.416438356164379</v>
      </c>
      <c r="C208" s="20" t="s">
        <v>209</v>
      </c>
      <c r="D208" t="s">
        <v>210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0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0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0</v>
      </c>
      <c r="BT208">
        <v>0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70</v>
      </c>
      <c r="CB208">
        <v>25</v>
      </c>
      <c r="CC208">
        <v>23</v>
      </c>
      <c r="CD208">
        <v>22</v>
      </c>
      <c r="CE208">
        <f t="shared" si="12"/>
        <v>0.94594594594594594</v>
      </c>
      <c r="CF208">
        <f t="shared" si="13"/>
        <v>1</v>
      </c>
      <c r="CG208">
        <f t="shared" si="14"/>
        <v>0.92</v>
      </c>
      <c r="CH208">
        <f t="shared" si="15"/>
        <v>0.91666666666666663</v>
      </c>
    </row>
    <row r="209" spans="1:86" x14ac:dyDescent="0.2">
      <c r="A209" s="6">
        <v>224</v>
      </c>
      <c r="B209" s="13">
        <v>13.46027397260274</v>
      </c>
      <c r="C209" s="20" t="s">
        <v>209</v>
      </c>
      <c r="D209" t="s">
        <v>210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73</v>
      </c>
      <c r="CB209">
        <v>25</v>
      </c>
      <c r="CC209">
        <v>25</v>
      </c>
      <c r="CD209">
        <v>23</v>
      </c>
      <c r="CE209">
        <f t="shared" si="12"/>
        <v>0.98648648648648651</v>
      </c>
      <c r="CF209">
        <f t="shared" si="13"/>
        <v>1</v>
      </c>
      <c r="CG209">
        <f t="shared" si="14"/>
        <v>1</v>
      </c>
      <c r="CH209">
        <f t="shared" si="15"/>
        <v>0.95833333333333337</v>
      </c>
    </row>
    <row r="210" spans="1:86" x14ac:dyDescent="0.2">
      <c r="A210" s="6">
        <v>930</v>
      </c>
      <c r="B210" s="10">
        <v>13.698630136986299</v>
      </c>
      <c r="C210" s="22" t="s">
        <v>209</v>
      </c>
      <c r="D210" t="s">
        <v>210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1</v>
      </c>
      <c r="AM210">
        <v>0</v>
      </c>
      <c r="AN210">
        <v>0</v>
      </c>
      <c r="AO210">
        <v>1</v>
      </c>
      <c r="AP210">
        <v>1</v>
      </c>
      <c r="AQ210">
        <v>0</v>
      </c>
      <c r="AR210">
        <v>0</v>
      </c>
      <c r="AS210">
        <v>0</v>
      </c>
      <c r="AT210">
        <v>1</v>
      </c>
      <c r="AU210">
        <v>1</v>
      </c>
      <c r="AV210">
        <v>1</v>
      </c>
      <c r="AW210">
        <v>0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1</v>
      </c>
      <c r="BD210">
        <v>1</v>
      </c>
      <c r="BE210">
        <v>0</v>
      </c>
      <c r="BF210">
        <v>1</v>
      </c>
      <c r="BG210">
        <v>1</v>
      </c>
      <c r="BH210">
        <v>1</v>
      </c>
      <c r="BI210">
        <v>0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0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0</v>
      </c>
      <c r="BZ210">
        <v>0</v>
      </c>
      <c r="CA210">
        <v>53</v>
      </c>
      <c r="CB210">
        <v>25</v>
      </c>
      <c r="CC210">
        <v>9</v>
      </c>
      <c r="CD210">
        <v>19</v>
      </c>
      <c r="CE210">
        <f t="shared" si="12"/>
        <v>0.71621621621621623</v>
      </c>
      <c r="CF210">
        <f t="shared" si="13"/>
        <v>1</v>
      </c>
      <c r="CG210">
        <f t="shared" si="14"/>
        <v>0.36</v>
      </c>
      <c r="CH210">
        <f t="shared" si="15"/>
        <v>0.79166666666666663</v>
      </c>
    </row>
    <row r="211" spans="1:86" x14ac:dyDescent="0.2">
      <c r="A211" s="6">
        <v>629</v>
      </c>
      <c r="B211" s="10">
        <v>13.86849315068493</v>
      </c>
      <c r="C211" s="22" t="s">
        <v>209</v>
      </c>
      <c r="D211" t="s">
        <v>210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0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0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0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71</v>
      </c>
      <c r="CB211">
        <v>25</v>
      </c>
      <c r="CC211">
        <v>24</v>
      </c>
      <c r="CD211">
        <v>22</v>
      </c>
      <c r="CE211">
        <f t="shared" si="12"/>
        <v>0.95945945945945943</v>
      </c>
      <c r="CF211">
        <f t="shared" si="13"/>
        <v>1</v>
      </c>
      <c r="CG211">
        <f t="shared" si="14"/>
        <v>0.96</v>
      </c>
      <c r="CH211">
        <f t="shared" si="15"/>
        <v>0.91666666666666663</v>
      </c>
    </row>
    <row r="212" spans="1:86" x14ac:dyDescent="0.2">
      <c r="A212" s="6">
        <v>21</v>
      </c>
      <c r="B212" s="10">
        <v>13.90684931506849</v>
      </c>
      <c r="C212" s="22" t="s">
        <v>209</v>
      </c>
      <c r="D212" t="s">
        <v>210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0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0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0</v>
      </c>
      <c r="AY212">
        <v>1</v>
      </c>
      <c r="AZ212">
        <v>0</v>
      </c>
      <c r="BA212">
        <v>1</v>
      </c>
      <c r="BB212">
        <v>0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0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0</v>
      </c>
      <c r="CA212">
        <v>67</v>
      </c>
      <c r="CB212">
        <v>25</v>
      </c>
      <c r="CC212">
        <v>20</v>
      </c>
      <c r="CD212">
        <v>22</v>
      </c>
      <c r="CE212">
        <f t="shared" si="12"/>
        <v>0.90540540540540537</v>
      </c>
      <c r="CF212">
        <f t="shared" si="13"/>
        <v>1</v>
      </c>
      <c r="CG212">
        <f t="shared" si="14"/>
        <v>0.8</v>
      </c>
      <c r="CH212">
        <f t="shared" si="15"/>
        <v>0.91666666666666663</v>
      </c>
    </row>
    <row r="213" spans="1:86" x14ac:dyDescent="0.2">
      <c r="A213" s="6">
        <v>846</v>
      </c>
      <c r="B213" s="23">
        <v>13.915068493150679</v>
      </c>
      <c r="C213" s="22" t="s">
        <v>211</v>
      </c>
      <c r="D213" t="s">
        <v>210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0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0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0</v>
      </c>
      <c r="BM213">
        <v>1</v>
      </c>
      <c r="BN213">
        <v>1</v>
      </c>
      <c r="BO213">
        <v>0</v>
      </c>
      <c r="BP213">
        <v>1</v>
      </c>
      <c r="BQ213">
        <v>1</v>
      </c>
      <c r="BR213">
        <v>1</v>
      </c>
      <c r="BS213">
        <v>0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69</v>
      </c>
      <c r="CB213">
        <v>25</v>
      </c>
      <c r="CC213">
        <v>23</v>
      </c>
      <c r="CD213">
        <v>21</v>
      </c>
      <c r="CE213">
        <f t="shared" si="12"/>
        <v>0.93243243243243246</v>
      </c>
      <c r="CF213">
        <f t="shared" si="13"/>
        <v>1</v>
      </c>
      <c r="CG213">
        <f t="shared" si="14"/>
        <v>0.92</v>
      </c>
      <c r="CH213">
        <f t="shared" si="15"/>
        <v>0.875</v>
      </c>
    </row>
    <row r="214" spans="1:86" x14ac:dyDescent="0.2">
      <c r="A214" s="6">
        <v>408</v>
      </c>
      <c r="B214" s="10">
        <v>13.920547945205479</v>
      </c>
      <c r="C214" s="22" t="s">
        <v>211</v>
      </c>
      <c r="D214" t="s">
        <v>210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1</v>
      </c>
      <c r="K214">
        <v>0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0</v>
      </c>
      <c r="U214">
        <v>1</v>
      </c>
      <c r="V214">
        <v>1</v>
      </c>
      <c r="W214">
        <v>1</v>
      </c>
      <c r="X214">
        <v>0</v>
      </c>
      <c r="Y214">
        <v>0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0</v>
      </c>
      <c r="AX214">
        <v>1</v>
      </c>
      <c r="AY214">
        <v>1</v>
      </c>
      <c r="AZ214">
        <v>1</v>
      </c>
      <c r="BA214">
        <v>1</v>
      </c>
      <c r="BB214">
        <v>0</v>
      </c>
      <c r="BC214">
        <v>1</v>
      </c>
      <c r="BD214">
        <v>1</v>
      </c>
      <c r="BE214">
        <v>0</v>
      </c>
      <c r="BF214">
        <v>1</v>
      </c>
      <c r="BG214">
        <v>1</v>
      </c>
      <c r="BH214">
        <v>1</v>
      </c>
      <c r="BI214">
        <v>1</v>
      </c>
      <c r="BJ214">
        <v>0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0</v>
      </c>
      <c r="CA214">
        <v>56</v>
      </c>
      <c r="CB214">
        <v>20</v>
      </c>
      <c r="CC214">
        <v>15</v>
      </c>
      <c r="CD214">
        <v>21</v>
      </c>
      <c r="CE214">
        <f t="shared" si="12"/>
        <v>0.7567567567567568</v>
      </c>
      <c r="CF214">
        <f t="shared" si="13"/>
        <v>0.8</v>
      </c>
      <c r="CG214">
        <f t="shared" si="14"/>
        <v>0.6</v>
      </c>
      <c r="CH214">
        <f t="shared" si="15"/>
        <v>0.875</v>
      </c>
    </row>
    <row r="215" spans="1:86" x14ac:dyDescent="0.2">
      <c r="A215" s="6">
        <v>1193</v>
      </c>
      <c r="B215" s="10">
        <v>13.93150684931507</v>
      </c>
      <c r="C215" s="22" t="s">
        <v>211</v>
      </c>
      <c r="D215" t="s">
        <v>210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0</v>
      </c>
      <c r="BI215">
        <v>0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72</v>
      </c>
      <c r="CB215">
        <v>25</v>
      </c>
      <c r="CC215">
        <v>25</v>
      </c>
      <c r="CD215">
        <v>22</v>
      </c>
      <c r="CE215">
        <f t="shared" si="12"/>
        <v>0.97297297297297303</v>
      </c>
      <c r="CF215">
        <f t="shared" si="13"/>
        <v>1</v>
      </c>
      <c r="CG215">
        <f t="shared" si="14"/>
        <v>1</v>
      </c>
      <c r="CH215">
        <f t="shared" si="15"/>
        <v>0.91666666666666663</v>
      </c>
    </row>
    <row r="216" spans="1:86" x14ac:dyDescent="0.2">
      <c r="A216" s="6">
        <v>60</v>
      </c>
      <c r="B216" s="10">
        <v>13.947945205479449</v>
      </c>
      <c r="C216" s="22" t="s">
        <v>211</v>
      </c>
      <c r="D216" t="s">
        <v>210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0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73</v>
      </c>
      <c r="CB216">
        <v>25</v>
      </c>
      <c r="CC216">
        <v>24</v>
      </c>
      <c r="CD216">
        <v>24</v>
      </c>
      <c r="CE216">
        <f t="shared" si="12"/>
        <v>0.98648648648648651</v>
      </c>
      <c r="CF216">
        <f t="shared" si="13"/>
        <v>1</v>
      </c>
      <c r="CG216">
        <f t="shared" si="14"/>
        <v>0.96</v>
      </c>
      <c r="CH216">
        <f t="shared" si="15"/>
        <v>1</v>
      </c>
    </row>
    <row r="217" spans="1:86" x14ac:dyDescent="0.2">
      <c r="A217" s="6">
        <v>578</v>
      </c>
      <c r="B217" s="10">
        <v>14.06575342465753</v>
      </c>
      <c r="C217" s="20" t="s">
        <v>209</v>
      </c>
      <c r="D217" t="s">
        <v>210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0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0</v>
      </c>
      <c r="BW217">
        <v>1</v>
      </c>
      <c r="BX217">
        <v>1</v>
      </c>
      <c r="BY217">
        <v>1</v>
      </c>
      <c r="BZ217">
        <v>1</v>
      </c>
      <c r="CA217">
        <v>72</v>
      </c>
      <c r="CB217">
        <v>25</v>
      </c>
      <c r="CC217">
        <v>25</v>
      </c>
      <c r="CD217">
        <v>22</v>
      </c>
      <c r="CE217">
        <f t="shared" si="12"/>
        <v>0.97297297297297303</v>
      </c>
      <c r="CF217">
        <f t="shared" si="13"/>
        <v>1</v>
      </c>
      <c r="CG217">
        <f t="shared" si="14"/>
        <v>1</v>
      </c>
      <c r="CH217">
        <f t="shared" si="15"/>
        <v>0.91666666666666663</v>
      </c>
    </row>
    <row r="218" spans="1:86" x14ac:dyDescent="0.2">
      <c r="A218" s="6">
        <v>274</v>
      </c>
      <c r="B218" s="10">
        <v>14.0958904109589</v>
      </c>
      <c r="C218" s="20" t="s">
        <v>209</v>
      </c>
      <c r="D218" t="s">
        <v>210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0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72</v>
      </c>
      <c r="CB218">
        <v>24</v>
      </c>
      <c r="CC218">
        <v>25</v>
      </c>
      <c r="CD218">
        <v>23</v>
      </c>
      <c r="CE218">
        <f t="shared" si="12"/>
        <v>0.97297297297297303</v>
      </c>
      <c r="CF218">
        <f t="shared" si="13"/>
        <v>0.96</v>
      </c>
      <c r="CG218">
        <f t="shared" si="14"/>
        <v>1</v>
      </c>
      <c r="CH218">
        <f t="shared" si="15"/>
        <v>0.95833333333333337</v>
      </c>
    </row>
    <row r="219" spans="1:86" x14ac:dyDescent="0.2">
      <c r="A219" s="6">
        <v>918</v>
      </c>
      <c r="B219" s="10">
        <v>14.30684931506849</v>
      </c>
      <c r="C219" s="20" t="s">
        <v>209</v>
      </c>
      <c r="D219" t="s">
        <v>210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0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0</v>
      </c>
      <c r="AJ219">
        <v>1</v>
      </c>
      <c r="AK219">
        <v>1</v>
      </c>
      <c r="AL219">
        <v>1</v>
      </c>
      <c r="AM219">
        <v>1</v>
      </c>
      <c r="AN219">
        <v>0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0</v>
      </c>
      <c r="AU219">
        <v>1</v>
      </c>
      <c r="AV219">
        <v>0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0</v>
      </c>
      <c r="BI219">
        <v>0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0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0</v>
      </c>
      <c r="BW219">
        <v>1</v>
      </c>
      <c r="BX219">
        <v>1</v>
      </c>
      <c r="BY219">
        <v>1</v>
      </c>
      <c r="BZ219">
        <v>1</v>
      </c>
      <c r="CA219">
        <v>60</v>
      </c>
      <c r="CB219">
        <v>22</v>
      </c>
      <c r="CC219">
        <v>18</v>
      </c>
      <c r="CD219">
        <v>20</v>
      </c>
      <c r="CE219">
        <f t="shared" si="12"/>
        <v>0.81081081081081086</v>
      </c>
      <c r="CF219">
        <f t="shared" si="13"/>
        <v>0.88</v>
      </c>
      <c r="CG219">
        <f t="shared" si="14"/>
        <v>0.72</v>
      </c>
      <c r="CH219">
        <f t="shared" si="15"/>
        <v>0.83333333333333337</v>
      </c>
    </row>
    <row r="220" spans="1:86" x14ac:dyDescent="0.2">
      <c r="A220" s="6">
        <v>82</v>
      </c>
      <c r="B220" s="11">
        <v>14.416438356164379</v>
      </c>
      <c r="C220" s="22" t="s">
        <v>211</v>
      </c>
      <c r="D220" t="s">
        <v>210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0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0</v>
      </c>
      <c r="AL220">
        <v>1</v>
      </c>
      <c r="AM220">
        <v>1</v>
      </c>
      <c r="AN220">
        <v>0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0</v>
      </c>
      <c r="BW220">
        <v>1</v>
      </c>
      <c r="BX220">
        <v>1</v>
      </c>
      <c r="BY220">
        <v>1</v>
      </c>
      <c r="BZ220">
        <v>1</v>
      </c>
      <c r="CA220">
        <v>70</v>
      </c>
      <c r="CB220">
        <v>24</v>
      </c>
      <c r="CC220">
        <v>23</v>
      </c>
      <c r="CD220">
        <v>23</v>
      </c>
      <c r="CE220">
        <f t="shared" si="12"/>
        <v>0.94594594594594594</v>
      </c>
      <c r="CF220">
        <f t="shared" si="13"/>
        <v>0.96</v>
      </c>
      <c r="CG220">
        <f t="shared" si="14"/>
        <v>0.92</v>
      </c>
      <c r="CH220">
        <f t="shared" si="15"/>
        <v>0.95833333333333337</v>
      </c>
    </row>
    <row r="221" spans="1:86" x14ac:dyDescent="0.2">
      <c r="A221" s="6">
        <v>4204</v>
      </c>
      <c r="B221" s="10">
        <v>14.578082191780821</v>
      </c>
      <c r="C221" s="22" t="s">
        <v>211</v>
      </c>
      <c r="D221" t="s">
        <v>210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0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0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0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0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0</v>
      </c>
      <c r="BW221">
        <v>1</v>
      </c>
      <c r="BX221">
        <v>1</v>
      </c>
      <c r="BY221">
        <v>1</v>
      </c>
      <c r="BZ221">
        <v>0</v>
      </c>
      <c r="CA221">
        <v>68</v>
      </c>
      <c r="CB221">
        <v>24</v>
      </c>
      <c r="CC221">
        <v>23</v>
      </c>
      <c r="CD221">
        <v>21</v>
      </c>
      <c r="CE221">
        <f t="shared" si="12"/>
        <v>0.91891891891891897</v>
      </c>
      <c r="CF221">
        <f t="shared" si="13"/>
        <v>0.96</v>
      </c>
      <c r="CG221">
        <f t="shared" si="14"/>
        <v>0.92</v>
      </c>
      <c r="CH221">
        <f t="shared" si="15"/>
        <v>0.875</v>
      </c>
    </row>
    <row r="222" spans="1:86" x14ac:dyDescent="0.2">
      <c r="A222" s="6">
        <v>933</v>
      </c>
      <c r="B222" s="10">
        <v>14.72054794520548</v>
      </c>
      <c r="C222" s="20" t="s">
        <v>209</v>
      </c>
      <c r="D222" t="s">
        <v>210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74</v>
      </c>
      <c r="CB222">
        <v>25</v>
      </c>
      <c r="CC222">
        <v>25</v>
      </c>
      <c r="CD222">
        <v>24</v>
      </c>
      <c r="CE222">
        <f t="shared" si="12"/>
        <v>1</v>
      </c>
      <c r="CF222">
        <f t="shared" si="13"/>
        <v>1</v>
      </c>
      <c r="CG222">
        <f t="shared" si="14"/>
        <v>1</v>
      </c>
      <c r="CH222">
        <f t="shared" si="15"/>
        <v>1</v>
      </c>
    </row>
    <row r="223" spans="1:86" x14ac:dyDescent="0.2">
      <c r="A223" s="6">
        <v>4109</v>
      </c>
      <c r="B223" s="10">
        <v>14.923287671232879</v>
      </c>
      <c r="C223" s="22" t="s">
        <v>209</v>
      </c>
      <c r="D223" t="s">
        <v>210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74</v>
      </c>
      <c r="CB223">
        <v>25</v>
      </c>
      <c r="CC223">
        <v>25</v>
      </c>
      <c r="CD223">
        <v>24</v>
      </c>
      <c r="CE223">
        <f t="shared" si="12"/>
        <v>1</v>
      </c>
      <c r="CF223">
        <f t="shared" si="13"/>
        <v>1</v>
      </c>
      <c r="CG223">
        <f t="shared" si="14"/>
        <v>1</v>
      </c>
      <c r="CH223">
        <f t="shared" si="15"/>
        <v>1</v>
      </c>
    </row>
    <row r="224" spans="1:86" x14ac:dyDescent="0.2">
      <c r="A224" s="6">
        <v>931</v>
      </c>
      <c r="B224" s="23">
        <v>10.83</v>
      </c>
      <c r="C224" s="22" t="s">
        <v>209</v>
      </c>
      <c r="D224" t="s">
        <v>210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0</v>
      </c>
      <c r="Y224">
        <v>0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0</v>
      </c>
      <c r="BJ224">
        <v>1</v>
      </c>
      <c r="BK224">
        <v>0</v>
      </c>
      <c r="BL224">
        <v>1</v>
      </c>
      <c r="BM224">
        <v>1</v>
      </c>
      <c r="BN224">
        <v>1</v>
      </c>
      <c r="BO224">
        <v>0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69</v>
      </c>
      <c r="CB224">
        <v>23</v>
      </c>
      <c r="CC224">
        <v>25</v>
      </c>
      <c r="CD224">
        <v>21</v>
      </c>
      <c r="CE224">
        <f t="shared" si="12"/>
        <v>0.93243243243243246</v>
      </c>
      <c r="CF224">
        <f t="shared" si="13"/>
        <v>0.92</v>
      </c>
      <c r="CG224">
        <f t="shared" si="14"/>
        <v>1</v>
      </c>
      <c r="CH224">
        <f t="shared" si="15"/>
        <v>0.875</v>
      </c>
    </row>
    <row r="225" spans="1:86" x14ac:dyDescent="0.2">
      <c r="A225" s="6">
        <v>503</v>
      </c>
      <c r="B225" s="23">
        <v>11.85</v>
      </c>
      <c r="C225" s="22" t="s">
        <v>211</v>
      </c>
      <c r="D225" t="s">
        <v>210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0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0</v>
      </c>
      <c r="BX225">
        <v>1</v>
      </c>
      <c r="BY225">
        <v>1</v>
      </c>
      <c r="BZ225">
        <v>1</v>
      </c>
      <c r="CA225">
        <v>72</v>
      </c>
      <c r="CB225">
        <v>25</v>
      </c>
      <c r="CC225">
        <v>25</v>
      </c>
      <c r="CD225">
        <v>22</v>
      </c>
      <c r="CE225">
        <f t="shared" si="12"/>
        <v>0.97297297297297303</v>
      </c>
      <c r="CF225">
        <f t="shared" si="13"/>
        <v>1</v>
      </c>
      <c r="CG225">
        <f t="shared" si="14"/>
        <v>1</v>
      </c>
      <c r="CH225">
        <f t="shared" si="15"/>
        <v>0.91666666666666663</v>
      </c>
    </row>
    <row r="226" spans="1:86" x14ac:dyDescent="0.2">
      <c r="A226" s="24" t="s">
        <v>58</v>
      </c>
      <c r="B226">
        <v>10.75</v>
      </c>
      <c r="C226" s="22" t="s">
        <v>211</v>
      </c>
      <c r="D226" t="s">
        <v>210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0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0</v>
      </c>
      <c r="Y226">
        <v>1</v>
      </c>
      <c r="Z226">
        <v>1</v>
      </c>
      <c r="AA226">
        <v>0</v>
      </c>
      <c r="AB226">
        <v>1</v>
      </c>
      <c r="AC226">
        <v>1</v>
      </c>
      <c r="AD226">
        <v>0</v>
      </c>
      <c r="AE226">
        <v>1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1</v>
      </c>
      <c r="AP226">
        <v>1</v>
      </c>
      <c r="AQ226">
        <v>1</v>
      </c>
      <c r="AR226">
        <v>0</v>
      </c>
      <c r="AS226">
        <v>1</v>
      </c>
      <c r="AT226">
        <v>1</v>
      </c>
      <c r="AU226">
        <v>0</v>
      </c>
      <c r="AV226">
        <v>1</v>
      </c>
      <c r="AW226">
        <v>0</v>
      </c>
      <c r="AX226">
        <v>1</v>
      </c>
      <c r="AY226">
        <v>1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0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56</v>
      </c>
      <c r="CB226">
        <v>22</v>
      </c>
      <c r="CC226">
        <v>13</v>
      </c>
      <c r="CD226">
        <v>21</v>
      </c>
      <c r="CE226">
        <f t="shared" si="12"/>
        <v>0.7567567567567568</v>
      </c>
      <c r="CF226">
        <f t="shared" si="13"/>
        <v>0.88</v>
      </c>
      <c r="CG226">
        <f t="shared" si="14"/>
        <v>0.52</v>
      </c>
      <c r="CH226">
        <f t="shared" si="15"/>
        <v>0.875</v>
      </c>
    </row>
    <row r="227" spans="1:86" x14ac:dyDescent="0.2">
      <c r="A227" s="24" t="s">
        <v>62</v>
      </c>
      <c r="B227">
        <v>13.083333333333334</v>
      </c>
      <c r="C227" s="22" t="s">
        <v>211</v>
      </c>
      <c r="D227" t="s">
        <v>210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0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0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0</v>
      </c>
      <c r="AX227">
        <v>0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0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0</v>
      </c>
      <c r="CA227">
        <v>68</v>
      </c>
      <c r="CB227">
        <v>24</v>
      </c>
      <c r="CC227">
        <v>22</v>
      </c>
      <c r="CD227">
        <v>22</v>
      </c>
      <c r="CE227">
        <f t="shared" si="12"/>
        <v>0.91891891891891897</v>
      </c>
      <c r="CF227">
        <f t="shared" si="13"/>
        <v>0.96</v>
      </c>
      <c r="CG227">
        <f t="shared" si="14"/>
        <v>0.88</v>
      </c>
      <c r="CH227">
        <f t="shared" si="15"/>
        <v>0.91666666666666663</v>
      </c>
    </row>
    <row r="228" spans="1:86" x14ac:dyDescent="0.2">
      <c r="A228" s="24" t="s">
        <v>60</v>
      </c>
      <c r="B228">
        <v>12</v>
      </c>
      <c r="C228" s="22" t="s">
        <v>211</v>
      </c>
      <c r="D228" t="s">
        <v>210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0</v>
      </c>
      <c r="BR228">
        <v>1</v>
      </c>
      <c r="BS228">
        <v>1</v>
      </c>
      <c r="BT228">
        <v>0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0</v>
      </c>
      <c r="CA228">
        <v>70</v>
      </c>
      <c r="CB228">
        <v>24</v>
      </c>
      <c r="CC228">
        <v>25</v>
      </c>
      <c r="CD228">
        <v>21</v>
      </c>
      <c r="CE228">
        <f t="shared" si="12"/>
        <v>0.94594594594594594</v>
      </c>
      <c r="CF228">
        <f t="shared" si="13"/>
        <v>0.96</v>
      </c>
      <c r="CG228">
        <f t="shared" si="14"/>
        <v>1</v>
      </c>
      <c r="CH228">
        <f t="shared" si="15"/>
        <v>0.875</v>
      </c>
    </row>
    <row r="229" spans="1:86" x14ac:dyDescent="0.2">
      <c r="A229" s="24" t="s">
        <v>66</v>
      </c>
      <c r="B229">
        <v>10.916666666666666</v>
      </c>
      <c r="C229" s="22" t="s">
        <v>211</v>
      </c>
      <c r="D229" t="s">
        <v>210</v>
      </c>
      <c r="E229">
        <v>1</v>
      </c>
      <c r="F229">
        <v>1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0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0</v>
      </c>
      <c r="BA229">
        <v>1</v>
      </c>
      <c r="BB229">
        <v>1</v>
      </c>
      <c r="BC229">
        <v>0</v>
      </c>
      <c r="BD229">
        <v>1</v>
      </c>
      <c r="BE229">
        <v>1</v>
      </c>
      <c r="BF229">
        <v>1</v>
      </c>
      <c r="BG229">
        <v>1</v>
      </c>
      <c r="BH229">
        <v>0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0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68</v>
      </c>
      <c r="CB229">
        <v>24</v>
      </c>
      <c r="CC229">
        <v>23</v>
      </c>
      <c r="CD229">
        <v>21</v>
      </c>
      <c r="CE229">
        <f t="shared" si="12"/>
        <v>0.91891891891891897</v>
      </c>
      <c r="CF229">
        <f t="shared" si="13"/>
        <v>0.96</v>
      </c>
      <c r="CG229">
        <f t="shared" si="14"/>
        <v>0.92</v>
      </c>
      <c r="CH229">
        <f t="shared" si="15"/>
        <v>0.875</v>
      </c>
    </row>
    <row r="230" spans="1:86" x14ac:dyDescent="0.2">
      <c r="A230" s="24" t="s">
        <v>61</v>
      </c>
      <c r="B230">
        <v>11.416666666666666</v>
      </c>
      <c r="C230" s="22" t="s">
        <v>211</v>
      </c>
      <c r="D230" t="s">
        <v>210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1</v>
      </c>
      <c r="AL230">
        <v>1</v>
      </c>
      <c r="AM230">
        <v>0</v>
      </c>
      <c r="AN230">
        <v>0</v>
      </c>
      <c r="AO230">
        <v>1</v>
      </c>
      <c r="AP230">
        <v>1</v>
      </c>
      <c r="AQ230">
        <v>0</v>
      </c>
      <c r="AR230">
        <v>1</v>
      </c>
      <c r="AS230">
        <v>1</v>
      </c>
      <c r="AT230">
        <v>1</v>
      </c>
      <c r="AU230">
        <v>0</v>
      </c>
      <c r="AV230">
        <v>1</v>
      </c>
      <c r="AW230">
        <v>1</v>
      </c>
      <c r="AX230">
        <v>1</v>
      </c>
      <c r="AY230">
        <v>1</v>
      </c>
      <c r="AZ230">
        <v>0</v>
      </c>
      <c r="BA230">
        <v>1</v>
      </c>
      <c r="BB230">
        <v>1</v>
      </c>
      <c r="BC230">
        <v>1</v>
      </c>
      <c r="BD230">
        <v>1</v>
      </c>
      <c r="BE230">
        <v>0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0</v>
      </c>
      <c r="BV230">
        <v>0</v>
      </c>
      <c r="BW230">
        <v>1</v>
      </c>
      <c r="BX230">
        <v>1</v>
      </c>
      <c r="BY230">
        <v>1</v>
      </c>
      <c r="BZ230">
        <v>1</v>
      </c>
      <c r="CA230">
        <v>60</v>
      </c>
      <c r="CB230">
        <v>24</v>
      </c>
      <c r="CC230">
        <v>15</v>
      </c>
      <c r="CD230">
        <v>21</v>
      </c>
      <c r="CE230">
        <f t="shared" si="12"/>
        <v>0.81081081081081086</v>
      </c>
      <c r="CF230">
        <f t="shared" si="13"/>
        <v>0.96</v>
      </c>
      <c r="CG230">
        <f t="shared" si="14"/>
        <v>0.6</v>
      </c>
      <c r="CH230">
        <f t="shared" si="15"/>
        <v>0.875</v>
      </c>
    </row>
    <row r="231" spans="1:86" x14ac:dyDescent="0.2">
      <c r="A231" s="24" t="s">
        <v>56</v>
      </c>
      <c r="B231">
        <v>11.25</v>
      </c>
      <c r="C231" s="22" t="s">
        <v>211</v>
      </c>
      <c r="D231" t="s">
        <v>210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0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0</v>
      </c>
      <c r="AJ231">
        <v>1</v>
      </c>
      <c r="AK231">
        <v>1</v>
      </c>
      <c r="AL231">
        <v>1</v>
      </c>
      <c r="AM231">
        <v>1</v>
      </c>
      <c r="AN231">
        <v>0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0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0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69</v>
      </c>
      <c r="CB231">
        <v>24</v>
      </c>
      <c r="CC231">
        <v>23</v>
      </c>
      <c r="CD231">
        <v>22</v>
      </c>
      <c r="CE231">
        <f t="shared" si="12"/>
        <v>0.93243243243243246</v>
      </c>
      <c r="CF231">
        <f t="shared" si="13"/>
        <v>0.96</v>
      </c>
      <c r="CG231">
        <f t="shared" si="14"/>
        <v>0.92</v>
      </c>
      <c r="CH231">
        <f t="shared" si="15"/>
        <v>0.91666666666666663</v>
      </c>
    </row>
    <row r="232" spans="1:86" x14ac:dyDescent="0.2">
      <c r="A232" s="24" t="s">
        <v>55</v>
      </c>
      <c r="B232">
        <v>8.75</v>
      </c>
      <c r="C232" s="22" t="s">
        <v>211</v>
      </c>
      <c r="D232" t="s">
        <v>210</v>
      </c>
      <c r="E232">
        <v>1</v>
      </c>
      <c r="F232">
        <v>1</v>
      </c>
      <c r="G232">
        <v>1</v>
      </c>
      <c r="H232">
        <v>1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0</v>
      </c>
      <c r="AH232">
        <v>1</v>
      </c>
      <c r="AI232">
        <v>1</v>
      </c>
      <c r="AJ232">
        <v>1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1</v>
      </c>
      <c r="AW232">
        <v>0</v>
      </c>
      <c r="AX232">
        <v>1</v>
      </c>
      <c r="AY232">
        <v>0</v>
      </c>
      <c r="AZ232">
        <v>1</v>
      </c>
      <c r="BA232">
        <v>1</v>
      </c>
      <c r="BB232">
        <v>1</v>
      </c>
      <c r="BC232">
        <v>1</v>
      </c>
      <c r="BD232">
        <v>0</v>
      </c>
      <c r="BE232">
        <v>0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0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0</v>
      </c>
      <c r="BR232">
        <v>1</v>
      </c>
      <c r="BS232">
        <v>1</v>
      </c>
      <c r="BT232">
        <v>1</v>
      </c>
      <c r="BU232">
        <v>1</v>
      </c>
      <c r="BV232">
        <v>0</v>
      </c>
      <c r="BW232">
        <v>0</v>
      </c>
      <c r="BX232">
        <v>1</v>
      </c>
      <c r="BY232">
        <v>1</v>
      </c>
      <c r="BZ232">
        <v>0</v>
      </c>
      <c r="CA232">
        <v>54</v>
      </c>
      <c r="CB232">
        <v>20</v>
      </c>
      <c r="CC232">
        <v>17</v>
      </c>
      <c r="CD232">
        <v>17</v>
      </c>
      <c r="CE232">
        <f t="shared" si="12"/>
        <v>0.72972972972972971</v>
      </c>
      <c r="CF232">
        <f t="shared" si="13"/>
        <v>0.8</v>
      </c>
      <c r="CG232">
        <f t="shared" si="14"/>
        <v>0.68</v>
      </c>
      <c r="CH232">
        <f t="shared" si="15"/>
        <v>0.70833333333333337</v>
      </c>
    </row>
    <row r="233" spans="1:86" x14ac:dyDescent="0.2">
      <c r="A233" s="24" t="s">
        <v>64</v>
      </c>
      <c r="B233">
        <v>9.5833333333333339</v>
      </c>
      <c r="C233" s="22" t="s">
        <v>209</v>
      </c>
      <c r="D233" t="s">
        <v>210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0</v>
      </c>
      <c r="M233">
        <v>1</v>
      </c>
      <c r="N233">
        <v>1</v>
      </c>
      <c r="O233">
        <v>1</v>
      </c>
      <c r="P233">
        <v>0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0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1</v>
      </c>
      <c r="AU233">
        <v>1</v>
      </c>
      <c r="AV233">
        <v>0</v>
      </c>
      <c r="AW233">
        <v>0</v>
      </c>
      <c r="AX233">
        <v>1</v>
      </c>
      <c r="AY233">
        <v>1</v>
      </c>
      <c r="AZ233">
        <v>1</v>
      </c>
      <c r="BA233">
        <v>0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0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0</v>
      </c>
      <c r="CA233">
        <v>62</v>
      </c>
      <c r="CB233">
        <v>22</v>
      </c>
      <c r="CC233">
        <v>18</v>
      </c>
      <c r="CD233">
        <v>22</v>
      </c>
      <c r="CE233">
        <f t="shared" si="12"/>
        <v>0.83783783783783783</v>
      </c>
      <c r="CF233">
        <f t="shared" si="13"/>
        <v>0.88</v>
      </c>
      <c r="CG233">
        <f t="shared" si="14"/>
        <v>0.72</v>
      </c>
      <c r="CH233">
        <f t="shared" si="15"/>
        <v>0.91666666666666663</v>
      </c>
    </row>
    <row r="234" spans="1:86" x14ac:dyDescent="0.2">
      <c r="A234" s="24" t="s">
        <v>63</v>
      </c>
      <c r="B234">
        <v>9.5</v>
      </c>
      <c r="C234" s="22" t="s">
        <v>209</v>
      </c>
      <c r="D234" t="s">
        <v>210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0</v>
      </c>
      <c r="AI234">
        <v>0</v>
      </c>
      <c r="AJ234">
        <v>1</v>
      </c>
      <c r="AK234">
        <v>1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0</v>
      </c>
      <c r="AY234">
        <v>1</v>
      </c>
      <c r="AZ234">
        <v>0</v>
      </c>
      <c r="BA234">
        <v>0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0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0</v>
      </c>
      <c r="BU234">
        <v>0</v>
      </c>
      <c r="BV234">
        <v>1</v>
      </c>
      <c r="BW234">
        <v>1</v>
      </c>
      <c r="BX234">
        <v>1</v>
      </c>
      <c r="BY234">
        <v>1</v>
      </c>
      <c r="BZ234">
        <v>0</v>
      </c>
      <c r="CA234">
        <v>60</v>
      </c>
      <c r="CB234">
        <v>24</v>
      </c>
      <c r="CC234">
        <v>16</v>
      </c>
      <c r="CD234">
        <v>20</v>
      </c>
      <c r="CE234">
        <f t="shared" si="12"/>
        <v>0.81081081081081086</v>
      </c>
      <c r="CF234">
        <f t="shared" si="13"/>
        <v>0.96</v>
      </c>
      <c r="CG234">
        <f t="shared" si="14"/>
        <v>0.64</v>
      </c>
      <c r="CH234">
        <f t="shared" si="15"/>
        <v>0.83333333333333337</v>
      </c>
    </row>
    <row r="235" spans="1:86" x14ac:dyDescent="0.2">
      <c r="A235" s="24" t="s">
        <v>57</v>
      </c>
      <c r="B235">
        <v>10.666666666666666</v>
      </c>
      <c r="C235" s="22" t="s">
        <v>211</v>
      </c>
      <c r="D235" t="s">
        <v>210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0</v>
      </c>
      <c r="L235">
        <v>1</v>
      </c>
      <c r="M235">
        <v>0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0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0</v>
      </c>
      <c r="AO235">
        <v>1</v>
      </c>
      <c r="AP235">
        <v>1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1</v>
      </c>
      <c r="AW235">
        <v>0</v>
      </c>
      <c r="AX235">
        <v>1</v>
      </c>
      <c r="AY235">
        <v>1</v>
      </c>
      <c r="AZ235">
        <v>0</v>
      </c>
      <c r="BA235">
        <v>0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62</v>
      </c>
      <c r="CB235">
        <v>23</v>
      </c>
      <c r="CC235">
        <v>15</v>
      </c>
      <c r="CD235">
        <v>24</v>
      </c>
      <c r="CE235">
        <f t="shared" si="12"/>
        <v>0.83783783783783783</v>
      </c>
      <c r="CF235">
        <f t="shared" si="13"/>
        <v>0.92</v>
      </c>
      <c r="CG235">
        <f t="shared" si="14"/>
        <v>0.6</v>
      </c>
      <c r="CH235">
        <f t="shared" si="15"/>
        <v>1</v>
      </c>
    </row>
    <row r="236" spans="1:86" x14ac:dyDescent="0.2">
      <c r="A236" s="24" t="s">
        <v>53</v>
      </c>
      <c r="B236">
        <v>9.9166666666666661</v>
      </c>
      <c r="C236" s="22" t="s">
        <v>209</v>
      </c>
      <c r="D236" t="s">
        <v>210</v>
      </c>
      <c r="E236">
        <v>0</v>
      </c>
      <c r="F236">
        <v>1</v>
      </c>
      <c r="G236">
        <v>1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0</v>
      </c>
      <c r="AB236">
        <v>1</v>
      </c>
      <c r="AC236">
        <v>0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1</v>
      </c>
      <c r="BC236">
        <v>1</v>
      </c>
      <c r="BD236">
        <v>0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0</v>
      </c>
      <c r="BK236">
        <v>0</v>
      </c>
      <c r="BL236">
        <v>1</v>
      </c>
      <c r="BM236">
        <v>1</v>
      </c>
      <c r="BN236">
        <v>1</v>
      </c>
      <c r="BO236">
        <v>0</v>
      </c>
      <c r="BP236">
        <v>0</v>
      </c>
      <c r="BQ236">
        <v>0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0</v>
      </c>
      <c r="CA236">
        <v>54</v>
      </c>
      <c r="CB236">
        <v>21</v>
      </c>
      <c r="CC236">
        <v>16</v>
      </c>
      <c r="CD236">
        <v>17</v>
      </c>
      <c r="CE236">
        <f t="shared" si="12"/>
        <v>0.72972972972972971</v>
      </c>
      <c r="CF236">
        <f t="shared" si="13"/>
        <v>0.84</v>
      </c>
      <c r="CG236">
        <f t="shared" si="14"/>
        <v>0.64</v>
      </c>
      <c r="CH236">
        <f t="shared" si="15"/>
        <v>0.70833333333333337</v>
      </c>
    </row>
    <row r="237" spans="1:86" x14ac:dyDescent="0.2">
      <c r="A237" s="24" t="s">
        <v>65</v>
      </c>
      <c r="B237">
        <v>9.8333333333333339</v>
      </c>
      <c r="C237" s="22" t="s">
        <v>211</v>
      </c>
      <c r="D237" t="s">
        <v>210</v>
      </c>
      <c r="E237">
        <v>0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0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0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0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0</v>
      </c>
      <c r="BX237">
        <v>1</v>
      </c>
      <c r="BY237">
        <v>1</v>
      </c>
      <c r="BZ237">
        <v>1</v>
      </c>
      <c r="CA237">
        <v>68</v>
      </c>
      <c r="CB237">
        <v>23</v>
      </c>
      <c r="CC237">
        <v>23</v>
      </c>
      <c r="CD237">
        <v>22</v>
      </c>
      <c r="CE237">
        <f t="shared" si="12"/>
        <v>0.91891891891891897</v>
      </c>
      <c r="CF237">
        <f t="shared" si="13"/>
        <v>0.92</v>
      </c>
      <c r="CG237">
        <f t="shared" si="14"/>
        <v>0.92</v>
      </c>
      <c r="CH237">
        <f t="shared" si="15"/>
        <v>0.91666666666666663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Overview_3_del.partic</vt:lpstr>
      <vt:lpstr>Overview_5</vt:lpstr>
      <vt:lpstr>results_T_5sub_delparc</vt:lpstr>
      <vt:lpstr>res_trans_FSM</vt:lpstr>
      <vt:lpstr>res_trans_LSM</vt:lpstr>
      <vt:lpstr>res_trans_DEL</vt:lpstr>
      <vt:lpstr>results_T_3sub</vt:lpstr>
      <vt:lpstr>roar_pa_v.2_skill</vt:lpstr>
      <vt:lpstr>results_T</vt:lpstr>
      <vt:lpstr>results_T_del.partic.</vt:lpstr>
      <vt:lpstr>results_T_del.partic.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lgijbels</dc:creator>
  <cp:lastModifiedBy>lgijbels</cp:lastModifiedBy>
  <dcterms:created xsi:type="dcterms:W3CDTF">2021-03-29T20:15:58Z</dcterms:created>
  <dcterms:modified xsi:type="dcterms:W3CDTF">2022-10-18T23:43:45Z</dcterms:modified>
</cp:coreProperties>
</file>