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chines\Desktop\"/>
    </mc:Choice>
  </mc:AlternateContent>
  <xr:revisionPtr revIDLastSave="0" documentId="8_{9B8F34A7-A361-4FB5-9A7E-350BA3DD5EEB}" xr6:coauthVersionLast="47" xr6:coauthVersionMax="47" xr10:uidLastSave="{00000000-0000-0000-0000-000000000000}"/>
  <bookViews>
    <workbookView xWindow="-120" yWindow="480" windowWidth="20730" windowHeight="11160" xr2:uid="{FEAD3074-83AB-4D76-93EF-F3D3AAC93B7A}"/>
  </bookViews>
  <sheets>
    <sheet name="Registro Admitidos" sheetId="1" r:id="rId1"/>
    <sheet name="Configura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2" i="1"/>
  <c r="N2" i="1" s="1"/>
</calcChain>
</file>

<file path=xl/sharedStrings.xml><?xml version="1.0" encoding="utf-8"?>
<sst xmlns="http://schemas.openxmlformats.org/spreadsheetml/2006/main" count="100" uniqueCount="60">
  <si>
    <t>Tipo Documento</t>
  </si>
  <si>
    <t>CC</t>
  </si>
  <si>
    <t>CE</t>
  </si>
  <si>
    <t>TI</t>
  </si>
  <si>
    <t>PP</t>
  </si>
  <si>
    <t>Municipio</t>
  </si>
  <si>
    <t>Rionegro</t>
  </si>
  <si>
    <t>Guarne</t>
  </si>
  <si>
    <t>El Santuario</t>
  </si>
  <si>
    <t>Marinilla</t>
  </si>
  <si>
    <t>El Carmen de Viboral</t>
  </si>
  <si>
    <t>La Ceja</t>
  </si>
  <si>
    <t>La Unión</t>
  </si>
  <si>
    <t>El Retiro</t>
  </si>
  <si>
    <t>Género</t>
  </si>
  <si>
    <t>Masculino</t>
  </si>
  <si>
    <t>Femenino</t>
  </si>
  <si>
    <t>Otro</t>
  </si>
  <si>
    <t>Programa</t>
  </si>
  <si>
    <t>Ciencias</t>
  </si>
  <si>
    <t>Física</t>
  </si>
  <si>
    <t>Matemáticas</t>
  </si>
  <si>
    <t>Inglés</t>
  </si>
  <si>
    <t>Documento</t>
  </si>
  <si>
    <t>Nombres</t>
  </si>
  <si>
    <t>Apellidos</t>
  </si>
  <si>
    <t>Edad</t>
  </si>
  <si>
    <t xml:space="preserve">Nota1 </t>
  </si>
  <si>
    <t>Nota2</t>
  </si>
  <si>
    <t>Nota3</t>
  </si>
  <si>
    <t>Nota Final</t>
  </si>
  <si>
    <t>¿Aprobó?</t>
  </si>
  <si>
    <t>Pepito</t>
  </si>
  <si>
    <t>Perez</t>
  </si>
  <si>
    <t>Andres Julian</t>
  </si>
  <si>
    <t>Martinez</t>
  </si>
  <si>
    <t>Mauricio</t>
  </si>
  <si>
    <t>Cardona</t>
  </si>
  <si>
    <t>Marco</t>
  </si>
  <si>
    <t>Paredez</t>
  </si>
  <si>
    <t>Juan Jose</t>
  </si>
  <si>
    <t>Gonzalez</t>
  </si>
  <si>
    <t>Daniela</t>
  </si>
  <si>
    <t>Cano</t>
  </si>
  <si>
    <t>Maria</t>
  </si>
  <si>
    <t>Lopez</t>
  </si>
  <si>
    <t>Vanesa</t>
  </si>
  <si>
    <t>Suarez</t>
  </si>
  <si>
    <t>Manuela</t>
  </si>
  <si>
    <t>Ateortua</t>
  </si>
  <si>
    <t>Nombre Completo</t>
  </si>
  <si>
    <t>Pepito Perez</t>
  </si>
  <si>
    <t>Andres Julian Martinez</t>
  </si>
  <si>
    <t>Maria Lopez</t>
  </si>
  <si>
    <t>Marco Paredez</t>
  </si>
  <si>
    <t>Juan Jose Gonzalez</t>
  </si>
  <si>
    <t>Daniela Cano</t>
  </si>
  <si>
    <t>Mauricio Cardona</t>
  </si>
  <si>
    <t>Vanesa Suarez</t>
  </si>
  <si>
    <t>Manuela Ateortua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</si>
</sst>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2EA4-E40C-456E-9340-D18780ECC025}">
  <sheetPr>
    <tabColor theme="4"/>
  </sheetPr>
  <dimension ref="A1:N10"/>
  <sheetViews>
    <sheetView tabSelected="1" zoomScale="130" zoomScaleNormal="130" workbookViewId="0">
      <selection activeCell="A11" sqref="A11"/>
    </sheetView>
  </sheetViews>
  <sheetFormatPr baseColWidth="10" defaultRowHeight="15" x14ac:dyDescent="0.25"/>
  <cols>
    <col min="1" max="1" width="11.140625" bestFit="1" customWidth="1"/>
    <col min="2" max="2" width="15.42578125" bestFit="1" customWidth="1"/>
    <col min="3" max="3" width="9.140625" bestFit="1" customWidth="1"/>
    <col min="4" max="4" width="9.28515625" bestFit="1" customWidth="1"/>
    <col min="5" max="5" width="17.140625" bestFit="1" customWidth="1"/>
  </cols>
  <sheetData>
    <row r="1" spans="1:14" x14ac:dyDescent="0.25">
      <c r="A1" t="s">
        <v>23</v>
      </c>
      <c r="B1" t="s">
        <v>0</v>
      </c>
      <c r="C1" t="s">
        <v>24</v>
      </c>
      <c r="D1" t="s">
        <v>25</v>
      </c>
      <c r="E1" t="s">
        <v>50</v>
      </c>
      <c r="F1" t="s">
        <v>14</v>
      </c>
      <c r="G1" t="s">
        <v>5</v>
      </c>
      <c r="H1" t="s">
        <v>26</v>
      </c>
      <c r="I1" t="s">
        <v>18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5">
      <c r="A2">
        <v>524904</v>
      </c>
      <c r="B2" t="s">
        <v>2</v>
      </c>
      <c r="C2" t="s">
        <v>32</v>
      </c>
      <c r="D2" t="s">
        <v>33</v>
      </c>
      <c r="E2" t="s">
        <v>51</v>
      </c>
      <c r="F2" t="s">
        <v>15</v>
      </c>
      <c r="G2" t="s">
        <v>8</v>
      </c>
      <c r="H2">
        <v>23</v>
      </c>
      <c r="I2" t="s">
        <v>20</v>
      </c>
      <c r="J2">
        <v>3</v>
      </c>
      <c r="K2">
        <v>3</v>
      </c>
      <c r="L2">
        <v>4.3</v>
      </c>
      <c r="M2" s="1">
        <f>AVERAGE(J2:L2)</f>
        <v>3.4333333333333336</v>
      </c>
      <c r="N2" t="str">
        <f>IF(M2&gt;=3,"Aprobó","Reprobó")</f>
        <v>Aprobó</v>
      </c>
    </row>
    <row r="3" spans="1:14" x14ac:dyDescent="0.25">
      <c r="A3">
        <v>534756</v>
      </c>
      <c r="B3" t="s">
        <v>1</v>
      </c>
      <c r="C3" t="s">
        <v>34</v>
      </c>
      <c r="D3" t="s">
        <v>35</v>
      </c>
      <c r="E3" t="s">
        <v>52</v>
      </c>
      <c r="F3" t="s">
        <v>15</v>
      </c>
      <c r="G3" t="s">
        <v>13</v>
      </c>
      <c r="H3">
        <v>42</v>
      </c>
      <c r="I3" t="s">
        <v>21</v>
      </c>
      <c r="J3">
        <v>3</v>
      </c>
      <c r="K3">
        <v>4.3</v>
      </c>
      <c r="L3">
        <v>2</v>
      </c>
      <c r="M3" s="1">
        <f t="shared" ref="M3:M10" si="0">AVERAGE(J3:L3)</f>
        <v>3.1</v>
      </c>
      <c r="N3" t="str">
        <f t="shared" ref="N3:N10" si="1">IF(M3&gt;=3,"Aprobó","Reprobó")</f>
        <v>Aprobó</v>
      </c>
    </row>
    <row r="4" spans="1:14" x14ac:dyDescent="0.25">
      <c r="A4">
        <v>675345</v>
      </c>
      <c r="B4" t="s">
        <v>1</v>
      </c>
      <c r="C4" t="s">
        <v>44</v>
      </c>
      <c r="D4" t="s">
        <v>45</v>
      </c>
      <c r="E4" t="s">
        <v>53</v>
      </c>
      <c r="F4" t="s">
        <v>16</v>
      </c>
      <c r="G4" t="s">
        <v>11</v>
      </c>
      <c r="H4">
        <v>39</v>
      </c>
      <c r="I4" t="s">
        <v>21</v>
      </c>
      <c r="J4">
        <v>1</v>
      </c>
      <c r="K4">
        <v>3</v>
      </c>
      <c r="L4">
        <v>5</v>
      </c>
      <c r="M4" s="1">
        <f t="shared" si="0"/>
        <v>3</v>
      </c>
      <c r="N4" t="str">
        <f t="shared" si="1"/>
        <v>Aprobó</v>
      </c>
    </row>
    <row r="5" spans="1:14" x14ac:dyDescent="0.25">
      <c r="A5">
        <v>987645</v>
      </c>
      <c r="B5" t="s">
        <v>3</v>
      </c>
      <c r="C5" t="s">
        <v>38</v>
      </c>
      <c r="D5" t="s">
        <v>39</v>
      </c>
      <c r="E5" t="s">
        <v>54</v>
      </c>
      <c r="F5" t="s">
        <v>15</v>
      </c>
      <c r="G5" t="s">
        <v>11</v>
      </c>
      <c r="H5">
        <v>34</v>
      </c>
      <c r="I5" t="s">
        <v>22</v>
      </c>
      <c r="J5">
        <v>3</v>
      </c>
      <c r="K5">
        <v>4</v>
      </c>
      <c r="L5">
        <v>4.5</v>
      </c>
      <c r="M5" s="1">
        <f t="shared" si="0"/>
        <v>3.8333333333333335</v>
      </c>
      <c r="N5" t="str">
        <f t="shared" si="1"/>
        <v>Aprobó</v>
      </c>
    </row>
    <row r="6" spans="1:14" x14ac:dyDescent="0.25">
      <c r="A6">
        <v>123754</v>
      </c>
      <c r="B6" t="s">
        <v>1</v>
      </c>
      <c r="C6" t="s">
        <v>40</v>
      </c>
      <c r="D6" t="s">
        <v>41</v>
      </c>
      <c r="E6" t="s">
        <v>55</v>
      </c>
      <c r="F6" t="s">
        <v>15</v>
      </c>
      <c r="G6" t="s">
        <v>6</v>
      </c>
      <c r="H6">
        <v>36</v>
      </c>
      <c r="I6" t="s">
        <v>22</v>
      </c>
      <c r="J6">
        <v>3.3</v>
      </c>
      <c r="K6">
        <v>5</v>
      </c>
      <c r="L6">
        <v>3.4</v>
      </c>
      <c r="M6" s="1">
        <f t="shared" si="0"/>
        <v>3.9000000000000004</v>
      </c>
      <c r="N6" t="str">
        <f t="shared" si="1"/>
        <v>Aprobó</v>
      </c>
    </row>
    <row r="7" spans="1:14" x14ac:dyDescent="0.25">
      <c r="A7">
        <v>785329</v>
      </c>
      <c r="B7" t="s">
        <v>3</v>
      </c>
      <c r="C7" t="s">
        <v>42</v>
      </c>
      <c r="D7" t="s">
        <v>43</v>
      </c>
      <c r="E7" t="s">
        <v>56</v>
      </c>
      <c r="F7" t="s">
        <v>16</v>
      </c>
      <c r="G7" t="s">
        <v>6</v>
      </c>
      <c r="H7">
        <v>20</v>
      </c>
      <c r="I7" t="s">
        <v>19</v>
      </c>
      <c r="J7">
        <v>2</v>
      </c>
      <c r="K7">
        <v>3.8</v>
      </c>
      <c r="L7">
        <v>3.6</v>
      </c>
      <c r="M7" s="1">
        <f t="shared" si="0"/>
        <v>3.1333333333333333</v>
      </c>
      <c r="N7" t="str">
        <f t="shared" si="1"/>
        <v>Aprobó</v>
      </c>
    </row>
    <row r="8" spans="1:14" x14ac:dyDescent="0.25">
      <c r="A8">
        <v>895133</v>
      </c>
      <c r="B8" t="s">
        <v>1</v>
      </c>
      <c r="C8" t="s">
        <v>36</v>
      </c>
      <c r="D8" t="s">
        <v>37</v>
      </c>
      <c r="E8" t="s">
        <v>57</v>
      </c>
      <c r="F8" t="s">
        <v>17</v>
      </c>
      <c r="G8" t="s">
        <v>9</v>
      </c>
      <c r="H8">
        <v>16</v>
      </c>
      <c r="I8" t="s">
        <v>22</v>
      </c>
      <c r="J8">
        <v>2.2000000000000002</v>
      </c>
      <c r="K8">
        <v>3</v>
      </c>
      <c r="L8">
        <v>1</v>
      </c>
      <c r="M8" s="1">
        <f t="shared" si="0"/>
        <v>2.0666666666666669</v>
      </c>
      <c r="N8" t="str">
        <f t="shared" si="1"/>
        <v>Reprobó</v>
      </c>
    </row>
    <row r="9" spans="1:14" x14ac:dyDescent="0.25">
      <c r="A9">
        <v>986554</v>
      </c>
      <c r="B9" t="s">
        <v>1</v>
      </c>
      <c r="C9" t="s">
        <v>46</v>
      </c>
      <c r="D9" t="s">
        <v>47</v>
      </c>
      <c r="E9" t="s">
        <v>58</v>
      </c>
      <c r="F9" t="s">
        <v>16</v>
      </c>
      <c r="G9" t="s">
        <v>9</v>
      </c>
      <c r="H9">
        <v>27</v>
      </c>
      <c r="I9" t="s">
        <v>19</v>
      </c>
      <c r="J9">
        <v>3.9</v>
      </c>
      <c r="K9">
        <v>3.8</v>
      </c>
      <c r="L9">
        <v>4.0999999999999996</v>
      </c>
      <c r="M9" s="1">
        <f t="shared" si="0"/>
        <v>3.9333333333333331</v>
      </c>
      <c r="N9" t="str">
        <f t="shared" si="1"/>
        <v>Aprobó</v>
      </c>
    </row>
    <row r="10" spans="1:14" x14ac:dyDescent="0.25">
      <c r="A10">
        <v>231432</v>
      </c>
      <c r="B10" t="s">
        <v>4</v>
      </c>
      <c r="C10" t="s">
        <v>48</v>
      </c>
      <c r="D10" t="s">
        <v>49</v>
      </c>
      <c r="E10" t="s">
        <v>59</v>
      </c>
      <c r="F10" t="s">
        <v>16</v>
      </c>
      <c r="G10" t="s">
        <v>10</v>
      </c>
      <c r="H10">
        <v>32</v>
      </c>
      <c r="I10" t="s">
        <v>20</v>
      </c>
      <c r="J10">
        <v>5</v>
      </c>
      <c r="K10">
        <v>4.2</v>
      </c>
      <c r="L10">
        <v>4.3</v>
      </c>
      <c r="M10" s="1">
        <f t="shared" si="0"/>
        <v>4.5</v>
      </c>
      <c r="N10" t="str">
        <f t="shared" si="1"/>
        <v>Aprobó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B2FB3D13-C5FB-4F0E-B669-665BD0FA6BCB}">
          <x14:formula1>
            <xm:f>Configuración!$A$2:$A$5</xm:f>
          </x14:formula1>
          <xm:sqref>B2:B10</xm:sqref>
        </x14:dataValidation>
        <x14:dataValidation type="list" allowBlank="1" showInputMessage="1" showErrorMessage="1" xr:uid="{C430F5FE-B638-4023-9F6C-43384CE35BB8}">
          <x14:formula1>
            <xm:f>Configuración!$C$2:$C$4</xm:f>
          </x14:formula1>
          <xm:sqref>F2:F10</xm:sqref>
        </x14:dataValidation>
        <x14:dataValidation type="list" allowBlank="1" showInputMessage="1" showErrorMessage="1" xr:uid="{72E1292F-23FF-4448-B9F6-F6955C86F198}">
          <x14:formula1>
            <xm:f>Configuración!$B$2:$B$9</xm:f>
          </x14:formula1>
          <xm:sqref>G2:G10</xm:sqref>
        </x14:dataValidation>
        <x14:dataValidation type="list" allowBlank="1" showInputMessage="1" showErrorMessage="1" xr:uid="{10D44C7D-8F03-4D89-861F-6F4591685B77}">
          <x14:formula1>
            <xm:f>Configuración!$D$2:$D$5</xm:f>
          </x14:formula1>
          <xm:sqref>I2:I10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8BAF-D50A-4946-838A-7E0CC6E820B0}">
  <sheetPr>
    <tabColor rgb="FFFFFF00"/>
  </sheetPr>
  <dimension ref="A1:D9"/>
  <sheetViews>
    <sheetView zoomScale="220" zoomScaleNormal="220" workbookViewId="0">
      <selection activeCell="A6" sqref="A6"/>
    </sheetView>
  </sheetViews>
  <sheetFormatPr baseColWidth="10" defaultRowHeight="15" x14ac:dyDescent="0.25"/>
  <cols>
    <col min="1" max="1" width="15.42578125" bestFit="1" customWidth="1"/>
    <col min="2" max="2" width="19.42578125" bestFit="1" customWidth="1"/>
  </cols>
  <sheetData>
    <row r="1" spans="1:4" x14ac:dyDescent="0.25">
      <c r="A1" t="s">
        <v>0</v>
      </c>
      <c r="B1" t="s">
        <v>5</v>
      </c>
      <c r="C1" t="s">
        <v>14</v>
      </c>
      <c r="D1" t="s">
        <v>18</v>
      </c>
    </row>
    <row r="2" spans="1:4" x14ac:dyDescent="0.25">
      <c r="A2" t="s">
        <v>1</v>
      </c>
      <c r="B2" t="s">
        <v>6</v>
      </c>
      <c r="C2" t="s">
        <v>15</v>
      </c>
      <c r="D2" t="s">
        <v>19</v>
      </c>
    </row>
    <row r="3" spans="1:4" x14ac:dyDescent="0.25">
      <c r="A3" t="s">
        <v>2</v>
      </c>
      <c r="B3" t="s">
        <v>7</v>
      </c>
      <c r="C3" t="s">
        <v>16</v>
      </c>
      <c r="D3" t="s">
        <v>20</v>
      </c>
    </row>
    <row r="4" spans="1:4" x14ac:dyDescent="0.25">
      <c r="A4" t="s">
        <v>3</v>
      </c>
      <c r="B4" t="s">
        <v>8</v>
      </c>
      <c r="C4" t="s">
        <v>17</v>
      </c>
      <c r="D4" t="s">
        <v>21</v>
      </c>
    </row>
    <row r="5" spans="1:4" x14ac:dyDescent="0.25">
      <c r="A5" t="s">
        <v>4</v>
      </c>
      <c r="B5" t="s">
        <v>9</v>
      </c>
      <c r="D5" t="s">
        <v>22</v>
      </c>
    </row>
    <row r="6" spans="1:4" x14ac:dyDescent="0.25">
      <c r="B6" t="s">
        <v>10</v>
      </c>
    </row>
    <row r="7" spans="1:4" x14ac:dyDescent="0.25">
      <c r="B7" t="s">
        <v>11</v>
      </c>
    </row>
    <row r="8" spans="1:4" x14ac:dyDescent="0.25">
      <c r="B8" t="s">
        <v>12</v>
      </c>
    </row>
    <row r="9" spans="1:4" x14ac:dyDescent="0.25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Admitidos</vt:lpstr>
      <vt:lpstr>Configuración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 NATALIA JIMENEZ BERNAL</dc:creator>
  <cp:lastModifiedBy>YESICA NATALIA JIMENEZ BERNAL</cp:lastModifiedBy>
  <dcterms:created xsi:type="dcterms:W3CDTF">2024-10-23T00:13:29Z</dcterms:created>
  <dcterms:modified xsi:type="dcterms:W3CDTF">2024-10-23T23:29:27Z</dcterms:modified>
</cp:coreProperties>
</file>