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DIW V vs A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" i="1"/>
</calcChain>
</file>

<file path=xl/sharedStrings.xml><?xml version="1.0" encoding="utf-8"?>
<sst xmlns="http://schemas.openxmlformats.org/spreadsheetml/2006/main" count="13" uniqueCount="13">
  <si>
    <t>Voltage</t>
  </si>
  <si>
    <t>Sample</t>
  </si>
  <si>
    <t>DIW</t>
  </si>
  <si>
    <t>V Across 10Ohm Resistor (mV)</t>
  </si>
  <si>
    <t>Varying voltage and measure the current drawn</t>
  </si>
  <si>
    <t>The current is measured with a 10 ohm shut resistor connected in series</t>
  </si>
  <si>
    <t>Current (uA)</t>
  </si>
  <si>
    <t>ratio</t>
  </si>
  <si>
    <t>The relationship is quite linear</t>
  </si>
  <si>
    <t>The voltage drop over time - so the measurement is done 'as quickly as possible'</t>
  </si>
  <si>
    <t>For one value to the next is about 30 seconds</t>
  </si>
  <si>
    <t>Measured</t>
  </si>
  <si>
    <t>Voltage in meter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</si>
</sst>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5113517060367457E-2"/>
          <c:y val="7.4548702245552642E-2"/>
          <c:w val="0.69495538057742778"/>
          <c:h val="0.8326195683872849"/>
        </c:manualLayout>
      </c:layout>
      <c:scatterChart>
        <c:scatterStyle val="smoothMarker"/>
        <c:varyColors val="0"/>
        <c:ser>
          <c:idx val="0"/>
          <c:order val="0"/>
          <c:xVal>
            <c:numRef>
              <c:f>'DIW V vs A'!$A$2:$A$22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12</c:v>
                </c:pt>
                <c:pt idx="11">
                  <c:v>14</c:v>
                </c:pt>
                <c:pt idx="12">
                  <c:v>16</c:v>
                </c:pt>
                <c:pt idx="13">
                  <c:v>18</c:v>
                </c:pt>
                <c:pt idx="14">
                  <c:v>20</c:v>
                </c:pt>
                <c:pt idx="15">
                  <c:v>22</c:v>
                </c:pt>
                <c:pt idx="16">
                  <c:v>24</c:v>
                </c:pt>
                <c:pt idx="17">
                  <c:v>26</c:v>
                </c:pt>
                <c:pt idx="18">
                  <c:v>28</c:v>
                </c:pt>
                <c:pt idx="19">
                  <c:v>30</c:v>
                </c:pt>
                <c:pt idx="20">
                  <c:v>32</c:v>
                </c:pt>
              </c:numCache>
            </c:numRef>
          </c:xVal>
          <c:yVal>
            <c:numRef>
              <c:f>'DIW V vs A'!$B$2:$B$22</c:f>
              <c:numCache>
                <c:formatCode>General</c:formatCode>
                <c:ptCount val="21"/>
                <c:pt idx="0">
                  <c:v>3.7999999999999999E-2</c:v>
                </c:pt>
                <c:pt idx="1">
                  <c:v>8.1000000000000003E-2</c:v>
                </c:pt>
                <c:pt idx="2">
                  <c:v>0.122</c:v>
                </c:pt>
                <c:pt idx="3">
                  <c:v>0.16200000000000001</c:v>
                </c:pt>
                <c:pt idx="4">
                  <c:v>0.20799999999999999</c:v>
                </c:pt>
                <c:pt idx="5">
                  <c:v>0.249</c:v>
                </c:pt>
                <c:pt idx="6">
                  <c:v>0.29199999999999998</c:v>
                </c:pt>
                <c:pt idx="7">
                  <c:v>0.33100000000000002</c:v>
                </c:pt>
                <c:pt idx="8">
                  <c:v>0.36799999999999999</c:v>
                </c:pt>
                <c:pt idx="9">
                  <c:v>0.40699999999999997</c:v>
                </c:pt>
                <c:pt idx="10">
                  <c:v>0.49399999999999999</c:v>
                </c:pt>
                <c:pt idx="11">
                  <c:v>0.58399999999999996</c:v>
                </c:pt>
                <c:pt idx="12">
                  <c:v>0.67700000000000005</c:v>
                </c:pt>
                <c:pt idx="13">
                  <c:v>0.76600000000000001</c:v>
                </c:pt>
                <c:pt idx="14">
                  <c:v>0.85299999999999998</c:v>
                </c:pt>
                <c:pt idx="15">
                  <c:v>0.93</c:v>
                </c:pt>
                <c:pt idx="16">
                  <c:v>1.0129999999999999</c:v>
                </c:pt>
                <c:pt idx="17">
                  <c:v>1.0980000000000001</c:v>
                </c:pt>
                <c:pt idx="18">
                  <c:v>1.1819999999999999</c:v>
                </c:pt>
                <c:pt idx="19">
                  <c:v>1.2729999999999999</c:v>
                </c:pt>
                <c:pt idx="20">
                  <c:v>1.363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592064"/>
        <c:axId val="123590528"/>
      </c:scatterChart>
      <c:valAx>
        <c:axId val="123592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3590528"/>
        <c:crosses val="autoZero"/>
        <c:crossBetween val="midCat"/>
      </c:valAx>
      <c:valAx>
        <c:axId val="123590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5920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388620</xdr:colOff>
      <xdr:row>9</xdr:row>
      <xdr:rowOff>95250</xdr:rowOff>
    </xdr:from>
    <xdr:to>
      <xdr:col>14</xdr:col>
      <xdr:colOff>83820</xdr:colOff>
      <xdr:row>24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D26" sqref="D26"/>
    </sheetView>
  </sheetViews>
  <sheetFormatPr defaultRowHeight="14.4" x14ac:dyDescent="0.3"/>
  <cols>
    <col min="1" max="1" width="11.5546875" customWidth="1"/>
    <col min="2" max="3" width="14" customWidth="1"/>
  </cols>
  <sheetData>
    <row r="1" spans="1:7" x14ac:dyDescent="0.3">
      <c r="A1" t="s">
        <v>0</v>
      </c>
      <c r="B1" t="s">
        <v>3</v>
      </c>
      <c r="C1" t="s">
        <v>6</v>
      </c>
      <c r="D1" t="s">
        <v>7</v>
      </c>
    </row>
    <row r="2" spans="1:7" x14ac:dyDescent="0.3">
      <c r="A2">
        <v>1</v>
      </c>
      <c r="B2">
        <v>3.7999999999999999E-2</v>
      </c>
      <c r="C2">
        <f>B2/10 * 1000</f>
        <v>3.8</v>
      </c>
      <c r="D2">
        <f>A2/B2</f>
        <v>26.315789473684212</v>
      </c>
      <c r="F2" t="s">
        <v>1</v>
      </c>
      <c r="G2" t="s">
        <v>2</v>
      </c>
    </row>
    <row r="3" spans="1:7" x14ac:dyDescent="0.3">
      <c r="A3">
        <v>2</v>
      </c>
      <c r="B3">
        <v>8.1000000000000003E-2</v>
      </c>
      <c r="C3">
        <f t="shared" ref="C3:C22" si="0">B3/10 * 1000</f>
        <v>8.1</v>
      </c>
      <c r="D3">
        <f t="shared" ref="D3:D22" si="1">A3/B3</f>
        <v>24.691358024691358</v>
      </c>
      <c r="F3" t="s">
        <v>4</v>
      </c>
    </row>
    <row r="4" spans="1:7" x14ac:dyDescent="0.3">
      <c r="A4">
        <v>3</v>
      </c>
      <c r="B4">
        <v>0.122</v>
      </c>
      <c r="C4">
        <f t="shared" si="0"/>
        <v>12.2</v>
      </c>
      <c r="D4">
        <f t="shared" si="1"/>
        <v>24.590163934426229</v>
      </c>
      <c r="F4" t="s">
        <v>5</v>
      </c>
    </row>
    <row r="5" spans="1:7" x14ac:dyDescent="0.3">
      <c r="A5">
        <v>4</v>
      </c>
      <c r="B5">
        <v>0.16200000000000001</v>
      </c>
      <c r="C5">
        <f t="shared" si="0"/>
        <v>16.2</v>
      </c>
      <c r="D5">
        <f t="shared" si="1"/>
        <v>24.691358024691358</v>
      </c>
    </row>
    <row r="6" spans="1:7" x14ac:dyDescent="0.3">
      <c r="A6">
        <v>5</v>
      </c>
      <c r="B6">
        <v>0.20799999999999999</v>
      </c>
      <c r="C6">
        <f t="shared" si="0"/>
        <v>20.8</v>
      </c>
      <c r="D6">
        <f t="shared" si="1"/>
        <v>24.03846153846154</v>
      </c>
      <c r="F6" t="s">
        <v>8</v>
      </c>
    </row>
    <row r="7" spans="1:7" x14ac:dyDescent="0.3">
      <c r="A7">
        <v>6</v>
      </c>
      <c r="B7">
        <v>0.249</v>
      </c>
      <c r="C7">
        <f t="shared" si="0"/>
        <v>24.9</v>
      </c>
      <c r="D7">
        <f t="shared" si="1"/>
        <v>24.096385542168676</v>
      </c>
      <c r="F7" t="s">
        <v>9</v>
      </c>
    </row>
    <row r="8" spans="1:7" x14ac:dyDescent="0.3">
      <c r="A8">
        <v>7</v>
      </c>
      <c r="B8">
        <v>0.29199999999999998</v>
      </c>
      <c r="C8">
        <f t="shared" si="0"/>
        <v>29.199999999999996</v>
      </c>
      <c r="D8">
        <f t="shared" si="1"/>
        <v>23.972602739726028</v>
      </c>
      <c r="F8" t="s">
        <v>10</v>
      </c>
    </row>
    <row r="9" spans="1:7" x14ac:dyDescent="0.3">
      <c r="A9">
        <v>8</v>
      </c>
      <c r="B9">
        <v>0.33100000000000002</v>
      </c>
      <c r="C9">
        <f t="shared" si="0"/>
        <v>33.1</v>
      </c>
      <c r="D9">
        <f t="shared" si="1"/>
        <v>24.169184290030209</v>
      </c>
    </row>
    <row r="10" spans="1:7" x14ac:dyDescent="0.3">
      <c r="A10">
        <v>9</v>
      </c>
      <c r="B10">
        <v>0.36799999999999999</v>
      </c>
      <c r="C10">
        <f t="shared" si="0"/>
        <v>36.799999999999997</v>
      </c>
      <c r="D10">
        <f t="shared" si="1"/>
        <v>24.456521739130434</v>
      </c>
    </row>
    <row r="11" spans="1:7" x14ac:dyDescent="0.3">
      <c r="A11">
        <v>10</v>
      </c>
      <c r="B11">
        <v>0.40699999999999997</v>
      </c>
      <c r="C11">
        <f t="shared" si="0"/>
        <v>40.700000000000003</v>
      </c>
      <c r="D11">
        <f t="shared" si="1"/>
        <v>24.570024570024572</v>
      </c>
    </row>
    <row r="12" spans="1:7" x14ac:dyDescent="0.3">
      <c r="A12">
        <v>12</v>
      </c>
      <c r="B12">
        <v>0.49399999999999999</v>
      </c>
      <c r="C12">
        <f t="shared" si="0"/>
        <v>49.4</v>
      </c>
      <c r="D12">
        <f t="shared" si="1"/>
        <v>24.291497975708502</v>
      </c>
    </row>
    <row r="13" spans="1:7" x14ac:dyDescent="0.3">
      <c r="A13">
        <v>14</v>
      </c>
      <c r="B13">
        <v>0.58399999999999996</v>
      </c>
      <c r="C13">
        <f t="shared" si="0"/>
        <v>58.399999999999991</v>
      </c>
      <c r="D13">
        <f t="shared" si="1"/>
        <v>23.972602739726028</v>
      </c>
    </row>
    <row r="14" spans="1:7" x14ac:dyDescent="0.3">
      <c r="A14">
        <v>16</v>
      </c>
      <c r="B14">
        <v>0.67700000000000005</v>
      </c>
      <c r="C14">
        <f t="shared" si="0"/>
        <v>67.700000000000017</v>
      </c>
      <c r="D14">
        <f t="shared" si="1"/>
        <v>23.633677991137368</v>
      </c>
    </row>
    <row r="15" spans="1:7" x14ac:dyDescent="0.3">
      <c r="A15">
        <v>18</v>
      </c>
      <c r="B15">
        <v>0.76600000000000001</v>
      </c>
      <c r="C15">
        <f t="shared" si="0"/>
        <v>76.599999999999994</v>
      </c>
      <c r="D15">
        <f t="shared" si="1"/>
        <v>23.49869451697128</v>
      </c>
    </row>
    <row r="16" spans="1:7" x14ac:dyDescent="0.3">
      <c r="A16">
        <v>20</v>
      </c>
      <c r="B16">
        <v>0.85299999999999998</v>
      </c>
      <c r="C16">
        <f t="shared" si="0"/>
        <v>85.3</v>
      </c>
      <c r="D16">
        <f t="shared" si="1"/>
        <v>23.446658851113718</v>
      </c>
    </row>
    <row r="17" spans="1:4" x14ac:dyDescent="0.3">
      <c r="A17">
        <v>22</v>
      </c>
      <c r="B17">
        <v>0.93</v>
      </c>
      <c r="C17">
        <f t="shared" si="0"/>
        <v>93</v>
      </c>
      <c r="D17">
        <f t="shared" si="1"/>
        <v>23.655913978494624</v>
      </c>
    </row>
    <row r="18" spans="1:4" x14ac:dyDescent="0.3">
      <c r="A18">
        <v>24</v>
      </c>
      <c r="B18">
        <v>1.0129999999999999</v>
      </c>
      <c r="C18">
        <f t="shared" si="0"/>
        <v>101.29999999999998</v>
      </c>
      <c r="D18">
        <f t="shared" si="1"/>
        <v>23.692003948667328</v>
      </c>
    </row>
    <row r="19" spans="1:4" x14ac:dyDescent="0.3">
      <c r="A19">
        <v>26</v>
      </c>
      <c r="B19">
        <v>1.0980000000000001</v>
      </c>
      <c r="C19">
        <f t="shared" si="0"/>
        <v>109.80000000000001</v>
      </c>
      <c r="D19">
        <f t="shared" si="1"/>
        <v>23.679417122040071</v>
      </c>
    </row>
    <row r="20" spans="1:4" x14ac:dyDescent="0.3">
      <c r="A20">
        <v>28</v>
      </c>
      <c r="B20">
        <v>1.1819999999999999</v>
      </c>
      <c r="C20">
        <f t="shared" si="0"/>
        <v>118.2</v>
      </c>
      <c r="D20">
        <f t="shared" si="1"/>
        <v>23.688663282571913</v>
      </c>
    </row>
    <row r="21" spans="1:4" x14ac:dyDescent="0.3">
      <c r="A21">
        <v>30</v>
      </c>
      <c r="B21">
        <v>1.2729999999999999</v>
      </c>
      <c r="C21">
        <f t="shared" si="0"/>
        <v>127.3</v>
      </c>
      <c r="D21">
        <f t="shared" si="1"/>
        <v>23.566378633150041</v>
      </c>
    </row>
    <row r="22" spans="1:4" x14ac:dyDescent="0.3">
      <c r="A22">
        <v>32</v>
      </c>
      <c r="B22">
        <v>1.363</v>
      </c>
      <c r="C22">
        <f t="shared" si="0"/>
        <v>136.30000000000001</v>
      </c>
      <c r="D22">
        <f t="shared" si="1"/>
        <v>23.477622890682319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2" sqref="A2"/>
    </sheetView>
  </sheetViews>
  <sheetFormatPr defaultRowHeight="14.4" x14ac:dyDescent="0.3"/>
  <cols>
    <col min="1" max="1" width="21.5546875" customWidth="1"/>
    <col min="3" max="3" width="8.88671875" style="1"/>
  </cols>
  <sheetData>
    <row r="1" spans="1:3" x14ac:dyDescent="0.3">
      <c r="A1" t="s">
        <v>12</v>
      </c>
      <c r="B1" t="s">
        <v>11</v>
      </c>
    </row>
    <row r="2" spans="1:3" x14ac:dyDescent="0.3">
      <c r="A2">
        <v>1</v>
      </c>
      <c r="B2">
        <v>1.0469999999999999</v>
      </c>
      <c r="C2" s="1">
        <f>(A2-B2)/A2</f>
        <v>-4.6999999999999931E-2</v>
      </c>
    </row>
    <row r="3" spans="1:3" x14ac:dyDescent="0.3">
      <c r="A3">
        <v>2</v>
      </c>
      <c r="B3">
        <v>2.048</v>
      </c>
      <c r="C3" s="1">
        <f t="shared" ref="C3:C22" si="0">(A3-B3)/A3</f>
        <v>-2.4000000000000021E-2</v>
      </c>
    </row>
    <row r="4" spans="1:3" x14ac:dyDescent="0.3">
      <c r="A4">
        <v>3</v>
      </c>
      <c r="B4">
        <v>3.01</v>
      </c>
      <c r="C4" s="1">
        <f t="shared" si="0"/>
        <v>-3.3333333333332624E-3</v>
      </c>
    </row>
    <row r="5" spans="1:3" x14ac:dyDescent="0.3">
      <c r="A5">
        <v>4</v>
      </c>
      <c r="B5">
        <v>3.988</v>
      </c>
      <c r="C5" s="1">
        <f t="shared" si="0"/>
        <v>3.0000000000000027E-3</v>
      </c>
    </row>
    <row r="6" spans="1:3" x14ac:dyDescent="0.3">
      <c r="A6">
        <v>5</v>
      </c>
      <c r="B6">
        <v>4.992</v>
      </c>
      <c r="C6" s="1">
        <f t="shared" si="0"/>
        <v>1.6000000000000014E-3</v>
      </c>
    </row>
    <row r="7" spans="1:3" x14ac:dyDescent="0.3">
      <c r="A7">
        <v>6</v>
      </c>
      <c r="B7">
        <v>5.9870000000000001</v>
      </c>
      <c r="C7" s="1">
        <f t="shared" si="0"/>
        <v>2.1666666666666501E-3</v>
      </c>
    </row>
    <row r="8" spans="1:3" x14ac:dyDescent="0.3">
      <c r="A8">
        <v>7</v>
      </c>
      <c r="B8">
        <v>6.9930000000000003</v>
      </c>
      <c r="C8" s="1">
        <f t="shared" si="0"/>
        <v>9.999999999999534E-4</v>
      </c>
    </row>
    <row r="9" spans="1:3" x14ac:dyDescent="0.3">
      <c r="A9">
        <v>8</v>
      </c>
      <c r="B9">
        <v>7.9610000000000003</v>
      </c>
      <c r="C9" s="1">
        <f t="shared" si="0"/>
        <v>4.8749999999999627E-3</v>
      </c>
    </row>
    <row r="10" spans="1:3" x14ac:dyDescent="0.3">
      <c r="A10">
        <v>9</v>
      </c>
      <c r="B10">
        <v>8.9120000000000008</v>
      </c>
      <c r="C10" s="1">
        <f t="shared" si="0"/>
        <v>9.7777777777776874E-3</v>
      </c>
    </row>
    <row r="11" spans="1:3" x14ac:dyDescent="0.3">
      <c r="A11">
        <v>10</v>
      </c>
      <c r="B11">
        <v>9.9269999999999996</v>
      </c>
      <c r="C11" s="1">
        <f t="shared" si="0"/>
        <v>7.30000000000004E-3</v>
      </c>
    </row>
    <row r="12" spans="1:3" x14ac:dyDescent="0.3">
      <c r="A12">
        <v>12</v>
      </c>
      <c r="B12">
        <v>11.9</v>
      </c>
      <c r="C12" s="1">
        <f t="shared" si="0"/>
        <v>8.3333333333333037E-3</v>
      </c>
    </row>
    <row r="13" spans="1:3" x14ac:dyDescent="0.3">
      <c r="A13">
        <v>14</v>
      </c>
      <c r="B13">
        <v>13.887</v>
      </c>
      <c r="C13" s="1">
        <f t="shared" si="0"/>
        <v>8.0714285714285385E-3</v>
      </c>
    </row>
    <row r="14" spans="1:3" x14ac:dyDescent="0.3">
      <c r="A14">
        <v>16</v>
      </c>
      <c r="B14">
        <v>15.837999999999999</v>
      </c>
      <c r="C14" s="1">
        <f t="shared" si="0"/>
        <v>1.0125000000000051E-2</v>
      </c>
    </row>
    <row r="15" spans="1:3" x14ac:dyDescent="0.3">
      <c r="A15">
        <v>18</v>
      </c>
      <c r="B15">
        <v>17.707000000000001</v>
      </c>
      <c r="C15" s="1">
        <f t="shared" si="0"/>
        <v>1.6277777777777738E-2</v>
      </c>
    </row>
    <row r="16" spans="1:3" x14ac:dyDescent="0.3">
      <c r="A16">
        <v>20</v>
      </c>
      <c r="B16">
        <v>19.739999999999998</v>
      </c>
      <c r="C16" s="1">
        <f t="shared" si="0"/>
        <v>1.3000000000000077E-2</v>
      </c>
    </row>
    <row r="17" spans="1:3" x14ac:dyDescent="0.3">
      <c r="A17">
        <v>22</v>
      </c>
      <c r="B17">
        <v>21.751000000000001</v>
      </c>
      <c r="C17" s="1">
        <f t="shared" si="0"/>
        <v>1.1318181818181762E-2</v>
      </c>
    </row>
    <row r="18" spans="1:3" x14ac:dyDescent="0.3">
      <c r="A18">
        <v>24</v>
      </c>
      <c r="B18">
        <v>23.715</v>
      </c>
      <c r="C18" s="1">
        <f t="shared" si="0"/>
        <v>1.1875000000000005E-2</v>
      </c>
    </row>
    <row r="19" spans="1:3" x14ac:dyDescent="0.3">
      <c r="A19">
        <v>26</v>
      </c>
      <c r="B19">
        <v>25.710999999999999</v>
      </c>
      <c r="C19" s="1">
        <f t="shared" si="0"/>
        <v>1.1115384615384673E-2</v>
      </c>
    </row>
    <row r="20" spans="1:3" x14ac:dyDescent="0.3">
      <c r="A20">
        <v>28</v>
      </c>
      <c r="B20">
        <v>27.669</v>
      </c>
      <c r="C20" s="1">
        <f t="shared" si="0"/>
        <v>1.1821428571428554E-2</v>
      </c>
    </row>
    <row r="21" spans="1:3" x14ac:dyDescent="0.3">
      <c r="A21">
        <v>30</v>
      </c>
      <c r="B21">
        <v>29.614999999999998</v>
      </c>
      <c r="C21" s="1">
        <f t="shared" si="0"/>
        <v>1.2833333333333386E-2</v>
      </c>
    </row>
    <row r="22" spans="1:3" x14ac:dyDescent="0.3">
      <c r="A22">
        <v>32</v>
      </c>
      <c r="B22">
        <v>31.587</v>
      </c>
      <c r="C22" s="1">
        <f t="shared" si="0"/>
        <v>1.2906250000000008E-2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DIW V vs 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2016-03-23T09:04:54Z</dcterms:modified>
</cp:coreProperties>
</file>