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lenovo\Desktop\"/>
    </mc:Choice>
  </mc:AlternateContent>
  <bookViews>
    <workbookView windowHeight="15840" windowWidth="29040" xWindow="-120" yWindow="-120"/>
  </bookViews>
  <sheets>
    <sheet name="GZ" r:id="rId1" sheetId="1"/>
    <sheet name="GZ未排满" r:id="rId2" sheetId="2"/>
    <sheet name="CD" r:id="rId3" sheetId="3"/>
    <sheet name="CD未排满" r:id="rId4" sheetId="4"/>
    <sheet name="TC" r:id="rId5" sheetId="5"/>
    <sheet name="TC未排满" r:id="rId6" sheetId="6"/>
    <sheet name="TJ" r:id="rId7" sheetId="7"/>
    <sheet name="TJ未排满" r:id="rId8" sheetId="8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4" l="1" r="Y5"/>
  <c i="8" r="Y5"/>
  <c i="8" l="1" r="N3"/>
  <c i="8" r="L3"/>
  <c i="7" r="N3"/>
  <c i="7" r="L3"/>
  <c i="6" r="N3"/>
  <c i="6" r="L3"/>
  <c i="5" r="N3"/>
  <c i="5" r="L3"/>
  <c i="4" l="1" r="N3"/>
  <c i="4" r="L3"/>
  <c i="3" r="N3"/>
  <c i="3" r="L3"/>
  <c i="2" r="N3"/>
  <c i="2" r="L3"/>
  <c i="1" l="1" r="N3"/>
  <c i="1" r="L3"/>
</calcChain>
</file>

<file path=xl/comments1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authorId="0" ref="J3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计划员手工输入</t>
        </r>
      </text>
    </comment>
    <comment authorId="0" ref="P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计划员手工输入</t>
        </r>
      </text>
    </comment>
    <comment authorId="0" ref="A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B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Mark for project status or priority (D-5,A+Jee etc.)</t>
        </r>
      </text>
    </comment>
    <comment authorId="0" ref="O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需要用</t>
        </r>
        <r>
          <rPr>
            <sz val="9"/>
            <color indexed="81"/>
            <rFont val="Tahoma"/>
            <family val="2"/>
          </rPr>
          <t>round</t>
        </r>
        <r>
          <rPr>
            <sz val="9"/>
            <color indexed="81"/>
            <rFont val="宋体"/>
            <family val="3"/>
            <charset val="134"/>
          </rPr>
          <t>公式转换成整数或手工输入整数。如本月同一项目拆分成多行，项目总量只保留第一行的数据量。对于上月遗留项目则总量等于未完成量。上月遗留项目与本月项目可通过</t>
        </r>
        <r>
          <rPr>
            <sz val="9"/>
            <color indexed="81"/>
            <rFont val="Tahoma"/>
            <family val="2"/>
          </rPr>
          <t>SOS</t>
        </r>
        <r>
          <rPr>
            <sz val="9"/>
            <color indexed="81"/>
            <rFont val="宋体"/>
            <family val="3"/>
            <charset val="134"/>
          </rPr>
          <t xml:space="preserve">筛选区分
</t>
        </r>
      </text>
    </comment>
    <comment authorId="0" ref="P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需要计划员根据要求手工填写返仓日期</t>
        </r>
      </text>
    </comment>
    <comment authorId="0" ref="R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</t>
        </r>
        <r>
          <rPr>
            <sz val="9"/>
            <color indexed="81"/>
            <rFont val="宋体"/>
            <family val="3"/>
            <charset val="134"/>
          </rPr>
          <t>列之和不等于</t>
        </r>
        <r>
          <rPr>
            <sz val="9"/>
            <color indexed="81"/>
            <rFont val="Tahoma"/>
            <family val="2"/>
          </rPr>
          <t>O</t>
        </r>
        <r>
          <rPr>
            <sz val="9"/>
            <color indexed="81"/>
            <rFont val="宋体"/>
            <family val="3"/>
            <charset val="134"/>
          </rPr>
          <t>列之和此单元格显示红色</t>
        </r>
      </text>
    </comment>
    <comment authorId="0" ref="T4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排产日期早于拨货日期显示黄色。排产日期晚于返仓日期
显示橙色</t>
        </r>
      </text>
    </comment>
    <comment authorId="0" ref="W4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输入实际生产完成箱数</t>
        </r>
      </text>
    </comment>
  </commentList>
</comments>
</file>

<file path=xl/sharedStrings.xml><?xml version="1.0" encoding="utf-8"?>
<sst xmlns="http://schemas.openxmlformats.org/spreadsheetml/2006/main" count="280" uniqueCount="38">
  <si>
    <r>
      <rPr>
        <b/>
        <sz val="18"/>
        <color theme="1"/>
        <rFont val="宋体"/>
        <family val="3"/>
        <charset val="134"/>
      </rPr>
      <t>客户化包装厂</t>
    </r>
    <r>
      <rPr>
        <b/>
        <sz val="18"/>
        <color theme="1"/>
        <rFont val="Arial"/>
        <family val="2"/>
      </rPr>
      <t>DPS</t>
    </r>
    <r>
      <rPr>
        <b/>
        <sz val="18"/>
        <color theme="1"/>
        <rFont val="宋体"/>
        <family val="3"/>
        <charset val="134"/>
      </rPr>
      <t>报表</t>
    </r>
    <r>
      <rPr>
        <b/>
        <sz val="18"/>
        <color theme="1"/>
        <rFont val="Arial"/>
        <family val="2"/>
      </rPr>
      <t>---GZYM</t>
    </r>
    <phoneticPr fontId="5" type="noConversion"/>
  </si>
  <si>
    <t>SOS</t>
    <phoneticPr fontId="5" type="noConversion"/>
  </si>
  <si>
    <t>D-12</t>
    <phoneticPr fontId="5" type="noConversion"/>
  </si>
  <si>
    <t>D-5</t>
    <phoneticPr fontId="5" type="noConversion"/>
  </si>
  <si>
    <t>AO</t>
    <phoneticPr fontId="5" type="noConversion"/>
  </si>
  <si>
    <t>Project Status</t>
    <phoneticPr fontId="5" type="noConversion"/>
  </si>
  <si>
    <t>Plant</t>
    <phoneticPr fontId="5" type="noConversion"/>
  </si>
  <si>
    <t>Category</t>
    <phoneticPr fontId="5" type="noConversion"/>
  </si>
  <si>
    <t>Unique 
Project Name</t>
    <phoneticPr fontId="5" type="noConversion"/>
  </si>
  <si>
    <t>EFCR#</t>
    <phoneticPr fontId="5" type="noConversion"/>
  </si>
  <si>
    <t>FP code+SOS date</t>
    <phoneticPr fontId="5" type="noConversion"/>
  </si>
  <si>
    <t>FP Code</t>
  </si>
  <si>
    <t>Project
 scope</t>
    <phoneticPr fontId="5" type="noConversion"/>
  </si>
  <si>
    <t>SOS Date</t>
  </si>
  <si>
    <t>SOS Month</t>
    <phoneticPr fontId="5" type="noConversion"/>
  </si>
  <si>
    <t>PS Date</t>
    <phoneticPr fontId="5" type="noConversion"/>
  </si>
  <si>
    <t>Case
count</t>
  </si>
  <si>
    <t>line speed</t>
    <phoneticPr fontId="5" type="noConversion"/>
  </si>
  <si>
    <t>项目总量
cs</t>
  </si>
  <si>
    <t>GR date</t>
    <phoneticPr fontId="5" type="noConversion"/>
  </si>
  <si>
    <t>项目量
分类</t>
  </si>
  <si>
    <t>计划生产量
cs</t>
  </si>
  <si>
    <t>Line</t>
    <phoneticPr fontId="5" type="noConversion"/>
  </si>
  <si>
    <t>计划
生产日期</t>
  </si>
  <si>
    <t>start time</t>
    <phoneticPr fontId="5" type="noConversion"/>
  </si>
  <si>
    <t>end time</t>
    <phoneticPr fontId="5" type="noConversion"/>
  </si>
  <si>
    <t>实际
完成量cs</t>
    <phoneticPr fontId="5" type="noConversion"/>
  </si>
  <si>
    <t>备注2</t>
  </si>
  <si>
    <t>备注3</t>
  </si>
  <si>
    <t>备注4</t>
  </si>
  <si>
    <t>备注1</t>
    <phoneticPr fontId="2" type="noConversion"/>
  </si>
  <si>
    <t>uniqueCode</t>
    <phoneticPr fontId="5" type="noConversion"/>
  </si>
  <si>
    <r>
      <rPr>
        <b/>
        <sz val="18"/>
        <color theme="1"/>
        <rFont val="宋体"/>
        <family val="3"/>
        <charset val="134"/>
      </rPr>
      <t>客户化包装厂</t>
    </r>
    <r>
      <rPr>
        <b/>
        <sz val="18"/>
        <color theme="1"/>
        <rFont val="Arial"/>
        <family val="2"/>
      </rPr>
      <t>DPS</t>
    </r>
    <r>
      <rPr>
        <b/>
        <sz val="18"/>
        <color theme="1"/>
        <rFont val="宋体"/>
        <family val="3"/>
        <charset val="134"/>
      </rPr>
      <t>报表</t>
    </r>
    <r>
      <rPr>
        <b/>
        <sz val="18"/>
        <color theme="1"/>
        <rFont val="Arial"/>
        <family val="2"/>
      </rPr>
      <t>---CDYM</t>
    </r>
    <phoneticPr fontId="5" type="noConversion"/>
  </si>
  <si>
    <r>
      <rPr>
        <b/>
        <sz val="18"/>
        <color theme="1"/>
        <rFont val="宋体"/>
        <family val="3"/>
        <charset val="134"/>
      </rPr>
      <t>客户化包装厂</t>
    </r>
    <r>
      <rPr>
        <b/>
        <sz val="18"/>
        <color theme="1"/>
        <rFont val="Arial"/>
        <family val="2"/>
      </rPr>
      <t>DPS</t>
    </r>
    <r>
      <rPr>
        <b/>
        <sz val="18"/>
        <color theme="1"/>
        <rFont val="宋体"/>
        <family val="3"/>
        <charset val="134"/>
      </rPr>
      <t>报表</t>
    </r>
    <r>
      <rPr>
        <b/>
        <sz val="18"/>
        <color theme="1"/>
        <rFont val="Arial"/>
        <family val="2"/>
      </rPr>
      <t>---TCYM</t>
    </r>
    <phoneticPr fontId="5" type="noConversion"/>
  </si>
  <si>
    <r>
      <rPr>
        <b/>
        <sz val="18"/>
        <color theme="1"/>
        <rFont val="宋体"/>
        <family val="3"/>
        <charset val="134"/>
      </rPr>
      <t>客户化包装厂</t>
    </r>
    <r>
      <rPr>
        <b/>
        <sz val="18"/>
        <color theme="1"/>
        <rFont val="Arial"/>
        <family val="2"/>
      </rPr>
      <t>DPS</t>
    </r>
    <r>
      <rPr>
        <b/>
        <sz val="18"/>
        <color theme="1"/>
        <rFont val="宋体"/>
        <family val="3"/>
        <charset val="134"/>
      </rPr>
      <t>报表</t>
    </r>
    <r>
      <rPr>
        <b/>
        <sz val="18"/>
        <color theme="1"/>
        <rFont val="Arial"/>
        <family val="2"/>
      </rPr>
      <t>---TJYM</t>
    </r>
    <phoneticPr fontId="5" type="noConversion"/>
  </si>
  <si>
    <t>SAP PO</t>
    <phoneticPr fontId="2" type="noConversion"/>
  </si>
  <si>
    <t>完成率</t>
    <phoneticPr fontId="5" type="noConversion"/>
  </si>
  <si>
    <t>所用时间(分)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</si>
</sst>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4]General"/>
    <numFmt numFmtId="177" formatCode="m/d;@"/>
    <numFmt numFmtId="178" formatCode="0_);[Red]\(0\)"/>
    <numFmt numFmtId="179" formatCode="0.00_);[Red]\(0.00\)"/>
  </numFmts>
  <fonts count="23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等线"/>
      <family val="2"/>
      <charset val="134"/>
      <scheme val="minor"/>
    </font>
    <font>
      <b/>
      <sz val="8"/>
      <name val="Arial Unicode MS"/>
      <family val="2"/>
      <charset val="134"/>
    </font>
    <font>
      <sz val="8"/>
      <name val="Arial Unicode MS"/>
      <family val="2"/>
      <charset val="134"/>
    </font>
    <font>
      <sz val="8"/>
      <color theme="1"/>
      <name val="Arial Unicode MS"/>
      <family val="2"/>
      <charset val="134"/>
    </font>
    <font>
      <sz val="8"/>
      <color theme="1"/>
      <name val="等线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theme="1"/>
      <name val="Arial"/>
      <family val="3"/>
      <charset val="134"/>
    </font>
    <font>
      <name val="宋体"/>
      <sz val="14.0"/>
      <b val="true"/>
    </font>
    <font>
      <name val="宋体"/>
      <sz val="14.0"/>
      <b val="true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/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3">
    <xf borderId="0" fillId="0" fontId="0" numFmtId="0" xfId="0"/>
    <xf applyAlignment="1" applyFont="1" borderId="0" fillId="0" fontId="1" numFmtId="0" xfId="0">
      <alignment horizontal="center" vertical="center"/>
    </xf>
    <xf applyAlignment="1" applyFont="1" applyProtection="1" borderId="0" fillId="0" fontId="3" numFmtId="0" xfId="0">
      <alignment vertical="center"/>
      <protection locked="0"/>
    </xf>
    <xf applyAlignment="1" applyFont="1" applyNumberFormat="1" applyProtection="1" borderId="0" fillId="0" fontId="3" numFmtId="176" xfId="0">
      <alignment vertical="center"/>
      <protection locked="0"/>
    </xf>
    <xf applyAlignment="1" applyFont="1" applyNumberFormat="1" applyProtection="1" borderId="0" fillId="0" fontId="3" numFmtId="176" xfId="0">
      <alignment horizontal="center" vertical="center"/>
      <protection locked="0"/>
    </xf>
    <xf applyAlignment="1" applyFont="1" applyProtection="1" borderId="0" fillId="0" fontId="3" numFmtId="0" xfId="0">
      <alignment horizontal="center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177" xfId="0">
      <alignment vertical="center"/>
    </xf>
    <xf applyAlignment="1" applyNumberFormat="1" borderId="0" fillId="0" fontId="0" numFmtId="177" xfId="0">
      <alignment horizontal="left" vertical="center"/>
    </xf>
    <xf applyAlignment="1" applyFont="1" applyProtection="1" borderId="0" fillId="0" fontId="6" numFmtId="0" xfId="0">
      <alignment vertical="center"/>
      <protection locked="0"/>
    </xf>
    <xf applyAlignment="1" applyFont="1" applyProtection="1" borderId="0" fillId="0" fontId="7" numFmtId="0" xfId="0">
      <alignment vertical="center"/>
      <protection locked="0"/>
    </xf>
    <xf applyAlignment="1" applyFont="1" applyNumberFormat="1" applyProtection="1" borderId="0" fillId="0" fontId="7" numFmtId="176" xfId="0">
      <alignment vertical="center"/>
      <protection locked="0"/>
    </xf>
    <xf applyAlignment="1" applyFont="1" applyProtection="1" borderId="0" fillId="0" fontId="8" numFmtId="0" xfId="0">
      <alignment horizontal="right" vertical="center"/>
      <protection locked="0"/>
    </xf>
    <xf applyAlignment="1" applyFill="1" applyFont="1" applyNumberFormat="1" applyProtection="1" borderId="0" fillId="2" fontId="9" numFmtId="14" xfId="0">
      <alignment horizontal="center" vertical="center"/>
      <protection locked="0"/>
    </xf>
    <xf applyAlignment="1" applyFill="1" applyFont="1" applyNumberFormat="1" applyProtection="1" borderId="0" fillId="3" fontId="9" numFmtId="14" xfId="0">
      <alignment horizontal="left" vertical="center"/>
      <protection locked="0"/>
    </xf>
    <xf applyAlignment="1" applyFont="1" applyProtection="1" borderId="0" fillId="0" fontId="8" numFmtId="0" xfId="0">
      <alignment horizontal="center" vertical="center"/>
      <protection locked="0"/>
    </xf>
    <xf applyAlignment="1" applyFont="1" applyNumberFormat="1" borderId="0" fillId="0" fontId="6" numFmtId="176" xfId="0">
      <alignment horizontal="center" vertical="center"/>
    </xf>
    <xf applyAlignment="1" applyFont="1" applyNumberFormat="1" borderId="0" fillId="0" fontId="10" numFmtId="14" xfId="0">
      <alignment horizontal="center" vertical="center"/>
    </xf>
    <xf applyAlignment="1" applyFont="1" applyProtection="1" borderId="0" fillId="0" fontId="7" numFmtId="0" xfId="0">
      <alignment horizontal="center" vertical="center"/>
      <protection locked="0"/>
    </xf>
    <xf applyAlignment="1" applyFont="1" applyNumberFormat="1" applyProtection="1" borderId="0" fillId="0" fontId="7" numFmtId="176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Font="1" applyNumberFormat="1" borderId="0" fillId="0" fontId="11" numFmtId="177" xfId="0">
      <alignment vertical="center"/>
    </xf>
    <xf applyAlignment="1" applyFont="1" applyNumberFormat="1" borderId="0" fillId="0" fontId="11" numFmtId="177" xfId="0">
      <alignment horizontal="left" vertical="center"/>
    </xf>
    <xf applyAlignment="1" applyBorder="1" applyFill="1" applyFont="1" applyNumberFormat="1" applyProtection="1" borderId="1" fillId="4" fontId="12" numFmtId="14" xfId="0">
      <alignment horizontal="center" vertical="center" wrapText="1"/>
      <protection locked="0"/>
    </xf>
    <xf applyAlignment="1" applyBorder="1" applyFill="1" applyFont="1" applyNumberFormat="1" applyProtection="1" borderId="1" fillId="3" fontId="12" numFmtId="176" xfId="0">
      <alignment horizontal="center" vertical="center" wrapText="1"/>
      <protection locked="0"/>
    </xf>
    <xf applyAlignment="1" applyBorder="1" applyFill="1" applyFont="1" applyProtection="1" borderId="1" fillId="4" fontId="12" numFmtId="0" xfId="0">
      <alignment horizontal="center" vertical="center" wrapText="1"/>
      <protection locked="0"/>
    </xf>
    <xf applyAlignment="1" applyBorder="1" applyFill="1" applyFont="1" applyNumberFormat="1" applyProtection="1" borderId="1" fillId="4" fontId="12" numFmtId="178" xfId="0">
      <alignment horizontal="center" vertical="center" wrapText="1"/>
      <protection locked="0"/>
    </xf>
    <xf applyAlignment="1" applyBorder="1" applyFill="1" applyFont="1" applyNumberFormat="1" applyProtection="1" borderId="1" fillId="4" fontId="12" numFmtId="179" xfId="0">
      <alignment horizontal="center" vertical="center" wrapText="1"/>
      <protection locked="0"/>
    </xf>
    <xf applyAlignment="1" applyBorder="1" applyFill="1" applyFont="1" applyNumberFormat="1" applyProtection="1" borderId="1" fillId="5" fontId="12" numFmtId="179" xfId="0">
      <alignment horizontal="center" vertical="center" wrapText="1"/>
      <protection locked="0"/>
    </xf>
    <xf applyAlignment="1" applyBorder="1" applyFill="1" applyFont="1" applyNumberFormat="1" applyProtection="1" borderId="1" fillId="4" fontId="12" numFmtId="176" xfId="0">
      <alignment horizontal="center" vertical="center" wrapText="1"/>
      <protection locked="0"/>
    </xf>
    <xf applyAlignment="1" applyBorder="1" applyFill="1" applyFont="1" applyNumberFormat="1" applyProtection="1" borderId="1" fillId="6" fontId="12" numFmtId="179" xfId="0">
      <alignment horizontal="center" vertical="center" wrapText="1"/>
      <protection locked="0"/>
    </xf>
    <xf applyAlignment="1" applyBorder="1" applyFill="1" applyFont="1" applyNumberFormat="1" applyProtection="1" borderId="1" fillId="7" fontId="13" numFmtId="179" xfId="0">
      <alignment horizontal="center" vertical="center" wrapText="1"/>
      <protection locked="0"/>
    </xf>
    <xf applyAlignment="1" applyBorder="1" applyFill="1" applyFont="1" applyNumberFormat="1" applyProtection="1" borderId="1" fillId="7" fontId="13" numFmtId="176" xfId="0">
      <alignment horizontal="center" vertical="center" wrapText="1"/>
      <protection locked="0"/>
    </xf>
    <xf applyAlignment="1" applyBorder="1" applyFont="1" applyNumberFormat="1" applyProtection="1" borderId="1" fillId="0" fontId="13" numFmtId="179" xfId="0">
      <alignment horizontal="center" vertical="center" wrapText="1"/>
      <protection locked="0"/>
    </xf>
    <xf applyAlignment="1" applyFont="1" applyNumberFormat="1" applyProtection="1" borderId="0" fillId="0" fontId="14" numFmtId="177" xfId="0">
      <alignment vertical="center"/>
      <protection locked="0"/>
    </xf>
    <xf applyAlignment="1" applyFont="1" applyNumberFormat="1" applyProtection="1" borderId="0" fillId="0" fontId="15" numFmtId="177" xfId="0">
      <alignment horizontal="left" vertical="center"/>
      <protection locked="0"/>
    </xf>
    <xf applyAlignment="1" applyFont="1" applyProtection="1" borderId="0" fillId="0" fontId="15" numFmtId="0" xfId="0">
      <alignment vertical="center"/>
      <protection locked="0"/>
    </xf>
    <xf applyAlignment="1" applyFont="1" applyProtection="1" borderId="0" fillId="0" fontId="3" numFmtId="0" xfId="0">
      <alignment horizontal="center" vertical="center"/>
      <protection locked="0"/>
    </xf>
    <xf applyAlignment="1" applyFont="1" applyProtection="1" borderId="0" fillId="0" fontId="3" numFmtId="0" xfId="0">
      <alignment horizontal="center" vertical="center"/>
      <protection locked="0"/>
    </xf>
    <xf applyAlignment="1" applyFont="1" applyProtection="1" borderId="0" fillId="0" fontId="3" numFmtId="0" xfId="0">
      <alignment horizontal="center" vertical="center"/>
      <protection locked="0"/>
    </xf>
    <xf applyAlignment="1" applyFont="1" applyProtection="1" borderId="0" fillId="0" fontId="20" numFmtId="0" xfId="0">
      <alignment horizontal="center" vertical="center"/>
      <protection locked="0"/>
    </xf>
    <xf numFmtId="0" fontId="21" fillId="9" borderId="5" xfId="0" applyFill="true" applyBorder="true" applyFont="true">
      <alignment wrapText="true" vertical="center" horizontal="center"/>
      <protection locked="true"/>
    </xf>
    <xf numFmtId="0" fontId="22" fillId="9" borderId="5" xfId="0" applyFill="true" applyBorder="true" applyFont="true">
      <alignment wrapText="true" vertical="center" horizontal="center"/>
      <protection locked="true"/>
    </xf>
  </cellXfs>
  <cellStyles count="1">
    <cellStyle builtinId="0" name="常规" xf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abSelected="1" topLeftCell="J1" workbookViewId="0">
      <selection activeCell="Y5" sqref="Y5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39" t="s">
        <v>0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5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5"/>
      <c r="J2" s="5"/>
      <c r="K2" s="5"/>
      <c r="L2" s="5"/>
      <c r="M2" s="5"/>
      <c r="N2" s="5"/>
      <c r="O2" s="5"/>
      <c r="P2" s="5"/>
      <c r="Q2" s="2"/>
      <c r="R2" s="4"/>
      <c r="S2" s="4"/>
      <c r="T2" s="2"/>
      <c r="U2" s="2"/>
      <c r="V2" s="2"/>
      <c r="W2" s="5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</sheetData>
  <mergeCells count="1">
    <mergeCell ref="I1:P1"/>
  </mergeCells>
  <phoneticPr fontId="2" type="noConversion"/>
  <conditionalFormatting sqref="R4:S4">
    <cfRule dxfId="1" priority="1" type="expression">
      <formula>SUM(R:R)-SUM(O:O)</formula>
    </cfRule>
  </conditionalFormatting>
  <pageMargins bottom="0.75" footer="0.3" header="0.3" left="0.7" right="0.7" top="0.75"/>
  <pageSetup orientation="portrait" paperSize="9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opLeftCell="A2" workbookViewId="0">
      <selection activeCell="A4" sqref="A4:XFD4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0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7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7"/>
      <c r="J2" s="37"/>
      <c r="K2" s="37"/>
      <c r="L2" s="37"/>
      <c r="M2" s="37"/>
      <c r="N2" s="37"/>
      <c r="O2" s="37"/>
      <c r="P2" s="37"/>
      <c r="Q2" s="2"/>
      <c r="R2" s="4"/>
      <c r="S2" s="4"/>
      <c r="T2" s="2"/>
      <c r="U2" s="2"/>
      <c r="V2" s="2"/>
      <c r="W2" s="37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</sheetData>
  <mergeCells count="1">
    <mergeCell ref="I1:P1"/>
  </mergeCells>
  <phoneticPr fontId="2" type="noConversion"/>
  <conditionalFormatting sqref="R4:S4">
    <cfRule dxfId="8" priority="1" type="expression">
      <formula>SUM(R:R)-SUM(O:O)</formula>
    </cfRule>
  </conditionalFormatting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opLeftCell="A2" workbookViewId="0">
      <selection activeCell="A5" sqref="A5:XFD75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32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7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7"/>
      <c r="J2" s="37"/>
      <c r="K2" s="37"/>
      <c r="L2" s="37"/>
      <c r="M2" s="37"/>
      <c r="N2" s="37"/>
      <c r="O2" s="37"/>
      <c r="P2" s="37"/>
      <c r="Q2" s="2"/>
      <c r="R2" s="4"/>
      <c r="S2" s="4"/>
      <c r="T2" s="2"/>
      <c r="U2" s="2"/>
      <c r="V2" s="2"/>
      <c r="W2" s="37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  <row r="5">
      <c r="A5" t="inlineStr">
        <is>
          <t>996-1</t>
        </is>
      </c>
      <c r="B5" t="inlineStr">
        <is>
          <t>REPEAT</t>
        </is>
      </c>
      <c r="C5" t="inlineStr">
        <is>
          <t>A743</t>
        </is>
      </c>
      <c r="D5" t="inlineStr">
        <is>
          <t>Gillette</t>
        </is>
      </c>
      <c r="E5" t="inlineStr">
        <is>
          <t>FMY FM SHVP 210G MNTH+50G LMNL 1X6</t>
        </is>
      </c>
      <c r="F5" t="inlineStr">
        <is>
          <t>CF-032141</t>
        </is>
      </c>
      <c r="G5" t="inlineStr">
        <is>
          <t>823096032020-05-04</t>
        </is>
      </c>
      <c r="H5" t="inlineStr">
        <is>
          <t>82309603</t>
        </is>
      </c>
      <c r="I5" t="inlineStr">
        <is>
          <t>OTHER</t>
        </is>
      </c>
      <c r="J5" t="inlineStr">
        <is>
          <t>05/04/2020</t>
        </is>
      </c>
      <c r="K5" t="inlineStr">
        <is>
          <t>2020-05</t>
        </is>
      </c>
      <c r="L5" t="inlineStr">
        <is>
          <t>02/05/2020</t>
        </is>
      </c>
      <c r="M5" t="n">
        <v>6.0</v>
      </c>
      <c r="N5" t="inlineStr">
        <is>
          <t>90.0</t>
        </is>
      </c>
      <c r="O5" t="n">
        <v>12500.0</v>
      </c>
      <c r="P5" t="inlineStr">
        <is>
          <t>04/15/2020</t>
        </is>
      </c>
      <c r="Q5" t="inlineStr">
        <is>
          <t>本地量</t>
        </is>
      </c>
      <c r="R5" t="n">
        <v>360.0</v>
      </c>
      <c r="S5" t="inlineStr">
        <is>
          <t>lineASIOC线</t>
        </is>
      </c>
      <c r="T5" t="inlineStr">
        <is>
          <t>03/02/2020</t>
        </is>
      </c>
      <c r="U5" t="inlineStr">
        <is>
          <t>08:00:00</t>
        </is>
      </c>
      <c r="V5" t="inlineStr">
        <is>
          <t>12:00:00</t>
        </is>
      </c>
      <c r="W5"/>
      <c r="X5" t="inlineStr">
        <is>
          <t/>
        </is>
      </c>
    </row>
    <row r="6">
      <c r="A6" t="inlineStr">
        <is>
          <t>996-1</t>
        </is>
      </c>
      <c r="B6" t="inlineStr">
        <is>
          <t>REPEAT</t>
        </is>
      </c>
      <c r="C6" t="inlineStr">
        <is>
          <t>A743</t>
        </is>
      </c>
      <c r="D6" t="inlineStr">
        <is>
          <t>Gillette</t>
        </is>
      </c>
      <c r="E6" t="inlineStr">
        <is>
          <t>FMY FM SHVP 210G MNTH+50G LMNL 1X6</t>
        </is>
      </c>
      <c r="F6" t="inlineStr">
        <is>
          <t>CF-032141</t>
        </is>
      </c>
      <c r="G6" t="inlineStr">
        <is>
          <t>823096032020-05-04</t>
        </is>
      </c>
      <c r="H6" t="inlineStr">
        <is>
          <t>82309603</t>
        </is>
      </c>
      <c r="I6" t="inlineStr">
        <is>
          <t>OTHER</t>
        </is>
      </c>
      <c r="J6" t="inlineStr">
        <is>
          <t>05/04/2020</t>
        </is>
      </c>
      <c r="K6" t="inlineStr">
        <is>
          <t>2020-05</t>
        </is>
      </c>
      <c r="L6" t="inlineStr">
        <is>
          <t>02/05/2020</t>
        </is>
      </c>
      <c r="M6" t="n">
        <v>6.0</v>
      </c>
      <c r="N6" t="inlineStr">
        <is>
          <t>90.0</t>
        </is>
      </c>
      <c r="O6"/>
      <c r="P6" t="inlineStr">
        <is>
          <t>04/15/2020</t>
        </is>
      </c>
      <c r="Q6" t="inlineStr">
        <is>
          <t>本地量</t>
        </is>
      </c>
      <c r="R6" t="n">
        <v>540.0</v>
      </c>
      <c r="S6" t="inlineStr">
        <is>
          <t>lineASIOC线</t>
        </is>
      </c>
      <c r="T6" t="inlineStr">
        <is>
          <t>03/02/2020</t>
        </is>
      </c>
      <c r="U6" t="inlineStr">
        <is>
          <t>13:00:00</t>
        </is>
      </c>
      <c r="V6" t="inlineStr">
        <is>
          <t>19:00:00</t>
        </is>
      </c>
      <c r="W6"/>
      <c r="X6" t="inlineStr">
        <is>
          <t/>
        </is>
      </c>
    </row>
    <row r="7">
      <c r="A7" t="inlineStr">
        <is>
          <t>996-1</t>
        </is>
      </c>
      <c r="B7" t="inlineStr">
        <is>
          <t>REPEAT</t>
        </is>
      </c>
      <c r="C7" t="inlineStr">
        <is>
          <t>A743</t>
        </is>
      </c>
      <c r="D7" t="inlineStr">
        <is>
          <t>Gillette</t>
        </is>
      </c>
      <c r="E7" t="inlineStr">
        <is>
          <t>FMY FM SHVP 210G MNTH+50G LMNL 1X6</t>
        </is>
      </c>
      <c r="F7" t="inlineStr">
        <is>
          <t>CF-032141</t>
        </is>
      </c>
      <c r="G7" t="inlineStr">
        <is>
          <t>823096032020-05-04</t>
        </is>
      </c>
      <c r="H7" t="inlineStr">
        <is>
          <t>82309603</t>
        </is>
      </c>
      <c r="I7" t="inlineStr">
        <is>
          <t>OTHER</t>
        </is>
      </c>
      <c r="J7" t="inlineStr">
        <is>
          <t>05/04/2020</t>
        </is>
      </c>
      <c r="K7" t="inlineStr">
        <is>
          <t>2020-05</t>
        </is>
      </c>
      <c r="L7" t="inlineStr">
        <is>
          <t>02/05/2020</t>
        </is>
      </c>
      <c r="M7" t="n">
        <v>6.0</v>
      </c>
      <c r="N7" t="inlineStr">
        <is>
          <t>90.0</t>
        </is>
      </c>
      <c r="O7"/>
      <c r="P7" t="inlineStr">
        <is>
          <t>04/15/2020</t>
        </is>
      </c>
      <c r="Q7" t="inlineStr">
        <is>
          <t>本地量</t>
        </is>
      </c>
      <c r="R7" t="n">
        <v>360.0</v>
      </c>
      <c r="S7" t="inlineStr">
        <is>
          <t>lineASIOC线</t>
        </is>
      </c>
      <c r="T7" t="inlineStr">
        <is>
          <t>03/03/2020</t>
        </is>
      </c>
      <c r="U7" t="inlineStr">
        <is>
          <t>08:00:00</t>
        </is>
      </c>
      <c r="V7" t="inlineStr">
        <is>
          <t>12:00:00</t>
        </is>
      </c>
      <c r="W7"/>
      <c r="X7" t="inlineStr">
        <is>
          <t/>
        </is>
      </c>
    </row>
    <row r="8">
      <c r="A8" t="inlineStr">
        <is>
          <t>996-1</t>
        </is>
      </c>
      <c r="B8" t="inlineStr">
        <is>
          <t>REPEAT</t>
        </is>
      </c>
      <c r="C8" t="inlineStr">
        <is>
          <t>A743</t>
        </is>
      </c>
      <c r="D8" t="inlineStr">
        <is>
          <t>Gillette</t>
        </is>
      </c>
      <c r="E8" t="inlineStr">
        <is>
          <t>FMY FM SHVP 210G MNTH+50G LMNL 1X6</t>
        </is>
      </c>
      <c r="F8" t="inlineStr">
        <is>
          <t>CF-032141</t>
        </is>
      </c>
      <c r="G8" t="inlineStr">
        <is>
          <t>823096032020-05-04</t>
        </is>
      </c>
      <c r="H8" t="inlineStr">
        <is>
          <t>82309603</t>
        </is>
      </c>
      <c r="I8" t="inlineStr">
        <is>
          <t>OTHER</t>
        </is>
      </c>
      <c r="J8" t="inlineStr">
        <is>
          <t>05/04/2020</t>
        </is>
      </c>
      <c r="K8" t="inlineStr">
        <is>
          <t>2020-05</t>
        </is>
      </c>
      <c r="L8" t="inlineStr">
        <is>
          <t>02/05/2020</t>
        </is>
      </c>
      <c r="M8" t="n">
        <v>6.0</v>
      </c>
      <c r="N8" t="inlineStr">
        <is>
          <t>90.0</t>
        </is>
      </c>
      <c r="O8"/>
      <c r="P8" t="inlineStr">
        <is>
          <t>04/15/2020</t>
        </is>
      </c>
      <c r="Q8" t="inlineStr">
        <is>
          <t>本地量</t>
        </is>
      </c>
      <c r="R8" t="n">
        <v>540.0</v>
      </c>
      <c r="S8" t="inlineStr">
        <is>
          <t>lineASIOC线</t>
        </is>
      </c>
      <c r="T8" t="inlineStr">
        <is>
          <t>03/03/2020</t>
        </is>
      </c>
      <c r="U8" t="inlineStr">
        <is>
          <t>13:00:00</t>
        </is>
      </c>
      <c r="V8" t="inlineStr">
        <is>
          <t>19:00:00</t>
        </is>
      </c>
      <c r="W8"/>
      <c r="X8" t="inlineStr">
        <is>
          <t/>
        </is>
      </c>
    </row>
    <row r="9">
      <c r="A9" t="inlineStr">
        <is>
          <t>996-1</t>
        </is>
      </c>
      <c r="B9" t="inlineStr">
        <is>
          <t>REPEAT</t>
        </is>
      </c>
      <c r="C9" t="inlineStr">
        <is>
          <t>A743</t>
        </is>
      </c>
      <c r="D9" t="inlineStr">
        <is>
          <t>Gillette</t>
        </is>
      </c>
      <c r="E9" t="inlineStr">
        <is>
          <t>FMY FM SHVP 210G MNTH+50G LMNL 1X6</t>
        </is>
      </c>
      <c r="F9" t="inlineStr">
        <is>
          <t>CF-032141</t>
        </is>
      </c>
      <c r="G9" t="inlineStr">
        <is>
          <t>823096032020-05-04</t>
        </is>
      </c>
      <c r="H9" t="inlineStr">
        <is>
          <t>82309603</t>
        </is>
      </c>
      <c r="I9" t="inlineStr">
        <is>
          <t>OTHER</t>
        </is>
      </c>
      <c r="J9" t="inlineStr">
        <is>
          <t>05/04/2020</t>
        </is>
      </c>
      <c r="K9" t="inlineStr">
        <is>
          <t>2020-05</t>
        </is>
      </c>
      <c r="L9" t="inlineStr">
        <is>
          <t>02/05/2020</t>
        </is>
      </c>
      <c r="M9" t="n">
        <v>6.0</v>
      </c>
      <c r="N9" t="inlineStr">
        <is>
          <t>90.0</t>
        </is>
      </c>
      <c r="O9"/>
      <c r="P9" t="inlineStr">
        <is>
          <t>04/15/2020</t>
        </is>
      </c>
      <c r="Q9" t="inlineStr">
        <is>
          <t>本地量</t>
        </is>
      </c>
      <c r="R9" t="n">
        <v>360.0</v>
      </c>
      <c r="S9" t="inlineStr">
        <is>
          <t>lineASIOC线</t>
        </is>
      </c>
      <c r="T9" t="inlineStr">
        <is>
          <t>03/04/2020</t>
        </is>
      </c>
      <c r="U9" t="inlineStr">
        <is>
          <t>08:00:00</t>
        </is>
      </c>
      <c r="V9" t="inlineStr">
        <is>
          <t>12:00:00</t>
        </is>
      </c>
      <c r="W9"/>
      <c r="X9" t="inlineStr">
        <is>
          <t/>
        </is>
      </c>
    </row>
    <row r="10">
      <c r="A10" t="inlineStr">
        <is>
          <t>996-1</t>
        </is>
      </c>
      <c r="B10" t="inlineStr">
        <is>
          <t>REPEAT</t>
        </is>
      </c>
      <c r="C10" t="inlineStr">
        <is>
          <t>A743</t>
        </is>
      </c>
      <c r="D10" t="inlineStr">
        <is>
          <t>Gillette</t>
        </is>
      </c>
      <c r="E10" t="inlineStr">
        <is>
          <t>FMY FM SHVP 210G MNTH+50G LMNL 1X6</t>
        </is>
      </c>
      <c r="F10" t="inlineStr">
        <is>
          <t>CF-032141</t>
        </is>
      </c>
      <c r="G10" t="inlineStr">
        <is>
          <t>823096032020-05-04</t>
        </is>
      </c>
      <c r="H10" t="inlineStr">
        <is>
          <t>82309603</t>
        </is>
      </c>
      <c r="I10" t="inlineStr">
        <is>
          <t>OTHER</t>
        </is>
      </c>
      <c r="J10" t="inlineStr">
        <is>
          <t>05/04/2020</t>
        </is>
      </c>
      <c r="K10" t="inlineStr">
        <is>
          <t>2020-05</t>
        </is>
      </c>
      <c r="L10" t="inlineStr">
        <is>
          <t>02/05/2020</t>
        </is>
      </c>
      <c r="M10" t="n">
        <v>6.0</v>
      </c>
      <c r="N10" t="inlineStr">
        <is>
          <t>90.0</t>
        </is>
      </c>
      <c r="O10"/>
      <c r="P10" t="inlineStr">
        <is>
          <t>04/15/2020</t>
        </is>
      </c>
      <c r="Q10" t="inlineStr">
        <is>
          <t>本地量</t>
        </is>
      </c>
      <c r="R10" t="n">
        <v>540.0</v>
      </c>
      <c r="S10" t="inlineStr">
        <is>
          <t>lineASIOC线</t>
        </is>
      </c>
      <c r="T10" t="inlineStr">
        <is>
          <t>03/04/2020</t>
        </is>
      </c>
      <c r="U10" t="inlineStr">
        <is>
          <t>13:00:00</t>
        </is>
      </c>
      <c r="V10" t="inlineStr">
        <is>
          <t>19:00:00</t>
        </is>
      </c>
      <c r="W10"/>
      <c r="X10" t="inlineStr">
        <is>
          <t/>
        </is>
      </c>
    </row>
    <row r="11">
      <c r="A11" t="inlineStr">
        <is>
          <t>996-1</t>
        </is>
      </c>
      <c r="B11" t="inlineStr">
        <is>
          <t>REPEAT</t>
        </is>
      </c>
      <c r="C11" t="inlineStr">
        <is>
          <t>A743</t>
        </is>
      </c>
      <c r="D11" t="inlineStr">
        <is>
          <t>Gillette</t>
        </is>
      </c>
      <c r="E11" t="inlineStr">
        <is>
          <t>FMY FM SHVP 210G MNTH+50G LMNL 1X6</t>
        </is>
      </c>
      <c r="F11" t="inlineStr">
        <is>
          <t>CF-032141</t>
        </is>
      </c>
      <c r="G11" t="inlineStr">
        <is>
          <t>823096032020-05-04</t>
        </is>
      </c>
      <c r="H11" t="inlineStr">
        <is>
          <t>82309603</t>
        </is>
      </c>
      <c r="I11" t="inlineStr">
        <is>
          <t>OTHER</t>
        </is>
      </c>
      <c r="J11" t="inlineStr">
        <is>
          <t>05/04/2020</t>
        </is>
      </c>
      <c r="K11" t="inlineStr">
        <is>
          <t>2020-05</t>
        </is>
      </c>
      <c r="L11" t="inlineStr">
        <is>
          <t>02/05/2020</t>
        </is>
      </c>
      <c r="M11" t="n">
        <v>6.0</v>
      </c>
      <c r="N11" t="inlineStr">
        <is>
          <t>90.0</t>
        </is>
      </c>
      <c r="O11"/>
      <c r="P11" t="inlineStr">
        <is>
          <t>04/15/2020</t>
        </is>
      </c>
      <c r="Q11" t="inlineStr">
        <is>
          <t>本地量</t>
        </is>
      </c>
      <c r="R11" t="n">
        <v>360.0</v>
      </c>
      <c r="S11" t="inlineStr">
        <is>
          <t>lineASIOC线</t>
        </is>
      </c>
      <c r="T11" t="inlineStr">
        <is>
          <t>03/05/2020</t>
        </is>
      </c>
      <c r="U11" t="inlineStr">
        <is>
          <t>08:00:00</t>
        </is>
      </c>
      <c r="V11" t="inlineStr">
        <is>
          <t>12:00:00</t>
        </is>
      </c>
      <c r="W11"/>
      <c r="X11" t="inlineStr">
        <is>
          <t/>
        </is>
      </c>
    </row>
    <row r="12">
      <c r="A12" t="inlineStr">
        <is>
          <t>996-1</t>
        </is>
      </c>
      <c r="B12" t="inlineStr">
        <is>
          <t>REPEAT</t>
        </is>
      </c>
      <c r="C12" t="inlineStr">
        <is>
          <t>A743</t>
        </is>
      </c>
      <c r="D12" t="inlineStr">
        <is>
          <t>Gillette</t>
        </is>
      </c>
      <c r="E12" t="inlineStr">
        <is>
          <t>FMY FM SHVP 210G MNTH+50G LMNL 1X6</t>
        </is>
      </c>
      <c r="F12" t="inlineStr">
        <is>
          <t>CF-032141</t>
        </is>
      </c>
      <c r="G12" t="inlineStr">
        <is>
          <t>823096032020-05-04</t>
        </is>
      </c>
      <c r="H12" t="inlineStr">
        <is>
          <t>82309603</t>
        </is>
      </c>
      <c r="I12" t="inlineStr">
        <is>
          <t>OTHER</t>
        </is>
      </c>
      <c r="J12" t="inlineStr">
        <is>
          <t>05/04/2020</t>
        </is>
      </c>
      <c r="K12" t="inlineStr">
        <is>
          <t>2020-05</t>
        </is>
      </c>
      <c r="L12" t="inlineStr">
        <is>
          <t>02/05/2020</t>
        </is>
      </c>
      <c r="M12" t="n">
        <v>6.0</v>
      </c>
      <c r="N12" t="inlineStr">
        <is>
          <t>90.0</t>
        </is>
      </c>
      <c r="O12"/>
      <c r="P12" t="inlineStr">
        <is>
          <t>04/15/2020</t>
        </is>
      </c>
      <c r="Q12" t="inlineStr">
        <is>
          <t>本地量</t>
        </is>
      </c>
      <c r="R12" t="n">
        <v>540.0</v>
      </c>
      <c r="S12" t="inlineStr">
        <is>
          <t>lineASIOC线</t>
        </is>
      </c>
      <c r="T12" t="inlineStr">
        <is>
          <t>03/05/2020</t>
        </is>
      </c>
      <c r="U12" t="inlineStr">
        <is>
          <t>13:00:00</t>
        </is>
      </c>
      <c r="V12" t="inlineStr">
        <is>
          <t>19:00:00</t>
        </is>
      </c>
      <c r="W12"/>
      <c r="X12" t="inlineStr">
        <is>
          <t/>
        </is>
      </c>
    </row>
    <row r="13">
      <c r="A13" t="inlineStr">
        <is>
          <t>996-1</t>
        </is>
      </c>
      <c r="B13" t="inlineStr">
        <is>
          <t>REPEAT</t>
        </is>
      </c>
      <c r="C13" t="inlineStr">
        <is>
          <t>A743</t>
        </is>
      </c>
      <c r="D13" t="inlineStr">
        <is>
          <t>Gillette</t>
        </is>
      </c>
      <c r="E13" t="inlineStr">
        <is>
          <t>FMY FM SHVP 210G MNTH+50G LMNL 1X6</t>
        </is>
      </c>
      <c r="F13" t="inlineStr">
        <is>
          <t>CF-032141</t>
        </is>
      </c>
      <c r="G13" t="inlineStr">
        <is>
          <t>823096032020-05-04</t>
        </is>
      </c>
      <c r="H13" t="inlineStr">
        <is>
          <t>82309603</t>
        </is>
      </c>
      <c r="I13" t="inlineStr">
        <is>
          <t>OTHER</t>
        </is>
      </c>
      <c r="J13" t="inlineStr">
        <is>
          <t>05/04/2020</t>
        </is>
      </c>
      <c r="K13" t="inlineStr">
        <is>
          <t>2020-05</t>
        </is>
      </c>
      <c r="L13" t="inlineStr">
        <is>
          <t>02/05/2020</t>
        </is>
      </c>
      <c r="M13" t="n">
        <v>6.0</v>
      </c>
      <c r="N13" t="inlineStr">
        <is>
          <t>90.0</t>
        </is>
      </c>
      <c r="O13"/>
      <c r="P13" t="inlineStr">
        <is>
          <t>04/15/2020</t>
        </is>
      </c>
      <c r="Q13" t="inlineStr">
        <is>
          <t>本地量</t>
        </is>
      </c>
      <c r="R13" t="n">
        <v>360.0</v>
      </c>
      <c r="S13" t="inlineStr">
        <is>
          <t>lineASIOC线</t>
        </is>
      </c>
      <c r="T13" t="inlineStr">
        <is>
          <t>03/06/2020</t>
        </is>
      </c>
      <c r="U13" t="inlineStr">
        <is>
          <t>08:00:00</t>
        </is>
      </c>
      <c r="V13" t="inlineStr">
        <is>
          <t>12:00:00</t>
        </is>
      </c>
      <c r="W13"/>
      <c r="X13" t="inlineStr">
        <is>
          <t/>
        </is>
      </c>
    </row>
    <row r="14">
      <c r="A14" t="inlineStr">
        <is>
          <t>996-1</t>
        </is>
      </c>
      <c r="B14" t="inlineStr">
        <is>
          <t>REPEAT</t>
        </is>
      </c>
      <c r="C14" t="inlineStr">
        <is>
          <t>A743</t>
        </is>
      </c>
      <c r="D14" t="inlineStr">
        <is>
          <t>Gillette</t>
        </is>
      </c>
      <c r="E14" t="inlineStr">
        <is>
          <t>FMY FM SHVP 210G MNTH+50G LMNL 1X6</t>
        </is>
      </c>
      <c r="F14" t="inlineStr">
        <is>
          <t>CF-032141</t>
        </is>
      </c>
      <c r="G14" t="inlineStr">
        <is>
          <t>823096032020-05-04</t>
        </is>
      </c>
      <c r="H14" t="inlineStr">
        <is>
          <t>82309603</t>
        </is>
      </c>
      <c r="I14" t="inlineStr">
        <is>
          <t>OTHER</t>
        </is>
      </c>
      <c r="J14" t="inlineStr">
        <is>
          <t>05/04/2020</t>
        </is>
      </c>
      <c r="K14" t="inlineStr">
        <is>
          <t>2020-05</t>
        </is>
      </c>
      <c r="L14" t="inlineStr">
        <is>
          <t>02/05/2020</t>
        </is>
      </c>
      <c r="M14" t="n">
        <v>6.0</v>
      </c>
      <c r="N14" t="inlineStr">
        <is>
          <t>90.0</t>
        </is>
      </c>
      <c r="O14"/>
      <c r="P14" t="inlineStr">
        <is>
          <t>04/15/2020</t>
        </is>
      </c>
      <c r="Q14" t="inlineStr">
        <is>
          <t>本地量</t>
        </is>
      </c>
      <c r="R14" t="n">
        <v>540.0</v>
      </c>
      <c r="S14" t="inlineStr">
        <is>
          <t>lineASIOC线</t>
        </is>
      </c>
      <c r="T14" t="inlineStr">
        <is>
          <t>03/06/2020</t>
        </is>
      </c>
      <c r="U14" t="inlineStr">
        <is>
          <t>13:00:00</t>
        </is>
      </c>
      <c r="V14" t="inlineStr">
        <is>
          <t>19:00:00</t>
        </is>
      </c>
      <c r="W14"/>
      <c r="X14" t="inlineStr">
        <is>
          <t/>
        </is>
      </c>
    </row>
    <row r="15">
      <c r="A15" t="inlineStr">
        <is>
          <t>996-1</t>
        </is>
      </c>
      <c r="B15" t="inlineStr">
        <is>
          <t>REPEAT</t>
        </is>
      </c>
      <c r="C15" t="inlineStr">
        <is>
          <t>A743</t>
        </is>
      </c>
      <c r="D15" t="inlineStr">
        <is>
          <t>Gillette</t>
        </is>
      </c>
      <c r="E15" t="inlineStr">
        <is>
          <t>FMY FM SHVP 210G MNTH+50G LMNL 1X6</t>
        </is>
      </c>
      <c r="F15" t="inlineStr">
        <is>
          <t>CF-032141</t>
        </is>
      </c>
      <c r="G15" t="inlineStr">
        <is>
          <t>823096032020-05-04</t>
        </is>
      </c>
      <c r="H15" t="inlineStr">
        <is>
          <t>82309603</t>
        </is>
      </c>
      <c r="I15" t="inlineStr">
        <is>
          <t>OTHER</t>
        </is>
      </c>
      <c r="J15" t="inlineStr">
        <is>
          <t>05/04/2020</t>
        </is>
      </c>
      <c r="K15" t="inlineStr">
        <is>
          <t>2020-05</t>
        </is>
      </c>
      <c r="L15" t="inlineStr">
        <is>
          <t>02/05/2020</t>
        </is>
      </c>
      <c r="M15" t="n">
        <v>6.0</v>
      </c>
      <c r="N15" t="inlineStr">
        <is>
          <t>90.0</t>
        </is>
      </c>
      <c r="O15"/>
      <c r="P15" t="inlineStr">
        <is>
          <t>04/15/2020</t>
        </is>
      </c>
      <c r="Q15" t="inlineStr">
        <is>
          <t>本地量</t>
        </is>
      </c>
      <c r="R15" t="n">
        <v>360.0</v>
      </c>
      <c r="S15" t="inlineStr">
        <is>
          <t>lineASIOC线</t>
        </is>
      </c>
      <c r="T15" t="inlineStr">
        <is>
          <t>03/09/2020</t>
        </is>
      </c>
      <c r="U15" t="inlineStr">
        <is>
          <t>08:00:00</t>
        </is>
      </c>
      <c r="V15" t="inlineStr">
        <is>
          <t>12:00:00</t>
        </is>
      </c>
      <c r="W15"/>
      <c r="X15" t="inlineStr">
        <is>
          <t/>
        </is>
      </c>
    </row>
    <row r="16">
      <c r="A16" t="inlineStr">
        <is>
          <t>996-1</t>
        </is>
      </c>
      <c r="B16" t="inlineStr">
        <is>
          <t>REPEAT</t>
        </is>
      </c>
      <c r="C16" t="inlineStr">
        <is>
          <t>A743</t>
        </is>
      </c>
      <c r="D16" t="inlineStr">
        <is>
          <t>Gillette</t>
        </is>
      </c>
      <c r="E16" t="inlineStr">
        <is>
          <t>FMY FM SHVP 210G MNTH+50G LMNL 1X6</t>
        </is>
      </c>
      <c r="F16" t="inlineStr">
        <is>
          <t>CF-032141</t>
        </is>
      </c>
      <c r="G16" t="inlineStr">
        <is>
          <t>823096032020-05-04</t>
        </is>
      </c>
      <c r="H16" t="inlineStr">
        <is>
          <t>82309603</t>
        </is>
      </c>
      <c r="I16" t="inlineStr">
        <is>
          <t>OTHER</t>
        </is>
      </c>
      <c r="J16" t="inlineStr">
        <is>
          <t>05/04/2020</t>
        </is>
      </c>
      <c r="K16" t="inlineStr">
        <is>
          <t>2020-05</t>
        </is>
      </c>
      <c r="L16" t="inlineStr">
        <is>
          <t>02/05/2020</t>
        </is>
      </c>
      <c r="M16" t="n">
        <v>6.0</v>
      </c>
      <c r="N16" t="inlineStr">
        <is>
          <t>90.0</t>
        </is>
      </c>
      <c r="O16"/>
      <c r="P16" t="inlineStr">
        <is>
          <t>04/15/2020</t>
        </is>
      </c>
      <c r="Q16" t="inlineStr">
        <is>
          <t>本地量</t>
        </is>
      </c>
      <c r="R16" t="n">
        <v>540.0</v>
      </c>
      <c r="S16" t="inlineStr">
        <is>
          <t>lineASIOC线</t>
        </is>
      </c>
      <c r="T16" t="inlineStr">
        <is>
          <t>03/09/2020</t>
        </is>
      </c>
      <c r="U16" t="inlineStr">
        <is>
          <t>13:00:00</t>
        </is>
      </c>
      <c r="V16" t="inlineStr">
        <is>
          <t>19:00:00</t>
        </is>
      </c>
      <c r="W16"/>
      <c r="X16" t="inlineStr">
        <is>
          <t/>
        </is>
      </c>
    </row>
    <row r="17">
      <c r="A17" t="inlineStr">
        <is>
          <t>996-1</t>
        </is>
      </c>
      <c r="B17" t="inlineStr">
        <is>
          <t>REPEAT</t>
        </is>
      </c>
      <c r="C17" t="inlineStr">
        <is>
          <t>A743</t>
        </is>
      </c>
      <c r="D17" t="inlineStr">
        <is>
          <t>Gillette</t>
        </is>
      </c>
      <c r="E17" t="inlineStr">
        <is>
          <t>FMY FM SHVP 210G MNTH+50G LMNL 1X6</t>
        </is>
      </c>
      <c r="F17" t="inlineStr">
        <is>
          <t>CF-032141</t>
        </is>
      </c>
      <c r="G17" t="inlineStr">
        <is>
          <t>823096032020-05-04</t>
        </is>
      </c>
      <c r="H17" t="inlineStr">
        <is>
          <t>82309603</t>
        </is>
      </c>
      <c r="I17" t="inlineStr">
        <is>
          <t>OTHER</t>
        </is>
      </c>
      <c r="J17" t="inlineStr">
        <is>
          <t>05/04/2020</t>
        </is>
      </c>
      <c r="K17" t="inlineStr">
        <is>
          <t>2020-05</t>
        </is>
      </c>
      <c r="L17" t="inlineStr">
        <is>
          <t>02/05/2020</t>
        </is>
      </c>
      <c r="M17" t="n">
        <v>6.0</v>
      </c>
      <c r="N17" t="inlineStr">
        <is>
          <t>90.0</t>
        </is>
      </c>
      <c r="O17"/>
      <c r="P17" t="inlineStr">
        <is>
          <t>04/15/2020</t>
        </is>
      </c>
      <c r="Q17" t="inlineStr">
        <is>
          <t>本地量</t>
        </is>
      </c>
      <c r="R17" t="n">
        <v>360.0</v>
      </c>
      <c r="S17" t="inlineStr">
        <is>
          <t>lineASIOC线</t>
        </is>
      </c>
      <c r="T17" t="inlineStr">
        <is>
          <t>03/10/2020</t>
        </is>
      </c>
      <c r="U17" t="inlineStr">
        <is>
          <t>08:00:00</t>
        </is>
      </c>
      <c r="V17" t="inlineStr">
        <is>
          <t>12:00:00</t>
        </is>
      </c>
      <c r="W17"/>
      <c r="X17" t="inlineStr">
        <is>
          <t/>
        </is>
      </c>
    </row>
    <row r="18">
      <c r="A18" t="inlineStr">
        <is>
          <t>996-1</t>
        </is>
      </c>
      <c r="B18" t="inlineStr">
        <is>
          <t>REPEAT</t>
        </is>
      </c>
      <c r="C18" t="inlineStr">
        <is>
          <t>A743</t>
        </is>
      </c>
      <c r="D18" t="inlineStr">
        <is>
          <t>Gillette</t>
        </is>
      </c>
      <c r="E18" t="inlineStr">
        <is>
          <t>FMY FM SHVP 210G MNTH+50G LMNL 1X6</t>
        </is>
      </c>
      <c r="F18" t="inlineStr">
        <is>
          <t>CF-032141</t>
        </is>
      </c>
      <c r="G18" t="inlineStr">
        <is>
          <t>823096032020-05-04</t>
        </is>
      </c>
      <c r="H18" t="inlineStr">
        <is>
          <t>82309603</t>
        </is>
      </c>
      <c r="I18" t="inlineStr">
        <is>
          <t>OTHER</t>
        </is>
      </c>
      <c r="J18" t="inlineStr">
        <is>
          <t>05/04/2020</t>
        </is>
      </c>
      <c r="K18" t="inlineStr">
        <is>
          <t>2020-05</t>
        </is>
      </c>
      <c r="L18" t="inlineStr">
        <is>
          <t>02/05/2020</t>
        </is>
      </c>
      <c r="M18" t="n">
        <v>6.0</v>
      </c>
      <c r="N18" t="inlineStr">
        <is>
          <t>90.0</t>
        </is>
      </c>
      <c r="O18"/>
      <c r="P18" t="inlineStr">
        <is>
          <t>04/15/2020</t>
        </is>
      </c>
      <c r="Q18" t="inlineStr">
        <is>
          <t>本地量</t>
        </is>
      </c>
      <c r="R18" t="n">
        <v>540.0</v>
      </c>
      <c r="S18" t="inlineStr">
        <is>
          <t>lineASIOC线</t>
        </is>
      </c>
      <c r="T18" t="inlineStr">
        <is>
          <t>03/10/2020</t>
        </is>
      </c>
      <c r="U18" t="inlineStr">
        <is>
          <t>13:00:00</t>
        </is>
      </c>
      <c r="V18" t="inlineStr">
        <is>
          <t>19:00:00</t>
        </is>
      </c>
      <c r="W18"/>
      <c r="X18" t="inlineStr">
        <is>
          <t/>
        </is>
      </c>
    </row>
    <row r="19">
      <c r="A19" t="inlineStr">
        <is>
          <t>996-1</t>
        </is>
      </c>
      <c r="B19" t="inlineStr">
        <is>
          <t>REPEAT</t>
        </is>
      </c>
      <c r="C19" t="inlineStr">
        <is>
          <t>A743</t>
        </is>
      </c>
      <c r="D19" t="inlineStr">
        <is>
          <t>Gillette</t>
        </is>
      </c>
      <c r="E19" t="inlineStr">
        <is>
          <t>FMY FM SHVP 210G MNTH+50G LMNL 1X6</t>
        </is>
      </c>
      <c r="F19" t="inlineStr">
        <is>
          <t>CF-032141</t>
        </is>
      </c>
      <c r="G19" t="inlineStr">
        <is>
          <t>823096032020-05-04</t>
        </is>
      </c>
      <c r="H19" t="inlineStr">
        <is>
          <t>82309603</t>
        </is>
      </c>
      <c r="I19" t="inlineStr">
        <is>
          <t>OTHER</t>
        </is>
      </c>
      <c r="J19" t="inlineStr">
        <is>
          <t>05/04/2020</t>
        </is>
      </c>
      <c r="K19" t="inlineStr">
        <is>
          <t>2020-05</t>
        </is>
      </c>
      <c r="L19" t="inlineStr">
        <is>
          <t>02/05/2020</t>
        </is>
      </c>
      <c r="M19" t="n">
        <v>6.0</v>
      </c>
      <c r="N19" t="inlineStr">
        <is>
          <t>90.0</t>
        </is>
      </c>
      <c r="O19"/>
      <c r="P19" t="inlineStr">
        <is>
          <t>04/15/2020</t>
        </is>
      </c>
      <c r="Q19" t="inlineStr">
        <is>
          <t>本地量</t>
        </is>
      </c>
      <c r="R19" t="n">
        <v>360.0</v>
      </c>
      <c r="S19" t="inlineStr">
        <is>
          <t>lineASIOC线</t>
        </is>
      </c>
      <c r="T19" t="inlineStr">
        <is>
          <t>03/11/2020</t>
        </is>
      </c>
      <c r="U19" t="inlineStr">
        <is>
          <t>08:00:00</t>
        </is>
      </c>
      <c r="V19" t="inlineStr">
        <is>
          <t>12:00:00</t>
        </is>
      </c>
      <c r="W19"/>
      <c r="X19" t="inlineStr">
        <is>
          <t/>
        </is>
      </c>
    </row>
    <row r="20">
      <c r="A20" t="inlineStr">
        <is>
          <t>996-1</t>
        </is>
      </c>
      <c r="B20" t="inlineStr">
        <is>
          <t>REPEAT</t>
        </is>
      </c>
      <c r="C20" t="inlineStr">
        <is>
          <t>A743</t>
        </is>
      </c>
      <c r="D20" t="inlineStr">
        <is>
          <t>Gillette</t>
        </is>
      </c>
      <c r="E20" t="inlineStr">
        <is>
          <t>FMY FM SHVP 210G MNTH+50G LMNL 1X6</t>
        </is>
      </c>
      <c r="F20" t="inlineStr">
        <is>
          <t>CF-032141</t>
        </is>
      </c>
      <c r="G20" t="inlineStr">
        <is>
          <t>823096032020-05-04</t>
        </is>
      </c>
      <c r="H20" t="inlineStr">
        <is>
          <t>82309603</t>
        </is>
      </c>
      <c r="I20" t="inlineStr">
        <is>
          <t>OTHER</t>
        </is>
      </c>
      <c r="J20" t="inlineStr">
        <is>
          <t>05/04/2020</t>
        </is>
      </c>
      <c r="K20" t="inlineStr">
        <is>
          <t>2020-05</t>
        </is>
      </c>
      <c r="L20" t="inlineStr">
        <is>
          <t>02/05/2020</t>
        </is>
      </c>
      <c r="M20" t="n">
        <v>6.0</v>
      </c>
      <c r="N20" t="inlineStr">
        <is>
          <t>90.0</t>
        </is>
      </c>
      <c r="O20"/>
      <c r="P20" t="inlineStr">
        <is>
          <t>04/15/2020</t>
        </is>
      </c>
      <c r="Q20" t="inlineStr">
        <is>
          <t>本地量</t>
        </is>
      </c>
      <c r="R20" t="n">
        <v>540.0</v>
      </c>
      <c r="S20" t="inlineStr">
        <is>
          <t>lineASIOC线</t>
        </is>
      </c>
      <c r="T20" t="inlineStr">
        <is>
          <t>03/11/2020</t>
        </is>
      </c>
      <c r="U20" t="inlineStr">
        <is>
          <t>13:00:00</t>
        </is>
      </c>
      <c r="V20" t="inlineStr">
        <is>
          <t>19:00:00</t>
        </is>
      </c>
      <c r="W20"/>
      <c r="X20" t="inlineStr">
        <is>
          <t/>
        </is>
      </c>
    </row>
    <row r="21">
      <c r="A21" t="inlineStr">
        <is>
          <t>996-1</t>
        </is>
      </c>
      <c r="B21" t="inlineStr">
        <is>
          <t>REPEAT</t>
        </is>
      </c>
      <c r="C21" t="inlineStr">
        <is>
          <t>A743</t>
        </is>
      </c>
      <c r="D21" t="inlineStr">
        <is>
          <t>Gillette</t>
        </is>
      </c>
      <c r="E21" t="inlineStr">
        <is>
          <t>FMY FM SHVP 210G MNTH+50G LMNL 1X6</t>
        </is>
      </c>
      <c r="F21" t="inlineStr">
        <is>
          <t>CF-032141</t>
        </is>
      </c>
      <c r="G21" t="inlineStr">
        <is>
          <t>823096032020-05-04</t>
        </is>
      </c>
      <c r="H21" t="inlineStr">
        <is>
          <t>82309603</t>
        </is>
      </c>
      <c r="I21" t="inlineStr">
        <is>
          <t>OTHER</t>
        </is>
      </c>
      <c r="J21" t="inlineStr">
        <is>
          <t>05/04/2020</t>
        </is>
      </c>
      <c r="K21" t="inlineStr">
        <is>
          <t>2020-05</t>
        </is>
      </c>
      <c r="L21" t="inlineStr">
        <is>
          <t>02/05/2020</t>
        </is>
      </c>
      <c r="M21" t="n">
        <v>6.0</v>
      </c>
      <c r="N21" t="inlineStr">
        <is>
          <t>90.0</t>
        </is>
      </c>
      <c r="O21"/>
      <c r="P21" t="inlineStr">
        <is>
          <t>04/15/2020</t>
        </is>
      </c>
      <c r="Q21" t="inlineStr">
        <is>
          <t>本地量</t>
        </is>
      </c>
      <c r="R21" t="n">
        <v>360.0</v>
      </c>
      <c r="S21" t="inlineStr">
        <is>
          <t>lineASIOC线</t>
        </is>
      </c>
      <c r="T21" t="inlineStr">
        <is>
          <t>03/12/2020</t>
        </is>
      </c>
      <c r="U21" t="inlineStr">
        <is>
          <t>08:00:00</t>
        </is>
      </c>
      <c r="V21" t="inlineStr">
        <is>
          <t>12:00:00</t>
        </is>
      </c>
      <c r="W21"/>
      <c r="X21" t="inlineStr">
        <is>
          <t/>
        </is>
      </c>
    </row>
    <row r="22">
      <c r="A22" t="inlineStr">
        <is>
          <t>996-1</t>
        </is>
      </c>
      <c r="B22" t="inlineStr">
        <is>
          <t>REPEAT</t>
        </is>
      </c>
      <c r="C22" t="inlineStr">
        <is>
          <t>A743</t>
        </is>
      </c>
      <c r="D22" t="inlineStr">
        <is>
          <t>Gillette</t>
        </is>
      </c>
      <c r="E22" t="inlineStr">
        <is>
          <t>FMY FM SHVP 210G MNTH+50G LMNL 1X6</t>
        </is>
      </c>
      <c r="F22" t="inlineStr">
        <is>
          <t>CF-032141</t>
        </is>
      </c>
      <c r="G22" t="inlineStr">
        <is>
          <t>823096032020-05-04</t>
        </is>
      </c>
      <c r="H22" t="inlineStr">
        <is>
          <t>82309603</t>
        </is>
      </c>
      <c r="I22" t="inlineStr">
        <is>
          <t>OTHER</t>
        </is>
      </c>
      <c r="J22" t="inlineStr">
        <is>
          <t>05/04/2020</t>
        </is>
      </c>
      <c r="K22" t="inlineStr">
        <is>
          <t>2020-05</t>
        </is>
      </c>
      <c r="L22" t="inlineStr">
        <is>
          <t>02/05/2020</t>
        </is>
      </c>
      <c r="M22" t="n">
        <v>6.0</v>
      </c>
      <c r="N22" t="inlineStr">
        <is>
          <t>90.0</t>
        </is>
      </c>
      <c r="O22"/>
      <c r="P22" t="inlineStr">
        <is>
          <t>04/15/2020</t>
        </is>
      </c>
      <c r="Q22" t="inlineStr">
        <is>
          <t>本地量</t>
        </is>
      </c>
      <c r="R22" t="n">
        <v>540.0</v>
      </c>
      <c r="S22" t="inlineStr">
        <is>
          <t>lineASIOC线</t>
        </is>
      </c>
      <c r="T22" t="inlineStr">
        <is>
          <t>03/12/2020</t>
        </is>
      </c>
      <c r="U22" t="inlineStr">
        <is>
          <t>13:00:00</t>
        </is>
      </c>
      <c r="V22" t="inlineStr">
        <is>
          <t>19:00:00</t>
        </is>
      </c>
      <c r="W22"/>
      <c r="X22" t="inlineStr">
        <is>
          <t/>
        </is>
      </c>
    </row>
    <row r="23">
      <c r="A23" t="inlineStr">
        <is>
          <t>996-1</t>
        </is>
      </c>
      <c r="B23" t="inlineStr">
        <is>
          <t>REPEAT</t>
        </is>
      </c>
      <c r="C23" t="inlineStr">
        <is>
          <t>A743</t>
        </is>
      </c>
      <c r="D23" t="inlineStr">
        <is>
          <t>Gillette</t>
        </is>
      </c>
      <c r="E23" t="inlineStr">
        <is>
          <t>FMY FM SHVP 210G MNTH+50G LMNL 1X6</t>
        </is>
      </c>
      <c r="F23" t="inlineStr">
        <is>
          <t>CF-032141</t>
        </is>
      </c>
      <c r="G23" t="inlineStr">
        <is>
          <t>823096032020-05-04</t>
        </is>
      </c>
      <c r="H23" t="inlineStr">
        <is>
          <t>82309603</t>
        </is>
      </c>
      <c r="I23" t="inlineStr">
        <is>
          <t>OTHER</t>
        </is>
      </c>
      <c r="J23" t="inlineStr">
        <is>
          <t>05/04/2020</t>
        </is>
      </c>
      <c r="K23" t="inlineStr">
        <is>
          <t>2020-05</t>
        </is>
      </c>
      <c r="L23" t="inlineStr">
        <is>
          <t>02/05/2020</t>
        </is>
      </c>
      <c r="M23" t="n">
        <v>6.0</v>
      </c>
      <c r="N23" t="inlineStr">
        <is>
          <t>90.0</t>
        </is>
      </c>
      <c r="O23"/>
      <c r="P23" t="inlineStr">
        <is>
          <t>04/15/2020</t>
        </is>
      </c>
      <c r="Q23" t="inlineStr">
        <is>
          <t>本地量</t>
        </is>
      </c>
      <c r="R23" t="n">
        <v>360.0</v>
      </c>
      <c r="S23" t="inlineStr">
        <is>
          <t>lineASIOC线</t>
        </is>
      </c>
      <c r="T23" t="inlineStr">
        <is>
          <t>03/13/2020</t>
        </is>
      </c>
      <c r="U23" t="inlineStr">
        <is>
          <t>08:00:00</t>
        </is>
      </c>
      <c r="V23" t="inlineStr">
        <is>
          <t>12:00:00</t>
        </is>
      </c>
      <c r="W23"/>
      <c r="X23" t="inlineStr">
        <is>
          <t/>
        </is>
      </c>
    </row>
    <row r="24">
      <c r="A24" t="inlineStr">
        <is>
          <t>996-1</t>
        </is>
      </c>
      <c r="B24" t="inlineStr">
        <is>
          <t>REPEAT</t>
        </is>
      </c>
      <c r="C24" t="inlineStr">
        <is>
          <t>A743</t>
        </is>
      </c>
      <c r="D24" t="inlineStr">
        <is>
          <t>Gillette</t>
        </is>
      </c>
      <c r="E24" t="inlineStr">
        <is>
          <t>FMY FM SHVP 210G MNTH+50G LMNL 1X6</t>
        </is>
      </c>
      <c r="F24" t="inlineStr">
        <is>
          <t>CF-032141</t>
        </is>
      </c>
      <c r="G24" t="inlineStr">
        <is>
          <t>823096032020-05-04</t>
        </is>
      </c>
      <c r="H24" t="inlineStr">
        <is>
          <t>82309603</t>
        </is>
      </c>
      <c r="I24" t="inlineStr">
        <is>
          <t>OTHER</t>
        </is>
      </c>
      <c r="J24" t="inlineStr">
        <is>
          <t>05/04/2020</t>
        </is>
      </c>
      <c r="K24" t="inlineStr">
        <is>
          <t>2020-05</t>
        </is>
      </c>
      <c r="L24" t="inlineStr">
        <is>
          <t>02/05/2020</t>
        </is>
      </c>
      <c r="M24" t="n">
        <v>6.0</v>
      </c>
      <c r="N24" t="inlineStr">
        <is>
          <t>90.0</t>
        </is>
      </c>
      <c r="O24"/>
      <c r="P24" t="inlineStr">
        <is>
          <t>04/15/2020</t>
        </is>
      </c>
      <c r="Q24" t="inlineStr">
        <is>
          <t>本地量</t>
        </is>
      </c>
      <c r="R24" t="n">
        <v>540.0</v>
      </c>
      <c r="S24" t="inlineStr">
        <is>
          <t>lineASIOC线</t>
        </is>
      </c>
      <c r="T24" t="inlineStr">
        <is>
          <t>03/13/2020</t>
        </is>
      </c>
      <c r="U24" t="inlineStr">
        <is>
          <t>13:00:00</t>
        </is>
      </c>
      <c r="V24" t="inlineStr">
        <is>
          <t>19:00:00</t>
        </is>
      </c>
      <c r="W24"/>
      <c r="X24" t="inlineStr">
        <is>
          <t/>
        </is>
      </c>
    </row>
    <row r="25">
      <c r="A25" t="inlineStr">
        <is>
          <t>996-1</t>
        </is>
      </c>
      <c r="B25" t="inlineStr">
        <is>
          <t>REPEAT</t>
        </is>
      </c>
      <c r="C25" t="inlineStr">
        <is>
          <t>A743</t>
        </is>
      </c>
      <c r="D25" t="inlineStr">
        <is>
          <t>Gillette</t>
        </is>
      </c>
      <c r="E25" t="inlineStr">
        <is>
          <t>FMY FM SHVP 210G MNTH+50G LMNL 1X6</t>
        </is>
      </c>
      <c r="F25" t="inlineStr">
        <is>
          <t>CF-032141</t>
        </is>
      </c>
      <c r="G25" t="inlineStr">
        <is>
          <t>823096032020-05-04</t>
        </is>
      </c>
      <c r="H25" t="inlineStr">
        <is>
          <t>82309603</t>
        </is>
      </c>
      <c r="I25" t="inlineStr">
        <is>
          <t>OTHER</t>
        </is>
      </c>
      <c r="J25" t="inlineStr">
        <is>
          <t>05/04/2020</t>
        </is>
      </c>
      <c r="K25" t="inlineStr">
        <is>
          <t>2020-05</t>
        </is>
      </c>
      <c r="L25" t="inlineStr">
        <is>
          <t>02/05/2020</t>
        </is>
      </c>
      <c r="M25" t="n">
        <v>6.0</v>
      </c>
      <c r="N25" t="inlineStr">
        <is>
          <t>90.0</t>
        </is>
      </c>
      <c r="O25"/>
      <c r="P25" t="inlineStr">
        <is>
          <t>04/15/2020</t>
        </is>
      </c>
      <c r="Q25" t="inlineStr">
        <is>
          <t>本地量</t>
        </is>
      </c>
      <c r="R25" t="n">
        <v>360.0</v>
      </c>
      <c r="S25" t="inlineStr">
        <is>
          <t>lineASIOC线</t>
        </is>
      </c>
      <c r="T25" t="inlineStr">
        <is>
          <t>03/16/2020</t>
        </is>
      </c>
      <c r="U25" t="inlineStr">
        <is>
          <t>08:00:00</t>
        </is>
      </c>
      <c r="V25" t="inlineStr">
        <is>
          <t>12:00:00</t>
        </is>
      </c>
      <c r="W25"/>
      <c r="X25" t="inlineStr">
        <is>
          <t/>
        </is>
      </c>
    </row>
    <row r="26">
      <c r="A26" t="inlineStr">
        <is>
          <t>996-1</t>
        </is>
      </c>
      <c r="B26" t="inlineStr">
        <is>
          <t>REPEAT</t>
        </is>
      </c>
      <c r="C26" t="inlineStr">
        <is>
          <t>A743</t>
        </is>
      </c>
      <c r="D26" t="inlineStr">
        <is>
          <t>Gillette</t>
        </is>
      </c>
      <c r="E26" t="inlineStr">
        <is>
          <t>FMY FM SHVP 210G MNTH+50G LMNL 1X6</t>
        </is>
      </c>
      <c r="F26" t="inlineStr">
        <is>
          <t>CF-032141</t>
        </is>
      </c>
      <c r="G26" t="inlineStr">
        <is>
          <t>823096032020-05-04</t>
        </is>
      </c>
      <c r="H26" t="inlineStr">
        <is>
          <t>82309603</t>
        </is>
      </c>
      <c r="I26" t="inlineStr">
        <is>
          <t>OTHER</t>
        </is>
      </c>
      <c r="J26" t="inlineStr">
        <is>
          <t>05/04/2020</t>
        </is>
      </c>
      <c r="K26" t="inlineStr">
        <is>
          <t>2020-05</t>
        </is>
      </c>
      <c r="L26" t="inlineStr">
        <is>
          <t>02/05/2020</t>
        </is>
      </c>
      <c r="M26" t="n">
        <v>6.0</v>
      </c>
      <c r="N26" t="inlineStr">
        <is>
          <t>90.0</t>
        </is>
      </c>
      <c r="O26"/>
      <c r="P26" t="inlineStr">
        <is>
          <t>04/15/2020</t>
        </is>
      </c>
      <c r="Q26" t="inlineStr">
        <is>
          <t>本地量</t>
        </is>
      </c>
      <c r="R26" t="n">
        <v>540.0</v>
      </c>
      <c r="S26" t="inlineStr">
        <is>
          <t>lineASIOC线</t>
        </is>
      </c>
      <c r="T26" t="inlineStr">
        <is>
          <t>03/16/2020</t>
        </is>
      </c>
      <c r="U26" t="inlineStr">
        <is>
          <t>13:00:00</t>
        </is>
      </c>
      <c r="V26" t="inlineStr">
        <is>
          <t>19:00:00</t>
        </is>
      </c>
      <c r="W26"/>
      <c r="X26" t="inlineStr">
        <is>
          <t/>
        </is>
      </c>
    </row>
    <row r="27">
      <c r="A27" t="inlineStr">
        <is>
          <t>996-1</t>
        </is>
      </c>
      <c r="B27" t="inlineStr">
        <is>
          <t>REPEAT</t>
        </is>
      </c>
      <c r="C27" t="inlineStr">
        <is>
          <t>A743</t>
        </is>
      </c>
      <c r="D27" t="inlineStr">
        <is>
          <t>Gillette</t>
        </is>
      </c>
      <c r="E27" t="inlineStr">
        <is>
          <t>FMY FM SHVP 210G MNTH+50G LMNL 1X6</t>
        </is>
      </c>
      <c r="F27" t="inlineStr">
        <is>
          <t>CF-032141</t>
        </is>
      </c>
      <c r="G27" t="inlineStr">
        <is>
          <t>823096032020-05-04</t>
        </is>
      </c>
      <c r="H27" t="inlineStr">
        <is>
          <t>82309603</t>
        </is>
      </c>
      <c r="I27" t="inlineStr">
        <is>
          <t>OTHER</t>
        </is>
      </c>
      <c r="J27" t="inlineStr">
        <is>
          <t>05/04/2020</t>
        </is>
      </c>
      <c r="K27" t="inlineStr">
        <is>
          <t>2020-05</t>
        </is>
      </c>
      <c r="L27" t="inlineStr">
        <is>
          <t>02/05/2020</t>
        </is>
      </c>
      <c r="M27" t="n">
        <v>6.0</v>
      </c>
      <c r="N27" t="inlineStr">
        <is>
          <t>90.0</t>
        </is>
      </c>
      <c r="O27"/>
      <c r="P27" t="inlineStr">
        <is>
          <t>04/15/2020</t>
        </is>
      </c>
      <c r="Q27" t="inlineStr">
        <is>
          <t>本地量</t>
        </is>
      </c>
      <c r="R27" t="n">
        <v>360.0</v>
      </c>
      <c r="S27" t="inlineStr">
        <is>
          <t>lineASIOC线</t>
        </is>
      </c>
      <c r="T27" t="inlineStr">
        <is>
          <t>03/17/2020</t>
        </is>
      </c>
      <c r="U27" t="inlineStr">
        <is>
          <t>08:00:00</t>
        </is>
      </c>
      <c r="V27" t="inlineStr">
        <is>
          <t>12:00:00</t>
        </is>
      </c>
      <c r="W27"/>
      <c r="X27" t="inlineStr">
        <is>
          <t/>
        </is>
      </c>
    </row>
    <row r="28">
      <c r="A28" t="inlineStr">
        <is>
          <t>996-1</t>
        </is>
      </c>
      <c r="B28" t="inlineStr">
        <is>
          <t>REPEAT</t>
        </is>
      </c>
      <c r="C28" t="inlineStr">
        <is>
          <t>A743</t>
        </is>
      </c>
      <c r="D28" t="inlineStr">
        <is>
          <t>Gillette</t>
        </is>
      </c>
      <c r="E28" t="inlineStr">
        <is>
          <t>FMY FM SHVP 210G MNTH+50G LMNL 1X6</t>
        </is>
      </c>
      <c r="F28" t="inlineStr">
        <is>
          <t>CF-032141</t>
        </is>
      </c>
      <c r="G28" t="inlineStr">
        <is>
          <t>823096032020-05-04</t>
        </is>
      </c>
      <c r="H28" t="inlineStr">
        <is>
          <t>82309603</t>
        </is>
      </c>
      <c r="I28" t="inlineStr">
        <is>
          <t>OTHER</t>
        </is>
      </c>
      <c r="J28" t="inlineStr">
        <is>
          <t>05/04/2020</t>
        </is>
      </c>
      <c r="K28" t="inlineStr">
        <is>
          <t>2020-05</t>
        </is>
      </c>
      <c r="L28" t="inlineStr">
        <is>
          <t>02/05/2020</t>
        </is>
      </c>
      <c r="M28" t="n">
        <v>6.0</v>
      </c>
      <c r="N28" t="inlineStr">
        <is>
          <t>90.0</t>
        </is>
      </c>
      <c r="O28"/>
      <c r="P28" t="inlineStr">
        <is>
          <t>04/15/2020</t>
        </is>
      </c>
      <c r="Q28" t="inlineStr">
        <is>
          <t>本地量</t>
        </is>
      </c>
      <c r="R28" t="n">
        <v>540.0</v>
      </c>
      <c r="S28" t="inlineStr">
        <is>
          <t>lineASIOC线</t>
        </is>
      </c>
      <c r="T28" t="inlineStr">
        <is>
          <t>03/17/2020</t>
        </is>
      </c>
      <c r="U28" t="inlineStr">
        <is>
          <t>13:00:00</t>
        </is>
      </c>
      <c r="V28" t="inlineStr">
        <is>
          <t>19:00:00</t>
        </is>
      </c>
      <c r="W28"/>
      <c r="X28" t="inlineStr">
        <is>
          <t/>
        </is>
      </c>
    </row>
    <row r="29">
      <c r="A29" t="inlineStr">
        <is>
          <t>996-1</t>
        </is>
      </c>
      <c r="B29" t="inlineStr">
        <is>
          <t>REPEAT</t>
        </is>
      </c>
      <c r="C29" t="inlineStr">
        <is>
          <t>A743</t>
        </is>
      </c>
      <c r="D29" t="inlineStr">
        <is>
          <t>Gillette</t>
        </is>
      </c>
      <c r="E29" t="inlineStr">
        <is>
          <t>FMY FM SHVP 210G MNTH+50G LMNL 1X6</t>
        </is>
      </c>
      <c r="F29" t="inlineStr">
        <is>
          <t>CF-032141</t>
        </is>
      </c>
      <c r="G29" t="inlineStr">
        <is>
          <t>823096032020-05-04</t>
        </is>
      </c>
      <c r="H29" t="inlineStr">
        <is>
          <t>82309603</t>
        </is>
      </c>
      <c r="I29" t="inlineStr">
        <is>
          <t>OTHER</t>
        </is>
      </c>
      <c r="J29" t="inlineStr">
        <is>
          <t>05/04/2020</t>
        </is>
      </c>
      <c r="K29" t="inlineStr">
        <is>
          <t>2020-05</t>
        </is>
      </c>
      <c r="L29" t="inlineStr">
        <is>
          <t>02/05/2020</t>
        </is>
      </c>
      <c r="M29" t="n">
        <v>6.0</v>
      </c>
      <c r="N29" t="inlineStr">
        <is>
          <t>90.0</t>
        </is>
      </c>
      <c r="O29"/>
      <c r="P29" t="inlineStr">
        <is>
          <t>04/15/2020</t>
        </is>
      </c>
      <c r="Q29" t="inlineStr">
        <is>
          <t>本地量</t>
        </is>
      </c>
      <c r="R29" t="n">
        <v>360.0</v>
      </c>
      <c r="S29" t="inlineStr">
        <is>
          <t>lineASIOC线</t>
        </is>
      </c>
      <c r="T29" t="inlineStr">
        <is>
          <t>03/18/2020</t>
        </is>
      </c>
      <c r="U29" t="inlineStr">
        <is>
          <t>08:00:00</t>
        </is>
      </c>
      <c r="V29" t="inlineStr">
        <is>
          <t>12:00:00</t>
        </is>
      </c>
      <c r="W29"/>
      <c r="X29" t="inlineStr">
        <is>
          <t/>
        </is>
      </c>
    </row>
    <row r="30">
      <c r="A30" t="inlineStr">
        <is>
          <t>996-1</t>
        </is>
      </c>
      <c r="B30" t="inlineStr">
        <is>
          <t>REPEAT</t>
        </is>
      </c>
      <c r="C30" t="inlineStr">
        <is>
          <t>A743</t>
        </is>
      </c>
      <c r="D30" t="inlineStr">
        <is>
          <t>Gillette</t>
        </is>
      </c>
      <c r="E30" t="inlineStr">
        <is>
          <t>FMY FM SHVP 210G MNTH+50G LMNL 1X6</t>
        </is>
      </c>
      <c r="F30" t="inlineStr">
        <is>
          <t>CF-032141</t>
        </is>
      </c>
      <c r="G30" t="inlineStr">
        <is>
          <t>823096032020-05-04</t>
        </is>
      </c>
      <c r="H30" t="inlineStr">
        <is>
          <t>82309603</t>
        </is>
      </c>
      <c r="I30" t="inlineStr">
        <is>
          <t>OTHER</t>
        </is>
      </c>
      <c r="J30" t="inlineStr">
        <is>
          <t>05/04/2020</t>
        </is>
      </c>
      <c r="K30" t="inlineStr">
        <is>
          <t>2020-05</t>
        </is>
      </c>
      <c r="L30" t="inlineStr">
        <is>
          <t>02/05/2020</t>
        </is>
      </c>
      <c r="M30" t="n">
        <v>6.0</v>
      </c>
      <c r="N30" t="inlineStr">
        <is>
          <t>90.0</t>
        </is>
      </c>
      <c r="O30"/>
      <c r="P30" t="inlineStr">
        <is>
          <t>04/15/2020</t>
        </is>
      </c>
      <c r="Q30" t="inlineStr">
        <is>
          <t>本地量</t>
        </is>
      </c>
      <c r="R30" t="n">
        <v>540.0</v>
      </c>
      <c r="S30" t="inlineStr">
        <is>
          <t>lineASIOC线</t>
        </is>
      </c>
      <c r="T30" t="inlineStr">
        <is>
          <t>03/18/2020</t>
        </is>
      </c>
      <c r="U30" t="inlineStr">
        <is>
          <t>13:00:00</t>
        </is>
      </c>
      <c r="V30" t="inlineStr">
        <is>
          <t>19:00:00</t>
        </is>
      </c>
      <c r="W30"/>
      <c r="X30" t="inlineStr">
        <is>
          <t/>
        </is>
      </c>
    </row>
    <row r="31">
      <c r="A31" t="inlineStr">
        <is>
          <t>996-1</t>
        </is>
      </c>
      <c r="B31" t="inlineStr">
        <is>
          <t>REPEAT</t>
        </is>
      </c>
      <c r="C31" t="inlineStr">
        <is>
          <t>A743</t>
        </is>
      </c>
      <c r="D31" t="inlineStr">
        <is>
          <t>Gillette</t>
        </is>
      </c>
      <c r="E31" t="inlineStr">
        <is>
          <t>FMY FM SHVP 210G MNTH+50G LMNL 1X6</t>
        </is>
      </c>
      <c r="F31" t="inlineStr">
        <is>
          <t>CF-032141</t>
        </is>
      </c>
      <c r="G31" t="inlineStr">
        <is>
          <t>823096032020-05-04</t>
        </is>
      </c>
      <c r="H31" t="inlineStr">
        <is>
          <t>82309603</t>
        </is>
      </c>
      <c r="I31" t="inlineStr">
        <is>
          <t>OTHER</t>
        </is>
      </c>
      <c r="J31" t="inlineStr">
        <is>
          <t>05/04/2020</t>
        </is>
      </c>
      <c r="K31" t="inlineStr">
        <is>
          <t>2020-05</t>
        </is>
      </c>
      <c r="L31" t="inlineStr">
        <is>
          <t>02/05/2020</t>
        </is>
      </c>
      <c r="M31" t="n">
        <v>6.0</v>
      </c>
      <c r="N31" t="inlineStr">
        <is>
          <t>90.0</t>
        </is>
      </c>
      <c r="O31"/>
      <c r="P31" t="inlineStr">
        <is>
          <t>04/15/2020</t>
        </is>
      </c>
      <c r="Q31" t="inlineStr">
        <is>
          <t>本地量</t>
        </is>
      </c>
      <c r="R31" t="n">
        <v>360.0</v>
      </c>
      <c r="S31" t="inlineStr">
        <is>
          <t>lineASIOC线</t>
        </is>
      </c>
      <c r="T31" t="inlineStr">
        <is>
          <t>03/19/2020</t>
        </is>
      </c>
      <c r="U31" t="inlineStr">
        <is>
          <t>08:00:00</t>
        </is>
      </c>
      <c r="V31" t="inlineStr">
        <is>
          <t>12:00:00</t>
        </is>
      </c>
      <c r="W31"/>
      <c r="X31" t="inlineStr">
        <is>
          <t/>
        </is>
      </c>
    </row>
    <row r="32">
      <c r="A32" t="inlineStr">
        <is>
          <t>996-1</t>
        </is>
      </c>
      <c r="B32" t="inlineStr">
        <is>
          <t>REPEAT</t>
        </is>
      </c>
      <c r="C32" t="inlineStr">
        <is>
          <t>A743</t>
        </is>
      </c>
      <c r="D32" t="inlineStr">
        <is>
          <t>Gillette</t>
        </is>
      </c>
      <c r="E32" t="inlineStr">
        <is>
          <t>FMY FM SHVP 210G MNTH+50G LMNL 1X6</t>
        </is>
      </c>
      <c r="F32" t="inlineStr">
        <is>
          <t>CF-032141</t>
        </is>
      </c>
      <c r="G32" t="inlineStr">
        <is>
          <t>823096032020-05-04</t>
        </is>
      </c>
      <c r="H32" t="inlineStr">
        <is>
          <t>82309603</t>
        </is>
      </c>
      <c r="I32" t="inlineStr">
        <is>
          <t>OTHER</t>
        </is>
      </c>
      <c r="J32" t="inlineStr">
        <is>
          <t>05/04/2020</t>
        </is>
      </c>
      <c r="K32" t="inlineStr">
        <is>
          <t>2020-05</t>
        </is>
      </c>
      <c r="L32" t="inlineStr">
        <is>
          <t>02/05/2020</t>
        </is>
      </c>
      <c r="M32" t="n">
        <v>6.0</v>
      </c>
      <c r="N32" t="inlineStr">
        <is>
          <t>90.0</t>
        </is>
      </c>
      <c r="O32"/>
      <c r="P32" t="inlineStr">
        <is>
          <t>04/15/2020</t>
        </is>
      </c>
      <c r="Q32" t="inlineStr">
        <is>
          <t>本地量</t>
        </is>
      </c>
      <c r="R32" t="n">
        <v>440.0</v>
      </c>
      <c r="S32" t="inlineStr">
        <is>
          <t>lineASIOC线</t>
        </is>
      </c>
      <c r="T32" t="inlineStr">
        <is>
          <t>03/19/2020</t>
        </is>
      </c>
      <c r="U32" t="inlineStr">
        <is>
          <t>13:00:00</t>
        </is>
      </c>
      <c r="V32" t="inlineStr">
        <is>
          <t>17:54:00</t>
        </is>
      </c>
      <c r="W32"/>
      <c r="X32" t="inlineStr">
        <is>
          <t/>
        </is>
      </c>
    </row>
  </sheetData>
  <mergeCells count="1">
    <mergeCell ref="I1:P1"/>
  </mergeCells>
  <phoneticPr fontId="2" type="noConversion"/>
  <conditionalFormatting sqref="R4:S4">
    <cfRule dxfId="7" priority="1" type="expression">
      <formula>SUM(R:R)-SUM(O:O)</formula>
    </cfRule>
  </conditionalFormatting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5"/>
  <sheetViews>
    <sheetView workbookViewId="0">
      <selection activeCell="Y5" sqref="Y5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32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7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7"/>
      <c r="J2" s="37"/>
      <c r="K2" s="37"/>
      <c r="L2" s="37"/>
      <c r="M2" s="37"/>
      <c r="N2" s="37"/>
      <c r="O2" s="37"/>
      <c r="P2" s="37"/>
      <c r="Q2" s="2"/>
      <c r="R2" s="4"/>
      <c r="S2" s="4"/>
      <c r="T2" s="2"/>
      <c r="U2" s="2"/>
      <c r="V2" s="2"/>
      <c r="W2" s="37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  <row r="5" spans="1:32">
      <c r="Y5">
        <f>(V5-U5)*60*24</f>
        <v>0</v>
      </c>
    </row>
  </sheetData>
  <mergeCells count="1">
    <mergeCell ref="I1:P1"/>
  </mergeCells>
  <phoneticPr fontId="2" type="noConversion"/>
  <conditionalFormatting sqref="R4:S4">
    <cfRule dxfId="6" priority="1" type="expression">
      <formula>SUM(R:R)-SUM(O:O)</formula>
    </cfRule>
  </conditionalFormatting>
  <pageMargins bottom="0.75" footer="0.3" header="0.3" left="0.7" right="0.7" top="0.75"/>
  <pageSetup orientation="portrait" paperSize="9" r:id="rId1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opLeftCell="A2" workbookViewId="0">
      <selection activeCell="A5" sqref="A5:XFD547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33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8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8"/>
      <c r="J2" s="38"/>
      <c r="K2" s="38"/>
      <c r="L2" s="38"/>
      <c r="M2" s="38"/>
      <c r="N2" s="38"/>
      <c r="O2" s="38"/>
      <c r="P2" s="38"/>
      <c r="Q2" s="2"/>
      <c r="R2" s="4"/>
      <c r="S2" s="4"/>
      <c r="T2" s="2"/>
      <c r="U2" s="2"/>
      <c r="V2" s="2"/>
      <c r="W2" s="38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</sheetData>
  <mergeCells count="1">
    <mergeCell ref="I1:P1"/>
  </mergeCells>
  <phoneticPr fontId="2" type="noConversion"/>
  <conditionalFormatting sqref="R4:S4">
    <cfRule dxfId="5" priority="1" type="expression">
      <formula>SUM(R:R)-SUM(O:O)</formula>
    </cfRule>
  </conditionalFormatting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opLeftCell="A2" workbookViewId="0">
      <selection activeCell="A5" sqref="A5:XFD442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33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8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8"/>
      <c r="J2" s="38"/>
      <c r="K2" s="38"/>
      <c r="L2" s="38"/>
      <c r="M2" s="38"/>
      <c r="N2" s="38"/>
      <c r="O2" s="38"/>
      <c r="P2" s="38"/>
      <c r="Q2" s="2"/>
      <c r="R2" s="4"/>
      <c r="S2" s="4"/>
      <c r="T2" s="2"/>
      <c r="U2" s="2"/>
      <c r="V2" s="2"/>
      <c r="W2" s="38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</sheetData>
  <mergeCells count="1">
    <mergeCell ref="I1:P1"/>
  </mergeCells>
  <phoneticPr fontId="2" type="noConversion"/>
  <conditionalFormatting sqref="R4:S4">
    <cfRule dxfId="4" priority="1" type="expression">
      <formula>SUM(R:R)-SUM(O:O)</formula>
    </cfRule>
  </conditionalFormatting>
  <pageMargins bottom="0.75" footer="0.3" header="0.3" left="0.7" right="0.7" top="0.75"/>
  <legacy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4"/>
  <sheetViews>
    <sheetView topLeftCell="A2" workbookViewId="0">
      <selection activeCell="A5" sqref="A5:XFD248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34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8"/>
      <c r="X1" s="2"/>
      <c r="Y1" s="4"/>
      <c r="AD1" s="7"/>
      <c r="AE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8"/>
      <c r="J2" s="38"/>
      <c r="K2" s="38"/>
      <c r="L2" s="38"/>
      <c r="M2" s="38"/>
      <c r="N2" s="38"/>
      <c r="O2" s="38"/>
      <c r="P2" s="38"/>
      <c r="Q2" s="2"/>
      <c r="R2" s="4"/>
      <c r="S2" s="4"/>
      <c r="T2" s="2"/>
      <c r="U2" s="2"/>
      <c r="V2" s="2"/>
      <c r="W2" s="38"/>
      <c r="X2" s="2"/>
      <c r="Y2" s="4"/>
      <c r="AD2" s="7"/>
      <c r="AE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9"/>
      <c r="AD3" s="21"/>
      <c r="AE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</sheetData>
  <mergeCells count="1">
    <mergeCell ref="I1:P1"/>
  </mergeCells>
  <phoneticPr fontId="2" type="noConversion"/>
  <conditionalFormatting sqref="R4:S4">
    <cfRule dxfId="3" priority="1" type="expression">
      <formula>SUM(R:R)-SUM(O:O)</formula>
    </cfRule>
  </conditionalFormatting>
  <pageMargins bottom="0.75" footer="0.3" header="0.3" left="0.7" right="0.7" top="0.75"/>
  <legacy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G5"/>
  <sheetViews>
    <sheetView workbookViewId="0">
      <selection activeCell="Y5" sqref="Y5"/>
    </sheetView>
  </sheetViews>
  <sheetFormatPr defaultRowHeight="14.4"/>
  <sheetData>
    <row customFormat="1" customHeight="1" ht="50.1" r="1" s="6" spans="1:32">
      <c r="B1" s="1"/>
      <c r="C1" s="1"/>
      <c r="D1" s="2"/>
      <c r="E1" s="2"/>
      <c r="F1" s="2"/>
      <c r="G1" s="2"/>
      <c r="H1" s="3"/>
      <c r="I1" s="40" t="s">
        <v>34</v>
      </c>
      <c r="J1" s="39"/>
      <c r="K1" s="39"/>
      <c r="L1" s="39"/>
      <c r="M1" s="39"/>
      <c r="N1" s="39"/>
      <c r="O1" s="39"/>
      <c r="P1" s="39"/>
      <c r="Q1" s="2"/>
      <c r="R1" s="4"/>
      <c r="S1" s="4"/>
      <c r="T1" s="2"/>
      <c r="U1" s="2"/>
      <c r="V1" s="2"/>
      <c r="W1" s="38"/>
      <c r="X1" s="2"/>
      <c r="Y1" s="2"/>
      <c r="Z1" s="4"/>
      <c r="AE1" s="7"/>
      <c r="AF1" s="8"/>
    </row>
    <row customFormat="1" customHeight="1" ht="50.1" r="2" s="6" spans="1:32">
      <c r="B2" s="1"/>
      <c r="C2" s="1"/>
      <c r="D2" s="2"/>
      <c r="E2" s="2"/>
      <c r="F2" s="2"/>
      <c r="G2" s="2"/>
      <c r="H2" s="3"/>
      <c r="I2" s="38"/>
      <c r="J2" s="38"/>
      <c r="K2" s="38"/>
      <c r="L2" s="38"/>
      <c r="M2" s="38"/>
      <c r="N2" s="38"/>
      <c r="O2" s="38"/>
      <c r="P2" s="38"/>
      <c r="Q2" s="2"/>
      <c r="R2" s="4"/>
      <c r="S2" s="4"/>
      <c r="T2" s="2"/>
      <c r="U2" s="2"/>
      <c r="V2" s="2"/>
      <c r="W2" s="38"/>
      <c r="X2" s="2"/>
      <c r="Y2" s="2"/>
      <c r="Z2" s="4"/>
      <c r="AE2" s="7"/>
      <c r="AF2" s="8"/>
    </row>
    <row customFormat="1" customHeight="1" ht="50.1" r="3" s="20" spans="1:32">
      <c r="B3" s="9"/>
      <c r="C3" s="9"/>
      <c r="D3" s="10"/>
      <c r="E3" s="10"/>
      <c r="F3" s="10"/>
      <c r="G3" s="10"/>
      <c r="H3" s="11"/>
      <c r="I3" s="12" t="s">
        <v>1</v>
      </c>
      <c r="J3" s="13"/>
      <c r="K3" s="12" t="s">
        <v>2</v>
      </c>
      <c r="L3" s="14">
        <f>J3-12</f>
        <v>-12</v>
      </c>
      <c r="M3" s="15" t="s">
        <v>3</v>
      </c>
      <c r="N3" s="14">
        <f>J3-5</f>
        <v>-5</v>
      </c>
      <c r="O3" s="12" t="s">
        <v>4</v>
      </c>
      <c r="P3" s="13"/>
      <c r="Q3" s="10"/>
      <c r="R3" s="16"/>
      <c r="S3" s="16"/>
      <c r="T3" s="17"/>
      <c r="U3" s="17"/>
      <c r="V3" s="17"/>
      <c r="W3" s="18"/>
      <c r="X3" s="18"/>
      <c r="Y3" s="18"/>
      <c r="Z3" s="19"/>
      <c r="AE3" s="21"/>
      <c r="AF3" s="22"/>
    </row>
    <row customFormat="1" customHeight="1" ht="34.5" r="4" s="36" spans="1:32">
      <c r="A4" s="23" t="s">
        <v>31</v>
      </c>
      <c r="B4" s="23" t="s">
        <v>5</v>
      </c>
      <c r="C4" s="23" t="s">
        <v>6</v>
      </c>
      <c r="D4" s="23" t="s">
        <v>7</v>
      </c>
      <c r="E4" s="23" t="s">
        <v>8</v>
      </c>
      <c r="F4" s="23" t="s">
        <v>9</v>
      </c>
      <c r="G4" s="23" t="s">
        <v>10</v>
      </c>
      <c r="H4" s="24" t="s">
        <v>11</v>
      </c>
      <c r="I4" s="25" t="s">
        <v>12</v>
      </c>
      <c r="J4" s="26" t="s">
        <v>13</v>
      </c>
      <c r="K4" s="26" t="s">
        <v>14</v>
      </c>
      <c r="L4" s="27" t="s">
        <v>15</v>
      </c>
      <c r="M4" s="26" t="s">
        <v>16</v>
      </c>
      <c r="N4" s="27" t="s">
        <v>17</v>
      </c>
      <c r="O4" s="27" t="s">
        <v>18</v>
      </c>
      <c r="P4" s="28" t="s">
        <v>19</v>
      </c>
      <c r="Q4" s="27" t="s">
        <v>20</v>
      </c>
      <c r="R4" s="29" t="s">
        <v>21</v>
      </c>
      <c r="S4" s="29" t="s">
        <v>22</v>
      </c>
      <c r="T4" s="30" t="s">
        <v>23</v>
      </c>
      <c r="U4" s="30" t="s">
        <v>24</v>
      </c>
      <c r="V4" s="30" t="s">
        <v>25</v>
      </c>
      <c r="W4" s="27" t="s">
        <v>26</v>
      </c>
      <c r="X4" s="31" t="s">
        <v>35</v>
      </c>
      <c r="Y4" s="31" t="s">
        <v>37</v>
      </c>
      <c r="Z4" s="32" t="s">
        <v>36</v>
      </c>
      <c r="AA4" s="33" t="s">
        <v>30</v>
      </c>
      <c r="AB4" s="33" t="s">
        <v>27</v>
      </c>
      <c r="AC4" s="33" t="s">
        <v>28</v>
      </c>
      <c r="AD4" s="33" t="s">
        <v>29</v>
      </c>
      <c r="AE4" s="34"/>
      <c r="AF4" s="35"/>
    </row>
    <row r="5" spans="1:32">
      <c r="Y5">
        <f>(V5-U5)*60*24</f>
        <v>0</v>
      </c>
    </row>
  </sheetData>
  <mergeCells count="1">
    <mergeCell ref="I1:P1"/>
  </mergeCells>
  <phoneticPr fontId="2" type="noConversion"/>
  <conditionalFormatting sqref="R4:S4">
    <cfRule dxfId="2" priority="1" type="expression">
      <formula>SUM(R:R)-SUM(O:O)</formula>
    </cfRule>
  </conditionalFormatting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8</vt:i4>
      </vt:variant>
    </vt:vector>
  </HeadingPairs>
  <TitlesOfParts>
    <vt:vector baseType="lpstr" size="8">
      <vt:lpstr>GZ</vt:lpstr>
      <vt:lpstr>GZ未排满</vt:lpstr>
      <vt:lpstr>CD</vt:lpstr>
      <vt:lpstr>CD未排满</vt:lpstr>
      <vt:lpstr>TC</vt:lpstr>
      <vt:lpstr>TC未排满</vt:lpstr>
      <vt:lpstr>TJ</vt:lpstr>
      <vt:lpstr>TJ未排满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Administrator</dc:creator>
  <cp:lastModifiedBy>lenovo</cp:lastModifiedBy>
  <dcterms:modified xsi:type="dcterms:W3CDTF">2020-03-09T13:06:29Z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ba0d743a-3ad9-41b9-8677-00f592b2c223</vt:lpwstr>
  </property>
</Properties>
</file>