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c5e78cf34c49bc/Documents/MATLAB/2nd_333/"/>
    </mc:Choice>
  </mc:AlternateContent>
  <xr:revisionPtr revIDLastSave="127" documentId="8_{048019D6-CFCC-472B-8A70-FEA556DB96D9}" xr6:coauthVersionLast="47" xr6:coauthVersionMax="47" xr10:uidLastSave="{C427DD41-2F58-4025-926F-715B759AC5F2}"/>
  <bookViews>
    <workbookView xWindow="-108" yWindow="-108" windowWidth="23256" windowHeight="13176" xr2:uid="{B7DE3AA2-3F31-4A8D-A2A6-59AF1811459C}"/>
  </bookViews>
  <sheets>
    <sheet name="estimate" sheetId="1" r:id="rId1"/>
    <sheet name="dqdd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79" i="1" l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78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45" i="1"/>
  <c r="BT64" i="1"/>
  <c r="BT65" i="1"/>
  <c r="BT66" i="1"/>
  <c r="BT67" i="1"/>
  <c r="BT68" i="1"/>
  <c r="BT69" i="1"/>
  <c r="BT70" i="1"/>
  <c r="BT71" i="1"/>
  <c r="BT72" i="1"/>
  <c r="BT73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45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3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4" i="1"/>
  <c r="DJ5" i="1"/>
  <c r="DJ6" i="1"/>
  <c r="DJ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" i="1"/>
  <c r="CX33" i="1"/>
  <c r="CX34" i="1"/>
  <c r="CX35" i="1"/>
  <c r="CX36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4" i="1"/>
  <c r="CX5" i="1"/>
  <c r="CX6" i="1"/>
  <c r="CX7" i="1"/>
  <c r="CX8" i="1"/>
  <c r="CX9" i="1"/>
  <c r="CX10" i="1"/>
  <c r="CX11" i="1"/>
  <c r="CX12" i="1"/>
  <c r="CX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4" i="1"/>
  <c r="CM5" i="1"/>
  <c r="CM6" i="1"/>
  <c r="CM7" i="1"/>
  <c r="CM8" i="1"/>
  <c r="CM9" i="1"/>
  <c r="CM10" i="1"/>
  <c r="CM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3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10" i="1"/>
  <c r="BV11" i="1"/>
  <c r="BV12" i="1"/>
  <c r="BV13" i="1"/>
  <c r="BV14" i="1"/>
  <c r="BV15" i="1"/>
  <c r="BV16" i="1"/>
  <c r="BV17" i="1"/>
  <c r="BV18" i="1"/>
  <c r="BV19" i="1"/>
  <c r="BV20" i="1"/>
  <c r="BV4" i="1"/>
  <c r="BV5" i="1"/>
  <c r="BV6" i="1"/>
  <c r="BV7" i="1"/>
  <c r="BV8" i="1"/>
  <c r="BV9" i="1"/>
  <c r="BV3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3" i="1"/>
  <c r="AM14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3" i="1"/>
  <c r="J56" i="1"/>
  <c r="J47" i="1"/>
  <c r="J48" i="1"/>
  <c r="J49" i="1"/>
  <c r="J50" i="1"/>
  <c r="J51" i="1"/>
  <c r="J52" i="1"/>
  <c r="J53" i="1"/>
  <c r="J54" i="1"/>
  <c r="J55" i="1"/>
  <c r="J37" i="1"/>
  <c r="J38" i="1"/>
  <c r="J39" i="1"/>
  <c r="J40" i="1"/>
  <c r="J41" i="1"/>
  <c r="J42" i="1"/>
  <c r="J43" i="1"/>
  <c r="J44" i="1"/>
  <c r="J45" i="1"/>
  <c r="J46" i="1"/>
  <c r="J36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" i="1"/>
  <c r="AM4" i="1"/>
  <c r="AM5" i="1"/>
  <c r="AM6" i="1"/>
  <c r="AM7" i="1"/>
  <c r="AM8" i="1"/>
  <c r="AM9" i="1"/>
  <c r="AM10" i="1"/>
  <c r="AM11" i="1"/>
  <c r="AM12" i="1"/>
  <c r="AM1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3" i="1"/>
  <c r="J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3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<sst xmlns="http://schemas.openxmlformats.org/spreadsheetml/2006/main" count="654" uniqueCount="69">
  <si>
    <t>Netflix</t>
  </si>
  <si>
    <t>Wavve</t>
  </si>
  <si>
    <t>Tving</t>
  </si>
  <si>
    <t>wvtv</t>
  </si>
  <si>
    <t>nettv</t>
  </si>
  <si>
    <t>netwv</t>
  </si>
  <si>
    <t>nwt</t>
  </si>
  <si>
    <t>nu net</t>
  </si>
  <si>
    <t>nu wav</t>
  </si>
  <si>
    <t>nu tv</t>
  </si>
  <si>
    <t>wav payer</t>
  </si>
  <si>
    <t>wav iv</t>
  </si>
  <si>
    <t>wav age</t>
  </si>
  <si>
    <t>wav school</t>
  </si>
  <si>
    <t>wav job</t>
  </si>
  <si>
    <t>net payer</t>
  </si>
  <si>
    <t>net iv</t>
  </si>
  <si>
    <t>net age</t>
  </si>
  <si>
    <t>net school</t>
  </si>
  <si>
    <t>net job</t>
  </si>
  <si>
    <t>tving payer</t>
  </si>
  <si>
    <t>tving iv</t>
  </si>
  <si>
    <t>tving</t>
  </si>
  <si>
    <t>tving age</t>
  </si>
  <si>
    <t>tving school</t>
  </si>
  <si>
    <t>tving job</t>
  </si>
  <si>
    <t>netlfix</t>
  </si>
  <si>
    <t>wavve</t>
  </si>
  <si>
    <t>job --&gt; hhldsiz</t>
  </si>
  <si>
    <t xml:space="preserve">without job or hhldsiz </t>
  </si>
  <si>
    <t>wav income</t>
  </si>
  <si>
    <t>wav female</t>
  </si>
  <si>
    <t>payer</t>
  </si>
  <si>
    <t>iv</t>
  </si>
  <si>
    <t xml:space="preserve"> age</t>
  </si>
  <si>
    <t>school</t>
  </si>
  <si>
    <t>job</t>
  </si>
  <si>
    <t>income</t>
  </si>
  <si>
    <t>female</t>
  </si>
  <si>
    <t>hhldsiz</t>
  </si>
  <si>
    <t>dmarmat</t>
  </si>
  <si>
    <t>WO Gamma</t>
  </si>
  <si>
    <t>SE</t>
  </si>
  <si>
    <t>Without Gammas</t>
  </si>
  <si>
    <t>wog</t>
  </si>
  <si>
    <t>wg</t>
  </si>
  <si>
    <t>PM_BUNDLE</t>
  </si>
  <si>
    <t>Predicted S under the current price</t>
  </si>
  <si>
    <t>Wavve + Tving</t>
  </si>
  <si>
    <t>NWT</t>
  </si>
  <si>
    <t>Actual Share</t>
  </si>
  <si>
    <t>Predicted Share</t>
  </si>
  <si>
    <t>ESTIMATE</t>
  </si>
  <si>
    <t>dothers</t>
  </si>
  <si>
    <t>servicep</t>
  </si>
  <si>
    <t>conti</t>
  </si>
  <si>
    <t>new pacharac</t>
  </si>
  <si>
    <t>servp</t>
  </si>
  <si>
    <t>hhld</t>
  </si>
  <si>
    <t>contimat</t>
  </si>
  <si>
    <t>servpmat</t>
  </si>
  <si>
    <t>hhldmat</t>
  </si>
  <si>
    <t>hhldat</t>
  </si>
  <si>
    <t>irel</t>
  </si>
  <si>
    <t>direl</t>
  </si>
  <si>
    <t>price</t>
  </si>
  <si>
    <t>mergingfirm = 2</t>
  </si>
  <si>
    <t>mergingfirm = 3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</si>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</sst>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Border="1"/>
    <xf numFmtId="0" fontId="0" fillId="0" borderId="5" xfId="0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2" borderId="1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/>
    <xf numFmtId="0" fontId="0" fillId="5" borderId="10" xfId="0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0" xfId="0" applyFill="1"/>
    <xf numFmtId="0" fontId="0" fillId="6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507A-B34F-4340-A0DB-42A4A8692B02}">
  <dimension ref="C1:DO108"/>
  <sheetViews>
    <sheetView tabSelected="1" topLeftCell="D31" zoomScaleNormal="100" workbookViewId="0">
      <selection activeCell="R51" sqref="R51"/>
    </sheetView>
  </sheetViews>
  <sheetFormatPr defaultRowHeight="14.4" x14ac:dyDescent="0.3"/>
  <cols>
    <col min="7" max="7" width="10.6640625" bestFit="1" customWidth="1"/>
    <col min="11" max="16" width="8.88671875" style="1"/>
    <col min="36" max="36" width="10.77734375" bestFit="1" customWidth="1"/>
    <col min="87" max="87" width="8.88671875" style="9"/>
  </cols>
  <sheetData>
    <row r="1" spans="3:119" x14ac:dyDescent="0.3">
      <c r="BO1" s="87" t="s">
        <v>53</v>
      </c>
      <c r="BP1" s="87"/>
      <c r="CJ1" t="s">
        <v>56</v>
      </c>
    </row>
    <row r="2" spans="3:119" x14ac:dyDescent="0.3">
      <c r="V2" s="1"/>
      <c r="X2" t="s">
        <v>28</v>
      </c>
      <c r="AE2" t="s">
        <v>29</v>
      </c>
      <c r="BE2" t="s">
        <v>41</v>
      </c>
      <c r="BF2" t="s">
        <v>42</v>
      </c>
      <c r="BM2" s="33"/>
      <c r="BN2" s="33"/>
      <c r="BO2" s="33" t="s">
        <v>52</v>
      </c>
      <c r="BP2" s="33" t="s">
        <v>42</v>
      </c>
      <c r="BQ2" s="33"/>
    </row>
    <row r="3" spans="3:119" x14ac:dyDescent="0.3">
      <c r="C3">
        <v>-7.7000345005133202</v>
      </c>
      <c r="D3">
        <v>23.140728772394901</v>
      </c>
      <c r="E3">
        <f>C3/D3</f>
        <v>-0.33274814186919066</v>
      </c>
      <c r="F3" s="10">
        <v>1</v>
      </c>
      <c r="G3" s="11" t="s">
        <v>26</v>
      </c>
      <c r="H3" s="12">
        <v>-7.09947993719602</v>
      </c>
      <c r="I3" s="12">
        <v>3.2425250867363098</v>
      </c>
      <c r="J3" s="13">
        <f>H3/I3</f>
        <v>-2.1894911364716196</v>
      </c>
      <c r="K3" s="54">
        <v>1</v>
      </c>
      <c r="L3" s="11" t="s">
        <v>26</v>
      </c>
      <c r="M3" s="7">
        <v>-1.17380792581761</v>
      </c>
      <c r="N3" s="20">
        <v>2.1374541042924702</v>
      </c>
      <c r="O3" s="20">
        <f>M3/N3</f>
        <v>-0.54916169823733274</v>
      </c>
      <c r="P3" s="7"/>
      <c r="Q3" s="2">
        <v>1</v>
      </c>
      <c r="R3" s="2" t="s">
        <v>0</v>
      </c>
      <c r="S3" s="3">
        <v>-4.4250005842251099</v>
      </c>
      <c r="T3" s="3">
        <v>2.1006369644823599</v>
      </c>
      <c r="U3" s="3">
        <f>S3/T3</f>
        <v>-2.1065041980328671</v>
      </c>
      <c r="V3" s="7"/>
      <c r="W3" s="2">
        <v>1</v>
      </c>
      <c r="X3" s="8" t="s">
        <v>26</v>
      </c>
      <c r="Y3" s="9">
        <v>-4.1735599260095899</v>
      </c>
      <c r="Z3" s="9">
        <v>1.81977459449852</v>
      </c>
      <c r="AA3" s="9">
        <f>Y3/Z3</f>
        <v>-2.2934488362607945</v>
      </c>
      <c r="AE3">
        <v>-2.7314465521182698</v>
      </c>
      <c r="AF3">
        <v>2.6231218646933798</v>
      </c>
      <c r="AG3">
        <f>AE3/AF3</f>
        <v>-1.0412960941246823</v>
      </c>
      <c r="AJ3" s="11" t="s">
        <v>26</v>
      </c>
      <c r="AK3" s="36">
        <v>-3.2627087400898702</v>
      </c>
      <c r="AL3" s="36">
        <v>1.19757385900609</v>
      </c>
      <c r="AM3" s="36">
        <f>AK3/AL3</f>
        <v>-2.7244321638731415</v>
      </c>
      <c r="AO3" s="11" t="s">
        <v>26</v>
      </c>
      <c r="AP3" s="36">
        <v>3.5390479781210198</v>
      </c>
      <c r="AQ3" s="36">
        <v>1.3030131356930901</v>
      </c>
      <c r="AR3" s="36">
        <f>AP3/AQ3</f>
        <v>2.7160493483732635</v>
      </c>
      <c r="AT3" s="11" t="s">
        <v>26</v>
      </c>
      <c r="AU3">
        <v>1.0014881063059899</v>
      </c>
      <c r="AV3">
        <v>1.43485419375844</v>
      </c>
      <c r="AW3">
        <f>AU3/AV3</f>
        <v>0.69797203831749888</v>
      </c>
      <c r="AY3">
        <v>-9.7775577615766007</v>
      </c>
      <c r="AZ3">
        <v>4.2004524548416704</v>
      </c>
      <c r="BA3">
        <f>AY3/AZ3</f>
        <v>-2.3277391820746489</v>
      </c>
      <c r="BD3" s="11" t="s">
        <v>26</v>
      </c>
      <c r="BE3">
        <v>-13.9002427653501</v>
      </c>
      <c r="BF3">
        <v>7.9300393195642203</v>
      </c>
      <c r="BG3">
        <f>BE3/BF3</f>
        <v>-1.7528592488888139</v>
      </c>
      <c r="BM3" s="33"/>
      <c r="BN3" s="75" t="s">
        <v>26</v>
      </c>
      <c r="BO3" s="33">
        <v>0.34049237457237902</v>
      </c>
      <c r="BP3" s="33">
        <v>1.43755543601896</v>
      </c>
      <c r="BQ3" s="33">
        <f>BO3/BP3</f>
        <v>0.23685512644667725</v>
      </c>
      <c r="BS3" s="75" t="s">
        <v>26</v>
      </c>
      <c r="BT3">
        <v>1.7817045184751701</v>
      </c>
      <c r="BU3">
        <v>1.78337942850386</v>
      </c>
      <c r="BV3">
        <f>BT3/BU3</f>
        <v>0.99906082239038996</v>
      </c>
      <c r="BY3" s="75" t="s">
        <v>26</v>
      </c>
      <c r="BZ3">
        <v>0.77899557881313297</v>
      </c>
      <c r="CA3">
        <v>0.90686915560359205</v>
      </c>
      <c r="CB3">
        <f>BZ3/CA3</f>
        <v>0.85899445802040841</v>
      </c>
      <c r="CE3" s="75" t="s">
        <v>26</v>
      </c>
      <c r="CF3">
        <v>-0.862860938829074</v>
      </c>
      <c r="CG3">
        <v>0.86777308417083399</v>
      </c>
      <c r="CH3">
        <f>CF3/CG3</f>
        <v>-0.99433936655634625</v>
      </c>
      <c r="CJ3" s="75" t="s">
        <v>26</v>
      </c>
      <c r="CK3">
        <v>-2.1370666662411502</v>
      </c>
      <c r="CL3">
        <v>1.3843243077168399</v>
      </c>
      <c r="CM3">
        <f>CK3/CL3</f>
        <v>-1.5437615696901292</v>
      </c>
      <c r="CO3" s="75" t="s">
        <v>26</v>
      </c>
      <c r="CP3">
        <v>-1.0680869392929799</v>
      </c>
      <c r="CQ3">
        <v>1.0309998833571501</v>
      </c>
      <c r="CR3">
        <f>CP3/CQ3</f>
        <v>-1.0359719302926269</v>
      </c>
      <c r="CU3" s="75" t="s">
        <v>26</v>
      </c>
      <c r="CV3">
        <v>0.59983449995583604</v>
      </c>
      <c r="CW3">
        <v>1.4388109717261699</v>
      </c>
      <c r="CX3">
        <f>CV3/CW3</f>
        <v>0.41689597295480918</v>
      </c>
      <c r="CZ3">
        <v>1</v>
      </c>
      <c r="DA3" s="75" t="s">
        <v>26</v>
      </c>
      <c r="DB3">
        <v>-0.98209921541189305</v>
      </c>
      <c r="DC3">
        <v>2.1296751929341999</v>
      </c>
      <c r="DD3">
        <f>DB3/DC3</f>
        <v>-0.46114976531176449</v>
      </c>
      <c r="DF3" s="1"/>
      <c r="DG3" s="83" t="s">
        <v>26</v>
      </c>
      <c r="DH3" s="84">
        <v>3.1097336454695998</v>
      </c>
      <c r="DI3" s="84">
        <v>1.25730291817861</v>
      </c>
      <c r="DJ3" s="84">
        <f>DH3/DI3</f>
        <v>2.4733368550313326</v>
      </c>
      <c r="DK3" s="1"/>
      <c r="DL3" s="83" t="s">
        <v>26</v>
      </c>
      <c r="DM3">
        <v>0.41260352731727701</v>
      </c>
      <c r="DN3">
        <v>0.90726315885555697</v>
      </c>
      <c r="DO3">
        <f>DM3/DN3</f>
        <v>0.45477822315384742</v>
      </c>
    </row>
    <row r="4" spans="3:119" x14ac:dyDescent="0.3">
      <c r="C4">
        <v>-9.5036846547149203</v>
      </c>
      <c r="D4">
        <v>21.352420798422699</v>
      </c>
      <c r="E4">
        <f t="shared" ref="E4:E16" si="0">C4/D4</f>
        <v>-0.44508698776753952</v>
      </c>
      <c r="F4" s="32">
        <v>2</v>
      </c>
      <c r="G4" s="33" t="s">
        <v>27</v>
      </c>
      <c r="H4" s="21">
        <v>-4.8437830480939201</v>
      </c>
      <c r="I4" s="21">
        <v>3.7970744435892199</v>
      </c>
      <c r="J4" s="22">
        <f>H4/I4</f>
        <v>-1.2756618602176493</v>
      </c>
      <c r="K4" s="54">
        <v>2</v>
      </c>
      <c r="L4" s="33" t="s">
        <v>27</v>
      </c>
      <c r="M4" s="7">
        <v>-0.96651204531244495</v>
      </c>
      <c r="N4" s="20">
        <v>2.1882855089806399</v>
      </c>
      <c r="O4" s="20">
        <f t="shared" ref="O4:O30" si="1">M4/N4</f>
        <v>-0.44167547668981794</v>
      </c>
      <c r="P4" s="7"/>
      <c r="Q4" s="4">
        <v>2</v>
      </c>
      <c r="R4" s="4" t="s">
        <v>1</v>
      </c>
      <c r="S4" s="5">
        <v>-8.6790970059949508</v>
      </c>
      <c r="T4" s="5">
        <v>17.636566016250701</v>
      </c>
      <c r="U4" s="5">
        <f t="shared" ref="U4:U27" si="2">S4/T4</f>
        <v>-0.49210810074919625</v>
      </c>
      <c r="V4" s="7"/>
      <c r="W4" s="4">
        <v>2</v>
      </c>
      <c r="X4" s="4" t="s">
        <v>27</v>
      </c>
      <c r="Y4">
        <v>-0.84720079448172803</v>
      </c>
      <c r="Z4">
        <v>3.4887992842368498</v>
      </c>
      <c r="AA4">
        <f t="shared" ref="AA4:AA27" si="3">Y4/Z4</f>
        <v>-0.24283448988010417</v>
      </c>
      <c r="AE4">
        <v>-1.4371182115359999</v>
      </c>
      <c r="AF4">
        <v>3.0731252655443901</v>
      </c>
      <c r="AG4">
        <f t="shared" ref="AG4:AG24" si="4">AE4/AF4</f>
        <v>-0.46764062228404513</v>
      </c>
      <c r="AJ4" s="33" t="s">
        <v>27</v>
      </c>
      <c r="AK4">
        <v>-0.29142199026596299</v>
      </c>
      <c r="AL4">
        <v>1.5387472223577501</v>
      </c>
      <c r="AM4">
        <f t="shared" ref="AM4:AM33" si="5">AK4/AL4</f>
        <v>-0.18938912514781392</v>
      </c>
      <c r="AO4" s="33" t="s">
        <v>27</v>
      </c>
      <c r="AP4">
        <v>0.60737199127784403</v>
      </c>
      <c r="AQ4">
        <v>3.0323685124232398</v>
      </c>
      <c r="AR4">
        <f t="shared" ref="AR4:AR36" si="6">AP4/AQ4</f>
        <v>0.20029623338638292</v>
      </c>
      <c r="AT4" s="33" t="s">
        <v>27</v>
      </c>
      <c r="AU4">
        <v>1.2349938617199101</v>
      </c>
      <c r="AV4">
        <v>3.1184272335530898</v>
      </c>
      <c r="AW4">
        <f t="shared" ref="AW4:AW39" si="7">AU4/AV4</f>
        <v>0.39603100192040602</v>
      </c>
      <c r="AY4">
        <v>-1.96627849221199</v>
      </c>
      <c r="AZ4">
        <v>2.7884257795482199</v>
      </c>
      <c r="BA4">
        <f t="shared" ref="BA4:BA27" si="8">AY4/AZ4</f>
        <v>-0.70515719178674574</v>
      </c>
      <c r="BD4" s="33" t="s">
        <v>27</v>
      </c>
      <c r="BE4">
        <v>-3.2131569955349799</v>
      </c>
      <c r="BF4">
        <v>9.2507605118764005</v>
      </c>
      <c r="BG4">
        <f t="shared" ref="BG4:BG23" si="9">BE4/BF4</f>
        <v>-0.34733976643432007</v>
      </c>
      <c r="BM4" s="33"/>
      <c r="BN4" s="39" t="s">
        <v>27</v>
      </c>
      <c r="BO4" s="33">
        <v>1.7462931375992199</v>
      </c>
      <c r="BP4" s="33">
        <v>8.6350338368981099</v>
      </c>
      <c r="BQ4" s="33">
        <f t="shared" ref="BQ4:BQ39" si="10">BO4/BP4</f>
        <v>0.20223350256453956</v>
      </c>
      <c r="BS4" s="39" t="s">
        <v>27</v>
      </c>
      <c r="BT4">
        <v>3.2848684427392398</v>
      </c>
      <c r="BU4">
        <v>2.2161724604278699</v>
      </c>
      <c r="BV4">
        <f t="shared" ref="BV4:BV37" si="11">BT4/BU4</f>
        <v>1.482226000635817</v>
      </c>
      <c r="BY4" s="39" t="s">
        <v>27</v>
      </c>
      <c r="BZ4">
        <v>-2.5085987043715301</v>
      </c>
      <c r="CA4">
        <v>2.0865563028615202</v>
      </c>
      <c r="CB4">
        <f t="shared" ref="CB4:CB28" si="12">BZ4/CA4</f>
        <v>-1.2022674398630977</v>
      </c>
      <c r="CD4" s="1"/>
      <c r="CE4" s="39" t="s">
        <v>27</v>
      </c>
      <c r="CF4" s="1">
        <v>-4.4797586380974703</v>
      </c>
      <c r="CG4" s="1">
        <v>3.4238654752529198</v>
      </c>
      <c r="CH4" s="1">
        <f t="shared" ref="CH4:CH30" si="13">CF4/CG4</f>
        <v>-1.3083921288603058</v>
      </c>
      <c r="CJ4" s="39" t="s">
        <v>27</v>
      </c>
      <c r="CK4">
        <v>-4.4327743593505602</v>
      </c>
      <c r="CL4">
        <v>2.4649666155202801</v>
      </c>
      <c r="CM4">
        <f t="shared" ref="CM4:CM30" si="14">CK4/CL4</f>
        <v>-1.7983100993905086</v>
      </c>
      <c r="CN4" s="1"/>
      <c r="CO4" s="39" t="s">
        <v>27</v>
      </c>
      <c r="CP4" s="1">
        <v>-1.6091981623288001</v>
      </c>
      <c r="CQ4" s="1">
        <v>1.8103348426270101</v>
      </c>
      <c r="CR4" s="1">
        <f t="shared" ref="CR4:CR34" si="15">CP4/CQ4</f>
        <v>-0.88889531618010686</v>
      </c>
      <c r="CU4" s="39" t="s">
        <v>27</v>
      </c>
      <c r="CV4">
        <v>2.4271761256532201</v>
      </c>
      <c r="CW4">
        <v>3.9120402852427101</v>
      </c>
      <c r="CX4">
        <f t="shared" ref="CX4:CX36" si="16">CV4/CW4</f>
        <v>0.62043740572130479</v>
      </c>
      <c r="CZ4">
        <v>2</v>
      </c>
      <c r="DA4" s="39" t="s">
        <v>27</v>
      </c>
      <c r="DB4">
        <v>-1.3555719160419799</v>
      </c>
      <c r="DC4">
        <v>2.4180098476240501</v>
      </c>
      <c r="DD4">
        <f t="shared" ref="DD4:DD34" si="17">DB4/DC4</f>
        <v>-0.56061472097558762</v>
      </c>
      <c r="DF4" s="1"/>
      <c r="DG4" s="39" t="s">
        <v>27</v>
      </c>
      <c r="DH4" s="1">
        <v>-2.1256256438912402</v>
      </c>
      <c r="DI4" s="1">
        <v>3.3488559080629798</v>
      </c>
      <c r="DJ4" s="1">
        <f t="shared" ref="DJ4:DJ33" si="18">DH4/DI4</f>
        <v>-0.63473189120302542</v>
      </c>
      <c r="DK4" s="1"/>
      <c r="DL4" s="39" t="s">
        <v>27</v>
      </c>
      <c r="DM4">
        <v>-1.4661725323024699</v>
      </c>
      <c r="DN4">
        <v>1.8974129482277799</v>
      </c>
      <c r="DO4">
        <f t="shared" ref="DO4:DO28" si="19">DM4/DN4</f>
        <v>-0.7727218967657532</v>
      </c>
    </row>
    <row r="5" spans="3:119" x14ac:dyDescent="0.3">
      <c r="C5">
        <v>-4.4080986829408797</v>
      </c>
      <c r="D5">
        <v>3.0235454571439901</v>
      </c>
      <c r="E5">
        <f t="shared" si="0"/>
        <v>-1.4579237340472215</v>
      </c>
      <c r="F5" s="34">
        <v>3</v>
      </c>
      <c r="G5" s="35" t="s">
        <v>22</v>
      </c>
      <c r="H5" s="26">
        <v>-2.47908663302516</v>
      </c>
      <c r="I5" s="26">
        <v>1.5493116728744201</v>
      </c>
      <c r="J5" s="27">
        <f t="shared" ref="J5:J27" si="20">H5/I5</f>
        <v>-1.6001213160846708</v>
      </c>
      <c r="K5" s="54">
        <v>3</v>
      </c>
      <c r="L5" s="35" t="s">
        <v>22</v>
      </c>
      <c r="M5" s="7">
        <v>-8.7931445083569795</v>
      </c>
      <c r="N5" s="20">
        <v>9.7967320481667493</v>
      </c>
      <c r="O5" s="20">
        <f t="shared" si="1"/>
        <v>-0.8975589477311906</v>
      </c>
      <c r="P5" s="7"/>
      <c r="Q5" s="4">
        <v>3</v>
      </c>
      <c r="R5" s="4" t="s">
        <v>2</v>
      </c>
      <c r="S5" s="5">
        <v>-2.0864270153870201</v>
      </c>
      <c r="T5" s="5">
        <v>2.4740149765039501</v>
      </c>
      <c r="U5" s="5">
        <f t="shared" si="2"/>
        <v>-0.84333645317514061</v>
      </c>
      <c r="V5" s="7"/>
      <c r="W5" s="4">
        <v>3</v>
      </c>
      <c r="X5" s="4" t="s">
        <v>22</v>
      </c>
      <c r="Y5">
        <v>2.2364989541165299</v>
      </c>
      <c r="Z5">
        <v>2.39472085630103</v>
      </c>
      <c r="AA5">
        <f t="shared" si="3"/>
        <v>0.93392887452072582</v>
      </c>
      <c r="AE5">
        <v>1.3943095014567799</v>
      </c>
      <c r="AF5">
        <v>1.36481297954873</v>
      </c>
      <c r="AG5">
        <f t="shared" si="4"/>
        <v>1.0216121346661011</v>
      </c>
      <c r="AJ5" s="35" t="s">
        <v>22</v>
      </c>
      <c r="AK5">
        <v>-3.3536794922589199</v>
      </c>
      <c r="AL5">
        <v>1.7946620615848099</v>
      </c>
      <c r="AM5">
        <f t="shared" si="5"/>
        <v>-1.8686969341166049</v>
      </c>
      <c r="AO5" s="35" t="s">
        <v>22</v>
      </c>
      <c r="AP5">
        <v>2.60466953253859</v>
      </c>
      <c r="AQ5">
        <v>2.4052793210479599</v>
      </c>
      <c r="AR5">
        <f t="shared" si="6"/>
        <v>1.0828969050479167</v>
      </c>
      <c r="AT5" s="35" t="s">
        <v>22</v>
      </c>
      <c r="AU5">
        <v>-0.62844342076891502</v>
      </c>
      <c r="AV5">
        <v>1.95503141367218</v>
      </c>
      <c r="AW5">
        <f t="shared" si="7"/>
        <v>-0.32144927000865703</v>
      </c>
      <c r="AY5">
        <v>-0.93076372405407304</v>
      </c>
      <c r="AZ5">
        <v>1.9559106169310501</v>
      </c>
      <c r="BA5">
        <f t="shared" si="8"/>
        <v>-0.47587232054320627</v>
      </c>
      <c r="BD5" s="35" t="s">
        <v>22</v>
      </c>
      <c r="BE5">
        <v>-3.1235707379871198</v>
      </c>
      <c r="BF5">
        <v>1.9343443699772001</v>
      </c>
      <c r="BG5">
        <f t="shared" si="9"/>
        <v>-1.6147955795606017</v>
      </c>
      <c r="BM5" s="33"/>
      <c r="BN5" s="39" t="s">
        <v>22</v>
      </c>
      <c r="BO5" s="33">
        <v>8.3779847960890594E-2</v>
      </c>
      <c r="BP5" s="33">
        <v>2.16723699770824</v>
      </c>
      <c r="BQ5" s="33">
        <f t="shared" si="10"/>
        <v>3.8657446347346497E-2</v>
      </c>
      <c r="BS5" s="39" t="s">
        <v>22</v>
      </c>
      <c r="BT5">
        <v>-5.13639518962583</v>
      </c>
      <c r="BU5">
        <v>4.5095250177133499</v>
      </c>
      <c r="BV5">
        <f t="shared" si="11"/>
        <v>-1.1390102437507594</v>
      </c>
      <c r="BY5" s="39" t="s">
        <v>22</v>
      </c>
      <c r="BZ5">
        <v>-1.2358001528890099</v>
      </c>
      <c r="CA5">
        <v>1.6656472938870801</v>
      </c>
      <c r="CB5">
        <f t="shared" si="12"/>
        <v>-0.74193387605190619</v>
      </c>
      <c r="CD5" s="1"/>
      <c r="CE5" s="39" t="s">
        <v>22</v>
      </c>
      <c r="CF5" s="1">
        <v>-2.5243234272388801</v>
      </c>
      <c r="CG5" s="1">
        <v>2.3319950707454198</v>
      </c>
      <c r="CH5" s="1">
        <f t="shared" si="13"/>
        <v>-1.0824737405778404</v>
      </c>
      <c r="CJ5" s="39" t="s">
        <v>22</v>
      </c>
      <c r="CK5">
        <v>-0.795742940548268</v>
      </c>
      <c r="CL5">
        <v>1.30045945814583</v>
      </c>
      <c r="CM5">
        <f t="shared" si="14"/>
        <v>-0.61189369308199959</v>
      </c>
      <c r="CN5" s="1"/>
      <c r="CO5" s="39" t="s">
        <v>22</v>
      </c>
      <c r="CP5" s="1">
        <v>-4.5308901615906896</v>
      </c>
      <c r="CQ5" s="1">
        <v>5.7793650191493802</v>
      </c>
      <c r="CR5" s="1">
        <f t="shared" si="15"/>
        <v>-0.78397715779813404</v>
      </c>
      <c r="CT5" s="1"/>
      <c r="CU5" s="39" t="s">
        <v>22</v>
      </c>
      <c r="CV5" s="1">
        <v>2.2827774505551699</v>
      </c>
      <c r="CW5" s="1">
        <v>2.5575803619806301</v>
      </c>
      <c r="CX5" s="1">
        <f t="shared" si="16"/>
        <v>0.89255355745199394</v>
      </c>
      <c r="CZ5">
        <v>3</v>
      </c>
      <c r="DA5" s="85" t="s">
        <v>22</v>
      </c>
      <c r="DB5" s="84">
        <v>3.5320948383623199</v>
      </c>
      <c r="DC5" s="84">
        <v>1.4815950838115</v>
      </c>
      <c r="DD5" s="84">
        <f t="shared" si="17"/>
        <v>2.3839812084660648</v>
      </c>
      <c r="DF5" s="1"/>
      <c r="DG5" s="39" t="s">
        <v>22</v>
      </c>
      <c r="DH5" s="1">
        <v>-6.5308994787534997</v>
      </c>
      <c r="DI5" s="1">
        <v>4.5373569254667796</v>
      </c>
      <c r="DJ5" s="1">
        <f t="shared" si="18"/>
        <v>-1.4393620748893663</v>
      </c>
      <c r="DK5" s="1"/>
      <c r="DL5" s="39" t="s">
        <v>22</v>
      </c>
      <c r="DM5">
        <v>-5.3041544389845097</v>
      </c>
      <c r="DN5">
        <v>4.91869946507056</v>
      </c>
      <c r="DO5">
        <f t="shared" si="19"/>
        <v>-1.0783652216711355</v>
      </c>
    </row>
    <row r="6" spans="3:119" x14ac:dyDescent="0.3">
      <c r="C6">
        <v>-0.97964899866298205</v>
      </c>
      <c r="D6">
        <v>5.8464431727383603</v>
      </c>
      <c r="E6">
        <f t="shared" si="0"/>
        <v>-0.16756324652756927</v>
      </c>
      <c r="F6" s="10">
        <v>4</v>
      </c>
      <c r="G6" s="11" t="s">
        <v>3</v>
      </c>
      <c r="H6" s="12">
        <v>3.3918252577080299</v>
      </c>
      <c r="I6" s="12">
        <v>1.82541027882739</v>
      </c>
      <c r="J6" s="13">
        <f t="shared" si="20"/>
        <v>1.8581166639901228</v>
      </c>
      <c r="K6" s="54">
        <v>4</v>
      </c>
      <c r="L6" s="11" t="s">
        <v>3</v>
      </c>
      <c r="M6" s="7">
        <v>1.52151780399042</v>
      </c>
      <c r="N6" s="20">
        <v>1.10304842370578</v>
      </c>
      <c r="O6" s="20">
        <f t="shared" si="1"/>
        <v>1.3793753486168434</v>
      </c>
      <c r="P6" s="7"/>
      <c r="Q6" s="2">
        <v>4</v>
      </c>
      <c r="R6" s="2" t="s">
        <v>3</v>
      </c>
      <c r="S6" s="5">
        <v>2.0977392932769199</v>
      </c>
      <c r="T6" s="5">
        <v>1.17149159522031</v>
      </c>
      <c r="U6" s="5">
        <f t="shared" si="2"/>
        <v>1.7906567164764169</v>
      </c>
      <c r="V6" s="7"/>
      <c r="W6" s="2">
        <v>4</v>
      </c>
      <c r="X6" s="2" t="s">
        <v>3</v>
      </c>
      <c r="Y6">
        <v>3.7774107319713601</v>
      </c>
      <c r="Z6">
        <v>2.25163045871356</v>
      </c>
      <c r="AA6">
        <f t="shared" si="3"/>
        <v>1.6776335199025221</v>
      </c>
      <c r="AE6">
        <v>0.89424749000881798</v>
      </c>
      <c r="AF6">
        <v>1.48142005580132</v>
      </c>
      <c r="AG6">
        <f t="shared" si="4"/>
        <v>0.60364208416572807</v>
      </c>
      <c r="AJ6" s="11" t="s">
        <v>3</v>
      </c>
      <c r="AK6">
        <v>-0.18313948415794101</v>
      </c>
      <c r="AL6">
        <v>1.1279313441569601</v>
      </c>
      <c r="AM6">
        <f t="shared" si="5"/>
        <v>-0.16236758124212194</v>
      </c>
      <c r="AO6" s="11" t="s">
        <v>3</v>
      </c>
      <c r="AP6">
        <v>-2.6200915564234402</v>
      </c>
      <c r="AQ6">
        <v>1.96632866565982</v>
      </c>
      <c r="AR6">
        <f t="shared" si="6"/>
        <v>-1.3324789503306376</v>
      </c>
      <c r="AT6" s="11" t="s">
        <v>3</v>
      </c>
      <c r="AU6">
        <v>-2.2676477146585601</v>
      </c>
      <c r="AV6">
        <v>13.9273444490931</v>
      </c>
      <c r="AW6">
        <f t="shared" si="7"/>
        <v>-0.16281981988362623</v>
      </c>
      <c r="AY6">
        <v>1.6812528573660199</v>
      </c>
      <c r="AZ6">
        <v>1.8555361070801299</v>
      </c>
      <c r="BA6">
        <f t="shared" si="8"/>
        <v>0.90607391090418499</v>
      </c>
      <c r="BE6">
        <v>-2.3005163015608798</v>
      </c>
      <c r="BF6">
        <v>1.86873229957085</v>
      </c>
      <c r="BG6">
        <f t="shared" si="9"/>
        <v>-1.2310571728701794</v>
      </c>
      <c r="BM6" s="33"/>
      <c r="BN6" s="39" t="s">
        <v>3</v>
      </c>
      <c r="BO6" s="33">
        <v>1.1495744681055999</v>
      </c>
      <c r="BP6" s="33">
        <v>1.1458627363513201</v>
      </c>
      <c r="BQ6" s="33">
        <f t="shared" si="10"/>
        <v>1.0032392464093027</v>
      </c>
      <c r="BS6" s="39" t="s">
        <v>3</v>
      </c>
      <c r="BT6">
        <v>0.79772611098216395</v>
      </c>
      <c r="BU6">
        <v>1.2114880639583601</v>
      </c>
      <c r="BV6">
        <f t="shared" si="11"/>
        <v>0.65846799049402971</v>
      </c>
      <c r="BY6" s="39" t="s">
        <v>3</v>
      </c>
      <c r="BZ6">
        <v>-3.8223150893965299</v>
      </c>
      <c r="CA6">
        <v>9.8153809732543795</v>
      </c>
      <c r="CB6">
        <f t="shared" si="12"/>
        <v>-0.38942096081770389</v>
      </c>
      <c r="CD6" s="1"/>
      <c r="CE6" s="39" t="s">
        <v>3</v>
      </c>
      <c r="CF6" s="1">
        <v>2.5797580534714601</v>
      </c>
      <c r="CG6" s="1">
        <v>1.5438725323328899</v>
      </c>
      <c r="CH6" s="1">
        <f t="shared" si="13"/>
        <v>1.6709657043857638</v>
      </c>
      <c r="CJ6" s="78" t="s">
        <v>3</v>
      </c>
      <c r="CK6" s="79">
        <v>3.2250828188290601</v>
      </c>
      <c r="CL6" s="79">
        <v>1.03562847021667</v>
      </c>
      <c r="CM6" s="79">
        <f t="shared" si="14"/>
        <v>3.1141310919680696</v>
      </c>
      <c r="CN6" s="1"/>
      <c r="CO6" s="39" t="s">
        <v>3</v>
      </c>
      <c r="CP6" s="1">
        <v>1.8740483729324</v>
      </c>
      <c r="CQ6" s="1">
        <v>1.1867053481460399</v>
      </c>
      <c r="CR6" s="1">
        <f t="shared" si="15"/>
        <v>1.5792027699716522</v>
      </c>
      <c r="CT6" s="1"/>
      <c r="CU6" s="39" t="s">
        <v>3</v>
      </c>
      <c r="CV6" s="1">
        <v>0.85156362261271901</v>
      </c>
      <c r="CW6" s="1">
        <v>2.85174338668488</v>
      </c>
      <c r="CX6" s="1">
        <f t="shared" si="16"/>
        <v>0.29861158847207925</v>
      </c>
      <c r="CZ6">
        <v>4</v>
      </c>
      <c r="DA6" s="39" t="s">
        <v>3</v>
      </c>
      <c r="DB6">
        <v>1.0877774981266499</v>
      </c>
      <c r="DC6">
        <v>0.97260776321702502</v>
      </c>
      <c r="DD6">
        <f t="shared" si="17"/>
        <v>1.1184133411897579</v>
      </c>
      <c r="DF6" s="1"/>
      <c r="DG6" s="39" t="s">
        <v>3</v>
      </c>
      <c r="DH6" s="1">
        <v>-1.2673192506828701</v>
      </c>
      <c r="DI6" s="1">
        <v>2.52497872409382</v>
      </c>
      <c r="DJ6" s="1">
        <f t="shared" si="18"/>
        <v>-0.50191284330037023</v>
      </c>
      <c r="DK6" s="1"/>
      <c r="DL6" s="39" t="s">
        <v>3</v>
      </c>
      <c r="DM6">
        <v>0.499477119358396</v>
      </c>
      <c r="DN6">
        <v>1.1536332816897299</v>
      </c>
      <c r="DO6">
        <f t="shared" si="19"/>
        <v>0.43296004656419973</v>
      </c>
    </row>
    <row r="7" spans="3:119" x14ac:dyDescent="0.3">
      <c r="C7">
        <v>0.53397065533440602</v>
      </c>
      <c r="D7">
        <v>1.4401674961578499</v>
      </c>
      <c r="E7">
        <f t="shared" si="0"/>
        <v>0.37076982834216116</v>
      </c>
      <c r="F7" s="14">
        <v>5</v>
      </c>
      <c r="G7" s="15" t="s">
        <v>4</v>
      </c>
      <c r="H7" s="16">
        <v>-2.92662242982902</v>
      </c>
      <c r="I7" s="16">
        <v>1.30897805373052</v>
      </c>
      <c r="J7" s="17">
        <f t="shared" si="20"/>
        <v>-2.2358071027152038</v>
      </c>
      <c r="K7" s="54">
        <v>5</v>
      </c>
      <c r="L7" s="15" t="s">
        <v>4</v>
      </c>
      <c r="M7" s="7">
        <v>0.61513988693432597</v>
      </c>
      <c r="N7" s="20">
        <v>0.62806401128713296</v>
      </c>
      <c r="O7" s="20">
        <f t="shared" si="1"/>
        <v>0.97942228161374711</v>
      </c>
      <c r="P7" s="7"/>
      <c r="Q7" s="2">
        <v>5</v>
      </c>
      <c r="R7" s="2" t="s">
        <v>4</v>
      </c>
      <c r="S7" s="5">
        <v>-2.6300713265724598</v>
      </c>
      <c r="T7" s="5">
        <v>1.4181537949757099</v>
      </c>
      <c r="U7" s="5">
        <f t="shared" si="2"/>
        <v>-1.854574120162692</v>
      </c>
      <c r="V7" s="7"/>
      <c r="W7" s="2">
        <v>5</v>
      </c>
      <c r="X7" s="2" t="s">
        <v>4</v>
      </c>
      <c r="Y7">
        <v>-2.25267079365954</v>
      </c>
      <c r="Z7">
        <v>1.84372114048423</v>
      </c>
      <c r="AA7">
        <f t="shared" si="3"/>
        <v>-1.2218066735774937</v>
      </c>
      <c r="AE7">
        <v>1.1539424673259699</v>
      </c>
      <c r="AF7">
        <v>0.92725944893122403</v>
      </c>
      <c r="AG7">
        <f t="shared" si="4"/>
        <v>1.2444655793543273</v>
      </c>
      <c r="AJ7" s="15" t="s">
        <v>4</v>
      </c>
      <c r="AK7">
        <v>0.370116193365501</v>
      </c>
      <c r="AL7">
        <v>0.49900890793097902</v>
      </c>
      <c r="AM7">
        <f t="shared" si="5"/>
        <v>0.74170257781589355</v>
      </c>
      <c r="AO7" s="15" t="s">
        <v>4</v>
      </c>
      <c r="AP7">
        <v>-0.74715817039614496</v>
      </c>
      <c r="AQ7">
        <v>0.59958825046552899</v>
      </c>
      <c r="AR7">
        <f t="shared" si="6"/>
        <v>-1.2461187653627979</v>
      </c>
      <c r="AT7" s="15" t="s">
        <v>4</v>
      </c>
      <c r="AU7">
        <v>-0.54832132222469798</v>
      </c>
      <c r="AV7">
        <v>0.63583853266072998</v>
      </c>
      <c r="AW7">
        <f t="shared" si="7"/>
        <v>-0.86235937908668814</v>
      </c>
      <c r="AY7">
        <v>-2.03375385707642</v>
      </c>
      <c r="AZ7">
        <v>1.5775901887055099</v>
      </c>
      <c r="BA7">
        <f t="shared" si="8"/>
        <v>-1.2891521965823169</v>
      </c>
      <c r="BE7">
        <v>9.8438388875197091</v>
      </c>
      <c r="BF7">
        <v>24.565978596707499</v>
      </c>
      <c r="BG7">
        <f t="shared" si="9"/>
        <v>0.40071022812171009</v>
      </c>
      <c r="BM7" s="33"/>
      <c r="BN7" s="39" t="s">
        <v>4</v>
      </c>
      <c r="BO7" s="33">
        <v>-0.43060773968739202</v>
      </c>
      <c r="BP7" s="33">
        <v>0.63074121216601897</v>
      </c>
      <c r="BQ7" s="33">
        <f t="shared" si="10"/>
        <v>-0.6827011322260812</v>
      </c>
      <c r="BS7" s="39" t="s">
        <v>4</v>
      </c>
      <c r="BT7">
        <v>-0.89824092268142697</v>
      </c>
      <c r="BU7">
        <v>0.86276715589757003</v>
      </c>
      <c r="BV7">
        <f t="shared" si="11"/>
        <v>-1.0411162693681266</v>
      </c>
      <c r="BY7" s="39" t="s">
        <v>4</v>
      </c>
      <c r="BZ7">
        <v>-1.0286432956818601</v>
      </c>
      <c r="CA7">
        <v>0.72511640893577201</v>
      </c>
      <c r="CB7">
        <f t="shared" si="12"/>
        <v>-1.4185905642261825</v>
      </c>
      <c r="CD7" s="1"/>
      <c r="CE7" s="39" t="s">
        <v>4</v>
      </c>
      <c r="CF7" s="1">
        <v>-0.27348054618140299</v>
      </c>
      <c r="CG7" s="1">
        <v>0.64079129850175898</v>
      </c>
      <c r="CH7" s="1">
        <f t="shared" si="13"/>
        <v>-0.42678567393288702</v>
      </c>
      <c r="CJ7" s="39" t="s">
        <v>4</v>
      </c>
      <c r="CK7" s="1">
        <v>-1.48473848243624</v>
      </c>
      <c r="CL7" s="1">
        <v>1.4339167458803801</v>
      </c>
      <c r="CM7">
        <f t="shared" si="14"/>
        <v>-1.0354425992316987</v>
      </c>
      <c r="CN7" s="1"/>
      <c r="CO7" s="39" t="s">
        <v>4</v>
      </c>
      <c r="CP7" s="1">
        <v>2.38682752620685E-2</v>
      </c>
      <c r="CQ7" s="1">
        <v>0.59512327519691199</v>
      </c>
      <c r="CR7" s="1">
        <f t="shared" si="15"/>
        <v>4.0106438878854234E-2</v>
      </c>
      <c r="CT7" s="1"/>
      <c r="CU7" s="39" t="s">
        <v>4</v>
      </c>
      <c r="CV7" s="1">
        <v>0.95454589434896997</v>
      </c>
      <c r="CW7" s="1">
        <v>1.1318130379032501</v>
      </c>
      <c r="CX7" s="1">
        <f t="shared" si="16"/>
        <v>0.84337771556097474</v>
      </c>
      <c r="CZ7">
        <v>5</v>
      </c>
      <c r="DA7" s="39" t="s">
        <v>4</v>
      </c>
      <c r="DB7">
        <v>0.50471665303941105</v>
      </c>
      <c r="DC7">
        <v>0.68885241065770397</v>
      </c>
      <c r="DD7">
        <f t="shared" si="17"/>
        <v>0.73269200373054744</v>
      </c>
      <c r="DF7" s="1"/>
      <c r="DG7" s="39" t="s">
        <v>4</v>
      </c>
      <c r="DH7" s="1">
        <v>1.4811639953720199</v>
      </c>
      <c r="DI7" s="1">
        <v>0.90659681728183505</v>
      </c>
      <c r="DJ7" s="1">
        <f t="shared" si="18"/>
        <v>1.6337626242863461</v>
      </c>
      <c r="DK7" s="1"/>
      <c r="DL7" s="39" t="s">
        <v>4</v>
      </c>
      <c r="DM7">
        <v>-7.6442437210070102E-2</v>
      </c>
      <c r="DN7">
        <v>0.68564879311565596</v>
      </c>
      <c r="DO7">
        <f t="shared" si="19"/>
        <v>-0.11148920260284877</v>
      </c>
    </row>
    <row r="8" spans="3:119" x14ac:dyDescent="0.3">
      <c r="C8">
        <v>-0.50530415567790099</v>
      </c>
      <c r="D8">
        <v>4.6141982367183401</v>
      </c>
      <c r="E8">
        <f t="shared" si="0"/>
        <v>-0.10951071665210421</v>
      </c>
      <c r="F8" s="14">
        <v>6</v>
      </c>
      <c r="G8" s="15" t="s">
        <v>5</v>
      </c>
      <c r="H8" s="16">
        <v>3.4566011297977499</v>
      </c>
      <c r="I8" s="16">
        <v>1.96879393423371</v>
      </c>
      <c r="J8" s="17">
        <f t="shared" si="20"/>
        <v>1.7556947274642642</v>
      </c>
      <c r="K8" s="54">
        <v>6</v>
      </c>
      <c r="L8" s="15" t="s">
        <v>5</v>
      </c>
      <c r="M8" s="7">
        <v>-0.66481065437584297</v>
      </c>
      <c r="N8" s="20">
        <v>1.4486881882918801</v>
      </c>
      <c r="O8" s="20">
        <f t="shared" si="1"/>
        <v>-0.4589052770283909</v>
      </c>
      <c r="P8" s="7"/>
      <c r="Q8" s="2">
        <v>6</v>
      </c>
      <c r="R8" s="2" t="s">
        <v>5</v>
      </c>
      <c r="S8" s="3">
        <v>2.6470925722855898</v>
      </c>
      <c r="T8" s="3">
        <v>1.2821449279471899</v>
      </c>
      <c r="U8" s="3">
        <f t="shared" si="2"/>
        <v>2.064581401514245</v>
      </c>
      <c r="V8" s="7"/>
      <c r="W8" s="2">
        <v>6</v>
      </c>
      <c r="X8" s="2" t="s">
        <v>5</v>
      </c>
      <c r="Y8">
        <v>0.39379386028117103</v>
      </c>
      <c r="Z8">
        <v>1.27222020991407</v>
      </c>
      <c r="AA8">
        <f t="shared" si="3"/>
        <v>0.30953278152040137</v>
      </c>
      <c r="AE8">
        <v>-3.3404133677692598</v>
      </c>
      <c r="AF8">
        <v>5.48838398218773</v>
      </c>
      <c r="AG8">
        <f t="shared" si="4"/>
        <v>-0.60863332059316566</v>
      </c>
      <c r="AJ8" s="15" t="s">
        <v>5</v>
      </c>
      <c r="AK8">
        <v>9.1495777942640896E-2</v>
      </c>
      <c r="AL8">
        <v>0.92114388232984601</v>
      </c>
      <c r="AM8">
        <f t="shared" si="5"/>
        <v>9.9328432504182676E-2</v>
      </c>
      <c r="AO8" s="15" t="s">
        <v>5</v>
      </c>
      <c r="AP8">
        <v>-0.99309841942911004</v>
      </c>
      <c r="AQ8">
        <v>1.0100621825240199</v>
      </c>
      <c r="AR8">
        <f t="shared" si="6"/>
        <v>-0.9832052289567762</v>
      </c>
      <c r="AT8" s="15" t="s">
        <v>5</v>
      </c>
      <c r="AU8">
        <v>1.0824542373043</v>
      </c>
      <c r="AV8">
        <v>1.2271641212645701</v>
      </c>
      <c r="AW8">
        <f t="shared" si="7"/>
        <v>0.88207780731794116</v>
      </c>
      <c r="AY8">
        <v>3.3553519634712101</v>
      </c>
      <c r="AZ8">
        <v>1.8642588304098699</v>
      </c>
      <c r="BA8">
        <f t="shared" si="8"/>
        <v>1.7998316053214098</v>
      </c>
      <c r="BE8">
        <v>0.27057134810665001</v>
      </c>
      <c r="BF8">
        <v>0.61428133357296499</v>
      </c>
      <c r="BG8">
        <f t="shared" si="9"/>
        <v>0.44046812644114192</v>
      </c>
      <c r="BM8" s="33"/>
      <c r="BN8" s="39" t="s">
        <v>5</v>
      </c>
      <c r="BO8" s="33">
        <v>1.4437748512954101</v>
      </c>
      <c r="BP8" s="33">
        <v>1.1690643449092599</v>
      </c>
      <c r="BQ8" s="33">
        <f t="shared" si="10"/>
        <v>1.2349832219093744</v>
      </c>
      <c r="BS8" s="39" t="s">
        <v>5</v>
      </c>
      <c r="BT8">
        <v>1.4776479394433299</v>
      </c>
      <c r="BU8">
        <v>0.91996671031365795</v>
      </c>
      <c r="BV8">
        <f t="shared" si="11"/>
        <v>1.6061971839606386</v>
      </c>
      <c r="BY8" s="39" t="s">
        <v>5</v>
      </c>
      <c r="BZ8">
        <v>-0.65042790997961097</v>
      </c>
      <c r="CA8">
        <v>0.76750553597677795</v>
      </c>
      <c r="CB8">
        <f t="shared" si="12"/>
        <v>-0.8474569621857303</v>
      </c>
      <c r="CD8" s="1"/>
      <c r="CE8" s="80" t="s">
        <v>5</v>
      </c>
      <c r="CF8" s="81">
        <v>-2.4240536125324401</v>
      </c>
      <c r="CG8" s="81">
        <v>1.1128902127931699</v>
      </c>
      <c r="CH8" s="81">
        <f t="shared" si="13"/>
        <v>-2.1781605990122488</v>
      </c>
      <c r="CJ8" s="39" t="s">
        <v>5</v>
      </c>
      <c r="CK8" s="1">
        <v>1.2614144250641399</v>
      </c>
      <c r="CL8" s="1">
        <v>1.74438962323692</v>
      </c>
      <c r="CM8">
        <f t="shared" si="14"/>
        <v>0.72312653564370388</v>
      </c>
      <c r="CN8" s="1"/>
      <c r="CO8" s="39" t="s">
        <v>5</v>
      </c>
      <c r="CP8" s="1">
        <v>1.6258020064584899</v>
      </c>
      <c r="CQ8" s="1">
        <v>1.09757983044553</v>
      </c>
      <c r="CR8" s="1">
        <f t="shared" si="15"/>
        <v>1.4812608261929738</v>
      </c>
      <c r="CT8" s="1"/>
      <c r="CU8" s="39" t="s">
        <v>5</v>
      </c>
      <c r="CV8" s="1">
        <v>0.50309393301915595</v>
      </c>
      <c r="CW8" s="1">
        <v>1.06025648482202</v>
      </c>
      <c r="CX8" s="1">
        <f t="shared" si="16"/>
        <v>0.4745021041805822</v>
      </c>
      <c r="CZ8">
        <v>6</v>
      </c>
      <c r="DA8" s="39" t="s">
        <v>5</v>
      </c>
      <c r="DB8">
        <v>-0.72871484699898803</v>
      </c>
      <c r="DC8">
        <v>1.18093096811632</v>
      </c>
      <c r="DD8">
        <f t="shared" si="17"/>
        <v>-0.61706811547278406</v>
      </c>
      <c r="DF8" s="1"/>
      <c r="DG8" s="39" t="s">
        <v>5</v>
      </c>
      <c r="DH8" s="1">
        <v>-0.87119357796915298</v>
      </c>
      <c r="DI8" s="1">
        <v>0.77530523359941295</v>
      </c>
      <c r="DJ8" s="1">
        <f t="shared" si="18"/>
        <v>-1.1236781853316933</v>
      </c>
      <c r="DK8" s="1"/>
      <c r="DL8" s="39" t="s">
        <v>5</v>
      </c>
      <c r="DM8">
        <v>0.98975406883740502</v>
      </c>
      <c r="DN8">
        <v>1.1685878438970401</v>
      </c>
      <c r="DO8">
        <f t="shared" si="19"/>
        <v>0.84696591189648607</v>
      </c>
    </row>
    <row r="9" spans="3:119" x14ac:dyDescent="0.3">
      <c r="C9">
        <v>-2.6118706354582999</v>
      </c>
      <c r="D9">
        <v>11.595205200739899</v>
      </c>
      <c r="E9">
        <f t="shared" si="0"/>
        <v>-0.22525436939155111</v>
      </c>
      <c r="F9" s="34">
        <v>7</v>
      </c>
      <c r="G9" s="35" t="s">
        <v>6</v>
      </c>
      <c r="H9" s="26">
        <v>-2.88224745041268</v>
      </c>
      <c r="I9" s="26">
        <v>14.351885465161301</v>
      </c>
      <c r="J9" s="27">
        <f>H9/I9</f>
        <v>-0.20082709393195999</v>
      </c>
      <c r="K9" s="54">
        <v>7</v>
      </c>
      <c r="L9" s="35" t="s">
        <v>6</v>
      </c>
      <c r="M9" s="7">
        <v>-4.8503686628564102</v>
      </c>
      <c r="N9" s="20">
        <v>17.5701615071502</v>
      </c>
      <c r="O9" s="20">
        <f t="shared" si="1"/>
        <v>-0.27605714727679348</v>
      </c>
      <c r="P9" s="7"/>
      <c r="Q9" s="4">
        <v>7</v>
      </c>
      <c r="R9" s="4" t="s">
        <v>6</v>
      </c>
      <c r="S9" s="5">
        <v>-5.0374865857332498</v>
      </c>
      <c r="T9" s="5">
        <v>39.1476946785303</v>
      </c>
      <c r="U9" s="5">
        <f t="shared" si="2"/>
        <v>-0.12867900976289032</v>
      </c>
      <c r="V9" s="7"/>
      <c r="W9" s="4">
        <v>7</v>
      </c>
      <c r="X9" s="4" t="s">
        <v>6</v>
      </c>
      <c r="Y9">
        <v>3.0024198967343998</v>
      </c>
      <c r="Z9">
        <v>2.50408892510369</v>
      </c>
      <c r="AA9">
        <f t="shared" si="3"/>
        <v>1.1990068989303464</v>
      </c>
      <c r="AE9">
        <v>0.229604057682051</v>
      </c>
      <c r="AF9">
        <v>3.7426695510073</v>
      </c>
      <c r="AG9">
        <f t="shared" si="4"/>
        <v>6.1347670306681361E-2</v>
      </c>
      <c r="AJ9" s="35" t="s">
        <v>6</v>
      </c>
      <c r="AK9">
        <v>0.65244911801333505</v>
      </c>
      <c r="AL9">
        <v>1.42047451029759</v>
      </c>
      <c r="AM9">
        <f t="shared" si="5"/>
        <v>0.45931772325618619</v>
      </c>
      <c r="AO9" s="35" t="s">
        <v>6</v>
      </c>
      <c r="AP9">
        <v>-0.84866132187554899</v>
      </c>
      <c r="AQ9">
        <v>1.4880155692567101</v>
      </c>
      <c r="AR9">
        <f t="shared" si="6"/>
        <v>-0.57033094237009241</v>
      </c>
      <c r="AT9" s="35" t="s">
        <v>6</v>
      </c>
      <c r="AU9">
        <v>2.4089079706170198</v>
      </c>
      <c r="AV9">
        <v>1.760857737559</v>
      </c>
      <c r="AW9">
        <f t="shared" si="7"/>
        <v>1.3680309994584705</v>
      </c>
      <c r="AY9">
        <v>-1.6874405413150499</v>
      </c>
      <c r="AZ9">
        <v>2.3189239052707098</v>
      </c>
      <c r="BA9">
        <f t="shared" si="8"/>
        <v>-0.72768258478842118</v>
      </c>
      <c r="BE9">
        <v>5.7841577910130901</v>
      </c>
      <c r="BF9">
        <v>14.646008722637999</v>
      </c>
      <c r="BG9">
        <f t="shared" si="9"/>
        <v>0.39493065315963183</v>
      </c>
      <c r="BM9" s="33"/>
      <c r="BN9" s="39" t="s">
        <v>6</v>
      </c>
      <c r="BO9" s="33">
        <v>-0.227727258674779</v>
      </c>
      <c r="BP9" s="33">
        <v>2.58114301589249</v>
      </c>
      <c r="BQ9" s="33">
        <f t="shared" si="10"/>
        <v>-8.8227292045666456E-2</v>
      </c>
      <c r="BS9" s="39" t="s">
        <v>6</v>
      </c>
      <c r="BT9">
        <v>-0.56406299581472996</v>
      </c>
      <c r="BU9">
        <v>1.9253871259493101</v>
      </c>
      <c r="BV9">
        <f t="shared" si="11"/>
        <v>-0.29296082237831483</v>
      </c>
      <c r="BY9" s="39" t="s">
        <v>6</v>
      </c>
      <c r="BZ9">
        <v>-0.32656236820117801</v>
      </c>
      <c r="CA9">
        <v>1.4281066581825399</v>
      </c>
      <c r="CB9">
        <f t="shared" si="12"/>
        <v>-0.22866805243858543</v>
      </c>
      <c r="CD9" s="1"/>
      <c r="CE9" s="39" t="s">
        <v>6</v>
      </c>
      <c r="CF9" s="1">
        <v>-0.44688498031190599</v>
      </c>
      <c r="CG9" s="1">
        <v>1.95491070626518</v>
      </c>
      <c r="CH9" s="1">
        <f t="shared" si="13"/>
        <v>-0.22859610870190142</v>
      </c>
      <c r="CJ9" s="39" t="s">
        <v>6</v>
      </c>
      <c r="CK9" s="1">
        <v>-1.42529058323611</v>
      </c>
      <c r="CL9" s="1">
        <v>1.4379137470740799</v>
      </c>
      <c r="CM9">
        <f t="shared" si="14"/>
        <v>-0.99122119538556741</v>
      </c>
      <c r="CN9" s="1"/>
      <c r="CO9" s="39" t="s">
        <v>6</v>
      </c>
      <c r="CP9" s="1">
        <v>-1.1934176730088</v>
      </c>
      <c r="CQ9" s="1">
        <v>1.71919774044372</v>
      </c>
      <c r="CR9" s="1">
        <f t="shared" si="15"/>
        <v>-0.69417126659367423</v>
      </c>
      <c r="CT9" s="1"/>
      <c r="CU9" s="39" t="s">
        <v>6</v>
      </c>
      <c r="CV9" s="1">
        <v>0.59829639220866004</v>
      </c>
      <c r="CW9" s="1">
        <v>3.2703146688589202</v>
      </c>
      <c r="CX9" s="1">
        <f t="shared" si="16"/>
        <v>0.18294765268487692</v>
      </c>
      <c r="CZ9">
        <v>7</v>
      </c>
      <c r="DA9" s="85" t="s">
        <v>6</v>
      </c>
      <c r="DB9" s="84">
        <v>3.0916284711606599</v>
      </c>
      <c r="DC9" s="84">
        <v>1.45332462652772</v>
      </c>
      <c r="DD9" s="84">
        <f t="shared" si="17"/>
        <v>2.1272800410374741</v>
      </c>
      <c r="DF9" s="1"/>
      <c r="DG9" s="39" t="s">
        <v>6</v>
      </c>
      <c r="DH9" s="1">
        <v>0.35034910615489001</v>
      </c>
      <c r="DI9" s="1">
        <v>2.6332679184797798</v>
      </c>
      <c r="DJ9" s="1">
        <f t="shared" si="18"/>
        <v>0.13304726940096212</v>
      </c>
      <c r="DK9" s="1"/>
      <c r="DL9" s="39" t="s">
        <v>6</v>
      </c>
      <c r="DM9">
        <v>0.397440409029306</v>
      </c>
      <c r="DN9">
        <v>1.8832660846062601</v>
      </c>
      <c r="DO9">
        <f t="shared" si="19"/>
        <v>0.21103784126840472</v>
      </c>
    </row>
    <row r="10" spans="3:119" x14ac:dyDescent="0.3">
      <c r="C10">
        <v>0.51973157288734495</v>
      </c>
      <c r="D10">
        <v>1.0702381318958301</v>
      </c>
      <c r="E10">
        <f t="shared" si="0"/>
        <v>0.48562236515221846</v>
      </c>
      <c r="F10" s="28">
        <v>8</v>
      </c>
      <c r="G10" s="29" t="s">
        <v>7</v>
      </c>
      <c r="H10" s="30">
        <v>2.0622368774388802</v>
      </c>
      <c r="I10" s="30">
        <v>1.4411012404250401</v>
      </c>
      <c r="J10" s="31">
        <f t="shared" si="20"/>
        <v>1.4310145738481508</v>
      </c>
      <c r="K10" s="54">
        <v>8</v>
      </c>
      <c r="L10" s="29" t="s">
        <v>7</v>
      </c>
      <c r="M10" s="7">
        <v>3.2018746892329499</v>
      </c>
      <c r="N10" s="20">
        <v>2.8453568671726099</v>
      </c>
      <c r="O10" s="20">
        <f t="shared" si="1"/>
        <v>1.1252981044921113</v>
      </c>
      <c r="P10" s="7"/>
      <c r="Q10" s="4">
        <v>8</v>
      </c>
      <c r="R10" s="4" t="s">
        <v>7</v>
      </c>
      <c r="S10" s="5">
        <v>2.1354025188324699</v>
      </c>
      <c r="T10" s="5">
        <v>1.4599451595333901</v>
      </c>
      <c r="U10" s="5">
        <f t="shared" si="2"/>
        <v>1.4626594053128414</v>
      </c>
      <c r="V10" s="7"/>
      <c r="W10" s="4">
        <v>8</v>
      </c>
      <c r="X10" s="4" t="s">
        <v>7</v>
      </c>
      <c r="Y10">
        <v>0.417343717233149</v>
      </c>
      <c r="Z10">
        <v>0.77629786292103498</v>
      </c>
      <c r="AA10">
        <f t="shared" si="3"/>
        <v>0.53760771112106132</v>
      </c>
      <c r="AE10">
        <v>3.6078545362822201</v>
      </c>
      <c r="AF10">
        <v>3.2836981760745898</v>
      </c>
      <c r="AG10">
        <f t="shared" si="4"/>
        <v>1.0987168560647478</v>
      </c>
      <c r="AJ10" s="29" t="s">
        <v>7</v>
      </c>
      <c r="AK10">
        <v>-0.33633403805085499</v>
      </c>
      <c r="AL10">
        <v>0.85049589288822602</v>
      </c>
      <c r="AM10">
        <f t="shared" si="5"/>
        <v>-0.39545639298584684</v>
      </c>
      <c r="AO10" s="29" t="s">
        <v>7</v>
      </c>
      <c r="AP10">
        <v>0.791257562697814</v>
      </c>
      <c r="AQ10">
        <v>0.86197887211956004</v>
      </c>
      <c r="AR10">
        <f t="shared" si="6"/>
        <v>0.91795470665325463</v>
      </c>
      <c r="AT10" s="29" t="s">
        <v>7</v>
      </c>
      <c r="AU10">
        <v>-0.84570972110293896</v>
      </c>
      <c r="AV10">
        <v>0.99225328167672899</v>
      </c>
      <c r="AW10">
        <f t="shared" si="7"/>
        <v>-0.85231234476125106</v>
      </c>
      <c r="AY10">
        <v>2.1938490864080702</v>
      </c>
      <c r="AZ10">
        <v>1.4501939981309599</v>
      </c>
      <c r="BA10">
        <f t="shared" si="8"/>
        <v>1.5127969700850703</v>
      </c>
      <c r="BE10">
        <v>11.504760254421001</v>
      </c>
      <c r="BF10">
        <v>28.3843801168879</v>
      </c>
      <c r="BG10">
        <f t="shared" si="9"/>
        <v>0.40532011645292176</v>
      </c>
      <c r="BM10" s="33"/>
      <c r="BN10" s="39" t="s">
        <v>7</v>
      </c>
      <c r="BO10" s="33">
        <v>-0.92056459058802598</v>
      </c>
      <c r="BP10" s="33">
        <v>0.94154266883656701</v>
      </c>
      <c r="BQ10" s="33">
        <f t="shared" si="10"/>
        <v>-0.97771946089871531</v>
      </c>
      <c r="BS10" s="39" t="s">
        <v>7</v>
      </c>
      <c r="BT10">
        <v>0.99909289154435799</v>
      </c>
      <c r="BU10">
        <v>1.06909884495793</v>
      </c>
      <c r="BV10">
        <f t="shared" si="11"/>
        <v>0.93451872692246074</v>
      </c>
      <c r="BY10" s="39" t="s">
        <v>7</v>
      </c>
      <c r="BZ10">
        <v>-0.51044851451477902</v>
      </c>
      <c r="CA10">
        <v>0.81055167771730796</v>
      </c>
      <c r="CB10">
        <f t="shared" si="12"/>
        <v>-0.6297544358335232</v>
      </c>
      <c r="CD10" s="1"/>
      <c r="CE10" s="39" t="s">
        <v>7</v>
      </c>
      <c r="CF10" s="1">
        <v>-8.8737915933548295E-2</v>
      </c>
      <c r="CG10" s="1">
        <v>0.71552963418662197</v>
      </c>
      <c r="CH10" s="1">
        <f t="shared" si="13"/>
        <v>-0.12401710801876303</v>
      </c>
      <c r="CJ10" s="39" t="s">
        <v>7</v>
      </c>
      <c r="CK10" s="1">
        <v>1.22796798693026</v>
      </c>
      <c r="CL10" s="1">
        <v>1.14670311465335</v>
      </c>
      <c r="CM10">
        <f t="shared" si="14"/>
        <v>1.0708682755269889</v>
      </c>
      <c r="CN10" s="1"/>
      <c r="CO10" s="39" t="s">
        <v>7</v>
      </c>
      <c r="CP10" s="1">
        <v>0.37335606221126</v>
      </c>
      <c r="CQ10" s="1">
        <v>0.84899626691209795</v>
      </c>
      <c r="CR10" s="1">
        <f t="shared" si="15"/>
        <v>0.43976172424079218</v>
      </c>
      <c r="CT10" s="1"/>
      <c r="CU10" s="39" t="s">
        <v>7</v>
      </c>
      <c r="CV10" s="1">
        <v>0.55236414767886699</v>
      </c>
      <c r="CW10" s="1">
        <v>0.88476450173710497</v>
      </c>
      <c r="CX10" s="1">
        <f t="shared" si="16"/>
        <v>0.62430640763093592</v>
      </c>
      <c r="CZ10">
        <v>8</v>
      </c>
      <c r="DA10" s="39" t="s">
        <v>7</v>
      </c>
      <c r="DB10">
        <v>-1.8308199561903</v>
      </c>
      <c r="DC10">
        <v>1.72242430862879</v>
      </c>
      <c r="DD10">
        <f t="shared" si="17"/>
        <v>-1.0629320237867539</v>
      </c>
      <c r="DF10" s="1"/>
      <c r="DG10" s="39" t="s">
        <v>7</v>
      </c>
      <c r="DH10" s="1">
        <v>-0.75708147948786697</v>
      </c>
      <c r="DI10" s="1">
        <v>0.90346832444720704</v>
      </c>
      <c r="DJ10" s="1">
        <f t="shared" si="18"/>
        <v>-0.83797235498111367</v>
      </c>
      <c r="DK10" s="1"/>
      <c r="DL10" s="39" t="s">
        <v>7</v>
      </c>
      <c r="DM10">
        <v>-1.46392230656719</v>
      </c>
      <c r="DN10">
        <v>1.4266050341015999</v>
      </c>
      <c r="DO10">
        <f t="shared" si="19"/>
        <v>-1.0261580967216273</v>
      </c>
    </row>
    <row r="11" spans="3:119" x14ac:dyDescent="0.3">
      <c r="C11">
        <v>4.8456866897055999</v>
      </c>
      <c r="D11">
        <v>11.572818182832201</v>
      </c>
      <c r="E11">
        <f t="shared" si="0"/>
        <v>0.41871276409526392</v>
      </c>
      <c r="F11" s="32">
        <v>9</v>
      </c>
      <c r="G11" s="33" t="s">
        <v>8</v>
      </c>
      <c r="H11" s="21">
        <v>-2.0594551924585001</v>
      </c>
      <c r="I11" s="21">
        <v>2.3264190293458999</v>
      </c>
      <c r="J11" s="22">
        <f t="shared" si="20"/>
        <v>-0.88524688221688941</v>
      </c>
      <c r="K11" s="54">
        <v>9</v>
      </c>
      <c r="L11" s="33" t="s">
        <v>8</v>
      </c>
      <c r="M11" s="7">
        <v>2.77178735139058</v>
      </c>
      <c r="N11" s="20">
        <v>2.9373686050559198</v>
      </c>
      <c r="O11" s="20">
        <f t="shared" si="1"/>
        <v>0.9436293921776332</v>
      </c>
      <c r="P11" s="7"/>
      <c r="Q11" s="4">
        <v>9</v>
      </c>
      <c r="R11" s="4" t="s">
        <v>8</v>
      </c>
      <c r="S11" s="5">
        <v>-1.20355040674672</v>
      </c>
      <c r="T11" s="5">
        <v>1.3549666805521601</v>
      </c>
      <c r="U11" s="5">
        <f t="shared" si="2"/>
        <v>-0.8882509245587229</v>
      </c>
      <c r="V11" s="7"/>
      <c r="W11" s="4">
        <v>9</v>
      </c>
      <c r="X11" s="4" t="s">
        <v>8</v>
      </c>
      <c r="Y11">
        <v>-2.4510422627354398</v>
      </c>
      <c r="Z11">
        <v>2.5330070408639598</v>
      </c>
      <c r="AA11">
        <f t="shared" si="3"/>
        <v>-0.96764131453003643</v>
      </c>
      <c r="AE11">
        <v>3.17760142498744</v>
      </c>
      <c r="AF11">
        <v>3.76229947592739</v>
      </c>
      <c r="AG11">
        <f t="shared" si="4"/>
        <v>0.84459024203653421</v>
      </c>
      <c r="AJ11" s="33" t="s">
        <v>8</v>
      </c>
      <c r="AK11">
        <v>-1.49034206176621</v>
      </c>
      <c r="AL11">
        <v>2.2620736606726699</v>
      </c>
      <c r="AM11">
        <f t="shared" si="5"/>
        <v>-0.65883887323237256</v>
      </c>
      <c r="AO11" s="33" t="s">
        <v>8</v>
      </c>
      <c r="AP11">
        <v>-0.86768112055957602</v>
      </c>
      <c r="AQ11">
        <v>1.69731777500571</v>
      </c>
      <c r="AR11">
        <f t="shared" si="6"/>
        <v>-0.51120723139581625</v>
      </c>
      <c r="AT11" s="33" t="s">
        <v>8</v>
      </c>
      <c r="AU11">
        <v>1.2922287283772</v>
      </c>
      <c r="AV11">
        <v>1.81027337183987</v>
      </c>
      <c r="AW11">
        <f t="shared" si="7"/>
        <v>0.71383071113941443</v>
      </c>
      <c r="AY11">
        <v>-2.35460459834316</v>
      </c>
      <c r="AZ11">
        <v>2.21112460202517</v>
      </c>
      <c r="BA11">
        <f t="shared" si="8"/>
        <v>-1.0648900546747011</v>
      </c>
      <c r="BE11">
        <v>-3.7796669282995699</v>
      </c>
      <c r="BF11">
        <v>9.3004758525117204</v>
      </c>
      <c r="BG11">
        <f t="shared" si="9"/>
        <v>-0.40639500475438783</v>
      </c>
      <c r="BM11" s="33"/>
      <c r="BN11" s="39" t="s">
        <v>8</v>
      </c>
      <c r="BO11" s="33">
        <v>0.55467665531689703</v>
      </c>
      <c r="BP11" s="33">
        <v>1.5651445591117801</v>
      </c>
      <c r="BQ11" s="33">
        <f t="shared" si="10"/>
        <v>0.35439324252047116</v>
      </c>
      <c r="BS11" s="39" t="s">
        <v>8</v>
      </c>
      <c r="BT11">
        <v>-0.211194078411336</v>
      </c>
      <c r="BU11">
        <v>1.4014665410593701</v>
      </c>
      <c r="BV11">
        <f t="shared" si="11"/>
        <v>-0.15069505566054697</v>
      </c>
      <c r="BY11" s="39" t="s">
        <v>8</v>
      </c>
      <c r="BZ11">
        <v>0.29486236590730402</v>
      </c>
      <c r="CA11">
        <v>1.4541094122098299</v>
      </c>
      <c r="CB11">
        <f t="shared" si="12"/>
        <v>0.20277866536823916</v>
      </c>
      <c r="CD11" s="1"/>
      <c r="CE11" s="39" t="s">
        <v>8</v>
      </c>
      <c r="CF11" s="1">
        <v>1.38534273695049</v>
      </c>
      <c r="CG11" s="1">
        <v>1.9425459811330801</v>
      </c>
      <c r="CH11" s="1">
        <f t="shared" si="13"/>
        <v>0.71315827290864153</v>
      </c>
      <c r="CJ11" s="39" t="s">
        <v>8</v>
      </c>
      <c r="CK11" s="1">
        <v>0.14882772001832201</v>
      </c>
      <c r="CL11" s="1">
        <v>2.1652284773886898</v>
      </c>
      <c r="CM11">
        <f t="shared" si="14"/>
        <v>6.8735342053976356E-2</v>
      </c>
      <c r="CN11" s="1"/>
      <c r="CO11" s="39" t="s">
        <v>8</v>
      </c>
      <c r="CP11" s="1">
        <v>1.4928034276473501</v>
      </c>
      <c r="CQ11" s="1">
        <v>2.0882554568998</v>
      </c>
      <c r="CR11" s="1">
        <f t="shared" si="15"/>
        <v>0.71485671100007508</v>
      </c>
      <c r="CT11" s="1"/>
      <c r="CU11" s="39" t="s">
        <v>8</v>
      </c>
      <c r="CV11" s="1">
        <v>0.72631497400029399</v>
      </c>
      <c r="CW11" s="1">
        <v>2.3234614821032</v>
      </c>
      <c r="CX11" s="1">
        <f t="shared" si="16"/>
        <v>0.31260039367764031</v>
      </c>
      <c r="CZ11">
        <v>9</v>
      </c>
      <c r="DA11" s="39" t="s">
        <v>8</v>
      </c>
      <c r="DB11">
        <v>2.49311716036579E-2</v>
      </c>
      <c r="DC11">
        <v>1.3540604882877001</v>
      </c>
      <c r="DD11">
        <f t="shared" si="17"/>
        <v>1.8412155010286896E-2</v>
      </c>
      <c r="DF11" s="1"/>
      <c r="DG11" s="39" t="s">
        <v>8</v>
      </c>
      <c r="DH11" s="1">
        <v>0.42350409264563199</v>
      </c>
      <c r="DI11" s="1">
        <v>1.59600681947791</v>
      </c>
      <c r="DJ11" s="1">
        <f t="shared" si="18"/>
        <v>0.26535230769513241</v>
      </c>
      <c r="DK11" s="1"/>
      <c r="DL11" s="39" t="s">
        <v>8</v>
      </c>
      <c r="DM11">
        <v>-1.0075423480980701</v>
      </c>
      <c r="DN11">
        <v>1.8451265645897299</v>
      </c>
      <c r="DO11">
        <f t="shared" si="19"/>
        <v>-0.54605595487814163</v>
      </c>
    </row>
    <row r="12" spans="3:119" ht="15" thickBot="1" x14ac:dyDescent="0.35">
      <c r="C12">
        <v>2.0211902079010602</v>
      </c>
      <c r="D12">
        <v>2.9122514973317899</v>
      </c>
      <c r="E12">
        <f t="shared" si="0"/>
        <v>0.69403010342783866</v>
      </c>
      <c r="F12" s="34">
        <v>10</v>
      </c>
      <c r="G12" s="35" t="s">
        <v>9</v>
      </c>
      <c r="H12" s="26">
        <v>1.3934532729853699</v>
      </c>
      <c r="I12" s="26">
        <v>1.18122171732707</v>
      </c>
      <c r="J12" s="27">
        <f t="shared" si="20"/>
        <v>1.1796712272938465</v>
      </c>
      <c r="K12" s="54">
        <v>10</v>
      </c>
      <c r="L12" s="33" t="s">
        <v>9</v>
      </c>
      <c r="M12" s="7">
        <v>0.70332306444956905</v>
      </c>
      <c r="N12" s="20">
        <v>0.91305956658293297</v>
      </c>
      <c r="O12" s="20">
        <f t="shared" si="1"/>
        <v>0.77029264047000856</v>
      </c>
      <c r="P12" s="7"/>
      <c r="Q12" s="4">
        <v>10</v>
      </c>
      <c r="R12" s="4" t="s">
        <v>9</v>
      </c>
      <c r="S12" s="5">
        <v>2.1200236916400299</v>
      </c>
      <c r="T12" s="5">
        <v>1.73618554519767</v>
      </c>
      <c r="U12" s="5">
        <f t="shared" si="2"/>
        <v>1.2210812937039277</v>
      </c>
      <c r="V12" s="7"/>
      <c r="W12" s="4">
        <v>10</v>
      </c>
      <c r="X12" s="4" t="s">
        <v>9</v>
      </c>
      <c r="Y12">
        <v>1.29516401773572</v>
      </c>
      <c r="Z12">
        <v>1.2484833550824499</v>
      </c>
      <c r="AA12">
        <f t="shared" si="3"/>
        <v>1.0373898958790582</v>
      </c>
      <c r="AE12">
        <v>0.64005185123914998</v>
      </c>
      <c r="AF12">
        <v>1.0582541561360299</v>
      </c>
      <c r="AG12">
        <f t="shared" si="4"/>
        <v>0.60481865110376809</v>
      </c>
      <c r="AJ12" s="33" t="s">
        <v>9</v>
      </c>
      <c r="AK12">
        <v>0.34100361639919102</v>
      </c>
      <c r="AL12">
        <v>1.2427447834382199</v>
      </c>
      <c r="AM12">
        <f t="shared" si="5"/>
        <v>0.27439553232785163</v>
      </c>
      <c r="AO12" s="33" t="s">
        <v>9</v>
      </c>
      <c r="AP12">
        <v>0.877955900788431</v>
      </c>
      <c r="AQ12">
        <v>1.3491773578523101</v>
      </c>
      <c r="AR12">
        <f t="shared" si="6"/>
        <v>0.65073423866674307</v>
      </c>
      <c r="AT12" s="33" t="s">
        <v>9</v>
      </c>
      <c r="AU12">
        <v>-0.203092969208758</v>
      </c>
      <c r="AV12">
        <v>1.11577488498022</v>
      </c>
      <c r="AW12">
        <f t="shared" si="7"/>
        <v>-0.18201966359222929</v>
      </c>
      <c r="AY12">
        <v>3.31682840174533</v>
      </c>
      <c r="AZ12">
        <v>2.9173912974276601</v>
      </c>
      <c r="BA12">
        <f t="shared" si="8"/>
        <v>1.1369158483025106</v>
      </c>
      <c r="BE12">
        <v>-0.66781984017033502</v>
      </c>
      <c r="BF12">
        <v>2.1114685109006501</v>
      </c>
      <c r="BG12">
        <f t="shared" si="9"/>
        <v>-0.31628216888987631</v>
      </c>
      <c r="BM12" s="33"/>
      <c r="BN12" s="40" t="s">
        <v>9</v>
      </c>
      <c r="BO12" s="33">
        <v>0.41300457520582801</v>
      </c>
      <c r="BP12" s="33">
        <v>1.2736505206220301</v>
      </c>
      <c r="BQ12" s="33">
        <f t="shared" si="10"/>
        <v>0.32426836759280192</v>
      </c>
      <c r="BS12" s="40" t="s">
        <v>9</v>
      </c>
      <c r="BT12">
        <v>1.89427081073188</v>
      </c>
      <c r="BU12">
        <v>2.01008911639147</v>
      </c>
      <c r="BV12">
        <f t="shared" si="11"/>
        <v>0.94238150701123735</v>
      </c>
      <c r="BY12" s="40" t="s">
        <v>9</v>
      </c>
      <c r="BZ12">
        <v>-1.2638759449640899</v>
      </c>
      <c r="CA12">
        <v>1.5498603639975801</v>
      </c>
      <c r="CB12">
        <f t="shared" si="12"/>
        <v>-0.81547729997053031</v>
      </c>
      <c r="CD12" s="1"/>
      <c r="CE12" s="40" t="s">
        <v>9</v>
      </c>
      <c r="CF12" s="1">
        <v>-1.25696914142347</v>
      </c>
      <c r="CG12" s="1">
        <v>1.6393282726447</v>
      </c>
      <c r="CH12" s="1">
        <f t="shared" si="13"/>
        <v>-0.76675865499203733</v>
      </c>
      <c r="CJ12" s="40" t="s">
        <v>9</v>
      </c>
      <c r="CK12" s="1">
        <v>-6.58423846375044E-2</v>
      </c>
      <c r="CL12" s="1">
        <v>1.38161550577626</v>
      </c>
      <c r="CM12">
        <f t="shared" si="14"/>
        <v>-4.7656084027886535E-2</v>
      </c>
      <c r="CN12" s="1"/>
      <c r="CO12" s="40" t="s">
        <v>9</v>
      </c>
      <c r="CP12" s="1">
        <v>1.1613126588060301</v>
      </c>
      <c r="CQ12" s="1">
        <v>1.80771233423953</v>
      </c>
      <c r="CR12" s="1">
        <f t="shared" si="15"/>
        <v>0.64242116226671209</v>
      </c>
      <c r="CT12" s="1"/>
      <c r="CU12" s="40" t="s">
        <v>9</v>
      </c>
      <c r="CV12" s="1">
        <v>1.14073779926454</v>
      </c>
      <c r="CW12" s="1">
        <v>1.5060376731658001</v>
      </c>
      <c r="CX12" s="1">
        <f t="shared" si="16"/>
        <v>0.75744307037593994</v>
      </c>
      <c r="CZ12">
        <v>10</v>
      </c>
      <c r="DA12" s="40" t="s">
        <v>9</v>
      </c>
      <c r="DB12">
        <v>5.5704735408185803E-2</v>
      </c>
      <c r="DC12">
        <v>0.99770661057038301</v>
      </c>
      <c r="DD12">
        <f t="shared" si="17"/>
        <v>5.5832781719607663E-2</v>
      </c>
      <c r="DF12" s="1"/>
      <c r="DG12" s="40" t="s">
        <v>9</v>
      </c>
      <c r="DH12" s="1">
        <v>1.6346552630837301</v>
      </c>
      <c r="DI12" s="1">
        <v>1.83756356460689</v>
      </c>
      <c r="DJ12" s="1">
        <f t="shared" si="18"/>
        <v>0.88957753329933487</v>
      </c>
      <c r="DK12" s="1"/>
      <c r="DL12" s="40" t="s">
        <v>9</v>
      </c>
      <c r="DM12">
        <v>-0.367450148658716</v>
      </c>
      <c r="DN12">
        <v>0.95083891632807205</v>
      </c>
      <c r="DO12">
        <f t="shared" si="19"/>
        <v>-0.38644836927555148</v>
      </c>
    </row>
    <row r="13" spans="3:119" x14ac:dyDescent="0.3">
      <c r="C13">
        <v>4.7962766068477896</v>
      </c>
      <c r="D13">
        <v>11.7151112107556</v>
      </c>
      <c r="E13">
        <f t="shared" si="0"/>
        <v>0.40940939616897071</v>
      </c>
      <c r="F13" s="28">
        <v>11</v>
      </c>
      <c r="G13" s="29" t="s">
        <v>10</v>
      </c>
      <c r="H13" s="30">
        <v>2.9392876416998299</v>
      </c>
      <c r="I13" s="30">
        <v>2.85843931851322</v>
      </c>
      <c r="J13" s="31">
        <f t="shared" si="20"/>
        <v>1.0282840788898266</v>
      </c>
      <c r="K13" s="54">
        <v>11</v>
      </c>
      <c r="L13" s="38" t="s">
        <v>32</v>
      </c>
      <c r="M13" s="7">
        <v>0.23873810160480199</v>
      </c>
      <c r="N13" s="20">
        <v>1.22294103823268</v>
      </c>
      <c r="O13" s="20">
        <f t="shared" si="1"/>
        <v>0.19521636296530845</v>
      </c>
      <c r="P13" s="7"/>
      <c r="Q13" s="4">
        <v>11</v>
      </c>
      <c r="R13" s="4" t="s">
        <v>10</v>
      </c>
      <c r="S13" s="5">
        <v>0.340751572935237</v>
      </c>
      <c r="T13" s="5">
        <v>0.96283905433893602</v>
      </c>
      <c r="U13" s="5">
        <f t="shared" si="2"/>
        <v>0.35390294089097735</v>
      </c>
      <c r="V13" s="7"/>
      <c r="W13" s="4">
        <v>11</v>
      </c>
      <c r="X13" s="4" t="s">
        <v>10</v>
      </c>
      <c r="Y13">
        <v>2.9338928277040601</v>
      </c>
      <c r="Z13">
        <v>2.3421148830929499</v>
      </c>
      <c r="AA13">
        <f t="shared" si="3"/>
        <v>1.2526681969714568</v>
      </c>
      <c r="AE13">
        <v>-1.5902238383887799</v>
      </c>
      <c r="AF13">
        <v>3.7190309085784898</v>
      </c>
      <c r="AG13">
        <f t="shared" si="4"/>
        <v>-0.42759091749431166</v>
      </c>
      <c r="AJ13" s="28" t="s">
        <v>10</v>
      </c>
      <c r="AK13" s="49">
        <v>1.99095329805946</v>
      </c>
      <c r="AL13" s="49">
        <v>1.7052167240730101</v>
      </c>
      <c r="AM13" s="50">
        <f t="shared" si="5"/>
        <v>1.1675661339421721</v>
      </c>
      <c r="AO13" s="56" t="s">
        <v>32</v>
      </c>
      <c r="AP13" s="57">
        <v>-1.76573361493056</v>
      </c>
      <c r="AQ13" s="57">
        <v>1.4440242007669899</v>
      </c>
      <c r="AR13" s="58">
        <f t="shared" si="6"/>
        <v>-1.2227867192202839</v>
      </c>
      <c r="AT13" s="56" t="s">
        <v>32</v>
      </c>
      <c r="AU13">
        <v>2.1887114522153799</v>
      </c>
      <c r="AV13">
        <v>1.75192554608869</v>
      </c>
      <c r="AW13">
        <f t="shared" si="7"/>
        <v>1.2493176191772808</v>
      </c>
      <c r="AY13">
        <v>0.923840711330425</v>
      </c>
      <c r="AZ13">
        <v>1.17117502462548</v>
      </c>
      <c r="BA13">
        <f t="shared" si="8"/>
        <v>0.78881524273099324</v>
      </c>
      <c r="BE13">
        <v>4.53063687058438</v>
      </c>
      <c r="BF13">
        <v>11.469826881164201</v>
      </c>
      <c r="BG13">
        <f t="shared" si="9"/>
        <v>0.39500481720649261</v>
      </c>
      <c r="BM13" s="33"/>
      <c r="BN13" s="75" t="s">
        <v>32</v>
      </c>
      <c r="BO13" s="33">
        <v>-1.35165015162844</v>
      </c>
      <c r="BP13" s="33">
        <v>1.14264082289675</v>
      </c>
      <c r="BQ13" s="33">
        <f t="shared" si="10"/>
        <v>-1.1829177853122934</v>
      </c>
      <c r="BS13" s="75" t="s">
        <v>32</v>
      </c>
      <c r="BT13">
        <v>1.11855783069935</v>
      </c>
      <c r="BU13">
        <v>0.97768922155189097</v>
      </c>
      <c r="BV13">
        <f t="shared" si="11"/>
        <v>1.1440832179001192</v>
      </c>
      <c r="BY13" s="76" t="s">
        <v>32</v>
      </c>
      <c r="BZ13" s="79">
        <v>3.3079950624286001</v>
      </c>
      <c r="CA13" s="79">
        <v>1.4208818899428</v>
      </c>
      <c r="CB13" s="79">
        <f t="shared" si="12"/>
        <v>2.3281281053992244</v>
      </c>
      <c r="CD13" s="1"/>
      <c r="CE13" s="82" t="s">
        <v>32</v>
      </c>
      <c r="CF13" s="81">
        <v>4.8478788157050197</v>
      </c>
      <c r="CG13" s="81">
        <v>2.3403667601590099</v>
      </c>
      <c r="CH13" s="81">
        <f t="shared" si="13"/>
        <v>2.0714184196393406</v>
      </c>
      <c r="CJ13" s="75" t="s">
        <v>32</v>
      </c>
      <c r="CK13" s="1">
        <v>0.16092178753456499</v>
      </c>
      <c r="CL13" s="1">
        <v>1.48439417188609</v>
      </c>
      <c r="CM13">
        <f t="shared" si="14"/>
        <v>0.10840906720220797</v>
      </c>
      <c r="CN13" s="1"/>
      <c r="CO13" s="75" t="s">
        <v>32</v>
      </c>
      <c r="CP13" s="1">
        <v>-2.9954567442612801</v>
      </c>
      <c r="CQ13" s="1">
        <v>1.8828363579549801</v>
      </c>
      <c r="CR13" s="1">
        <f t="shared" si="15"/>
        <v>-1.5909278210002058</v>
      </c>
      <c r="CT13" s="1"/>
      <c r="CU13" s="75" t="s">
        <v>32</v>
      </c>
      <c r="CV13" s="1">
        <v>-0.62271588373064402</v>
      </c>
      <c r="CW13" s="1">
        <v>1.2433666687893901</v>
      </c>
      <c r="CX13" s="1">
        <f t="shared" si="16"/>
        <v>-0.50083044636941598</v>
      </c>
      <c r="CZ13">
        <v>11</v>
      </c>
      <c r="DA13" s="75" t="s">
        <v>32</v>
      </c>
      <c r="DB13">
        <v>0.40649504536570402</v>
      </c>
      <c r="DC13">
        <v>0.92119714535527797</v>
      </c>
      <c r="DD13">
        <f t="shared" si="17"/>
        <v>0.44126824254207947</v>
      </c>
      <c r="DF13" s="1"/>
      <c r="DG13" s="83" t="s">
        <v>32</v>
      </c>
      <c r="DH13" s="84">
        <v>3.0321232455165399</v>
      </c>
      <c r="DI13" s="84">
        <v>1.1636079673803601</v>
      </c>
      <c r="DJ13" s="84">
        <f t="shared" si="18"/>
        <v>2.6057945034037391</v>
      </c>
      <c r="DK13" s="1"/>
      <c r="DL13" s="83" t="s">
        <v>32</v>
      </c>
      <c r="DM13">
        <v>-1.9098319917676201</v>
      </c>
      <c r="DN13">
        <v>1.4758088333232</v>
      </c>
      <c r="DO13">
        <f t="shared" si="19"/>
        <v>-1.2940917201769924</v>
      </c>
    </row>
    <row r="14" spans="3:119" x14ac:dyDescent="0.3">
      <c r="C14">
        <v>3.40384602334756</v>
      </c>
      <c r="D14">
        <v>1.8496516374612599</v>
      </c>
      <c r="E14">
        <f t="shared" si="0"/>
        <v>1.8402632984552216</v>
      </c>
      <c r="F14" s="32">
        <v>12</v>
      </c>
      <c r="G14" s="33" t="s">
        <v>11</v>
      </c>
      <c r="H14" s="21">
        <v>6.5105892808623302</v>
      </c>
      <c r="I14" s="21">
        <v>4.2196427774032701</v>
      </c>
      <c r="J14" s="22">
        <f t="shared" si="20"/>
        <v>1.5429242768433795</v>
      </c>
      <c r="K14" s="54">
        <v>12</v>
      </c>
      <c r="L14" s="53" t="s">
        <v>33</v>
      </c>
      <c r="M14" s="7">
        <v>5.6343210620626598</v>
      </c>
      <c r="N14" s="20">
        <v>4.5200729224888203</v>
      </c>
      <c r="O14" s="20">
        <f t="shared" si="1"/>
        <v>1.2465110980909391</v>
      </c>
      <c r="P14" s="7"/>
      <c r="Q14" s="4">
        <v>12</v>
      </c>
      <c r="R14" s="4" t="s">
        <v>11</v>
      </c>
      <c r="S14" s="5">
        <v>7.6552109841932898</v>
      </c>
      <c r="T14" s="5">
        <v>17.376317410671302</v>
      </c>
      <c r="U14" s="5">
        <f t="shared" si="2"/>
        <v>0.44055427875022601</v>
      </c>
      <c r="V14" s="7"/>
      <c r="W14" s="4">
        <v>12</v>
      </c>
      <c r="X14" s="4" t="s">
        <v>11</v>
      </c>
      <c r="Y14">
        <v>3.5863702304247398</v>
      </c>
      <c r="Z14">
        <v>2.7382304034835099</v>
      </c>
      <c r="AA14">
        <f t="shared" si="3"/>
        <v>1.309740124812816</v>
      </c>
      <c r="AE14">
        <v>4.7447483999235702</v>
      </c>
      <c r="AF14">
        <v>4.3700961939477798</v>
      </c>
      <c r="AG14">
        <f t="shared" si="4"/>
        <v>1.0857308831083976</v>
      </c>
      <c r="AJ14" s="32" t="s">
        <v>11</v>
      </c>
      <c r="AK14" s="45">
        <v>3.9330821756283099</v>
      </c>
      <c r="AL14" s="45">
        <v>2.8518447100639399</v>
      </c>
      <c r="AM14" s="46">
        <f t="shared" si="5"/>
        <v>1.3791361646546765</v>
      </c>
      <c r="AO14" s="59" t="s">
        <v>33</v>
      </c>
      <c r="AP14" s="43">
        <v>6.0039392623999301</v>
      </c>
      <c r="AQ14" s="43">
        <v>2.93074719440646</v>
      </c>
      <c r="AR14" s="60">
        <f t="shared" si="6"/>
        <v>2.0486036031558355</v>
      </c>
      <c r="AT14" s="59" t="s">
        <v>33</v>
      </c>
      <c r="AU14">
        <v>2.41751599801279</v>
      </c>
      <c r="AV14">
        <v>1.39794470743716</v>
      </c>
      <c r="AW14">
        <f t="shared" si="7"/>
        <v>1.7293359209069157</v>
      </c>
      <c r="AY14">
        <v>4.5215192155205903</v>
      </c>
      <c r="AZ14">
        <v>2.5737677051500598</v>
      </c>
      <c r="BA14">
        <f t="shared" si="8"/>
        <v>1.7567705144769348</v>
      </c>
      <c r="BE14">
        <v>1.47074733428552</v>
      </c>
      <c r="BF14">
        <v>0.90665954839976004</v>
      </c>
      <c r="BG14">
        <f t="shared" si="9"/>
        <v>1.62216053079832</v>
      </c>
      <c r="BM14" s="33"/>
      <c r="BN14" s="78" t="s">
        <v>33</v>
      </c>
      <c r="BO14" s="77">
        <v>2.6258966134502701</v>
      </c>
      <c r="BP14" s="77">
        <v>1.06374926630845</v>
      </c>
      <c r="BQ14" s="77">
        <f t="shared" si="10"/>
        <v>2.4685296588386572</v>
      </c>
      <c r="BS14" s="78" t="s">
        <v>33</v>
      </c>
      <c r="BT14" s="79">
        <v>5.7771482852443796</v>
      </c>
      <c r="BU14" s="79">
        <v>1.6899743770223701</v>
      </c>
      <c r="BV14" s="79">
        <f t="shared" si="11"/>
        <v>3.4184827674271347</v>
      </c>
      <c r="BY14" s="78" t="s">
        <v>33</v>
      </c>
      <c r="BZ14" s="79">
        <v>4.77666957191175</v>
      </c>
      <c r="CA14" s="79">
        <v>1.73522545561632</v>
      </c>
      <c r="CB14" s="79">
        <f t="shared" si="12"/>
        <v>2.7527659627464174</v>
      </c>
      <c r="CD14" s="1"/>
      <c r="CE14" s="39" t="s">
        <v>33</v>
      </c>
      <c r="CF14" s="1">
        <v>3.9807437978190601</v>
      </c>
      <c r="CG14" s="1">
        <v>2.2577202782030801</v>
      </c>
      <c r="CH14" s="1">
        <f t="shared" si="13"/>
        <v>1.7631696168257542</v>
      </c>
      <c r="CJ14" s="78" t="s">
        <v>33</v>
      </c>
      <c r="CK14" s="79">
        <v>3.8269508212403598</v>
      </c>
      <c r="CL14" s="79">
        <v>1.3686582424537399</v>
      </c>
      <c r="CM14" s="79">
        <f t="shared" si="14"/>
        <v>2.7961332511901409</v>
      </c>
      <c r="CN14" s="1"/>
      <c r="CO14" s="39" t="s">
        <v>33</v>
      </c>
      <c r="CP14" s="1">
        <v>3.68509842025066</v>
      </c>
      <c r="CQ14" s="1">
        <v>2.3413000106997699</v>
      </c>
      <c r="CR14" s="1">
        <f t="shared" si="15"/>
        <v>1.5739539586595972</v>
      </c>
      <c r="CT14" s="1"/>
      <c r="CU14" s="39" t="s">
        <v>33</v>
      </c>
      <c r="CV14" s="1">
        <v>4.9591730229944604</v>
      </c>
      <c r="CW14" s="1">
        <v>3.1384404692306398</v>
      </c>
      <c r="CX14" s="1">
        <f t="shared" si="16"/>
        <v>1.5801392671342136</v>
      </c>
      <c r="CZ14">
        <v>12</v>
      </c>
      <c r="DA14" s="85" t="s">
        <v>33</v>
      </c>
      <c r="DB14" s="84">
        <v>4.4969773774217501</v>
      </c>
      <c r="DC14" s="84">
        <v>1.1762677686591401</v>
      </c>
      <c r="DD14" s="84">
        <f t="shared" si="17"/>
        <v>3.8230898586535087</v>
      </c>
      <c r="DF14" s="1"/>
      <c r="DG14" s="85" t="s">
        <v>33</v>
      </c>
      <c r="DH14" s="84">
        <v>4.3791200930824097</v>
      </c>
      <c r="DI14" s="84">
        <v>1.41481861107781</v>
      </c>
      <c r="DJ14" s="84">
        <f t="shared" si="18"/>
        <v>3.0951812895268547</v>
      </c>
      <c r="DK14" s="1"/>
      <c r="DL14" s="85" t="s">
        <v>33</v>
      </c>
      <c r="DM14">
        <v>4.3095544142217603</v>
      </c>
      <c r="DN14">
        <v>2.3455406278118298</v>
      </c>
      <c r="DO14">
        <f t="shared" si="19"/>
        <v>1.8373394871621438</v>
      </c>
    </row>
    <row r="15" spans="3:119" x14ac:dyDescent="0.3">
      <c r="C15">
        <v>6.8563415601732203</v>
      </c>
      <c r="D15">
        <v>23.1353745468491</v>
      </c>
      <c r="E15">
        <f t="shared" si="0"/>
        <v>0.29635749126469246</v>
      </c>
      <c r="F15" s="32">
        <v>13</v>
      </c>
      <c r="G15" s="33" t="s">
        <v>12</v>
      </c>
      <c r="H15" s="21">
        <v>-0.13483161597154</v>
      </c>
      <c r="I15" s="21">
        <v>0.29090005771349298</v>
      </c>
      <c r="J15" s="22">
        <f t="shared" si="20"/>
        <v>-0.46349807226348322</v>
      </c>
      <c r="K15" s="54">
        <v>13</v>
      </c>
      <c r="L15" s="53" t="s">
        <v>34</v>
      </c>
      <c r="M15" s="7">
        <v>-0.80983279972950295</v>
      </c>
      <c r="N15" s="20">
        <v>0.67436513517199803</v>
      </c>
      <c r="O15" s="20">
        <f t="shared" si="1"/>
        <v>-1.2008817738226543</v>
      </c>
      <c r="P15" s="7"/>
      <c r="Q15" s="4">
        <v>13</v>
      </c>
      <c r="R15" s="4" t="s">
        <v>12</v>
      </c>
      <c r="S15" s="5">
        <v>-0.21060535243171</v>
      </c>
      <c r="T15" s="5">
        <v>0.219445857395039</v>
      </c>
      <c r="U15" s="5">
        <f t="shared" si="2"/>
        <v>-0.95971441398679669</v>
      </c>
      <c r="V15" s="7"/>
      <c r="W15" s="4">
        <v>13</v>
      </c>
      <c r="X15" s="4" t="s">
        <v>12</v>
      </c>
      <c r="Y15">
        <v>-0.42227710140284003</v>
      </c>
      <c r="Z15">
        <v>0.47570453351211001</v>
      </c>
      <c r="AA15">
        <f t="shared" si="3"/>
        <v>-0.88768778023867645</v>
      </c>
      <c r="AE15">
        <v>-0.56945739534686002</v>
      </c>
      <c r="AF15">
        <v>0.61737272494061401</v>
      </c>
      <c r="AG15">
        <f t="shared" si="4"/>
        <v>-0.92238832773449286</v>
      </c>
      <c r="AJ15" s="32" t="s">
        <v>12</v>
      </c>
      <c r="AK15" s="45">
        <v>-0.84177843441936595</v>
      </c>
      <c r="AL15" s="45">
        <v>0.61722810178106402</v>
      </c>
      <c r="AM15" s="46">
        <f t="shared" si="5"/>
        <v>-1.3638044541237557</v>
      </c>
      <c r="AO15" s="59" t="s">
        <v>34</v>
      </c>
      <c r="AP15" s="43">
        <v>-1.3988584168179501</v>
      </c>
      <c r="AQ15" s="43">
        <v>0.66624817086229904</v>
      </c>
      <c r="AR15" s="60">
        <f t="shared" si="6"/>
        <v>-2.099605639453332</v>
      </c>
      <c r="AT15" s="59" t="s">
        <v>34</v>
      </c>
      <c r="AU15">
        <v>-0.96039605351536605</v>
      </c>
      <c r="AV15">
        <v>0.56467719627622603</v>
      </c>
      <c r="AW15">
        <f t="shared" si="7"/>
        <v>-1.7007877418261534</v>
      </c>
      <c r="AY15">
        <v>-1.1298137183250001</v>
      </c>
      <c r="AZ15">
        <v>0.81256289778560697</v>
      </c>
      <c r="BA15">
        <f t="shared" si="8"/>
        <v>-1.390432323951738</v>
      </c>
      <c r="BE15">
        <v>5.9138506149916603</v>
      </c>
      <c r="BF15">
        <v>3.4332977861745899</v>
      </c>
      <c r="BG15">
        <f t="shared" si="9"/>
        <v>1.7224985956085457</v>
      </c>
      <c r="BM15" s="33"/>
      <c r="BN15" s="78" t="s">
        <v>34</v>
      </c>
      <c r="BO15" s="77">
        <v>-1.08626716949404</v>
      </c>
      <c r="BP15" s="77">
        <v>0.43563284962820598</v>
      </c>
      <c r="BQ15" s="77">
        <f t="shared" si="10"/>
        <v>-2.493538240794106</v>
      </c>
      <c r="BS15" s="78" t="s">
        <v>34</v>
      </c>
      <c r="BT15" s="79">
        <v>-0.88285038354735101</v>
      </c>
      <c r="BU15" s="79">
        <v>0.28666765164576402</v>
      </c>
      <c r="BV15" s="79">
        <f t="shared" si="11"/>
        <v>-3.079700058513374</v>
      </c>
      <c r="BY15" s="78" t="s">
        <v>34</v>
      </c>
      <c r="BZ15" s="79">
        <v>-0.53292212165965203</v>
      </c>
      <c r="CA15" s="79">
        <v>0.262350351211394</v>
      </c>
      <c r="CB15" s="79">
        <f t="shared" si="12"/>
        <v>-2.0313375575786421</v>
      </c>
      <c r="CD15" s="1"/>
      <c r="CE15" s="39" t="s">
        <v>34</v>
      </c>
      <c r="CF15" s="1">
        <v>-5.9647795094594301E-2</v>
      </c>
      <c r="CG15" s="1">
        <v>0.27339601075493603</v>
      </c>
      <c r="CH15" s="1">
        <f t="shared" si="13"/>
        <v>-0.2181736117139646</v>
      </c>
      <c r="CJ15" s="39" t="s">
        <v>34</v>
      </c>
      <c r="CK15" s="1">
        <v>-0.76739570401811796</v>
      </c>
      <c r="CL15" s="1">
        <v>0.43931980629219303</v>
      </c>
      <c r="CM15">
        <f t="shared" si="14"/>
        <v>-1.7467814858948576</v>
      </c>
      <c r="CN15" s="1"/>
      <c r="CO15" s="39" t="s">
        <v>34</v>
      </c>
      <c r="CP15" s="1">
        <v>-0.72072793434460802</v>
      </c>
      <c r="CQ15" s="1">
        <v>0.53091656383823305</v>
      </c>
      <c r="CR15" s="1">
        <f t="shared" si="15"/>
        <v>-1.3575163847481868</v>
      </c>
      <c r="CT15" s="1"/>
      <c r="CU15" s="39" t="s">
        <v>34</v>
      </c>
      <c r="CV15" s="1">
        <v>-0.30315920101577698</v>
      </c>
      <c r="CW15" s="1">
        <v>0.34168132968544301</v>
      </c>
      <c r="CX15" s="1">
        <f t="shared" si="16"/>
        <v>-0.88725714482225271</v>
      </c>
      <c r="CZ15">
        <v>13</v>
      </c>
      <c r="DA15" s="39" t="s">
        <v>34</v>
      </c>
      <c r="DB15">
        <v>-0.146325508381148</v>
      </c>
      <c r="DC15">
        <v>0.16379715840863601</v>
      </c>
      <c r="DD15">
        <f t="shared" si="17"/>
        <v>-0.89333361947647294</v>
      </c>
      <c r="DF15" s="1"/>
      <c r="DG15" s="85" t="s">
        <v>34</v>
      </c>
      <c r="DH15" s="84">
        <v>-0.53398602454785404</v>
      </c>
      <c r="DI15" s="84">
        <v>0.237688031045727</v>
      </c>
      <c r="DJ15" s="84">
        <f t="shared" si="18"/>
        <v>-2.2465835666968208</v>
      </c>
      <c r="DK15" s="1"/>
      <c r="DL15" s="85" t="s">
        <v>34</v>
      </c>
      <c r="DM15">
        <v>-0.33471133382875601</v>
      </c>
      <c r="DN15">
        <v>0.27236282177503901</v>
      </c>
      <c r="DO15">
        <f t="shared" si="19"/>
        <v>-1.2289171174221951</v>
      </c>
    </row>
    <row r="16" spans="3:119" x14ac:dyDescent="0.3">
      <c r="C16">
        <v>2.1119531383408998</v>
      </c>
      <c r="D16">
        <v>2.0893846074005098</v>
      </c>
      <c r="E16">
        <f t="shared" si="0"/>
        <v>1.0108015206297842</v>
      </c>
      <c r="F16" s="32">
        <v>14</v>
      </c>
      <c r="G16" s="33" t="s">
        <v>13</v>
      </c>
      <c r="H16" s="21">
        <v>-0.892261343600666</v>
      </c>
      <c r="I16" s="21">
        <v>0.63791669272207097</v>
      </c>
      <c r="J16" s="22">
        <f t="shared" si="20"/>
        <v>-1.3987113894030181</v>
      </c>
      <c r="K16" s="54">
        <v>14</v>
      </c>
      <c r="L16" s="38" t="s">
        <v>35</v>
      </c>
      <c r="M16" s="7">
        <v>-0.68528312534497304</v>
      </c>
      <c r="N16" s="20">
        <v>0.718223579859254</v>
      </c>
      <c r="O16" s="20">
        <f t="shared" si="1"/>
        <v>-0.95413621128850146</v>
      </c>
      <c r="P16" s="7"/>
      <c r="Q16" s="4">
        <v>14</v>
      </c>
      <c r="R16" s="4" t="s">
        <v>13</v>
      </c>
      <c r="S16" s="5">
        <v>8.5443111882991495E-3</v>
      </c>
      <c r="T16" s="5">
        <v>0.34848104390624002</v>
      </c>
      <c r="U16" s="5">
        <f t="shared" si="2"/>
        <v>2.4518725875367915E-2</v>
      </c>
      <c r="V16" s="7"/>
      <c r="W16" s="4">
        <v>14</v>
      </c>
      <c r="X16" s="4" t="s">
        <v>13</v>
      </c>
      <c r="Y16">
        <v>0.28256993066238301</v>
      </c>
      <c r="Z16">
        <v>0.55265758360388695</v>
      </c>
      <c r="AA16">
        <f t="shared" si="3"/>
        <v>0.51129295796456997</v>
      </c>
      <c r="AE16">
        <v>-0.56792137002154397</v>
      </c>
      <c r="AF16">
        <v>0.76170225208474895</v>
      </c>
      <c r="AG16">
        <f t="shared" si="4"/>
        <v>-0.74559497292697463</v>
      </c>
      <c r="AJ16" s="32" t="s">
        <v>13</v>
      </c>
      <c r="AK16" s="45">
        <v>-0.91688753361281095</v>
      </c>
      <c r="AL16" s="45">
        <v>0.73924801929792305</v>
      </c>
      <c r="AM16" s="46">
        <f t="shared" si="5"/>
        <v>-1.2402975857596417</v>
      </c>
      <c r="AO16" s="61" t="s">
        <v>35</v>
      </c>
      <c r="AP16" s="45">
        <v>-0.76447634694534805</v>
      </c>
      <c r="AQ16" s="45">
        <v>0.48538486262000302</v>
      </c>
      <c r="AR16" s="62">
        <f t="shared" si="6"/>
        <v>-1.5749900868742985</v>
      </c>
      <c r="AT16" s="61" t="s">
        <v>35</v>
      </c>
      <c r="AU16">
        <v>-1.9174725833170501</v>
      </c>
      <c r="AV16">
        <v>1.0400632509001</v>
      </c>
      <c r="AW16">
        <f t="shared" si="7"/>
        <v>-1.8436115127206114</v>
      </c>
      <c r="AY16">
        <v>-0.56506567707847299</v>
      </c>
      <c r="AZ16">
        <v>0.58961644350008002</v>
      </c>
      <c r="BA16">
        <f t="shared" si="8"/>
        <v>-0.95836146245198184</v>
      </c>
      <c r="BE16">
        <v>-0.439022712832211</v>
      </c>
      <c r="BF16">
        <v>0.25777107062159099</v>
      </c>
      <c r="BG16">
        <f t="shared" si="9"/>
        <v>-1.703149665994514</v>
      </c>
      <c r="BM16" s="33"/>
      <c r="BN16" s="78" t="s">
        <v>35</v>
      </c>
      <c r="BO16" s="77">
        <v>-1.70615516106067</v>
      </c>
      <c r="BP16" s="77">
        <v>0.69212116251214995</v>
      </c>
      <c r="BQ16" s="77">
        <f t="shared" si="10"/>
        <v>-2.4651105232325836</v>
      </c>
      <c r="BS16" s="78" t="s">
        <v>35</v>
      </c>
      <c r="BT16" s="79">
        <v>-0.88155347555666397</v>
      </c>
      <c r="BU16" s="79">
        <v>0.404025468838768</v>
      </c>
      <c r="BV16" s="79">
        <f t="shared" si="11"/>
        <v>-2.1819255060587781</v>
      </c>
      <c r="BY16" s="39" t="s">
        <v>35</v>
      </c>
      <c r="BZ16">
        <v>-0.52663150349250598</v>
      </c>
      <c r="CA16">
        <v>0.363490098718114</v>
      </c>
      <c r="CB16">
        <f t="shared" si="12"/>
        <v>-1.4488193910913318</v>
      </c>
      <c r="CD16" s="1"/>
      <c r="CE16" s="39" t="s">
        <v>35</v>
      </c>
      <c r="CF16" s="1">
        <v>-0.52968939327438902</v>
      </c>
      <c r="CG16" s="1">
        <v>0.53383715068492099</v>
      </c>
      <c r="CH16" s="1">
        <f t="shared" si="13"/>
        <v>-0.99223029456602951</v>
      </c>
      <c r="CJ16" s="39" t="s">
        <v>35</v>
      </c>
      <c r="CK16" s="1">
        <v>-0.39093610564826597</v>
      </c>
      <c r="CL16" s="1">
        <v>0.541343963206111</v>
      </c>
      <c r="CM16">
        <f t="shared" si="14"/>
        <v>-0.72215842831782195</v>
      </c>
      <c r="CN16" s="1"/>
      <c r="CO16" s="39" t="s">
        <v>35</v>
      </c>
      <c r="CP16" s="1">
        <v>-0.40944546872646598</v>
      </c>
      <c r="CQ16" s="1">
        <v>0.50768774265489003</v>
      </c>
      <c r="CR16" s="1">
        <f t="shared" si="15"/>
        <v>-0.80649075076211552</v>
      </c>
      <c r="CT16" s="1"/>
      <c r="CU16" s="39" t="s">
        <v>35</v>
      </c>
      <c r="CV16" s="1">
        <v>-0.60083144547933998</v>
      </c>
      <c r="CW16" s="1">
        <v>0.59819241080875096</v>
      </c>
      <c r="CX16" s="1">
        <f t="shared" si="16"/>
        <v>-1.0044116819653748</v>
      </c>
      <c r="CZ16">
        <v>14</v>
      </c>
      <c r="DA16" s="39" t="s">
        <v>35</v>
      </c>
      <c r="DB16">
        <v>-0.38819734516563997</v>
      </c>
      <c r="DC16">
        <v>0.30428602091608598</v>
      </c>
      <c r="DD16">
        <f t="shared" si="17"/>
        <v>-1.2757646374845939</v>
      </c>
      <c r="DF16" s="1"/>
      <c r="DG16" s="85" t="s">
        <v>35</v>
      </c>
      <c r="DH16" s="84">
        <v>-1.2443355435674399</v>
      </c>
      <c r="DI16" s="84">
        <v>0.48679468116039798</v>
      </c>
      <c r="DJ16" s="84">
        <f t="shared" si="18"/>
        <v>-2.5561814697754137</v>
      </c>
      <c r="DK16" s="1"/>
      <c r="DL16" s="85" t="s">
        <v>35</v>
      </c>
      <c r="DM16">
        <v>-1.2905039106479199</v>
      </c>
      <c r="DN16">
        <v>0.77700518398480001</v>
      </c>
      <c r="DO16">
        <f t="shared" si="19"/>
        <v>-1.6608691129056419</v>
      </c>
    </row>
    <row r="17" spans="6:119" x14ac:dyDescent="0.3">
      <c r="F17" s="34">
        <v>15</v>
      </c>
      <c r="G17" s="35" t="s">
        <v>14</v>
      </c>
      <c r="H17" s="26">
        <v>-1.0423729479146799</v>
      </c>
      <c r="I17" s="26">
        <v>1.1731442029646699</v>
      </c>
      <c r="J17" s="27">
        <f t="shared" si="20"/>
        <v>-0.88852925776770153</v>
      </c>
      <c r="K17" s="54">
        <v>15</v>
      </c>
      <c r="L17" s="38" t="s">
        <v>36</v>
      </c>
      <c r="M17" s="7">
        <v>0.429172912842542</v>
      </c>
      <c r="N17" s="20">
        <v>1.0548490363724801</v>
      </c>
      <c r="O17" s="20">
        <f t="shared" si="1"/>
        <v>0.40685718813227018</v>
      </c>
      <c r="P17" s="7"/>
      <c r="Q17" s="4">
        <v>15</v>
      </c>
      <c r="R17" s="4" t="s">
        <v>14</v>
      </c>
      <c r="S17" s="5">
        <v>0.75145757981295103</v>
      </c>
      <c r="T17" s="5">
        <v>0.77335605905660698</v>
      </c>
      <c r="U17" s="5">
        <f t="shared" si="2"/>
        <v>0.9716838330970482</v>
      </c>
      <c r="V17" s="7"/>
      <c r="W17" s="4">
        <v>15</v>
      </c>
      <c r="X17" s="4" t="s">
        <v>14</v>
      </c>
      <c r="Y17">
        <v>-2.2284846054007699</v>
      </c>
      <c r="Z17">
        <v>1.72892006357025</v>
      </c>
      <c r="AA17">
        <f t="shared" si="3"/>
        <v>-1.2889460029741979</v>
      </c>
      <c r="AE17">
        <v>5.2495485763249103</v>
      </c>
      <c r="AF17">
        <v>3.9558873470648499</v>
      </c>
      <c r="AG17">
        <f t="shared" si="4"/>
        <v>1.3270217566281099</v>
      </c>
      <c r="AJ17" s="32" t="s">
        <v>14</v>
      </c>
      <c r="AK17" s="45">
        <v>3.0415053936802101</v>
      </c>
      <c r="AL17" s="45">
        <v>2.6654129800126198</v>
      </c>
      <c r="AM17" s="46">
        <f t="shared" si="5"/>
        <v>1.1411009912864647</v>
      </c>
      <c r="AO17" s="61" t="s">
        <v>36</v>
      </c>
      <c r="AP17" s="45">
        <v>2.9390375832226399</v>
      </c>
      <c r="AQ17" s="45">
        <v>2.1295694944055099</v>
      </c>
      <c r="AR17" s="62">
        <f t="shared" si="6"/>
        <v>1.3801087923843973</v>
      </c>
      <c r="AT17" s="61" t="s">
        <v>36</v>
      </c>
      <c r="AU17">
        <v>2.00144894896783</v>
      </c>
      <c r="AV17">
        <v>1.5282864439680499</v>
      </c>
      <c r="AW17">
        <f t="shared" si="7"/>
        <v>1.3096032859987023</v>
      </c>
      <c r="AY17">
        <v>2.7234923484971101</v>
      </c>
      <c r="AZ17">
        <v>1.95328329821151</v>
      </c>
      <c r="BA17">
        <f t="shared" si="8"/>
        <v>1.3943150750281992</v>
      </c>
      <c r="BE17">
        <v>2.2940965158922402</v>
      </c>
      <c r="BF17">
        <v>1.28196085909008</v>
      </c>
      <c r="BG17">
        <f t="shared" si="9"/>
        <v>1.7895214971856175</v>
      </c>
      <c r="BM17" s="33"/>
      <c r="BN17" s="39" t="s">
        <v>36</v>
      </c>
      <c r="BO17" s="33">
        <v>0.109701302049244</v>
      </c>
      <c r="BP17" s="33">
        <v>1.5807653888064599</v>
      </c>
      <c r="BQ17" s="33">
        <f t="shared" si="10"/>
        <v>6.939758602133414E-2</v>
      </c>
      <c r="BS17" s="78" t="s">
        <v>36</v>
      </c>
      <c r="BT17" s="79">
        <v>-3.5018512837589801</v>
      </c>
      <c r="BU17" s="79">
        <v>1.4684840526180301</v>
      </c>
      <c r="BV17" s="79">
        <f t="shared" si="11"/>
        <v>-2.3846709656232492</v>
      </c>
      <c r="BY17" s="39" t="s">
        <v>36</v>
      </c>
      <c r="BZ17">
        <v>1.3318419262844501</v>
      </c>
      <c r="CA17">
        <v>0.93738114947020801</v>
      </c>
      <c r="CB17">
        <f t="shared" si="12"/>
        <v>1.4208115098508058</v>
      </c>
      <c r="CD17" s="1"/>
      <c r="CE17" s="39" t="s">
        <v>36</v>
      </c>
      <c r="CF17" s="1">
        <v>-0.33312203363134002</v>
      </c>
      <c r="CG17" s="1">
        <v>1.0146551848841301</v>
      </c>
      <c r="CH17" s="1">
        <f t="shared" si="13"/>
        <v>-0.32831058136206276</v>
      </c>
      <c r="CJ17" s="78" t="s">
        <v>36</v>
      </c>
      <c r="CK17" s="79">
        <v>4.16421472171709</v>
      </c>
      <c r="CL17" s="79">
        <v>1.9787348728333101</v>
      </c>
      <c r="CM17" s="79">
        <f t="shared" si="14"/>
        <v>2.1044834145740992</v>
      </c>
      <c r="CN17" s="1"/>
      <c r="CO17" s="39" t="s">
        <v>36</v>
      </c>
      <c r="CP17" s="1">
        <v>1.0266602905229101</v>
      </c>
      <c r="CQ17" s="1">
        <v>1.6640715187647099</v>
      </c>
      <c r="CR17" s="1">
        <f t="shared" si="15"/>
        <v>0.61695683084885122</v>
      </c>
      <c r="CT17" s="1"/>
      <c r="CU17" s="39" t="s">
        <v>36</v>
      </c>
      <c r="CV17" s="1">
        <v>0.145805341813627</v>
      </c>
      <c r="CW17" s="1">
        <v>1.32043425991451</v>
      </c>
      <c r="CX17" s="1">
        <f t="shared" si="16"/>
        <v>0.11042226503806937</v>
      </c>
      <c r="CZ17">
        <v>15</v>
      </c>
      <c r="DA17" s="39" t="s">
        <v>36</v>
      </c>
      <c r="DB17">
        <v>7.74259233481569E-2</v>
      </c>
      <c r="DC17">
        <v>0.61444611657696002</v>
      </c>
      <c r="DD17">
        <f t="shared" si="17"/>
        <v>0.12600929725049245</v>
      </c>
      <c r="DF17" s="1"/>
      <c r="DG17" s="39" t="s">
        <v>36</v>
      </c>
      <c r="DH17" s="1">
        <v>1.85397125964658</v>
      </c>
      <c r="DI17" s="1">
        <v>0.963160245273326</v>
      </c>
      <c r="DJ17" s="1">
        <f t="shared" si="18"/>
        <v>1.9248834954981551</v>
      </c>
      <c r="DK17" s="1"/>
      <c r="DL17" s="39" t="s">
        <v>36</v>
      </c>
      <c r="DM17">
        <v>0.29537081247862701</v>
      </c>
      <c r="DN17">
        <v>0.73407375734115998</v>
      </c>
      <c r="DO17">
        <f t="shared" si="19"/>
        <v>0.40237211795783312</v>
      </c>
    </row>
    <row r="18" spans="6:119" x14ac:dyDescent="0.3">
      <c r="F18" s="10">
        <v>16</v>
      </c>
      <c r="G18" s="11" t="s">
        <v>15</v>
      </c>
      <c r="H18" s="12">
        <v>4.2522474140119702</v>
      </c>
      <c r="I18" s="12">
        <v>1.7736226802492701</v>
      </c>
      <c r="J18" s="13">
        <f t="shared" si="20"/>
        <v>2.397492691858421</v>
      </c>
      <c r="K18" s="54">
        <v>16</v>
      </c>
      <c r="L18" s="39" t="s">
        <v>38</v>
      </c>
      <c r="M18" s="7">
        <v>0.74944542804079195</v>
      </c>
      <c r="N18" s="20">
        <v>1.02877470805092</v>
      </c>
      <c r="O18" s="20">
        <f t="shared" si="1"/>
        <v>0.72848352722498855</v>
      </c>
      <c r="P18" s="7"/>
      <c r="Q18" s="2">
        <v>16</v>
      </c>
      <c r="R18" s="2" t="s">
        <v>15</v>
      </c>
      <c r="S18" s="3">
        <v>4.2601243709218597</v>
      </c>
      <c r="T18" s="3">
        <v>1.8445874541985601</v>
      </c>
      <c r="U18" s="3">
        <f t="shared" si="2"/>
        <v>2.3095269141211885</v>
      </c>
      <c r="V18" s="7"/>
      <c r="W18" s="2">
        <v>16</v>
      </c>
      <c r="X18" s="2" t="s">
        <v>15</v>
      </c>
      <c r="Y18" s="9">
        <v>2.2301139767724498</v>
      </c>
      <c r="Z18" s="9">
        <v>0.47511798113363202</v>
      </c>
      <c r="AA18" s="9">
        <f t="shared" si="3"/>
        <v>4.6938109381829651</v>
      </c>
      <c r="AE18">
        <v>5.1099932902333398</v>
      </c>
      <c r="AF18">
        <v>3.97267187817984</v>
      </c>
      <c r="AG18">
        <f t="shared" si="4"/>
        <v>1.2862862695256339</v>
      </c>
      <c r="AJ18" s="18" t="s">
        <v>30</v>
      </c>
      <c r="AK18" s="45">
        <v>-0.17569178905093399</v>
      </c>
      <c r="AL18" s="45">
        <v>0.36699419321889898</v>
      </c>
      <c r="AM18" s="46">
        <f t="shared" si="5"/>
        <v>-0.47873179548140721</v>
      </c>
      <c r="AO18" s="63" t="s">
        <v>37</v>
      </c>
      <c r="AP18" s="45">
        <v>2.4878214075102802E-2</v>
      </c>
      <c r="AQ18" s="45">
        <v>0.30101484293904301</v>
      </c>
      <c r="AR18" s="62">
        <f t="shared" si="6"/>
        <v>8.2647798468000341E-2</v>
      </c>
      <c r="AT18" s="63" t="s">
        <v>37</v>
      </c>
      <c r="AU18">
        <v>-0.34013702892893299</v>
      </c>
      <c r="AV18">
        <v>0.33865621643764898</v>
      </c>
      <c r="AW18">
        <f t="shared" si="7"/>
        <v>-1.004372612754199</v>
      </c>
      <c r="AY18">
        <v>-5.3923942944507801E-2</v>
      </c>
      <c r="AZ18">
        <v>0.45683450113844898</v>
      </c>
      <c r="BA18">
        <f t="shared" si="8"/>
        <v>-0.11803824538235899</v>
      </c>
      <c r="BE18">
        <v>-1.2939908922576799</v>
      </c>
      <c r="BF18">
        <v>0.84284228176082099</v>
      </c>
      <c r="BG18">
        <f t="shared" si="9"/>
        <v>-1.5352705010887011</v>
      </c>
      <c r="BM18" s="33"/>
      <c r="BN18" s="39" t="s">
        <v>37</v>
      </c>
      <c r="BO18" s="33">
        <v>0.84253635857807496</v>
      </c>
      <c r="BP18" s="33">
        <v>0.42190445306290703</v>
      </c>
      <c r="BQ18" s="33">
        <f t="shared" si="10"/>
        <v>1.9969838015728425</v>
      </c>
      <c r="BS18" s="78" t="s">
        <v>37</v>
      </c>
      <c r="BT18" s="79">
        <v>1.0576178491378301</v>
      </c>
      <c r="BU18" s="79">
        <v>0.38386459791419397</v>
      </c>
      <c r="BV18" s="79">
        <f t="shared" si="11"/>
        <v>2.7551846533507147</v>
      </c>
      <c r="BY18" s="39" t="s">
        <v>54</v>
      </c>
      <c r="BZ18">
        <v>0.82458880008395097</v>
      </c>
      <c r="CA18">
        <v>0.70745261472532395</v>
      </c>
      <c r="CB18">
        <f t="shared" si="12"/>
        <v>1.1655746023415383</v>
      </c>
      <c r="CD18" s="1"/>
      <c r="CE18" s="39" t="s">
        <v>55</v>
      </c>
      <c r="CF18" s="1">
        <v>0.676348854273499</v>
      </c>
      <c r="CG18" s="1">
        <v>0.97984350807290699</v>
      </c>
      <c r="CH18" s="1">
        <f t="shared" si="13"/>
        <v>0.69026211706367102</v>
      </c>
      <c r="CJ18" s="39" t="s">
        <v>55</v>
      </c>
      <c r="CK18" s="1">
        <v>1.5646979559693599</v>
      </c>
      <c r="CL18" s="1">
        <v>0.92341224836454505</v>
      </c>
      <c r="CM18">
        <f t="shared" si="14"/>
        <v>1.6944739023557416</v>
      </c>
      <c r="CN18" s="1"/>
      <c r="CO18" s="39" t="s">
        <v>55</v>
      </c>
      <c r="CP18" s="1">
        <v>1.35685679846302</v>
      </c>
      <c r="CQ18" s="1">
        <v>1.19862966428224</v>
      </c>
      <c r="CR18" s="1">
        <f t="shared" si="15"/>
        <v>1.1320066897189043</v>
      </c>
      <c r="CT18" s="1"/>
      <c r="CU18" s="39" t="s">
        <v>37</v>
      </c>
      <c r="CV18" s="1">
        <v>-0.37643355271099599</v>
      </c>
      <c r="CW18" s="1">
        <v>0.39325223972444201</v>
      </c>
      <c r="CX18" s="1">
        <f t="shared" si="16"/>
        <v>-0.95723180871078795</v>
      </c>
      <c r="CZ18">
        <v>16</v>
      </c>
      <c r="DA18" s="39" t="s">
        <v>59</v>
      </c>
      <c r="DB18">
        <v>1.0628033719766401</v>
      </c>
      <c r="DC18">
        <v>0.643522466333596</v>
      </c>
      <c r="DD18">
        <f t="shared" si="17"/>
        <v>1.651540431885548</v>
      </c>
      <c r="DF18" s="1"/>
      <c r="DG18" s="85" t="s">
        <v>59</v>
      </c>
      <c r="DH18" s="84">
        <v>2.2970907260218998</v>
      </c>
      <c r="DI18" s="84">
        <v>0.92947404529986599</v>
      </c>
      <c r="DJ18" s="84">
        <f t="shared" si="18"/>
        <v>2.4713877032260911</v>
      </c>
      <c r="DK18" s="1"/>
      <c r="DL18" s="85" t="s">
        <v>57</v>
      </c>
      <c r="DM18">
        <v>3.9710306917262401</v>
      </c>
      <c r="DN18">
        <v>2.4858911100188599</v>
      </c>
      <c r="DO18">
        <f t="shared" si="19"/>
        <v>1.5974274479368136</v>
      </c>
    </row>
    <row r="19" spans="6:119" x14ac:dyDescent="0.3">
      <c r="F19" s="14">
        <v>17</v>
      </c>
      <c r="G19" s="15" t="s">
        <v>16</v>
      </c>
      <c r="H19" s="16">
        <v>4.3578179466118501</v>
      </c>
      <c r="I19" s="16">
        <v>1.9278438779799001</v>
      </c>
      <c r="J19" s="17">
        <f t="shared" si="20"/>
        <v>2.2604620614705633</v>
      </c>
      <c r="K19" s="54">
        <v>17</v>
      </c>
      <c r="L19" s="38" t="s">
        <v>32</v>
      </c>
      <c r="M19" s="7">
        <v>3.20231296531971</v>
      </c>
      <c r="N19" s="20">
        <v>2.2906745561616502</v>
      </c>
      <c r="O19" s="20">
        <f t="shared" si="1"/>
        <v>1.3979781443443626</v>
      </c>
      <c r="P19" s="7"/>
      <c r="Q19" s="2">
        <v>17</v>
      </c>
      <c r="R19" s="2" t="s">
        <v>16</v>
      </c>
      <c r="S19" s="3">
        <v>4.4488982512558302</v>
      </c>
      <c r="T19" s="3">
        <v>1.8806851708657899</v>
      </c>
      <c r="U19" s="3">
        <f t="shared" si="2"/>
        <v>2.3655731007905705</v>
      </c>
      <c r="V19" s="7"/>
      <c r="W19" s="2">
        <v>17</v>
      </c>
      <c r="X19" s="2" t="s">
        <v>16</v>
      </c>
      <c r="Y19" s="9">
        <v>3.5870879417379702</v>
      </c>
      <c r="Z19" s="9">
        <v>1.0967773294656999</v>
      </c>
      <c r="AA19" s="9">
        <f t="shared" si="3"/>
        <v>3.2705708308954895</v>
      </c>
      <c r="AE19">
        <v>-0.95076200865083704</v>
      </c>
      <c r="AF19">
        <v>0.73848905694813605</v>
      </c>
      <c r="AG19">
        <f t="shared" si="4"/>
        <v>-1.2874422440055315</v>
      </c>
      <c r="AJ19" s="23" t="s">
        <v>31</v>
      </c>
      <c r="AK19" s="51">
        <v>1.5105735953327699</v>
      </c>
      <c r="AL19" s="51">
        <v>1.25816581889636</v>
      </c>
      <c r="AM19" s="52">
        <f t="shared" si="5"/>
        <v>1.2006156681778379</v>
      </c>
      <c r="AO19" s="64" t="s">
        <v>38</v>
      </c>
      <c r="AP19" s="45">
        <v>0.49723576143526199</v>
      </c>
      <c r="AQ19" s="45">
        <v>0.72407981304356595</v>
      </c>
      <c r="AR19" s="62">
        <f t="shared" si="6"/>
        <v>0.68671402306494722</v>
      </c>
      <c r="AT19" s="64" t="s">
        <v>38</v>
      </c>
      <c r="AU19">
        <v>0.823844945097849</v>
      </c>
      <c r="AV19">
        <v>0.76077570876534895</v>
      </c>
      <c r="AW19">
        <f t="shared" si="7"/>
        <v>1.0829012225362113</v>
      </c>
      <c r="AY19">
        <v>6.57894082497796</v>
      </c>
      <c r="AZ19">
        <v>2.9350176052637198</v>
      </c>
      <c r="BA19">
        <f t="shared" si="8"/>
        <v>2.2415336838794953</v>
      </c>
      <c r="BE19">
        <v>0.66399227500723801</v>
      </c>
      <c r="BF19">
        <v>0.46957617414889902</v>
      </c>
      <c r="BG19">
        <f t="shared" si="9"/>
        <v>1.4140246280823676</v>
      </c>
      <c r="BM19" s="33"/>
      <c r="BN19" s="39" t="s">
        <v>38</v>
      </c>
      <c r="BO19" s="33">
        <v>-2.1385729415957001E-2</v>
      </c>
      <c r="BP19" s="33">
        <v>0.55446560470955197</v>
      </c>
      <c r="BQ19" s="33">
        <f t="shared" si="10"/>
        <v>-3.856998384446151E-2</v>
      </c>
      <c r="BS19" s="78" t="s">
        <v>38</v>
      </c>
      <c r="BT19" s="79">
        <v>2.9718955296127301</v>
      </c>
      <c r="BU19" s="79">
        <v>1.0682056456077</v>
      </c>
      <c r="BV19" s="79">
        <f t="shared" si="11"/>
        <v>2.782138010440887</v>
      </c>
      <c r="BY19" s="76" t="s">
        <v>32</v>
      </c>
      <c r="BZ19" s="79">
        <v>2.2375372314669701</v>
      </c>
      <c r="CA19" s="79">
        <v>0.51303126181645997</v>
      </c>
      <c r="CB19" s="79">
        <f t="shared" si="12"/>
        <v>4.3614052359005413</v>
      </c>
      <c r="CD19" s="1"/>
      <c r="CE19" s="82" t="s">
        <v>32</v>
      </c>
      <c r="CF19" s="81">
        <v>1.6689688632512201</v>
      </c>
      <c r="CG19" s="81">
        <v>0.356897316617036</v>
      </c>
      <c r="CH19" s="81">
        <f t="shared" si="13"/>
        <v>4.6763278555049643</v>
      </c>
      <c r="CJ19" s="76" t="s">
        <v>32</v>
      </c>
      <c r="CK19" s="79">
        <v>4.7701466704633804</v>
      </c>
      <c r="CL19" s="79">
        <v>1.7117189293373101</v>
      </c>
      <c r="CM19" s="79">
        <f t="shared" si="14"/>
        <v>2.786758146274714</v>
      </c>
      <c r="CN19" s="1"/>
      <c r="CO19" s="39" t="s">
        <v>37</v>
      </c>
      <c r="CP19" s="1">
        <v>0.16400870897695499</v>
      </c>
      <c r="CQ19" s="1">
        <v>0.353804428598325</v>
      </c>
      <c r="CR19" s="1">
        <f t="shared" si="15"/>
        <v>0.46355753551958634</v>
      </c>
      <c r="CT19" s="1"/>
      <c r="CU19" s="39" t="s">
        <v>38</v>
      </c>
      <c r="CV19" s="1">
        <v>-0.39756775116576099</v>
      </c>
      <c r="CW19" s="1">
        <v>0.79845559673150501</v>
      </c>
      <c r="CX19" s="1">
        <f t="shared" si="16"/>
        <v>-0.49792092734174953</v>
      </c>
      <c r="CZ19">
        <v>17</v>
      </c>
      <c r="DA19" s="85" t="s">
        <v>60</v>
      </c>
      <c r="DB19" s="84">
        <v>-2.1441833037392999</v>
      </c>
      <c r="DC19" s="84">
        <v>0.693751790473637</v>
      </c>
      <c r="DD19" s="84">
        <f t="shared" si="17"/>
        <v>-3.0907066953664031</v>
      </c>
      <c r="DF19" s="1"/>
      <c r="DG19" s="39" t="s">
        <v>62</v>
      </c>
      <c r="DH19" s="1">
        <v>0.85029582885010002</v>
      </c>
      <c r="DI19" s="1">
        <v>1.0631072984833001</v>
      </c>
      <c r="DJ19" s="1">
        <f t="shared" si="18"/>
        <v>0.79982126927657149</v>
      </c>
      <c r="DK19" s="1"/>
      <c r="DL19" s="83" t="s">
        <v>32</v>
      </c>
      <c r="DM19">
        <v>4.7091351196054498</v>
      </c>
      <c r="DN19">
        <v>2.1750837809087402</v>
      </c>
      <c r="DO19">
        <f t="shared" si="19"/>
        <v>2.1650361981173867</v>
      </c>
    </row>
    <row r="20" spans="6:119" ht="15" thickBot="1" x14ac:dyDescent="0.35">
      <c r="F20" s="14">
        <v>18</v>
      </c>
      <c r="G20" s="15" t="s">
        <v>17</v>
      </c>
      <c r="H20" s="16">
        <v>-0.83202954648529404</v>
      </c>
      <c r="I20" s="16">
        <v>0.359293665469405</v>
      </c>
      <c r="J20" s="17">
        <f t="shared" si="20"/>
        <v>-2.315736753661592</v>
      </c>
      <c r="K20" s="54">
        <v>18</v>
      </c>
      <c r="L20" s="53" t="s">
        <v>33</v>
      </c>
      <c r="M20" s="7">
        <v>7.8888245238605004</v>
      </c>
      <c r="N20" s="20">
        <v>5.78023629092616</v>
      </c>
      <c r="O20" s="20">
        <f t="shared" si="1"/>
        <v>1.3647927397439463</v>
      </c>
      <c r="P20" s="7"/>
      <c r="Q20" s="2">
        <v>18</v>
      </c>
      <c r="R20" s="2" t="s">
        <v>17</v>
      </c>
      <c r="S20" s="3">
        <v>-0.81908116986026902</v>
      </c>
      <c r="T20" s="3">
        <v>0.36922266406771098</v>
      </c>
      <c r="U20" s="3">
        <f t="shared" si="2"/>
        <v>-2.2183935320667625</v>
      </c>
      <c r="V20" s="7"/>
      <c r="W20" s="2">
        <v>18</v>
      </c>
      <c r="X20" s="2" t="s">
        <v>17</v>
      </c>
      <c r="Y20" s="9">
        <v>-0.38303761887118598</v>
      </c>
      <c r="Z20" s="9">
        <v>9.2017929285828803E-2</v>
      </c>
      <c r="AA20" s="9">
        <f t="shared" si="3"/>
        <v>-4.162641148785073</v>
      </c>
      <c r="AE20">
        <v>-2.17218598687469E-2</v>
      </c>
      <c r="AF20">
        <v>0.35502212695065899</v>
      </c>
      <c r="AG20">
        <f t="shared" si="4"/>
        <v>-6.1184524061413802E-2</v>
      </c>
      <c r="AJ20" s="38" t="s">
        <v>32</v>
      </c>
      <c r="AK20" s="43">
        <v>2.9163170307472699</v>
      </c>
      <c r="AL20" s="43">
        <v>0.62533554888896703</v>
      </c>
      <c r="AM20" s="44">
        <f t="shared" si="5"/>
        <v>4.6636034620591893</v>
      </c>
      <c r="AO20" s="65" t="s">
        <v>39</v>
      </c>
      <c r="AP20" s="66">
        <v>0.39351395378369503</v>
      </c>
      <c r="AQ20" s="66">
        <v>0.87234390826597497</v>
      </c>
      <c r="AR20" s="67">
        <f t="shared" si="6"/>
        <v>0.45109956068348428</v>
      </c>
      <c r="AT20" s="65" t="s">
        <v>39</v>
      </c>
      <c r="AU20">
        <v>1.04627471384434</v>
      </c>
      <c r="AV20">
        <v>1.0505051535523</v>
      </c>
      <c r="AW20">
        <f t="shared" si="7"/>
        <v>0.9959729472114871</v>
      </c>
      <c r="AY20">
        <v>-0.93518577936702496</v>
      </c>
      <c r="AZ20">
        <v>0.40192225860761199</v>
      </c>
      <c r="BA20">
        <f t="shared" si="8"/>
        <v>-2.3267827529801641</v>
      </c>
      <c r="BE20">
        <v>3.4479380445780601</v>
      </c>
      <c r="BF20">
        <v>1.6080755820277599</v>
      </c>
      <c r="BG20">
        <f t="shared" si="9"/>
        <v>2.1441392948895226</v>
      </c>
      <c r="BM20" s="33"/>
      <c r="BN20" s="39" t="s">
        <v>39</v>
      </c>
      <c r="BO20" s="33">
        <v>-1.42597570199795</v>
      </c>
      <c r="BP20" s="33">
        <v>0.71727919561132003</v>
      </c>
      <c r="BQ20" s="33">
        <f t="shared" si="10"/>
        <v>-1.9880343814832449</v>
      </c>
      <c r="BS20" s="78" t="s">
        <v>39</v>
      </c>
      <c r="BT20" s="79">
        <v>-2.47379992108011</v>
      </c>
      <c r="BU20" s="79">
        <v>0.848453952463323</v>
      </c>
      <c r="BV20" s="79">
        <f t="shared" si="11"/>
        <v>-2.9156560752624316</v>
      </c>
      <c r="BY20" s="78" t="s">
        <v>33</v>
      </c>
      <c r="BZ20" s="79">
        <v>4.0619572656626701</v>
      </c>
      <c r="CA20" s="79">
        <v>1.05150851015936</v>
      </c>
      <c r="CB20" s="79">
        <f t="shared" si="12"/>
        <v>3.8629808759674855</v>
      </c>
      <c r="CD20" s="1"/>
      <c r="CE20" s="80" t="s">
        <v>33</v>
      </c>
      <c r="CF20" s="81">
        <v>3.0414455165298402</v>
      </c>
      <c r="CG20" s="81">
        <v>0.76966968883095499</v>
      </c>
      <c r="CH20" s="81">
        <f t="shared" si="13"/>
        <v>3.9516243924708365</v>
      </c>
      <c r="CJ20" s="78" t="s">
        <v>33</v>
      </c>
      <c r="CK20" s="79">
        <v>1.13174588790242</v>
      </c>
      <c r="CL20" s="79">
        <v>0.55615676965279304</v>
      </c>
      <c r="CM20" s="79">
        <f t="shared" si="14"/>
        <v>2.0349404154676844</v>
      </c>
      <c r="CN20" s="1"/>
      <c r="CO20" s="75" t="s">
        <v>57</v>
      </c>
      <c r="CP20" s="1">
        <v>-0.90746181036488505</v>
      </c>
      <c r="CQ20" s="1">
        <v>0.89432414712923403</v>
      </c>
      <c r="CR20" s="1">
        <f t="shared" si="15"/>
        <v>-1.0146900464197715</v>
      </c>
      <c r="CT20" s="1"/>
      <c r="CU20" s="39" t="s">
        <v>58</v>
      </c>
      <c r="CV20" s="1">
        <v>-1.0444948883260099</v>
      </c>
      <c r="CW20" s="1">
        <v>0.97496503923768396</v>
      </c>
      <c r="CX20" s="1">
        <f t="shared" si="16"/>
        <v>-1.0713152228952647</v>
      </c>
      <c r="CZ20">
        <v>18</v>
      </c>
      <c r="DA20" s="39" t="s">
        <v>61</v>
      </c>
      <c r="DB20">
        <v>-0.37549068981754102</v>
      </c>
      <c r="DC20">
        <v>0.759763901493682</v>
      </c>
      <c r="DD20">
        <f t="shared" si="17"/>
        <v>-0.49422022957307282</v>
      </c>
      <c r="DF20" s="1"/>
      <c r="DG20" s="83" t="s">
        <v>32</v>
      </c>
      <c r="DH20" s="84">
        <v>2.6250916535801601</v>
      </c>
      <c r="DI20" s="84">
        <v>0.69987081801488804</v>
      </c>
      <c r="DJ20" s="84">
        <f t="shared" si="18"/>
        <v>3.7508231319402112</v>
      </c>
      <c r="DK20" s="1"/>
      <c r="DL20" s="85" t="s">
        <v>33</v>
      </c>
      <c r="DM20">
        <v>3.3798065170355298</v>
      </c>
      <c r="DN20">
        <v>1.6720804941762</v>
      </c>
      <c r="DO20">
        <f t="shared" si="19"/>
        <v>2.0213180697982436</v>
      </c>
    </row>
    <row r="21" spans="6:119" ht="15" thickBot="1" x14ac:dyDescent="0.35">
      <c r="F21" s="14">
        <v>19</v>
      </c>
      <c r="G21" s="15" t="s">
        <v>18</v>
      </c>
      <c r="H21" s="16">
        <v>1.1330541770098199</v>
      </c>
      <c r="I21" s="16">
        <v>0.52586623475402205</v>
      </c>
      <c r="J21" s="17">
        <f t="shared" si="20"/>
        <v>2.1546433334701831</v>
      </c>
      <c r="K21" s="54">
        <v>19</v>
      </c>
      <c r="L21" s="53" t="s">
        <v>34</v>
      </c>
      <c r="M21" s="7">
        <v>-1.0434776326941699</v>
      </c>
      <c r="N21" s="20">
        <v>0.74626672754859003</v>
      </c>
      <c r="O21" s="20">
        <f t="shared" si="1"/>
        <v>-1.3982636424404011</v>
      </c>
      <c r="P21" s="7"/>
      <c r="Q21" s="2">
        <v>19</v>
      </c>
      <c r="R21" s="2" t="s">
        <v>18</v>
      </c>
      <c r="S21" s="5">
        <v>0.41697936578566902</v>
      </c>
      <c r="T21" s="5">
        <v>0.28495999850645198</v>
      </c>
      <c r="U21" s="5">
        <f t="shared" si="2"/>
        <v>1.4632908758112164</v>
      </c>
      <c r="V21" s="7"/>
      <c r="W21" s="2">
        <v>19</v>
      </c>
      <c r="X21" s="2" t="s">
        <v>18</v>
      </c>
      <c r="Y21" s="9">
        <v>0.35943688431801601</v>
      </c>
      <c r="Z21" s="9">
        <v>0.161205861759707</v>
      </c>
      <c r="AA21" s="9">
        <f t="shared" si="3"/>
        <v>2.2296762685577254</v>
      </c>
      <c r="AE21">
        <v>-1.00209382960405</v>
      </c>
      <c r="AF21">
        <v>0.83136886125118503</v>
      </c>
      <c r="AG21">
        <f t="shared" si="4"/>
        <v>-1.2053540567972789</v>
      </c>
      <c r="AJ21" s="38" t="s">
        <v>33</v>
      </c>
      <c r="AK21" s="43">
        <v>4.45078278951003</v>
      </c>
      <c r="AL21" s="43">
        <v>1.1019656039114101</v>
      </c>
      <c r="AM21" s="44">
        <f t="shared" si="5"/>
        <v>4.0389489233711515</v>
      </c>
      <c r="AO21" s="68" t="s">
        <v>32</v>
      </c>
      <c r="AP21" s="69">
        <v>2.4379075377579502</v>
      </c>
      <c r="AQ21" s="69">
        <v>0.62644183320195401</v>
      </c>
      <c r="AR21" s="70">
        <f t="shared" si="6"/>
        <v>3.8916742282311962</v>
      </c>
      <c r="AT21" s="63" t="s">
        <v>40</v>
      </c>
      <c r="AU21">
        <v>3.2478703329147698</v>
      </c>
      <c r="AV21">
        <v>2.05770963051385</v>
      </c>
      <c r="AW21">
        <f t="shared" si="7"/>
        <v>1.5783909861488636</v>
      </c>
      <c r="AY21">
        <v>1.7776286894858</v>
      </c>
      <c r="AZ21">
        <v>0.75168212328083805</v>
      </c>
      <c r="BA21">
        <f t="shared" si="8"/>
        <v>2.3648675875475824</v>
      </c>
      <c r="BE21">
        <v>-0.43200653531751398</v>
      </c>
      <c r="BF21">
        <v>0.155385550055014</v>
      </c>
      <c r="BG21">
        <f t="shared" si="9"/>
        <v>-2.7802233551611639</v>
      </c>
      <c r="BM21" s="33"/>
      <c r="BN21" s="40" t="s">
        <v>53</v>
      </c>
      <c r="BO21" s="33">
        <v>6.3352146902225801</v>
      </c>
      <c r="BP21" s="33">
        <v>8.5307797162973902</v>
      </c>
      <c r="BQ21" s="33">
        <f t="shared" si="10"/>
        <v>0.74263020508191602</v>
      </c>
      <c r="BS21" s="39" t="s">
        <v>54</v>
      </c>
      <c r="BT21">
        <v>1.1984239993442301</v>
      </c>
      <c r="BU21">
        <v>0.64040349335346602</v>
      </c>
      <c r="BV21">
        <f>BT21/BU21</f>
        <v>1.8713576858687881</v>
      </c>
      <c r="BY21" s="78" t="s">
        <v>34</v>
      </c>
      <c r="BZ21" s="79">
        <v>-0.803783720159431</v>
      </c>
      <c r="CA21" s="79">
        <v>0.16995401989391301</v>
      </c>
      <c r="CB21" s="79">
        <f t="shared" si="12"/>
        <v>-4.7294187019592755</v>
      </c>
      <c r="CD21" s="1"/>
      <c r="CE21" s="39" t="s">
        <v>34</v>
      </c>
      <c r="CF21" s="1">
        <v>-0.64548429125698703</v>
      </c>
      <c r="CG21" s="1">
        <v>0.105831435447131</v>
      </c>
      <c r="CH21" s="1">
        <f t="shared" si="13"/>
        <v>-6.0991735445130972</v>
      </c>
      <c r="CJ21" s="78" t="s">
        <v>34</v>
      </c>
      <c r="CK21" s="79">
        <v>-0.55408737884937398</v>
      </c>
      <c r="CL21" s="79">
        <v>0.21217393509062399</v>
      </c>
      <c r="CM21" s="79">
        <f t="shared" si="14"/>
        <v>-2.6114771289541832</v>
      </c>
      <c r="CN21" s="1"/>
      <c r="CO21" s="76" t="s">
        <v>32</v>
      </c>
      <c r="CP21" s="79">
        <v>2.9966704948179101</v>
      </c>
      <c r="CQ21" s="79">
        <v>0.55955381389460301</v>
      </c>
      <c r="CR21" s="79">
        <f t="shared" si="15"/>
        <v>5.3554643367730845</v>
      </c>
      <c r="CT21" s="1"/>
      <c r="CU21" s="83" t="s">
        <v>32</v>
      </c>
      <c r="CV21" s="84">
        <v>1.66355138115774</v>
      </c>
      <c r="CW21" s="84">
        <v>0.44993646150799899</v>
      </c>
      <c r="CX21" s="84">
        <f t="shared" si="16"/>
        <v>3.6973028937957397</v>
      </c>
      <c r="CZ21">
        <v>19</v>
      </c>
      <c r="DA21" s="75" t="s">
        <v>32</v>
      </c>
      <c r="DB21">
        <v>3.52850634898997</v>
      </c>
      <c r="DC21">
        <v>1.8951183813530901</v>
      </c>
      <c r="DD21">
        <f t="shared" si="17"/>
        <v>1.8618923143316577</v>
      </c>
      <c r="DF21" s="1"/>
      <c r="DG21" s="85" t="s">
        <v>33</v>
      </c>
      <c r="DH21" s="84">
        <v>2.9199052448642702</v>
      </c>
      <c r="DI21" s="84">
        <v>0.802786587607488</v>
      </c>
      <c r="DJ21" s="84">
        <f t="shared" si="18"/>
        <v>3.637212292704521</v>
      </c>
      <c r="DK21" s="1"/>
      <c r="DL21" s="85" t="s">
        <v>34</v>
      </c>
      <c r="DM21">
        <v>-0.72769923742028997</v>
      </c>
      <c r="DN21">
        <v>0.35212287218653099</v>
      </c>
      <c r="DO21">
        <f t="shared" si="19"/>
        <v>-2.0666059915437809</v>
      </c>
    </row>
    <row r="22" spans="6:119" x14ac:dyDescent="0.3">
      <c r="F22" s="23">
        <v>20</v>
      </c>
      <c r="G22" s="24" t="s">
        <v>19</v>
      </c>
      <c r="H22" s="25">
        <v>0.351007891325675</v>
      </c>
      <c r="I22" s="26">
        <v>0.49233929041742802</v>
      </c>
      <c r="J22" s="27">
        <f t="shared" si="20"/>
        <v>0.71293902021931721</v>
      </c>
      <c r="K22" s="54">
        <v>20</v>
      </c>
      <c r="L22" s="38" t="s">
        <v>35</v>
      </c>
      <c r="M22" s="7">
        <v>-0.65674382264061204</v>
      </c>
      <c r="N22" s="20">
        <v>0.55226791994086599</v>
      </c>
      <c r="O22" s="20">
        <f t="shared" si="1"/>
        <v>-1.1891761207330906</v>
      </c>
      <c r="P22" s="7"/>
      <c r="Q22" s="6">
        <v>20</v>
      </c>
      <c r="R22" s="6" t="s">
        <v>19</v>
      </c>
      <c r="S22" s="5">
        <v>1.00134159723795</v>
      </c>
      <c r="T22" s="5">
        <v>0.64218327935488095</v>
      </c>
      <c r="U22" s="5">
        <f t="shared" si="2"/>
        <v>1.5592769687866512</v>
      </c>
      <c r="V22" s="7"/>
      <c r="W22" s="6">
        <v>20</v>
      </c>
      <c r="X22" s="6" t="s">
        <v>19</v>
      </c>
      <c r="Y22">
        <v>5.7537795617584798E-2</v>
      </c>
      <c r="Z22">
        <v>0.40935891644128197</v>
      </c>
      <c r="AA22">
        <f t="shared" si="3"/>
        <v>0.14055586261020886</v>
      </c>
      <c r="AE22" s="9">
        <v>4.7458763539752198</v>
      </c>
      <c r="AF22" s="9">
        <v>1.69007978084508</v>
      </c>
      <c r="AG22" s="9">
        <f t="shared" si="4"/>
        <v>2.8080782977015257</v>
      </c>
      <c r="AJ22" s="38" t="s">
        <v>34</v>
      </c>
      <c r="AK22" s="43">
        <v>-0.33587817097642497</v>
      </c>
      <c r="AL22" s="43">
        <v>9.7656631661240598E-2</v>
      </c>
      <c r="AM22" s="44">
        <f t="shared" si="5"/>
        <v>-3.4393790289792809</v>
      </c>
      <c r="AO22" s="59" t="s">
        <v>33</v>
      </c>
      <c r="AP22" s="43">
        <v>2.72478979135369</v>
      </c>
      <c r="AQ22" s="43">
        <v>0.71483621627209404</v>
      </c>
      <c r="AR22" s="60">
        <f t="shared" si="6"/>
        <v>3.8117679677221763</v>
      </c>
      <c r="AT22" s="56" t="s">
        <v>32</v>
      </c>
      <c r="AU22" s="36">
        <v>1.99209459845529</v>
      </c>
      <c r="AV22" s="36">
        <v>0.67910500564545195</v>
      </c>
      <c r="AW22" s="36">
        <f t="shared" si="7"/>
        <v>2.9334117432427314</v>
      </c>
      <c r="AY22">
        <v>-0.58403273982764203</v>
      </c>
      <c r="AZ22">
        <v>0.50932593607867904</v>
      </c>
      <c r="BA22">
        <f t="shared" si="8"/>
        <v>-1.1466777920718778</v>
      </c>
      <c r="BE22">
        <v>0.135386122066149</v>
      </c>
      <c r="BF22">
        <v>0.23811975968721699</v>
      </c>
      <c r="BG22">
        <f t="shared" si="9"/>
        <v>0.5685631559681813</v>
      </c>
      <c r="BM22" s="33"/>
      <c r="BN22" s="76" t="s">
        <v>32</v>
      </c>
      <c r="BO22" s="77">
        <v>2.04507831617678</v>
      </c>
      <c r="BP22" s="77">
        <v>0.633149358585963</v>
      </c>
      <c r="BQ22" s="77">
        <f t="shared" si="10"/>
        <v>3.2300092994552387</v>
      </c>
      <c r="BS22" s="76" t="s">
        <v>32</v>
      </c>
      <c r="BT22" s="79">
        <v>3.29960641003029</v>
      </c>
      <c r="BU22" s="79">
        <v>1.1468220521403401</v>
      </c>
      <c r="BV22" s="79">
        <f t="shared" si="11"/>
        <v>2.8771738421598707</v>
      </c>
      <c r="BY22" s="78" t="s">
        <v>35</v>
      </c>
      <c r="BZ22" s="79">
        <v>-0.61674294149680298</v>
      </c>
      <c r="CA22" s="79">
        <v>0.202592894498409</v>
      </c>
      <c r="CB22" s="79">
        <f t="shared" si="12"/>
        <v>-3.0442476426617535</v>
      </c>
      <c r="CD22" s="1"/>
      <c r="CE22" s="39" t="s">
        <v>35</v>
      </c>
      <c r="CF22" s="1">
        <v>-7.4675111342686104E-2</v>
      </c>
      <c r="CG22" s="1">
        <v>0.14076206956284701</v>
      </c>
      <c r="CH22" s="1">
        <f t="shared" si="13"/>
        <v>-0.53050592091035853</v>
      </c>
      <c r="CJ22" s="39" t="s">
        <v>35</v>
      </c>
      <c r="CK22" s="1">
        <v>0.25590237931114101</v>
      </c>
      <c r="CL22" s="1">
        <v>0.24510671380433499</v>
      </c>
      <c r="CM22">
        <f t="shared" si="14"/>
        <v>1.0440447564215807</v>
      </c>
      <c r="CN22" s="1"/>
      <c r="CO22" s="78" t="s">
        <v>33</v>
      </c>
      <c r="CP22" s="79">
        <v>4.3110575644803104</v>
      </c>
      <c r="CQ22" s="79">
        <v>1.0399889512713101</v>
      </c>
      <c r="CR22" s="79">
        <f t="shared" si="15"/>
        <v>4.1452916968111628</v>
      </c>
      <c r="CT22" s="1"/>
      <c r="CU22" s="85" t="s">
        <v>33</v>
      </c>
      <c r="CV22" s="84">
        <v>3.0278479180308899</v>
      </c>
      <c r="CW22" s="84">
        <v>0.80499946291426705</v>
      </c>
      <c r="CX22" s="84">
        <f t="shared" si="16"/>
        <v>3.7613042710232936</v>
      </c>
      <c r="CZ22">
        <v>20</v>
      </c>
      <c r="DA22" s="39" t="s">
        <v>33</v>
      </c>
      <c r="DB22">
        <v>6.2417072072425803</v>
      </c>
      <c r="DC22">
        <v>3.32136751061506</v>
      </c>
      <c r="DD22">
        <f t="shared" si="17"/>
        <v>1.8792582233956772</v>
      </c>
      <c r="DF22" s="1"/>
      <c r="DG22" s="85" t="s">
        <v>34</v>
      </c>
      <c r="DH22" s="84">
        <v>-0.65746066584640594</v>
      </c>
      <c r="DI22" s="84">
        <v>0.16820386402422299</v>
      </c>
      <c r="DJ22" s="84">
        <f t="shared" si="18"/>
        <v>-3.9087132133404809</v>
      </c>
      <c r="DK22" s="1"/>
      <c r="DL22" s="85" t="s">
        <v>35</v>
      </c>
      <c r="DM22">
        <v>-0.493146103784457</v>
      </c>
      <c r="DN22">
        <v>0.315700880394157</v>
      </c>
      <c r="DO22">
        <f t="shared" si="19"/>
        <v>-1.5620675595480036</v>
      </c>
    </row>
    <row r="23" spans="6:119" x14ac:dyDescent="0.3">
      <c r="F23" s="10">
        <v>21</v>
      </c>
      <c r="G23" s="11" t="s">
        <v>20</v>
      </c>
      <c r="H23" s="12">
        <v>2.08523622226424</v>
      </c>
      <c r="I23" s="12">
        <v>0.947306861098414</v>
      </c>
      <c r="J23" s="13">
        <f t="shared" si="20"/>
        <v>2.201225714597256</v>
      </c>
      <c r="K23" s="54">
        <v>21</v>
      </c>
      <c r="L23" s="38" t="s">
        <v>36</v>
      </c>
      <c r="M23" s="7">
        <v>-0.42314786635642498</v>
      </c>
      <c r="N23" s="20">
        <v>0.610787410338264</v>
      </c>
      <c r="O23" s="20">
        <f t="shared" si="1"/>
        <v>-0.6927907471473238</v>
      </c>
      <c r="P23" s="7"/>
      <c r="Q23" s="2">
        <v>21</v>
      </c>
      <c r="R23" s="2" t="s">
        <v>20</v>
      </c>
      <c r="S23" s="3">
        <v>3.1373303776921899</v>
      </c>
      <c r="T23" s="3">
        <v>1.45391224854468</v>
      </c>
      <c r="U23" s="3">
        <f t="shared" si="2"/>
        <v>2.1578540113631739</v>
      </c>
      <c r="V23" s="7"/>
      <c r="W23" s="2">
        <v>21</v>
      </c>
      <c r="X23" s="2" t="s">
        <v>20</v>
      </c>
      <c r="Y23">
        <v>-0.44940357171376699</v>
      </c>
      <c r="Z23">
        <v>1.00626826493396</v>
      </c>
      <c r="AA23">
        <f t="shared" si="3"/>
        <v>-0.44660413865209264</v>
      </c>
      <c r="AE23" s="9">
        <v>-0.48147498958805901</v>
      </c>
      <c r="AF23" s="9">
        <v>0.21473202403503799</v>
      </c>
      <c r="AG23" s="9">
        <f t="shared" si="4"/>
        <v>-2.2422132504534877</v>
      </c>
      <c r="AJ23" s="38" t="s">
        <v>35</v>
      </c>
      <c r="AK23" s="45">
        <v>0.25642428711429299</v>
      </c>
      <c r="AL23" s="45">
        <v>0.16398400031143101</v>
      </c>
      <c r="AM23" s="46">
        <f t="shared" si="5"/>
        <v>1.5637152809255999</v>
      </c>
      <c r="AO23" s="59" t="s">
        <v>34</v>
      </c>
      <c r="AP23" s="43">
        <v>-0.74633326202613703</v>
      </c>
      <c r="AQ23" s="43">
        <v>0.184803367899919</v>
      </c>
      <c r="AR23" s="60">
        <f t="shared" si="6"/>
        <v>-4.0385263023470266</v>
      </c>
      <c r="AT23" s="59" t="s">
        <v>33</v>
      </c>
      <c r="AU23">
        <v>3.3988602709797</v>
      </c>
      <c r="AV23">
        <v>1.0895179302931699</v>
      </c>
      <c r="AW23">
        <f t="shared" si="7"/>
        <v>3.1196001244927904</v>
      </c>
      <c r="AY23">
        <v>1.7142449341521</v>
      </c>
      <c r="AZ23">
        <v>1.42728974214747</v>
      </c>
      <c r="BA23">
        <f t="shared" si="8"/>
        <v>1.2010490116553934</v>
      </c>
      <c r="BE23">
        <v>0.60241573266472404</v>
      </c>
      <c r="BF23">
        <v>0.488693874208037</v>
      </c>
      <c r="BG23">
        <f t="shared" si="9"/>
        <v>1.2327057171342313</v>
      </c>
      <c r="BM23" s="33"/>
      <c r="BN23" s="78" t="s">
        <v>33</v>
      </c>
      <c r="BO23" s="77">
        <v>2.3166384634452002</v>
      </c>
      <c r="BP23" s="77">
        <v>0.73529598554984499</v>
      </c>
      <c r="BQ23" s="77">
        <f t="shared" si="10"/>
        <v>3.1506203066141416</v>
      </c>
      <c r="BS23" s="78" t="s">
        <v>33</v>
      </c>
      <c r="BT23" s="79">
        <v>4.9726870528874203</v>
      </c>
      <c r="BU23" s="79">
        <v>1.80157968199619</v>
      </c>
      <c r="BV23" s="79">
        <f t="shared" si="11"/>
        <v>2.7601815798552822</v>
      </c>
      <c r="BY23" s="78" t="s">
        <v>36</v>
      </c>
      <c r="BZ23" s="79">
        <v>1.80870211411794</v>
      </c>
      <c r="CA23" s="79">
        <v>0.47111031541509601</v>
      </c>
      <c r="CB23" s="79">
        <f t="shared" si="12"/>
        <v>3.8392326700048796</v>
      </c>
      <c r="CD23" s="1"/>
      <c r="CE23" s="39" t="s">
        <v>36</v>
      </c>
      <c r="CF23" s="1">
        <v>0.52344225414936396</v>
      </c>
      <c r="CG23" s="1">
        <v>0.28951787792389999</v>
      </c>
      <c r="CH23" s="1">
        <f t="shared" si="13"/>
        <v>1.807979037090591</v>
      </c>
      <c r="CJ23" s="39" t="s">
        <v>36</v>
      </c>
      <c r="CK23" s="1">
        <v>0.52198483066733303</v>
      </c>
      <c r="CL23" s="1">
        <v>0.46535784530658902</v>
      </c>
      <c r="CM23">
        <f t="shared" si="14"/>
        <v>1.121684819396215</v>
      </c>
      <c r="CN23" s="1"/>
      <c r="CO23" s="78" t="s">
        <v>34</v>
      </c>
      <c r="CP23" s="79">
        <v>-0.71857937640848801</v>
      </c>
      <c r="CQ23" s="79">
        <v>0.16720207138356</v>
      </c>
      <c r="CR23" s="79">
        <f t="shared" si="15"/>
        <v>-4.2976703007468942</v>
      </c>
      <c r="CT23" s="1"/>
      <c r="CU23" s="85" t="s">
        <v>34</v>
      </c>
      <c r="CV23" s="84">
        <v>-0.73613949003899204</v>
      </c>
      <c r="CW23" s="84">
        <v>0.193970603567927</v>
      </c>
      <c r="CX23" s="84">
        <f t="shared" si="16"/>
        <v>-3.7951085190143345</v>
      </c>
      <c r="CZ23">
        <v>21</v>
      </c>
      <c r="DA23" s="39" t="s">
        <v>34</v>
      </c>
      <c r="DB23">
        <v>-0.74196173387333098</v>
      </c>
      <c r="DC23">
        <v>0.40969605483537702</v>
      </c>
      <c r="DD23">
        <f t="shared" si="17"/>
        <v>-1.8110053175187739</v>
      </c>
      <c r="DF23" s="1"/>
      <c r="DG23" s="39" t="s">
        <v>35</v>
      </c>
      <c r="DH23" s="1">
        <v>0.26357899164387799</v>
      </c>
      <c r="DI23" s="1">
        <v>0.18276950321997601</v>
      </c>
      <c r="DJ23" s="1">
        <f t="shared" si="18"/>
        <v>1.4421387977765747</v>
      </c>
      <c r="DK23" s="1"/>
      <c r="DL23" s="39" t="s">
        <v>36</v>
      </c>
      <c r="DM23">
        <v>0.40308271086966502</v>
      </c>
      <c r="DN23">
        <v>0.476233052990155</v>
      </c>
      <c r="DO23">
        <f t="shared" si="19"/>
        <v>0.84639801529693026</v>
      </c>
    </row>
    <row r="24" spans="6:119" x14ac:dyDescent="0.3">
      <c r="F24" s="14">
        <v>22</v>
      </c>
      <c r="G24" s="15" t="s">
        <v>21</v>
      </c>
      <c r="H24" s="16">
        <v>4.0356156575757698</v>
      </c>
      <c r="I24" s="16">
        <v>1.57968143203957</v>
      </c>
      <c r="J24" s="17">
        <f t="shared" si="20"/>
        <v>2.554702217627054</v>
      </c>
      <c r="K24" s="54">
        <v>22</v>
      </c>
      <c r="L24" s="39" t="s">
        <v>38</v>
      </c>
      <c r="M24" s="7">
        <v>1.0190200251538599</v>
      </c>
      <c r="N24" s="20">
        <v>0.85052106068837297</v>
      </c>
      <c r="O24" s="20">
        <f t="shared" si="1"/>
        <v>1.1981126303081919</v>
      </c>
      <c r="P24" s="7"/>
      <c r="Q24" s="2">
        <v>22</v>
      </c>
      <c r="R24" s="2" t="s">
        <v>21</v>
      </c>
      <c r="S24" s="5">
        <v>6.4840285359709098</v>
      </c>
      <c r="T24" s="5">
        <v>3.71854879730077</v>
      </c>
      <c r="U24" s="5">
        <f t="shared" si="2"/>
        <v>1.7436986548832043</v>
      </c>
      <c r="V24" s="7"/>
      <c r="W24" s="2">
        <v>22</v>
      </c>
      <c r="X24" s="2" t="s">
        <v>21</v>
      </c>
      <c r="Y24" s="9">
        <v>3.7461066520631601</v>
      </c>
      <c r="Z24" s="9">
        <v>1.37374038327105</v>
      </c>
      <c r="AA24" s="9">
        <f t="shared" si="3"/>
        <v>2.7269393094080887</v>
      </c>
      <c r="AE24" s="9">
        <v>-0.99656545832714605</v>
      </c>
      <c r="AF24" s="9">
        <v>0.37412726117189599</v>
      </c>
      <c r="AG24" s="9">
        <f t="shared" si="4"/>
        <v>-2.6637071439422999</v>
      </c>
      <c r="AJ24" s="38" t="s">
        <v>36</v>
      </c>
      <c r="AK24" s="45">
        <v>0.64810581180492499</v>
      </c>
      <c r="AL24" s="45">
        <v>0.60832893510698605</v>
      </c>
      <c r="AM24" s="46">
        <f t="shared" si="5"/>
        <v>1.0653871193730797</v>
      </c>
      <c r="AO24" s="61" t="s">
        <v>35</v>
      </c>
      <c r="AP24" s="45">
        <v>0.230227578553544</v>
      </c>
      <c r="AQ24" s="45">
        <v>0.178660860361947</v>
      </c>
      <c r="AR24" s="62">
        <f t="shared" si="6"/>
        <v>1.2886290712309825</v>
      </c>
      <c r="AT24" s="59" t="s">
        <v>34</v>
      </c>
      <c r="AU24" s="36">
        <v>-0.61580008558914201</v>
      </c>
      <c r="AV24" s="36">
        <v>0.21228802820713899</v>
      </c>
      <c r="AW24" s="36">
        <f>AU24/AV24</f>
        <v>-2.9007763216316564</v>
      </c>
      <c r="AY24">
        <v>3.5303940926875002</v>
      </c>
      <c r="AZ24">
        <v>2.5477507331683902</v>
      </c>
      <c r="BA24">
        <f t="shared" si="8"/>
        <v>1.3856905413572747</v>
      </c>
      <c r="BM24" s="33"/>
      <c r="BN24" s="78" t="s">
        <v>34</v>
      </c>
      <c r="BO24" s="77">
        <v>-0.72302636594833503</v>
      </c>
      <c r="BP24" s="77">
        <v>0.21635625019625601</v>
      </c>
      <c r="BQ24" s="77">
        <f t="shared" si="10"/>
        <v>-3.3418325807203644</v>
      </c>
      <c r="BS24" s="78" t="s">
        <v>34</v>
      </c>
      <c r="BT24" s="79">
        <v>-0.80635734492919897</v>
      </c>
      <c r="BU24" s="79">
        <v>0.27051004688757202</v>
      </c>
      <c r="BV24" s="79">
        <f t="shared" si="11"/>
        <v>-2.9808776206538941</v>
      </c>
      <c r="BY24" s="75" t="s">
        <v>32</v>
      </c>
      <c r="BZ24">
        <v>1.43391849875607</v>
      </c>
      <c r="CA24">
        <v>0.87164660001915895</v>
      </c>
      <c r="CB24">
        <f t="shared" si="12"/>
        <v>1.645068653654534</v>
      </c>
      <c r="CD24" s="1"/>
      <c r="CE24" s="80" t="s">
        <v>55</v>
      </c>
      <c r="CF24" s="81">
        <v>1.34710959271485</v>
      </c>
      <c r="CG24" s="81">
        <v>0.29677068281584901</v>
      </c>
      <c r="CH24" s="81">
        <f t="shared" si="13"/>
        <v>4.5392273250614625</v>
      </c>
      <c r="CJ24" s="39" t="s">
        <v>55</v>
      </c>
      <c r="CK24" s="1">
        <v>0.331158799792098</v>
      </c>
      <c r="CL24" s="1">
        <v>0.39949115907263699</v>
      </c>
      <c r="CM24">
        <f t="shared" si="14"/>
        <v>0.8289515106187505</v>
      </c>
      <c r="CN24" s="1"/>
      <c r="CO24" s="39" t="s">
        <v>35</v>
      </c>
      <c r="CP24" s="1">
        <v>-0.38189916232597598</v>
      </c>
      <c r="CQ24" s="1">
        <v>0.20409105639616301</v>
      </c>
      <c r="CR24" s="1">
        <f t="shared" si="15"/>
        <v>-1.8712194893276854</v>
      </c>
      <c r="CT24" s="1"/>
      <c r="CU24" s="39" t="s">
        <v>35</v>
      </c>
      <c r="CV24" s="1">
        <v>0.17197584864761101</v>
      </c>
      <c r="CW24" s="1">
        <v>0.185551826232635</v>
      </c>
      <c r="CX24" s="1">
        <f t="shared" si="16"/>
        <v>0.9268345784535521</v>
      </c>
      <c r="CZ24">
        <v>22</v>
      </c>
      <c r="DA24" s="39" t="s">
        <v>35</v>
      </c>
      <c r="DB24">
        <v>0.36193773309927102</v>
      </c>
      <c r="DC24">
        <v>0.29991463830596798</v>
      </c>
      <c r="DD24">
        <f t="shared" si="17"/>
        <v>1.2068024926813612</v>
      </c>
      <c r="DF24" s="1"/>
      <c r="DG24" s="85" t="s">
        <v>36</v>
      </c>
      <c r="DH24" s="84">
        <v>1.0078866401487301</v>
      </c>
      <c r="DI24" s="84">
        <v>0.42195794473475901</v>
      </c>
      <c r="DJ24" s="84">
        <f t="shared" si="18"/>
        <v>2.3885950074533695</v>
      </c>
      <c r="DK24" s="1"/>
      <c r="DL24" s="83" t="s">
        <v>32</v>
      </c>
      <c r="DM24">
        <v>2.77876713738896E-2</v>
      </c>
      <c r="DN24">
        <v>0.64700037062233895</v>
      </c>
      <c r="DO24">
        <f t="shared" si="19"/>
        <v>4.2948462838067775E-2</v>
      </c>
    </row>
    <row r="25" spans="6:119" x14ac:dyDescent="0.3">
      <c r="F25" s="14">
        <v>23</v>
      </c>
      <c r="G25" s="15" t="s">
        <v>23</v>
      </c>
      <c r="H25" s="16">
        <v>-0.73233914225163099</v>
      </c>
      <c r="I25" s="16">
        <v>0.280550395974278</v>
      </c>
      <c r="J25" s="17">
        <f t="shared" si="20"/>
        <v>-2.6103657409158489</v>
      </c>
      <c r="K25" s="54">
        <v>23</v>
      </c>
      <c r="L25" s="38" t="s">
        <v>32</v>
      </c>
      <c r="M25" s="7">
        <v>-0.20998426434095099</v>
      </c>
      <c r="N25" s="20">
        <v>0.55691063269674101</v>
      </c>
      <c r="O25" s="20">
        <f t="shared" si="1"/>
        <v>-0.37705199364598124</v>
      </c>
      <c r="P25" s="7"/>
      <c r="Q25" s="2">
        <v>23</v>
      </c>
      <c r="R25" s="2" t="s">
        <v>23</v>
      </c>
      <c r="S25" s="5">
        <v>-0.73160588793405901</v>
      </c>
      <c r="T25" s="5">
        <v>0.38332359964710599</v>
      </c>
      <c r="U25" s="5">
        <f t="shared" si="2"/>
        <v>-1.9085855621923289</v>
      </c>
      <c r="V25" s="7"/>
      <c r="W25" s="2">
        <v>23</v>
      </c>
      <c r="X25" s="2" t="s">
        <v>23</v>
      </c>
      <c r="Y25" s="9">
        <v>-0.57649956318653095</v>
      </c>
      <c r="Z25" s="9">
        <v>0.22402497684883399</v>
      </c>
      <c r="AA25" s="9">
        <f t="shared" si="3"/>
        <v>-2.5733718235156311</v>
      </c>
      <c r="AJ25" s="39" t="s">
        <v>37</v>
      </c>
      <c r="AK25" s="43">
        <v>-0.31290553337374799</v>
      </c>
      <c r="AL25" s="43">
        <v>0.141254003751211</v>
      </c>
      <c r="AM25" s="44">
        <f t="shared" si="5"/>
        <v>-2.2151976231757988</v>
      </c>
      <c r="AO25" s="59" t="s">
        <v>36</v>
      </c>
      <c r="AP25" s="43">
        <v>-1.55417036800121</v>
      </c>
      <c r="AQ25" s="43">
        <v>0.68358889075981899</v>
      </c>
      <c r="AR25" s="60">
        <f t="shared" si="6"/>
        <v>-2.2735453852588607</v>
      </c>
      <c r="AT25" s="61" t="s">
        <v>35</v>
      </c>
      <c r="AU25" s="36">
        <v>0.73324341632469303</v>
      </c>
      <c r="AV25" s="36">
        <v>0.30913614327635303</v>
      </c>
      <c r="AW25" s="36">
        <f t="shared" si="7"/>
        <v>2.3719109922038726</v>
      </c>
      <c r="AY25">
        <v>-1.3077477041752199</v>
      </c>
      <c r="AZ25">
        <v>0.94451833731512402</v>
      </c>
      <c r="BA25">
        <f t="shared" si="8"/>
        <v>-1.3845657119718895</v>
      </c>
      <c r="BM25" s="33"/>
      <c r="BN25" s="78" t="s">
        <v>35</v>
      </c>
      <c r="BO25" s="77">
        <v>0.90821329594698197</v>
      </c>
      <c r="BP25" s="77">
        <v>0.32216838132335501</v>
      </c>
      <c r="BQ25" s="77">
        <f t="shared" si="10"/>
        <v>2.8190640317226645</v>
      </c>
      <c r="BS25" s="78" t="s">
        <v>35</v>
      </c>
      <c r="BT25">
        <v>-6.7117464959727494E-2</v>
      </c>
      <c r="BU25">
        <v>0.19717128496602401</v>
      </c>
      <c r="BV25">
        <f t="shared" si="11"/>
        <v>-0.34040182357838256</v>
      </c>
      <c r="BY25" s="78" t="s">
        <v>33</v>
      </c>
      <c r="BZ25" s="79">
        <v>3.8335378518904299</v>
      </c>
      <c r="CA25" s="79">
        <v>1.8749321990283501</v>
      </c>
      <c r="CB25" s="79">
        <f t="shared" si="12"/>
        <v>2.0446274557965842</v>
      </c>
      <c r="CD25" s="1"/>
      <c r="CE25" s="75" t="s">
        <v>32</v>
      </c>
      <c r="CF25" s="1">
        <v>-0.70073403620206598</v>
      </c>
      <c r="CG25" s="1">
        <v>0.84816893295542695</v>
      </c>
      <c r="CH25" s="1">
        <f t="shared" si="13"/>
        <v>-0.82617272217266069</v>
      </c>
      <c r="CJ25" s="75" t="s">
        <v>32</v>
      </c>
      <c r="CK25" s="1">
        <v>1.1417183525489101</v>
      </c>
      <c r="CL25" s="1">
        <v>1.25681289880255</v>
      </c>
      <c r="CM25">
        <f t="shared" si="14"/>
        <v>0.90842348422482122</v>
      </c>
      <c r="CN25" s="1"/>
      <c r="CO25" s="39" t="s">
        <v>36</v>
      </c>
      <c r="CP25" s="1">
        <v>-0.80456639267100205</v>
      </c>
      <c r="CQ25" s="1">
        <v>0.66848093152597199</v>
      </c>
      <c r="CR25" s="1">
        <f t="shared" si="15"/>
        <v>-1.2035741854810751</v>
      </c>
      <c r="CT25" s="1"/>
      <c r="CU25" s="85" t="s">
        <v>36</v>
      </c>
      <c r="CV25" s="84">
        <v>-1.5984894894328501</v>
      </c>
      <c r="CW25" s="84">
        <v>0.66012860436697396</v>
      </c>
      <c r="CX25" s="84">
        <f t="shared" si="16"/>
        <v>-2.4214819337600302</v>
      </c>
      <c r="CZ25">
        <v>23</v>
      </c>
      <c r="DA25" s="39" t="s">
        <v>36</v>
      </c>
      <c r="DB25">
        <v>-1.50080067917022</v>
      </c>
      <c r="DC25">
        <v>0.902110849771393</v>
      </c>
      <c r="DD25">
        <f t="shared" si="17"/>
        <v>-1.6636543940808859</v>
      </c>
      <c r="DF25" s="1"/>
      <c r="DG25" s="39" t="s">
        <v>59</v>
      </c>
      <c r="DH25" s="1">
        <v>0.37433893591992401</v>
      </c>
      <c r="DI25" s="1">
        <v>0.36817265612983602</v>
      </c>
      <c r="DJ25" s="1">
        <f t="shared" si="18"/>
        <v>1.016748337192954</v>
      </c>
      <c r="DK25" s="1"/>
      <c r="DL25" s="85" t="s">
        <v>33</v>
      </c>
      <c r="DM25">
        <v>5.4476531685544698</v>
      </c>
      <c r="DN25">
        <v>4.8057235024181804</v>
      </c>
      <c r="DO25">
        <f t="shared" si="19"/>
        <v>1.1335760714933514</v>
      </c>
    </row>
    <row r="26" spans="6:119" x14ac:dyDescent="0.3">
      <c r="F26" s="18">
        <v>24</v>
      </c>
      <c r="G26" s="19" t="s">
        <v>24</v>
      </c>
      <c r="H26" s="20">
        <v>0.12757881378139099</v>
      </c>
      <c r="I26" s="21">
        <v>0.27746571407829801</v>
      </c>
      <c r="J26" s="22">
        <f t="shared" si="20"/>
        <v>0.45980028273111084</v>
      </c>
      <c r="K26" s="54">
        <v>24</v>
      </c>
      <c r="L26" s="53" t="s">
        <v>33</v>
      </c>
      <c r="M26" s="7">
        <v>6.6960736677158499</v>
      </c>
      <c r="N26" s="20">
        <v>9.6447774109013</v>
      </c>
      <c r="O26" s="20">
        <f t="shared" si="1"/>
        <v>0.69426938356787904</v>
      </c>
      <c r="P26" s="7"/>
      <c r="Q26" s="6">
        <v>24</v>
      </c>
      <c r="R26" s="6" t="s">
        <v>24</v>
      </c>
      <c r="S26" s="5">
        <v>-0.58213982576394896</v>
      </c>
      <c r="T26" s="5">
        <v>0.43513294290453303</v>
      </c>
      <c r="U26" s="5">
        <f t="shared" si="2"/>
        <v>-1.3378436067794317</v>
      </c>
      <c r="V26" s="7"/>
      <c r="W26" s="6">
        <v>24</v>
      </c>
      <c r="X26" s="6" t="s">
        <v>24</v>
      </c>
      <c r="Y26" s="9">
        <v>-0.87962225680011596</v>
      </c>
      <c r="Z26" s="9">
        <v>0.38692298317881801</v>
      </c>
      <c r="AA26" s="9">
        <f t="shared" si="3"/>
        <v>-2.2733781528651011</v>
      </c>
      <c r="AJ26" s="40" t="s">
        <v>38</v>
      </c>
      <c r="AK26" s="47">
        <v>-1.30595268807894</v>
      </c>
      <c r="AL26" s="47">
        <v>0.33269518097939399</v>
      </c>
      <c r="AM26" s="48">
        <f t="shared" si="5"/>
        <v>-3.9253730223397083</v>
      </c>
      <c r="AO26" s="59" t="s">
        <v>37</v>
      </c>
      <c r="AP26" s="43">
        <v>0.375968365801025</v>
      </c>
      <c r="AQ26" s="43">
        <v>0.15425546400335199</v>
      </c>
      <c r="AR26" s="60">
        <f t="shared" si="6"/>
        <v>2.4373098757322147</v>
      </c>
      <c r="AT26" s="61" t="s">
        <v>36</v>
      </c>
      <c r="AU26" s="36">
        <v>2.3866681017697799</v>
      </c>
      <c r="AV26" s="36">
        <v>0.93626822068863802</v>
      </c>
      <c r="AW26" s="36">
        <f t="shared" si="7"/>
        <v>2.5491286033550868</v>
      </c>
      <c r="AY26">
        <v>3.1587642370861098E-2</v>
      </c>
      <c r="AZ26">
        <v>0.45828274032719701</v>
      </c>
      <c r="BA26">
        <f t="shared" si="8"/>
        <v>6.8926100835280599E-2</v>
      </c>
      <c r="BM26" s="33"/>
      <c r="BN26" s="39" t="s">
        <v>36</v>
      </c>
      <c r="BO26" s="33">
        <v>-5.16548543784493E-2</v>
      </c>
      <c r="BP26" s="33">
        <v>0.62382632956638795</v>
      </c>
      <c r="BQ26" s="33">
        <f t="shared" si="10"/>
        <v>-8.2803260988284652E-2</v>
      </c>
      <c r="BS26" s="39" t="s">
        <v>36</v>
      </c>
      <c r="BT26">
        <v>-1.7137875573975501</v>
      </c>
      <c r="BU26">
        <v>0.89038789348984304</v>
      </c>
      <c r="BV26">
        <f t="shared" si="11"/>
        <v>-1.9247651163364563</v>
      </c>
      <c r="BY26" s="39" t="s">
        <v>34</v>
      </c>
      <c r="BZ26">
        <v>-0.38010698595605003</v>
      </c>
      <c r="CA26">
        <v>0.210841108621491</v>
      </c>
      <c r="CB26">
        <f t="shared" si="12"/>
        <v>-1.8028124991432803</v>
      </c>
      <c r="CD26" s="1"/>
      <c r="CE26" s="39" t="s">
        <v>33</v>
      </c>
      <c r="CF26" s="1">
        <v>4.1182658666316199</v>
      </c>
      <c r="CG26" s="1">
        <v>2.3200573867625698</v>
      </c>
      <c r="CH26" s="1">
        <f t="shared" si="13"/>
        <v>1.7750706901169748</v>
      </c>
      <c r="CJ26" s="78" t="s">
        <v>33</v>
      </c>
      <c r="CK26" s="79">
        <v>3.1675786559704102</v>
      </c>
      <c r="CL26" s="79">
        <v>1.03850469945193</v>
      </c>
      <c r="CM26" s="79">
        <f t="shared" si="14"/>
        <v>3.0501341569682805</v>
      </c>
      <c r="CN26" s="1"/>
      <c r="CO26" s="78" t="s">
        <v>55</v>
      </c>
      <c r="CP26" s="79">
        <v>1.2068989205934999</v>
      </c>
      <c r="CQ26" s="79">
        <v>0.39853711299088301</v>
      </c>
      <c r="CR26" s="79">
        <f t="shared" si="15"/>
        <v>3.0283225357260743</v>
      </c>
      <c r="CT26" s="1"/>
      <c r="CU26" s="39" t="s">
        <v>37</v>
      </c>
      <c r="CV26" s="1">
        <v>0.25027158662966897</v>
      </c>
      <c r="CW26" s="1">
        <v>0.14311003644790499</v>
      </c>
      <c r="CX26" s="1">
        <f t="shared" si="16"/>
        <v>1.7488052748891096</v>
      </c>
      <c r="CZ26">
        <v>24</v>
      </c>
      <c r="DA26" s="39" t="s">
        <v>59</v>
      </c>
      <c r="DB26">
        <v>-0.20312530525917499</v>
      </c>
      <c r="DC26">
        <v>0.42618391567129899</v>
      </c>
      <c r="DD26">
        <f t="shared" si="17"/>
        <v>-0.47661419821352097</v>
      </c>
      <c r="DF26" s="1"/>
      <c r="DG26" s="85" t="s">
        <v>62</v>
      </c>
      <c r="DH26" s="84">
        <v>-2.1105399508497</v>
      </c>
      <c r="DI26" s="84">
        <v>0.58952064602799803</v>
      </c>
      <c r="DJ26" s="84">
        <f t="shared" si="18"/>
        <v>-3.5800950570091898</v>
      </c>
      <c r="DK26" s="1"/>
      <c r="DL26" s="85" t="s">
        <v>34</v>
      </c>
      <c r="DM26">
        <v>-0.30683836552296101</v>
      </c>
      <c r="DN26">
        <v>0.136665984439517</v>
      </c>
      <c r="DO26">
        <f t="shared" si="19"/>
        <v>-2.24516997979666</v>
      </c>
    </row>
    <row r="27" spans="6:119" x14ac:dyDescent="0.3">
      <c r="F27" s="23">
        <v>25</v>
      </c>
      <c r="G27" s="24" t="s">
        <v>25</v>
      </c>
      <c r="H27" s="25">
        <v>0.98142955968735002</v>
      </c>
      <c r="I27" s="26">
        <v>0.66049386266672505</v>
      </c>
      <c r="J27" s="27">
        <f t="shared" si="20"/>
        <v>1.4859026179665868</v>
      </c>
      <c r="K27" s="54">
        <v>25</v>
      </c>
      <c r="L27" s="53" t="s">
        <v>34</v>
      </c>
      <c r="M27" s="7">
        <v>-0.33196977353896201</v>
      </c>
      <c r="N27" s="20">
        <v>0.17010239214494599</v>
      </c>
      <c r="O27" s="20">
        <f t="shared" si="1"/>
        <v>-1.9515879192109606</v>
      </c>
      <c r="P27" s="7"/>
      <c r="Q27" s="6">
        <v>25</v>
      </c>
      <c r="R27" s="6" t="s">
        <v>25</v>
      </c>
      <c r="S27" s="5">
        <v>1.3122872268338299</v>
      </c>
      <c r="T27" s="5">
        <v>0.92316020649784303</v>
      </c>
      <c r="U27" s="5">
        <f t="shared" si="2"/>
        <v>1.421516241273227</v>
      </c>
      <c r="V27" s="7"/>
      <c r="W27" s="6">
        <v>25</v>
      </c>
      <c r="X27" s="6" t="s">
        <v>25</v>
      </c>
      <c r="Y27">
        <v>-0.13640160623717601</v>
      </c>
      <c r="Z27">
        <v>0.66294669058018296</v>
      </c>
      <c r="AA27">
        <f t="shared" si="3"/>
        <v>-0.20575048970800816</v>
      </c>
      <c r="AJ27" s="37" t="s">
        <v>32</v>
      </c>
      <c r="AK27" s="41">
        <v>1.4135690686081499</v>
      </c>
      <c r="AL27" s="41">
        <v>0.64147511958450398</v>
      </c>
      <c r="AM27" s="42">
        <f t="shared" si="5"/>
        <v>2.2036225964987484</v>
      </c>
      <c r="AO27" s="64" t="s">
        <v>38</v>
      </c>
      <c r="AP27" s="45">
        <v>-0.38516883674614499</v>
      </c>
      <c r="AQ27" s="45">
        <v>0.294443194143863</v>
      </c>
      <c r="AR27" s="62">
        <f t="shared" si="6"/>
        <v>-1.308126132329464</v>
      </c>
      <c r="AT27" s="63" t="s">
        <v>37</v>
      </c>
      <c r="AU27" s="36">
        <v>-0.39431705111163301</v>
      </c>
      <c r="AV27" s="36">
        <v>0.182117657917367</v>
      </c>
      <c r="AW27" s="36">
        <f t="shared" si="7"/>
        <v>-2.1651774771370502</v>
      </c>
      <c r="AY27">
        <v>1.1980214258680999</v>
      </c>
      <c r="AZ27">
        <v>1.2747027671506701</v>
      </c>
      <c r="BA27">
        <f t="shared" si="8"/>
        <v>0.93984374768874535</v>
      </c>
      <c r="BM27" s="33"/>
      <c r="BN27" s="39" t="s">
        <v>37</v>
      </c>
      <c r="BO27" s="33">
        <v>7.3116589460691897E-2</v>
      </c>
      <c r="BP27" s="33">
        <v>0.14194268621709699</v>
      </c>
      <c r="BQ27" s="33">
        <f t="shared" si="10"/>
        <v>0.51511346874795871</v>
      </c>
      <c r="BS27" s="78" t="s">
        <v>37</v>
      </c>
      <c r="BT27" s="79">
        <v>0.50242495035432899</v>
      </c>
      <c r="BU27" s="79">
        <v>0.221267942413298</v>
      </c>
      <c r="BV27" s="79">
        <f t="shared" si="11"/>
        <v>2.2706630923329527</v>
      </c>
      <c r="BY27" s="39" t="s">
        <v>35</v>
      </c>
      <c r="BZ27">
        <v>-0.54555141498652604</v>
      </c>
      <c r="CA27">
        <v>0.35654886456242002</v>
      </c>
      <c r="CB27">
        <f t="shared" si="12"/>
        <v>-1.5300887738236448</v>
      </c>
      <c r="CD27" s="1"/>
      <c r="CE27" s="39" t="s">
        <v>34</v>
      </c>
      <c r="CF27" s="1">
        <v>-0.55233591625663803</v>
      </c>
      <c r="CG27" s="1">
        <v>0.300788883999075</v>
      </c>
      <c r="CH27" s="1">
        <f t="shared" si="13"/>
        <v>-1.8362909856015044</v>
      </c>
      <c r="CJ27" s="78" t="s">
        <v>34</v>
      </c>
      <c r="CK27" s="79">
        <v>-0.46653991295604502</v>
      </c>
      <c r="CL27" s="79">
        <v>0.166695364356997</v>
      </c>
      <c r="CM27" s="79">
        <f t="shared" si="14"/>
        <v>-2.7987575704678682</v>
      </c>
      <c r="CN27" s="1"/>
      <c r="CO27" s="78" t="s">
        <v>37</v>
      </c>
      <c r="CP27" s="79">
        <v>0.29180120752963501</v>
      </c>
      <c r="CQ27" s="79">
        <v>0.14707288433329199</v>
      </c>
      <c r="CR27" s="79">
        <f t="shared" si="15"/>
        <v>1.9840585084900095</v>
      </c>
      <c r="CT27" s="1"/>
      <c r="CU27" s="39" t="s">
        <v>38</v>
      </c>
      <c r="CV27" s="1">
        <v>-0.26923311170539899</v>
      </c>
      <c r="CW27" s="1">
        <v>0.28610968973303202</v>
      </c>
      <c r="CX27" s="1">
        <f t="shared" si="16"/>
        <v>-0.94101360899946973</v>
      </c>
      <c r="CZ27">
        <v>25</v>
      </c>
      <c r="DA27" s="39" t="s">
        <v>61</v>
      </c>
      <c r="DB27">
        <v>-1.12546899987475</v>
      </c>
      <c r="DC27">
        <v>0.91495309573773798</v>
      </c>
      <c r="DD27">
        <f t="shared" si="17"/>
        <v>-1.2300838208184546</v>
      </c>
      <c r="DF27" s="1"/>
      <c r="DG27" s="75" t="s">
        <v>32</v>
      </c>
      <c r="DH27" s="1">
        <v>-1.6622857030229601</v>
      </c>
      <c r="DI27" s="1">
        <v>1.08237306222421</v>
      </c>
      <c r="DJ27" s="1">
        <f t="shared" si="18"/>
        <v>-1.5357788927295226</v>
      </c>
      <c r="DK27" s="1"/>
      <c r="DL27" s="85" t="s">
        <v>35</v>
      </c>
      <c r="DM27">
        <v>0.14544218468800199</v>
      </c>
      <c r="DN27">
        <v>0.222724027594915</v>
      </c>
      <c r="DO27">
        <f t="shared" si="19"/>
        <v>0.65301524159094626</v>
      </c>
    </row>
    <row r="28" spans="6:119" ht="15" thickBot="1" x14ac:dyDescent="0.35">
      <c r="K28" s="54">
        <v>26</v>
      </c>
      <c r="L28" s="38" t="s">
        <v>35</v>
      </c>
      <c r="M28" s="1">
        <v>0.56941946064885196</v>
      </c>
      <c r="N28" s="1">
        <v>0.29021709926770001</v>
      </c>
      <c r="O28" s="20">
        <f t="shared" si="1"/>
        <v>1.9620465578549942</v>
      </c>
      <c r="V28" s="1"/>
      <c r="AJ28" s="38" t="s">
        <v>33</v>
      </c>
      <c r="AK28" s="43">
        <v>4.1746408995966702</v>
      </c>
      <c r="AL28" s="43">
        <v>1.22452357396884</v>
      </c>
      <c r="AM28" s="44">
        <f t="shared" si="5"/>
        <v>3.4091960239410635</v>
      </c>
      <c r="AO28" s="71" t="s">
        <v>39</v>
      </c>
      <c r="AP28" s="72">
        <v>-1.75612334717083</v>
      </c>
      <c r="AQ28" s="72">
        <v>0.50827264037100695</v>
      </c>
      <c r="AR28" s="73">
        <f t="shared" si="6"/>
        <v>-3.4550814025499599</v>
      </c>
      <c r="AT28" s="64" t="s">
        <v>38</v>
      </c>
      <c r="AU28">
        <v>0.18172113463501099</v>
      </c>
      <c r="AV28">
        <v>0.308411488160656</v>
      </c>
      <c r="AW28">
        <f t="shared" si="7"/>
        <v>0.58921649034146817</v>
      </c>
      <c r="BM28" s="33"/>
      <c r="BN28" s="39" t="s">
        <v>38</v>
      </c>
      <c r="BO28" s="33">
        <v>3.7108993589046201E-2</v>
      </c>
      <c r="BP28" s="33">
        <v>0.28476631145883802</v>
      </c>
      <c r="BQ28" s="33">
        <f t="shared" si="10"/>
        <v>0.13031384716450273</v>
      </c>
      <c r="BS28" s="39" t="s">
        <v>38</v>
      </c>
      <c r="BT28">
        <v>-0.42997531007338202</v>
      </c>
      <c r="BU28">
        <v>0.36499492832834701</v>
      </c>
      <c r="BV28">
        <f t="shared" si="11"/>
        <v>-1.1780309168750396</v>
      </c>
      <c r="BY28" s="39" t="s">
        <v>36</v>
      </c>
      <c r="BZ28">
        <v>0.90618407113762101</v>
      </c>
      <c r="CA28">
        <v>0.66855060593156701</v>
      </c>
      <c r="CB28">
        <f t="shared" si="12"/>
        <v>1.3554457405283964</v>
      </c>
      <c r="CD28" s="1"/>
      <c r="CE28" s="39" t="s">
        <v>35</v>
      </c>
      <c r="CF28" s="1">
        <v>-0.14265458162626901</v>
      </c>
      <c r="CG28" s="1">
        <v>0.29167105350036898</v>
      </c>
      <c r="CH28" s="1">
        <f t="shared" si="13"/>
        <v>-0.4890940664637759</v>
      </c>
      <c r="CJ28" s="39" t="s">
        <v>35</v>
      </c>
      <c r="CK28">
        <v>-0.456491932335988</v>
      </c>
      <c r="CL28">
        <v>0.25670036255797402</v>
      </c>
      <c r="CM28">
        <f t="shared" si="14"/>
        <v>-1.7783065352425922</v>
      </c>
      <c r="CN28" s="1"/>
      <c r="CO28" s="75" t="s">
        <v>32</v>
      </c>
      <c r="CP28" s="1">
        <v>1.0871685517290099</v>
      </c>
      <c r="CQ28" s="1">
        <v>0.82369586468406997</v>
      </c>
      <c r="CR28" s="1">
        <f t="shared" si="15"/>
        <v>1.3198664681241241</v>
      </c>
      <c r="CT28" s="1"/>
      <c r="CU28" s="39" t="s">
        <v>58</v>
      </c>
      <c r="CV28" s="1">
        <v>-0.46824602120780201</v>
      </c>
      <c r="CW28" s="1">
        <v>0.36810322005864499</v>
      </c>
      <c r="CX28" s="1">
        <f t="shared" si="16"/>
        <v>-1.2720508696805277</v>
      </c>
      <c r="CZ28">
        <v>26</v>
      </c>
      <c r="DA28" s="83" t="s">
        <v>32</v>
      </c>
      <c r="DB28" s="84">
        <v>-1.7611068775444101</v>
      </c>
      <c r="DC28" s="84">
        <v>0.721796889977661</v>
      </c>
      <c r="DD28" s="84">
        <f t="shared" si="17"/>
        <v>-2.4398925819684742</v>
      </c>
      <c r="DF28" s="1"/>
      <c r="DG28" s="39" t="s">
        <v>33</v>
      </c>
      <c r="DH28" s="1">
        <v>2.62981027516207</v>
      </c>
      <c r="DI28" s="1">
        <v>1.5735940685682599</v>
      </c>
      <c r="DJ28" s="1">
        <f t="shared" si="18"/>
        <v>1.6712126257280648</v>
      </c>
      <c r="DK28" s="1"/>
      <c r="DL28" s="39" t="s">
        <v>36</v>
      </c>
      <c r="DM28">
        <v>0.85395609479231704</v>
      </c>
      <c r="DN28">
        <v>0.43113094168020599</v>
      </c>
      <c r="DO28">
        <f t="shared" si="19"/>
        <v>1.9807348817606885</v>
      </c>
    </row>
    <row r="29" spans="6:119" ht="15" thickBot="1" x14ac:dyDescent="0.35">
      <c r="K29" s="54">
        <v>27</v>
      </c>
      <c r="L29" s="38" t="s">
        <v>36</v>
      </c>
      <c r="M29" s="1">
        <v>0.37772243831690699</v>
      </c>
      <c r="N29" s="1">
        <v>0.46197494310170301</v>
      </c>
      <c r="O29" s="20">
        <f t="shared" si="1"/>
        <v>0.81762537981145877</v>
      </c>
      <c r="AJ29" s="38" t="s">
        <v>34</v>
      </c>
      <c r="AK29" s="43">
        <v>-0.80364076189442801</v>
      </c>
      <c r="AL29" s="43">
        <v>0.24005518820132901</v>
      </c>
      <c r="AM29" s="44">
        <f t="shared" si="5"/>
        <v>-3.3477333604655617</v>
      </c>
      <c r="AO29" s="56" t="s">
        <v>32</v>
      </c>
      <c r="AP29" s="57">
        <v>0.76079597304049296</v>
      </c>
      <c r="AQ29" s="57">
        <v>0.67077062909679697</v>
      </c>
      <c r="AR29" s="58">
        <f t="shared" si="6"/>
        <v>1.1342118155425447</v>
      </c>
      <c r="AT29" s="65" t="s">
        <v>39</v>
      </c>
      <c r="AU29" s="36">
        <v>-1.83193698502941</v>
      </c>
      <c r="AV29" s="36">
        <v>0.61700727116870302</v>
      </c>
      <c r="AW29" s="36">
        <f t="shared" si="7"/>
        <v>-2.9690687138247989</v>
      </c>
      <c r="BM29" s="33"/>
      <c r="BN29" s="78" t="s">
        <v>39</v>
      </c>
      <c r="BO29" s="77">
        <v>-1.74770864467649</v>
      </c>
      <c r="BP29" s="77">
        <v>0.58053305201910099</v>
      </c>
      <c r="BQ29" s="77">
        <f t="shared" si="10"/>
        <v>-3.0105239289958394</v>
      </c>
      <c r="BS29" s="78" t="s">
        <v>39</v>
      </c>
      <c r="BT29" s="79">
        <v>-1.43009609372363</v>
      </c>
      <c r="BU29" s="79">
        <v>0.68117789292272102</v>
      </c>
      <c r="BV29" s="79">
        <f t="shared" si="11"/>
        <v>-2.0994458401865268</v>
      </c>
      <c r="BY29" s="1"/>
      <c r="CD29" s="1"/>
      <c r="CE29" s="39" t="s">
        <v>36</v>
      </c>
      <c r="CF29" s="1">
        <v>0.79745748103165903</v>
      </c>
      <c r="CG29" s="1">
        <v>0.67685609264563495</v>
      </c>
      <c r="CH29" s="1">
        <f t="shared" si="13"/>
        <v>1.1781787734444822</v>
      </c>
      <c r="CJ29" s="39" t="s">
        <v>36</v>
      </c>
      <c r="CK29">
        <v>0.78034399542297495</v>
      </c>
      <c r="CL29">
        <v>0.60488483995196796</v>
      </c>
      <c r="CM29">
        <f t="shared" si="14"/>
        <v>1.2900703470844792</v>
      </c>
      <c r="CN29" s="1"/>
      <c r="CO29" s="39" t="s">
        <v>33</v>
      </c>
      <c r="CP29" s="1">
        <v>7.2763319073622901</v>
      </c>
      <c r="CQ29" s="1">
        <v>6.3927335173504503</v>
      </c>
      <c r="CR29" s="1">
        <f t="shared" si="15"/>
        <v>1.1382191808267426</v>
      </c>
      <c r="CT29" s="1"/>
      <c r="CU29" s="75" t="s">
        <v>32</v>
      </c>
      <c r="CV29" s="1">
        <v>-0.45936921118283103</v>
      </c>
      <c r="CW29" s="1">
        <v>0.92880310604371297</v>
      </c>
      <c r="CX29" s="1">
        <f t="shared" si="16"/>
        <v>-0.49458190675044039</v>
      </c>
      <c r="CZ29">
        <v>27</v>
      </c>
      <c r="DA29" s="85" t="s">
        <v>33</v>
      </c>
      <c r="DB29" s="84">
        <v>5.02230191832159</v>
      </c>
      <c r="DC29" s="84">
        <v>1.19991441933219</v>
      </c>
      <c r="DD29" s="84">
        <f t="shared" si="17"/>
        <v>4.1855501004119464</v>
      </c>
      <c r="DF29" s="1"/>
      <c r="DG29" s="39" t="s">
        <v>34</v>
      </c>
      <c r="DH29" s="1">
        <v>-0.69891400004458404</v>
      </c>
      <c r="DI29" s="1">
        <v>0.45945114245652402</v>
      </c>
      <c r="DJ29" s="1">
        <f t="shared" si="18"/>
        <v>-1.5211933010063621</v>
      </c>
      <c r="DK29" s="1"/>
    </row>
    <row r="30" spans="6:119" ht="15" thickBot="1" x14ac:dyDescent="0.35">
      <c r="K30" s="54">
        <v>28</v>
      </c>
      <c r="L30" s="39" t="s">
        <v>38</v>
      </c>
      <c r="M30" s="1">
        <v>1.1244400971633199</v>
      </c>
      <c r="N30" s="1">
        <v>0.48694725914417802</v>
      </c>
      <c r="O30" s="20">
        <f t="shared" si="1"/>
        <v>2.3091619801691698</v>
      </c>
      <c r="AJ30" s="38" t="s">
        <v>35</v>
      </c>
      <c r="AK30" s="45">
        <v>-7.1428268304375403E-2</v>
      </c>
      <c r="AL30" s="45">
        <v>0.28538494799416803</v>
      </c>
      <c r="AM30" s="46">
        <f t="shared" si="5"/>
        <v>-0.25028744089837235</v>
      </c>
      <c r="AO30" s="59" t="s">
        <v>33</v>
      </c>
      <c r="AP30" s="43">
        <v>5.6778721967628902</v>
      </c>
      <c r="AQ30" s="43">
        <v>2.3705910156693202</v>
      </c>
      <c r="AR30" s="60">
        <f t="shared" si="6"/>
        <v>2.3951293830242504</v>
      </c>
      <c r="AT30" s="63" t="s">
        <v>40</v>
      </c>
      <c r="AU30">
        <v>-0.74037034690738801</v>
      </c>
      <c r="AV30">
        <v>0.48044395950087199</v>
      </c>
      <c r="AW30">
        <f t="shared" si="7"/>
        <v>-1.5410129157967782</v>
      </c>
      <c r="BM30" s="33"/>
      <c r="BN30" s="40" t="s">
        <v>53</v>
      </c>
      <c r="BO30" s="33">
        <v>0.34048373314177399</v>
      </c>
      <c r="BP30" s="33">
        <v>0.58045366470849102</v>
      </c>
      <c r="BQ30" s="33">
        <f t="shared" si="10"/>
        <v>0.58658210610620909</v>
      </c>
      <c r="BS30" s="75" t="s">
        <v>32</v>
      </c>
      <c r="BT30">
        <v>3.8449446282654098</v>
      </c>
      <c r="BU30">
        <v>2.3080362830021399</v>
      </c>
      <c r="BV30">
        <f t="shared" si="11"/>
        <v>1.665894360752493</v>
      </c>
      <c r="CD30" s="1"/>
      <c r="CE30" s="39" t="s">
        <v>55</v>
      </c>
      <c r="CF30" s="1">
        <v>1.2808083838673101</v>
      </c>
      <c r="CG30" s="1">
        <v>0.80120808083089101</v>
      </c>
      <c r="CH30" s="1">
        <f t="shared" si="13"/>
        <v>1.5985964376932529</v>
      </c>
      <c r="CJ30" s="78" t="s">
        <v>55</v>
      </c>
      <c r="CK30" s="79">
        <v>0.99861354515350598</v>
      </c>
      <c r="CL30" s="79">
        <v>0.50879522989220405</v>
      </c>
      <c r="CM30" s="79">
        <f t="shared" si="14"/>
        <v>1.9627022552178355</v>
      </c>
      <c r="CN30" s="1"/>
      <c r="CO30" s="39" t="s">
        <v>34</v>
      </c>
      <c r="CP30" s="1">
        <v>-0.240654945664077</v>
      </c>
      <c r="CQ30" s="1">
        <v>0.22715793303117199</v>
      </c>
      <c r="CR30" s="1">
        <f t="shared" si="15"/>
        <v>-1.0594168667270487</v>
      </c>
      <c r="CT30" s="1"/>
      <c r="CU30" s="39" t="s">
        <v>33</v>
      </c>
      <c r="CV30" s="1">
        <v>0.40500374494452801</v>
      </c>
      <c r="CW30" s="1">
        <v>0.64933891166333202</v>
      </c>
      <c r="CX30" s="1">
        <f t="shared" si="16"/>
        <v>0.62371704154780971</v>
      </c>
      <c r="CZ30">
        <v>28</v>
      </c>
      <c r="DA30" s="85" t="s">
        <v>34</v>
      </c>
      <c r="DB30" s="84">
        <v>-0.62158031328706398</v>
      </c>
      <c r="DC30" s="84">
        <v>0.15169689318819801</v>
      </c>
      <c r="DD30" s="84">
        <f t="shared" si="17"/>
        <v>-4.0975151186248739</v>
      </c>
      <c r="DF30" s="1"/>
      <c r="DG30" s="39" t="s">
        <v>35</v>
      </c>
      <c r="DH30" s="1">
        <v>1.74499256315843</v>
      </c>
      <c r="DI30" s="1">
        <v>1.1406696310872899</v>
      </c>
      <c r="DJ30" s="1">
        <f t="shared" si="18"/>
        <v>1.5297966348898915</v>
      </c>
      <c r="DK30" s="1"/>
    </row>
    <row r="31" spans="6:119" x14ac:dyDescent="0.3">
      <c r="K31" s="55"/>
      <c r="L31" s="19"/>
      <c r="M31" s="55"/>
      <c r="N31" s="55"/>
      <c r="AJ31" s="38" t="s">
        <v>36</v>
      </c>
      <c r="AK31" s="43">
        <v>-2.9336058142067198</v>
      </c>
      <c r="AL31" s="43">
        <v>1.23912328784842</v>
      </c>
      <c r="AM31" s="44">
        <f t="shared" si="5"/>
        <v>-2.367485013779826</v>
      </c>
      <c r="AO31" s="59" t="s">
        <v>34</v>
      </c>
      <c r="AP31" s="43">
        <v>-0.75729218544229104</v>
      </c>
      <c r="AQ31" s="43">
        <v>0.303264212953606</v>
      </c>
      <c r="AR31" s="60">
        <f t="shared" si="6"/>
        <v>-2.4971366653082248</v>
      </c>
      <c r="AT31" s="56" t="s">
        <v>32</v>
      </c>
      <c r="AU31" s="36">
        <v>1.9144054446366401</v>
      </c>
      <c r="AV31" s="36">
        <v>0.61555561269272496</v>
      </c>
      <c r="AW31" s="36">
        <f t="shared" si="7"/>
        <v>3.1100446574796794</v>
      </c>
      <c r="BM31" s="33"/>
      <c r="BN31" s="76" t="s">
        <v>32</v>
      </c>
      <c r="BO31" s="77">
        <v>1.3664649027526501</v>
      </c>
      <c r="BP31" s="77">
        <v>0.64603912860006296</v>
      </c>
      <c r="BQ31" s="77">
        <f t="shared" si="10"/>
        <v>2.1151426318615045</v>
      </c>
      <c r="BS31" s="78" t="s">
        <v>33</v>
      </c>
      <c r="BT31">
        <v>3.1686246956380799</v>
      </c>
      <c r="BU31">
        <v>2.0138105752934199</v>
      </c>
      <c r="BV31">
        <f t="shared" si="11"/>
        <v>1.5734472420159971</v>
      </c>
      <c r="CD31" s="1"/>
      <c r="CE31" s="1"/>
      <c r="CF31" s="1"/>
      <c r="CG31" s="1"/>
      <c r="CH31" s="1"/>
      <c r="CJ31" s="1"/>
      <c r="CN31" s="1"/>
      <c r="CO31" s="39" t="s">
        <v>35</v>
      </c>
      <c r="CP31" s="1">
        <v>-0.62397803333669</v>
      </c>
      <c r="CQ31" s="1">
        <v>0.47172588232604101</v>
      </c>
      <c r="CR31" s="1">
        <f t="shared" si="15"/>
        <v>-1.3227555593513469</v>
      </c>
      <c r="CT31" s="1"/>
      <c r="CU31" s="39" t="s">
        <v>34</v>
      </c>
      <c r="CV31" s="1">
        <v>-0.62241846721826199</v>
      </c>
      <c r="CW31" s="1">
        <v>0.34416779150038102</v>
      </c>
      <c r="CX31" s="1">
        <f t="shared" si="16"/>
        <v>-1.8084738972954502</v>
      </c>
      <c r="CZ31">
        <v>29</v>
      </c>
      <c r="DA31" s="85" t="s">
        <v>35</v>
      </c>
      <c r="DB31" s="84">
        <v>0.53877807929439903</v>
      </c>
      <c r="DC31" s="84">
        <v>0.253872813616902</v>
      </c>
      <c r="DD31" s="84">
        <f t="shared" si="17"/>
        <v>2.1222362159164607</v>
      </c>
      <c r="DF31" s="1"/>
      <c r="DG31" s="39" t="s">
        <v>36</v>
      </c>
      <c r="DH31" s="1">
        <v>-0.12507565108299101</v>
      </c>
      <c r="DI31" s="1">
        <v>0.58319758095688801</v>
      </c>
      <c r="DJ31" s="1">
        <f t="shared" si="18"/>
        <v>-0.21446531187213042</v>
      </c>
      <c r="DK31" s="1"/>
    </row>
    <row r="32" spans="6:119" x14ac:dyDescent="0.3">
      <c r="K32" s="55"/>
      <c r="L32" s="19"/>
      <c r="M32" s="55"/>
      <c r="N32" s="55"/>
      <c r="AJ32" s="39" t="s">
        <v>37</v>
      </c>
      <c r="AK32" s="43">
        <v>0.89124840150539897</v>
      </c>
      <c r="AL32" s="43">
        <v>0.303398611704841</v>
      </c>
      <c r="AM32" s="44">
        <f t="shared" si="5"/>
        <v>2.9375493727454596</v>
      </c>
      <c r="AO32" s="59" t="s">
        <v>35</v>
      </c>
      <c r="AP32" s="43">
        <v>-0.93087716906448204</v>
      </c>
      <c r="AQ32" s="43">
        <v>0.43857388408005499</v>
      </c>
      <c r="AR32" s="60">
        <f t="shared" si="6"/>
        <v>-2.122509348720282</v>
      </c>
      <c r="AT32" s="59" t="s">
        <v>33</v>
      </c>
      <c r="AU32" s="36">
        <v>1.94750657096909</v>
      </c>
      <c r="AV32" s="36">
        <v>0.59085464682644095</v>
      </c>
      <c r="AW32" s="36">
        <f t="shared" si="7"/>
        <v>3.2960840393308359</v>
      </c>
      <c r="BM32" s="33"/>
      <c r="BN32" s="78" t="s">
        <v>33</v>
      </c>
      <c r="BO32" s="77">
        <v>3.2149156045163099</v>
      </c>
      <c r="BP32" s="77">
        <v>1.1083211542504601</v>
      </c>
      <c r="BQ32" s="77">
        <f t="shared" si="10"/>
        <v>2.9007076082478154</v>
      </c>
      <c r="BS32" s="78" t="s">
        <v>34</v>
      </c>
      <c r="BT32">
        <v>-0.49464541681902302</v>
      </c>
      <c r="BU32">
        <v>0.34584171846506001</v>
      </c>
      <c r="BV32">
        <f t="shared" si="11"/>
        <v>-1.4302653219929466</v>
      </c>
      <c r="CN32" s="1"/>
      <c r="CO32" s="39" t="s">
        <v>36</v>
      </c>
      <c r="CP32" s="1">
        <v>0.29347256455947501</v>
      </c>
      <c r="CQ32" s="1">
        <v>0.95648850844378697</v>
      </c>
      <c r="CR32" s="1">
        <f t="shared" si="15"/>
        <v>0.30682288597168489</v>
      </c>
      <c r="CT32" s="1"/>
      <c r="CU32" s="39" t="s">
        <v>35</v>
      </c>
      <c r="CV32" s="1">
        <v>-1.1198118383129201</v>
      </c>
      <c r="CW32" s="1">
        <v>0.57928698273575097</v>
      </c>
      <c r="CX32" s="1">
        <f t="shared" si="16"/>
        <v>-1.933086486812593</v>
      </c>
      <c r="CZ32">
        <v>30</v>
      </c>
      <c r="DA32" s="39" t="s">
        <v>36</v>
      </c>
      <c r="DB32">
        <v>-8.2048598391345803E-2</v>
      </c>
      <c r="DC32">
        <v>0.44716367291985099</v>
      </c>
      <c r="DD32">
        <f t="shared" si="17"/>
        <v>-0.18348672613674519</v>
      </c>
      <c r="DF32" s="1"/>
      <c r="DG32" s="39" t="s">
        <v>59</v>
      </c>
      <c r="DH32" s="1">
        <v>3.0415952616537498</v>
      </c>
      <c r="DI32" s="1">
        <v>1.7735105788144201</v>
      </c>
      <c r="DJ32" s="1">
        <f t="shared" si="18"/>
        <v>1.7150138814999547</v>
      </c>
      <c r="DK32" s="1"/>
    </row>
    <row r="33" spans="7:115" x14ac:dyDescent="0.3">
      <c r="K33" s="55"/>
      <c r="L33" s="19"/>
      <c r="M33" s="55"/>
      <c r="N33" s="55"/>
      <c r="AJ33" s="40" t="s">
        <v>38</v>
      </c>
      <c r="AK33" s="47">
        <v>1.1277890676487801</v>
      </c>
      <c r="AL33" s="47">
        <v>0.51478397866942704</v>
      </c>
      <c r="AM33" s="48">
        <f t="shared" si="5"/>
        <v>2.1908006355671756</v>
      </c>
      <c r="AO33" s="61" t="s">
        <v>36</v>
      </c>
      <c r="AP33" s="45">
        <v>1.32410767171471</v>
      </c>
      <c r="AQ33" s="45">
        <v>0.98442440524196495</v>
      </c>
      <c r="AR33" s="62">
        <f t="shared" si="6"/>
        <v>1.3450577460940265</v>
      </c>
      <c r="AT33" s="59" t="s">
        <v>34</v>
      </c>
      <c r="AU33">
        <v>-8.8143929699659201E-2</v>
      </c>
      <c r="AV33">
        <v>0.175789255813071</v>
      </c>
      <c r="AW33">
        <f t="shared" si="7"/>
        <v>-0.50141818561077933</v>
      </c>
      <c r="BM33" s="33"/>
      <c r="BN33" s="78" t="s">
        <v>34</v>
      </c>
      <c r="BO33" s="77">
        <v>-0.54867508935236897</v>
      </c>
      <c r="BP33" s="77">
        <v>0.21550676584552</v>
      </c>
      <c r="BQ33" s="77">
        <f t="shared" si="10"/>
        <v>-2.5459761655263824</v>
      </c>
      <c r="BS33" s="78" t="s">
        <v>35</v>
      </c>
      <c r="BT33">
        <v>-0.11230550277687799</v>
      </c>
      <c r="BU33">
        <v>0.36444139395346498</v>
      </c>
      <c r="BV33">
        <f t="shared" si="11"/>
        <v>-0.30815792234407413</v>
      </c>
      <c r="CN33" s="1"/>
      <c r="CO33" s="39" t="s">
        <v>55</v>
      </c>
      <c r="CP33" s="1">
        <v>2.0449544719519999</v>
      </c>
      <c r="CQ33" s="1">
        <v>1.28128089415027</v>
      </c>
      <c r="CR33" s="1">
        <f t="shared" si="15"/>
        <v>1.5960235427596763</v>
      </c>
      <c r="CT33" s="1"/>
      <c r="CU33" s="39" t="s">
        <v>36</v>
      </c>
      <c r="CV33" s="1">
        <v>1.3193379512874801</v>
      </c>
      <c r="CW33" s="1">
        <v>1.4469370153627299</v>
      </c>
      <c r="CX33" s="1">
        <f>CV33/CW33</f>
        <v>0.9118143618412704</v>
      </c>
      <c r="CZ33">
        <v>31</v>
      </c>
      <c r="DA33" s="39" t="s">
        <v>59</v>
      </c>
      <c r="DB33">
        <v>0.580602764768268</v>
      </c>
      <c r="DC33">
        <v>0.42620086522551498</v>
      </c>
      <c r="DD33">
        <f t="shared" si="17"/>
        <v>1.3622749556387095</v>
      </c>
      <c r="DF33" s="1"/>
      <c r="DG33" s="39" t="s">
        <v>62</v>
      </c>
      <c r="DH33" s="1">
        <v>-1.35368668677433</v>
      </c>
      <c r="DI33" s="1">
        <v>1.0201860257023201</v>
      </c>
      <c r="DJ33" s="1">
        <f t="shared" si="18"/>
        <v>-1.3269018126791339</v>
      </c>
      <c r="DK33" s="1"/>
    </row>
    <row r="34" spans="7:115" x14ac:dyDescent="0.3">
      <c r="K34" s="55"/>
      <c r="L34" s="19"/>
      <c r="M34" s="55"/>
      <c r="N34" s="55"/>
      <c r="AO34" s="63" t="s">
        <v>37</v>
      </c>
      <c r="AP34" s="45">
        <v>0.13589806242996399</v>
      </c>
      <c r="AQ34" s="45">
        <v>0.201935482268251</v>
      </c>
      <c r="AR34" s="62">
        <f t="shared" si="6"/>
        <v>0.67297763079317119</v>
      </c>
      <c r="AT34" s="61" t="s">
        <v>35</v>
      </c>
      <c r="AU34">
        <v>0.51306275807077495</v>
      </c>
      <c r="AV34">
        <v>0.31843016472422297</v>
      </c>
      <c r="AW34">
        <f t="shared" si="7"/>
        <v>1.6112253640138454</v>
      </c>
      <c r="BM34" s="33"/>
      <c r="BN34" s="39" t="s">
        <v>35</v>
      </c>
      <c r="BO34" s="19">
        <v>2.4794840506115402E-2</v>
      </c>
      <c r="BP34" s="33">
        <v>0.33684844840649403</v>
      </c>
      <c r="BQ34" s="33">
        <f t="shared" si="10"/>
        <v>7.3608296619475794E-2</v>
      </c>
      <c r="BS34" s="39" t="s">
        <v>36</v>
      </c>
      <c r="BT34">
        <v>-0.64813860147776103</v>
      </c>
      <c r="BU34">
        <v>1.27005285972395</v>
      </c>
      <c r="BV34">
        <f t="shared" si="11"/>
        <v>-0.5103241148708062</v>
      </c>
      <c r="CN34" s="1"/>
      <c r="CO34" s="39" t="s">
        <v>37</v>
      </c>
      <c r="CP34" s="1">
        <v>-8.40433219729224E-2</v>
      </c>
      <c r="CQ34" s="1">
        <v>0.22007954635589</v>
      </c>
      <c r="CR34" s="1">
        <f t="shared" si="15"/>
        <v>-0.38187702294249637</v>
      </c>
      <c r="CT34" s="1"/>
      <c r="CU34" s="39" t="s">
        <v>37</v>
      </c>
      <c r="CV34" s="1">
        <v>0.36787112134879102</v>
      </c>
      <c r="CW34" s="1">
        <v>0.28436211916890097</v>
      </c>
      <c r="CX34" s="1">
        <f t="shared" si="16"/>
        <v>1.2936713315541466</v>
      </c>
      <c r="CZ34">
        <v>32</v>
      </c>
      <c r="DA34" s="85" t="s">
        <v>61</v>
      </c>
      <c r="DB34" s="84">
        <v>-3.0280632194305999</v>
      </c>
      <c r="DC34" s="84">
        <v>0.69652789270909399</v>
      </c>
      <c r="DD34" s="84">
        <f t="shared" si="17"/>
        <v>-4.3473682118503119</v>
      </c>
    </row>
    <row r="35" spans="7:115" x14ac:dyDescent="0.3">
      <c r="G35" s="87" t="s">
        <v>43</v>
      </c>
      <c r="H35" s="87"/>
      <c r="I35" s="87"/>
      <c r="J35" s="87"/>
      <c r="K35" s="55"/>
      <c r="L35" s="19"/>
      <c r="M35" s="55"/>
      <c r="N35" s="55"/>
      <c r="AO35" s="74" t="s">
        <v>38</v>
      </c>
      <c r="AP35" s="43">
        <v>1.29505346312852</v>
      </c>
      <c r="AQ35" s="43">
        <v>0.65609510817512195</v>
      </c>
      <c r="AR35" s="60">
        <f t="shared" si="6"/>
        <v>1.9738806874061468</v>
      </c>
      <c r="AT35" s="61" t="s">
        <v>36</v>
      </c>
      <c r="AU35">
        <v>0.74801087935521704</v>
      </c>
      <c r="AV35">
        <v>0.81379774922673198</v>
      </c>
      <c r="AW35">
        <f t="shared" si="7"/>
        <v>0.91916066377177197</v>
      </c>
      <c r="BM35" s="33"/>
      <c r="BN35" s="39" t="s">
        <v>36</v>
      </c>
      <c r="BO35" s="33">
        <v>2.13779151733802</v>
      </c>
      <c r="BP35" s="33">
        <v>1.1336795192718101</v>
      </c>
      <c r="BQ35" s="33">
        <f t="shared" si="10"/>
        <v>1.8857106272072159</v>
      </c>
      <c r="BS35" s="39" t="s">
        <v>37</v>
      </c>
      <c r="BT35">
        <v>0.34181111415260801</v>
      </c>
      <c r="BU35">
        <v>0.33234286108126698</v>
      </c>
      <c r="BV35">
        <f t="shared" si="11"/>
        <v>1.0284894131335824</v>
      </c>
      <c r="CN35" s="1"/>
      <c r="CO35" s="1"/>
      <c r="CP35" s="1"/>
      <c r="CQ35" s="1"/>
      <c r="CR35" s="1"/>
      <c r="CT35" s="1"/>
      <c r="CU35" s="39" t="s">
        <v>38</v>
      </c>
      <c r="CV35" s="1">
        <v>-0.27409645270834998</v>
      </c>
      <c r="CW35" s="1">
        <v>0.52175586218399295</v>
      </c>
      <c r="CX35" s="1">
        <f t="shared" si="16"/>
        <v>-0.5253346873018786</v>
      </c>
    </row>
    <row r="36" spans="7:115" ht="15" thickBot="1" x14ac:dyDescent="0.35">
      <c r="G36" s="11" t="s">
        <v>26</v>
      </c>
      <c r="H36">
        <v>-13.9002427653501</v>
      </c>
      <c r="I36">
        <v>7.9300393195642203</v>
      </c>
      <c r="J36">
        <f>H36/I36</f>
        <v>-1.7528592488888139</v>
      </c>
      <c r="K36" s="55"/>
      <c r="L36" s="19"/>
      <c r="M36" s="55"/>
      <c r="N36" s="55"/>
      <c r="AO36" s="65" t="s">
        <v>39</v>
      </c>
      <c r="AP36" s="66">
        <v>-0.99516267906170697</v>
      </c>
      <c r="AQ36" s="66">
        <v>0.72204797091047401</v>
      </c>
      <c r="AR36" s="67">
        <f t="shared" si="6"/>
        <v>-1.3782500874655823</v>
      </c>
      <c r="AT36" s="63" t="s">
        <v>37</v>
      </c>
      <c r="AU36">
        <v>-0.37313708497242898</v>
      </c>
      <c r="AV36">
        <v>0.213175348154865</v>
      </c>
      <c r="AW36">
        <f t="shared" si="7"/>
        <v>-1.7503763366735865</v>
      </c>
      <c r="BM36" s="33"/>
      <c r="BN36" s="39" t="s">
        <v>37</v>
      </c>
      <c r="BO36" s="33">
        <v>-0.15884443417442001</v>
      </c>
      <c r="BP36" s="33">
        <v>0.221516185051326</v>
      </c>
      <c r="BQ36" s="33">
        <f t="shared" si="10"/>
        <v>-0.71707823127061909</v>
      </c>
      <c r="BS36" s="39" t="s">
        <v>38</v>
      </c>
      <c r="BT36">
        <v>0.194934321291173</v>
      </c>
      <c r="BU36">
        <v>0.55802945232883805</v>
      </c>
      <c r="BV36">
        <f t="shared" si="11"/>
        <v>0.34932622369240335</v>
      </c>
      <c r="CN36" s="1"/>
      <c r="CO36" s="1"/>
      <c r="CP36" s="1"/>
      <c r="CQ36" s="1"/>
      <c r="CR36" s="1"/>
      <c r="CU36" s="39" t="s">
        <v>58</v>
      </c>
      <c r="CV36">
        <v>-0.20760713611326201</v>
      </c>
      <c r="CW36">
        <v>0.48964811718413398</v>
      </c>
      <c r="CX36">
        <f t="shared" si="16"/>
        <v>-0.42399251386315567</v>
      </c>
    </row>
    <row r="37" spans="7:115" x14ac:dyDescent="0.3">
      <c r="G37" s="33" t="s">
        <v>27</v>
      </c>
      <c r="H37">
        <v>-3.2131569955349799</v>
      </c>
      <c r="I37">
        <v>9.2507605118764005</v>
      </c>
      <c r="J37">
        <f t="shared" ref="J37:J55" si="21">H37/I37</f>
        <v>-0.34733976643432007</v>
      </c>
      <c r="K37" s="55"/>
      <c r="L37" s="55"/>
      <c r="M37" s="55"/>
      <c r="N37" s="55"/>
      <c r="AT37" s="64" t="s">
        <v>38</v>
      </c>
      <c r="AU37">
        <v>-0.76826286597808402</v>
      </c>
      <c r="AV37">
        <v>0.41698130233068098</v>
      </c>
      <c r="AW37">
        <f t="shared" si="7"/>
        <v>-1.8424396050469052</v>
      </c>
      <c r="BM37" s="33"/>
      <c r="BN37" s="39" t="s">
        <v>38</v>
      </c>
      <c r="BO37" s="33">
        <v>0.98473060613020402</v>
      </c>
      <c r="BP37" s="33">
        <v>0.52488098305584696</v>
      </c>
      <c r="BQ37" s="33">
        <f t="shared" si="10"/>
        <v>1.8761026554955782</v>
      </c>
      <c r="BS37" s="39" t="s">
        <v>39</v>
      </c>
      <c r="BT37">
        <v>0.46434466050023099</v>
      </c>
      <c r="BU37">
        <v>0.90051647569200599</v>
      </c>
      <c r="BV37">
        <f t="shared" si="11"/>
        <v>0.51564260403276152</v>
      </c>
    </row>
    <row r="38" spans="7:115" ht="15" thickBot="1" x14ac:dyDescent="0.35">
      <c r="G38" s="35" t="s">
        <v>22</v>
      </c>
      <c r="H38">
        <v>-3.1235707379871198</v>
      </c>
      <c r="I38">
        <v>1.9343443699772001</v>
      </c>
      <c r="J38">
        <f t="shared" si="21"/>
        <v>-1.6147955795606017</v>
      </c>
      <c r="AT38" s="65" t="s">
        <v>39</v>
      </c>
      <c r="AU38" s="36">
        <v>-1.1617111620897</v>
      </c>
      <c r="AV38" s="36">
        <v>0.43601956389913998</v>
      </c>
      <c r="AW38" s="36">
        <f t="shared" si="7"/>
        <v>-2.6643555892332094</v>
      </c>
      <c r="BM38" s="33"/>
      <c r="BN38" s="78" t="s">
        <v>39</v>
      </c>
      <c r="BO38" s="77">
        <v>-1.38949663041871</v>
      </c>
      <c r="BP38" s="77">
        <v>0.56217268941910803</v>
      </c>
      <c r="BQ38" s="77">
        <f t="shared" si="10"/>
        <v>-2.4716544516854317</v>
      </c>
    </row>
    <row r="39" spans="7:115" x14ac:dyDescent="0.3">
      <c r="G39" s="29" t="s">
        <v>7</v>
      </c>
      <c r="H39">
        <v>-2.3005163015608798</v>
      </c>
      <c r="I39">
        <v>1.86873229957085</v>
      </c>
      <c r="J39">
        <f t="shared" si="21"/>
        <v>-1.2310571728701794</v>
      </c>
      <c r="AT39" s="63" t="s">
        <v>40</v>
      </c>
      <c r="AU39">
        <v>-0.57170496543024696</v>
      </c>
      <c r="AV39">
        <v>0.563131131444218</v>
      </c>
      <c r="AW39">
        <f t="shared" si="7"/>
        <v>-1.0152252885825017</v>
      </c>
      <c r="BM39" s="33"/>
      <c r="BN39" s="40" t="s">
        <v>53</v>
      </c>
      <c r="BO39" s="33">
        <v>0.67850762094593497</v>
      </c>
      <c r="BP39" s="33">
        <v>0.99060402867122899</v>
      </c>
      <c r="BQ39" s="33">
        <f t="shared" si="10"/>
        <v>0.68494332882541153</v>
      </c>
    </row>
    <row r="40" spans="7:115" x14ac:dyDescent="0.3">
      <c r="G40" s="33" t="s">
        <v>8</v>
      </c>
      <c r="H40">
        <v>9.8438388875197091</v>
      </c>
      <c r="I40">
        <v>24.565978596707499</v>
      </c>
      <c r="J40">
        <f t="shared" si="21"/>
        <v>0.40071022812171009</v>
      </c>
      <c r="BM40" s="33"/>
      <c r="BN40" s="33"/>
      <c r="BO40" s="33"/>
      <c r="BP40" s="33"/>
      <c r="BQ40" s="33"/>
    </row>
    <row r="41" spans="7:115" x14ac:dyDescent="0.3">
      <c r="G41" s="35" t="s">
        <v>9</v>
      </c>
      <c r="H41">
        <v>0.27057134810665001</v>
      </c>
      <c r="I41">
        <v>0.61428133357296499</v>
      </c>
      <c r="J41">
        <f t="shared" si="21"/>
        <v>0.44046812644114192</v>
      </c>
    </row>
    <row r="42" spans="7:115" x14ac:dyDescent="0.3">
      <c r="G42" s="29" t="s">
        <v>10</v>
      </c>
      <c r="H42">
        <v>5.7841577910130901</v>
      </c>
      <c r="I42">
        <v>14.646008722637999</v>
      </c>
      <c r="J42">
        <f t="shared" si="21"/>
        <v>0.39493065315963183</v>
      </c>
    </row>
    <row r="43" spans="7:115" x14ac:dyDescent="0.3">
      <c r="G43" s="33" t="s">
        <v>11</v>
      </c>
      <c r="H43">
        <v>11.504760254421001</v>
      </c>
      <c r="I43">
        <v>28.3843801168879</v>
      </c>
      <c r="J43">
        <f t="shared" si="21"/>
        <v>0.40532011645292176</v>
      </c>
    </row>
    <row r="44" spans="7:115" x14ac:dyDescent="0.3">
      <c r="G44" s="33" t="s">
        <v>12</v>
      </c>
      <c r="H44">
        <v>-3.7796669282995699</v>
      </c>
      <c r="I44">
        <v>9.3004758525117204</v>
      </c>
      <c r="J44">
        <f t="shared" si="21"/>
        <v>-0.40639500475438783</v>
      </c>
    </row>
    <row r="45" spans="7:115" x14ac:dyDescent="0.3">
      <c r="G45" s="33" t="s">
        <v>13</v>
      </c>
      <c r="H45">
        <v>-0.66781984017033502</v>
      </c>
      <c r="I45">
        <v>2.1114685109006501</v>
      </c>
      <c r="J45">
        <f t="shared" si="21"/>
        <v>-0.31628216888987631</v>
      </c>
      <c r="BQ45" s="75" t="s">
        <v>26</v>
      </c>
      <c r="BR45">
        <v>-0.52075119557911898</v>
      </c>
      <c r="BS45">
        <v>1.13740945013839</v>
      </c>
      <c r="BT45">
        <f>BR45/BS45</f>
        <v>-0.45783969485725529</v>
      </c>
      <c r="BV45" s="75" t="s">
        <v>26</v>
      </c>
      <c r="BW45">
        <v>0.40313099377492601</v>
      </c>
      <c r="BX45">
        <v>1.16145771706335</v>
      </c>
      <c r="BY45">
        <f>BW45/BX45</f>
        <v>0.34709054651960081</v>
      </c>
    </row>
    <row r="46" spans="7:115" x14ac:dyDescent="0.3">
      <c r="G46" s="35" t="s">
        <v>14</v>
      </c>
      <c r="H46">
        <v>4.53063687058438</v>
      </c>
      <c r="I46">
        <v>11.469826881164201</v>
      </c>
      <c r="J46">
        <f t="shared" si="21"/>
        <v>0.39500481720649261</v>
      </c>
      <c r="BQ46" s="39" t="s">
        <v>27</v>
      </c>
      <c r="BR46">
        <v>1.0060076937322799</v>
      </c>
      <c r="BS46">
        <v>1.6322725833448199</v>
      </c>
      <c r="BT46">
        <f t="shared" ref="BT46:BT73" si="22">BR46/BS46</f>
        <v>0.61632334206752981</v>
      </c>
      <c r="BV46" s="39" t="s">
        <v>27</v>
      </c>
      <c r="BW46">
        <v>-0.96447555633849602</v>
      </c>
      <c r="BX46">
        <v>2.94625821947418</v>
      </c>
      <c r="BY46">
        <f t="shared" ref="BY46:BY72" si="23">BW46/BX46</f>
        <v>-0.32735608507207709</v>
      </c>
    </row>
    <row r="47" spans="7:115" x14ac:dyDescent="0.3">
      <c r="G47" s="11" t="s">
        <v>15</v>
      </c>
      <c r="H47">
        <v>1.47074733428552</v>
      </c>
      <c r="I47">
        <v>0.90665954839976004</v>
      </c>
      <c r="J47">
        <f>H47/I47</f>
        <v>1.62216053079832</v>
      </c>
      <c r="BQ47" s="39" t="s">
        <v>22</v>
      </c>
      <c r="BR47">
        <v>-2.0034631270151699</v>
      </c>
      <c r="BS47">
        <v>1.7945179600697101</v>
      </c>
      <c r="BT47">
        <f t="shared" si="22"/>
        <v>-1.116435260941798</v>
      </c>
      <c r="BV47" s="39" t="s">
        <v>22</v>
      </c>
      <c r="BW47" s="36">
        <v>-5.1603354138597801</v>
      </c>
      <c r="BX47" s="36">
        <v>2.5188056425666199</v>
      </c>
      <c r="BY47" s="36">
        <f t="shared" si="23"/>
        <v>-2.0487231434821966</v>
      </c>
    </row>
    <row r="48" spans="7:115" x14ac:dyDescent="0.3">
      <c r="G48" s="15" t="s">
        <v>16</v>
      </c>
      <c r="H48">
        <v>5.9138506149916603</v>
      </c>
      <c r="I48">
        <v>3.4332977861745899</v>
      </c>
      <c r="J48">
        <f t="shared" si="21"/>
        <v>1.7224985956085457</v>
      </c>
      <c r="BQ48" s="39" t="s">
        <v>3</v>
      </c>
      <c r="BR48">
        <v>-4.1030921825642698E-2</v>
      </c>
      <c r="BS48">
        <v>1.94634959517585</v>
      </c>
      <c r="BT48">
        <f t="shared" si="22"/>
        <v>-2.1080961985113271E-2</v>
      </c>
      <c r="BV48" s="39" t="s">
        <v>3</v>
      </c>
      <c r="BW48">
        <v>-0.92847754138577698</v>
      </c>
      <c r="BX48">
        <v>3.4604606250197798</v>
      </c>
      <c r="BY48">
        <f t="shared" si="23"/>
        <v>-0.26831039043551314</v>
      </c>
    </row>
    <row r="49" spans="7:77" x14ac:dyDescent="0.3">
      <c r="G49" s="15" t="s">
        <v>17</v>
      </c>
      <c r="H49">
        <v>-0.439022712832211</v>
      </c>
      <c r="I49">
        <v>0.25777107062159099</v>
      </c>
      <c r="J49">
        <f t="shared" si="21"/>
        <v>-1.703149665994514</v>
      </c>
      <c r="BQ49" s="39" t="s">
        <v>4</v>
      </c>
      <c r="BR49">
        <v>-1.28497184974913</v>
      </c>
      <c r="BS49">
        <v>0.98504677118189499</v>
      </c>
      <c r="BT49">
        <f t="shared" si="22"/>
        <v>-1.3044780078892844</v>
      </c>
      <c r="BV49" s="39" t="s">
        <v>4</v>
      </c>
      <c r="BW49">
        <v>0.842236502024722</v>
      </c>
      <c r="BX49">
        <v>0.71163286270348103</v>
      </c>
      <c r="BY49">
        <f t="shared" si="23"/>
        <v>1.1835267118287371</v>
      </c>
    </row>
    <row r="50" spans="7:77" x14ac:dyDescent="0.3">
      <c r="G50" s="15" t="s">
        <v>18</v>
      </c>
      <c r="H50">
        <v>2.2940965158922402</v>
      </c>
      <c r="I50">
        <v>1.28196085909008</v>
      </c>
      <c r="J50">
        <f t="shared" si="21"/>
        <v>1.7895214971856175</v>
      </c>
      <c r="BQ50" s="39" t="s">
        <v>5</v>
      </c>
      <c r="BR50">
        <v>-0.46997696614117701</v>
      </c>
      <c r="BS50">
        <v>1.56855663487018</v>
      </c>
      <c r="BT50">
        <f t="shared" si="22"/>
        <v>-0.29962384251434704</v>
      </c>
      <c r="BV50" s="39" t="s">
        <v>5</v>
      </c>
      <c r="BW50">
        <v>1.1734543500807799</v>
      </c>
      <c r="BX50">
        <v>2.0054517791334199</v>
      </c>
      <c r="BY50">
        <f t="shared" si="23"/>
        <v>0.58513216936477219</v>
      </c>
    </row>
    <row r="51" spans="7:77" x14ac:dyDescent="0.3">
      <c r="G51" s="24" t="s">
        <v>19</v>
      </c>
      <c r="H51">
        <v>-1.2939908922576799</v>
      </c>
      <c r="I51">
        <v>0.84284228176082099</v>
      </c>
      <c r="J51">
        <f t="shared" si="21"/>
        <v>-1.5352705010887011</v>
      </c>
      <c r="BQ51" s="39" t="s">
        <v>6</v>
      </c>
      <c r="BR51">
        <v>0.60468849004732095</v>
      </c>
      <c r="BS51">
        <v>2.0690668802096202</v>
      </c>
      <c r="BT51">
        <f t="shared" si="22"/>
        <v>0.292251785493787</v>
      </c>
      <c r="BV51" s="39" t="s">
        <v>6</v>
      </c>
      <c r="BW51">
        <v>0.34433859491980701</v>
      </c>
      <c r="BX51">
        <v>3.9708449886765398</v>
      </c>
      <c r="BY51">
        <f t="shared" si="23"/>
        <v>8.6716705361639695E-2</v>
      </c>
    </row>
    <row r="52" spans="7:77" x14ac:dyDescent="0.3">
      <c r="G52" s="11" t="s">
        <v>20</v>
      </c>
      <c r="H52">
        <v>0.66399227500723801</v>
      </c>
      <c r="I52">
        <v>0.46957617414889902</v>
      </c>
      <c r="J52">
        <f t="shared" si="21"/>
        <v>1.4140246280823676</v>
      </c>
      <c r="BQ52" s="39" t="s">
        <v>7</v>
      </c>
      <c r="BR52">
        <v>1.4152925233764</v>
      </c>
      <c r="BS52">
        <v>1.4042806489506601</v>
      </c>
      <c r="BT52">
        <f t="shared" si="22"/>
        <v>1.0078416479170089</v>
      </c>
      <c r="BV52" s="39" t="s">
        <v>7</v>
      </c>
      <c r="BW52">
        <v>-1.2344537820952699</v>
      </c>
      <c r="BX52">
        <v>1.2425660096221101</v>
      </c>
      <c r="BY52">
        <f t="shared" si="23"/>
        <v>-0.99347139108584881</v>
      </c>
    </row>
    <row r="53" spans="7:77" x14ac:dyDescent="0.3">
      <c r="G53" s="15" t="s">
        <v>21</v>
      </c>
      <c r="H53" s="36">
        <v>3.4479380445780601</v>
      </c>
      <c r="I53" s="36">
        <v>1.6080755820277599</v>
      </c>
      <c r="J53" s="36">
        <f t="shared" si="21"/>
        <v>2.1441392948895226</v>
      </c>
      <c r="BQ53" s="39" t="s">
        <v>8</v>
      </c>
      <c r="BR53">
        <v>-0.48073563849429102</v>
      </c>
      <c r="BS53">
        <v>1.43551597269355</v>
      </c>
      <c r="BT53">
        <f t="shared" si="22"/>
        <v>-0.33488700065959986</v>
      </c>
      <c r="BV53" s="39" t="s">
        <v>8</v>
      </c>
      <c r="BW53">
        <v>2.6972239186465701</v>
      </c>
      <c r="BX53">
        <v>3.28234220272943</v>
      </c>
      <c r="BY53">
        <f t="shared" si="23"/>
        <v>0.82173757398107206</v>
      </c>
    </row>
    <row r="54" spans="7:77" x14ac:dyDescent="0.3">
      <c r="G54" s="15" t="s">
        <v>23</v>
      </c>
      <c r="H54" s="36">
        <v>-0.43200653531751398</v>
      </c>
      <c r="I54" s="36">
        <v>0.155385550055014</v>
      </c>
      <c r="J54" s="36">
        <f t="shared" si="21"/>
        <v>-2.7802233551611639</v>
      </c>
      <c r="BQ54" s="40" t="s">
        <v>9</v>
      </c>
      <c r="BR54">
        <v>1.06403040335345</v>
      </c>
      <c r="BS54">
        <v>1.3959918196188501</v>
      </c>
      <c r="BT54">
        <f t="shared" si="22"/>
        <v>0.7622038957534607</v>
      </c>
      <c r="BV54" s="40" t="s">
        <v>9</v>
      </c>
      <c r="BW54">
        <v>0.68057872476984405</v>
      </c>
      <c r="BX54">
        <v>1.3225258261769901</v>
      </c>
      <c r="BY54">
        <f t="shared" si="23"/>
        <v>0.5146052434659707</v>
      </c>
    </row>
    <row r="55" spans="7:77" x14ac:dyDescent="0.3">
      <c r="G55" s="19" t="s">
        <v>24</v>
      </c>
      <c r="H55">
        <v>0.135386122066149</v>
      </c>
      <c r="I55">
        <v>0.23811975968721699</v>
      </c>
      <c r="J55">
        <f t="shared" si="21"/>
        <v>0.5685631559681813</v>
      </c>
      <c r="BQ55" s="76" t="s">
        <v>32</v>
      </c>
      <c r="BR55">
        <v>5.9453714217763902E-2</v>
      </c>
      <c r="BS55">
        <v>1.2845665425304</v>
      </c>
      <c r="BT55">
        <f t="shared" si="22"/>
        <v>4.6283094140572245E-2</v>
      </c>
      <c r="BV55" s="76" t="s">
        <v>32</v>
      </c>
      <c r="BW55">
        <v>-0.83051046535438999</v>
      </c>
      <c r="BX55">
        <v>2.0329954870920002</v>
      </c>
      <c r="BY55">
        <f t="shared" si="23"/>
        <v>-0.40851564630984666</v>
      </c>
    </row>
    <row r="56" spans="7:77" x14ac:dyDescent="0.3">
      <c r="G56" s="24" t="s">
        <v>25</v>
      </c>
      <c r="H56">
        <v>0.60241573266472404</v>
      </c>
      <c r="I56">
        <v>0.488693874208037</v>
      </c>
      <c r="J56">
        <f>H56/I56</f>
        <v>1.2327057171342313</v>
      </c>
      <c r="BQ56" s="78" t="s">
        <v>33</v>
      </c>
      <c r="BR56" s="36">
        <v>1.9302965692860701</v>
      </c>
      <c r="BS56" s="36">
        <v>0.82784941294991299</v>
      </c>
      <c r="BT56" s="36">
        <f t="shared" si="22"/>
        <v>2.3317001124730616</v>
      </c>
      <c r="BV56" s="78" t="s">
        <v>33</v>
      </c>
      <c r="BW56">
        <v>0.86477935322083399</v>
      </c>
      <c r="BX56">
        <v>1.33848009020398</v>
      </c>
      <c r="BY56">
        <f t="shared" si="23"/>
        <v>0.64609056163774869</v>
      </c>
    </row>
    <row r="57" spans="7:77" x14ac:dyDescent="0.3">
      <c r="BQ57" s="78" t="s">
        <v>34</v>
      </c>
      <c r="BR57" s="36">
        <v>-0.79194794209174701</v>
      </c>
      <c r="BS57" s="36">
        <v>0.35025373455716702</v>
      </c>
      <c r="BT57" s="36">
        <f t="shared" si="22"/>
        <v>-2.2610692305480282</v>
      </c>
      <c r="BV57" s="78" t="s">
        <v>34</v>
      </c>
      <c r="BW57">
        <v>-1.70086130367638</v>
      </c>
      <c r="BX57">
        <v>1.59656564826852</v>
      </c>
      <c r="BY57">
        <f t="shared" si="23"/>
        <v>-1.0653250027776615</v>
      </c>
    </row>
    <row r="58" spans="7:77" x14ac:dyDescent="0.3">
      <c r="BQ58" s="78" t="s">
        <v>35</v>
      </c>
      <c r="BR58">
        <v>-0.99849624384358104</v>
      </c>
      <c r="BS58">
        <v>0.52812201335625697</v>
      </c>
      <c r="BT58">
        <f t="shared" si="22"/>
        <v>-1.890654467322918</v>
      </c>
      <c r="BV58" s="78" t="s">
        <v>35</v>
      </c>
      <c r="BW58">
        <v>-5.9289861025876599E-2</v>
      </c>
      <c r="BX58">
        <v>0.576049305566257</v>
      </c>
      <c r="BY58">
        <f t="shared" si="23"/>
        <v>-0.10292497613133066</v>
      </c>
    </row>
    <row r="59" spans="7:77" x14ac:dyDescent="0.3">
      <c r="BQ59" s="39" t="s">
        <v>36</v>
      </c>
      <c r="BR59">
        <v>4.1255180816573001</v>
      </c>
      <c r="BS59">
        <v>2.1478092097047199</v>
      </c>
      <c r="BT59">
        <f t="shared" si="22"/>
        <v>1.9208028641540629</v>
      </c>
      <c r="BV59" s="39" t="s">
        <v>36</v>
      </c>
      <c r="BW59">
        <v>2.0808148034762799</v>
      </c>
      <c r="BX59">
        <v>2.4294048080597399</v>
      </c>
      <c r="BY59">
        <f t="shared" si="23"/>
        <v>0.85651217803348978</v>
      </c>
    </row>
    <row r="60" spans="7:77" x14ac:dyDescent="0.3">
      <c r="BQ60" s="78" t="s">
        <v>63</v>
      </c>
      <c r="BR60">
        <v>-0.23038611770727099</v>
      </c>
      <c r="BS60">
        <v>0.80158687623203795</v>
      </c>
      <c r="BT60">
        <f t="shared" si="22"/>
        <v>-0.28741253697943575</v>
      </c>
      <c r="BV60" s="78" t="s">
        <v>64</v>
      </c>
      <c r="BW60">
        <v>4.7878827569118201</v>
      </c>
      <c r="BX60">
        <v>4.6179507893945004</v>
      </c>
      <c r="BY60">
        <f t="shared" si="23"/>
        <v>1.0367981330393521</v>
      </c>
    </row>
    <row r="61" spans="7:77" x14ac:dyDescent="0.3">
      <c r="BQ61" s="78" t="s">
        <v>57</v>
      </c>
      <c r="BR61">
        <v>8.6515712876153297E-2</v>
      </c>
      <c r="BS61">
        <v>0.54172501827629604</v>
      </c>
      <c r="BT61">
        <f t="shared" si="22"/>
        <v>0.15970411178615287</v>
      </c>
      <c r="BV61" s="76" t="s">
        <v>32</v>
      </c>
      <c r="BW61" s="36">
        <v>2.46481288193326</v>
      </c>
      <c r="BX61" s="36">
        <v>1.0538145278894799</v>
      </c>
      <c r="BY61" s="36">
        <f t="shared" si="23"/>
        <v>2.3389437293767887</v>
      </c>
    </row>
    <row r="62" spans="7:77" x14ac:dyDescent="0.3">
      <c r="BQ62" s="76" t="s">
        <v>32</v>
      </c>
      <c r="BR62" s="36">
        <v>4.3388076741357704</v>
      </c>
      <c r="BS62" s="36">
        <v>1.9668579652470799</v>
      </c>
      <c r="BT62" s="36">
        <f t="shared" si="22"/>
        <v>2.2059588189891088</v>
      </c>
      <c r="BV62" s="78" t="s">
        <v>33</v>
      </c>
      <c r="BW62" s="36">
        <v>4.5850346420428201</v>
      </c>
      <c r="BX62" s="36">
        <v>1.80689457523034</v>
      </c>
      <c r="BY62" s="36">
        <f t="shared" si="23"/>
        <v>2.5375219478194113</v>
      </c>
    </row>
    <row r="63" spans="7:77" x14ac:dyDescent="0.3">
      <c r="BQ63" s="78" t="s">
        <v>33</v>
      </c>
      <c r="BR63" s="36">
        <v>3.6514087838271498</v>
      </c>
      <c r="BS63" s="36">
        <v>1.7655019545726101</v>
      </c>
      <c r="BT63" s="36">
        <f t="shared" si="22"/>
        <v>2.0681986640513674</v>
      </c>
      <c r="BV63" s="78" t="s">
        <v>34</v>
      </c>
      <c r="BW63" s="36">
        <v>-0.86786948181162904</v>
      </c>
      <c r="BX63" s="36">
        <v>0.31940746519902402</v>
      </c>
      <c r="BY63" s="36">
        <f t="shared" si="23"/>
        <v>-2.717123349859266</v>
      </c>
    </row>
    <row r="64" spans="7:77" x14ac:dyDescent="0.3">
      <c r="BQ64" s="78" t="s">
        <v>34</v>
      </c>
      <c r="BR64" s="36">
        <v>-0.69723870350886696</v>
      </c>
      <c r="BS64" s="36">
        <v>0.31871580927058202</v>
      </c>
      <c r="BT64" s="36">
        <f>BR64/BS64</f>
        <v>-2.1876501987917649</v>
      </c>
      <c r="BV64" s="78" t="s">
        <v>35</v>
      </c>
      <c r="BW64" s="36">
        <v>-0.59135523460896799</v>
      </c>
      <c r="BX64" s="36">
        <v>0.29240008381226301</v>
      </c>
      <c r="BY64" s="36">
        <f t="shared" si="23"/>
        <v>-2.0224181433157544</v>
      </c>
    </row>
    <row r="65" spans="69:77" x14ac:dyDescent="0.3">
      <c r="BQ65" s="78" t="s">
        <v>35</v>
      </c>
      <c r="BR65">
        <v>-0.312994040006565</v>
      </c>
      <c r="BS65">
        <v>0.248357519639852</v>
      </c>
      <c r="BT65">
        <f t="shared" si="22"/>
        <v>-1.2602559425639444</v>
      </c>
      <c r="BV65" s="39" t="s">
        <v>36</v>
      </c>
      <c r="BW65" s="36">
        <v>1.65197633646166</v>
      </c>
      <c r="BX65" s="36">
        <v>0.73851548796347799</v>
      </c>
      <c r="BY65" s="36">
        <f t="shared" si="23"/>
        <v>2.2368878694976746</v>
      </c>
    </row>
    <row r="66" spans="69:77" x14ac:dyDescent="0.3">
      <c r="BQ66" s="39" t="s">
        <v>36</v>
      </c>
      <c r="BR66">
        <v>-0.66250460307230696</v>
      </c>
      <c r="BS66">
        <v>0.55100799706468095</v>
      </c>
      <c r="BT66">
        <f t="shared" si="22"/>
        <v>-1.2023502500899961</v>
      </c>
      <c r="BV66" s="78" t="s">
        <v>64</v>
      </c>
      <c r="BW66">
        <v>-0.448686422137618</v>
      </c>
      <c r="BX66">
        <v>0.49719700428771402</v>
      </c>
      <c r="BY66">
        <f t="shared" si="23"/>
        <v>-0.9024318695974598</v>
      </c>
    </row>
    <row r="67" spans="69:77" x14ac:dyDescent="0.3">
      <c r="BQ67" s="78" t="s">
        <v>63</v>
      </c>
      <c r="BR67">
        <v>1.7146394906364799</v>
      </c>
      <c r="BS67">
        <v>0.89692016153299203</v>
      </c>
      <c r="BT67">
        <f t="shared" si="22"/>
        <v>1.9116968980894173</v>
      </c>
      <c r="BV67" s="76" t="s">
        <v>32</v>
      </c>
      <c r="BW67" s="36">
        <v>1.1800249964252501</v>
      </c>
      <c r="BX67" s="36">
        <v>0.59976880845874103</v>
      </c>
      <c r="BY67" s="36">
        <f t="shared" si="23"/>
        <v>1.9674664300359757</v>
      </c>
    </row>
    <row r="68" spans="69:77" x14ac:dyDescent="0.3">
      <c r="BQ68" s="76" t="s">
        <v>32</v>
      </c>
      <c r="BR68">
        <v>0.62312995174459096</v>
      </c>
      <c r="BS68">
        <v>0.78812203744912002</v>
      </c>
      <c r="BT68">
        <f t="shared" si="22"/>
        <v>0.79065160233489762</v>
      </c>
      <c r="BV68" s="78" t="s">
        <v>33</v>
      </c>
      <c r="BW68" s="36">
        <v>2.4831195956854799</v>
      </c>
      <c r="BX68" s="36">
        <v>1.06421694930614</v>
      </c>
      <c r="BY68" s="36">
        <f t="shared" si="23"/>
        <v>2.3332832626885449</v>
      </c>
    </row>
    <row r="69" spans="69:77" x14ac:dyDescent="0.3">
      <c r="BQ69" s="78" t="s">
        <v>33</v>
      </c>
      <c r="BR69" s="36">
        <v>3.1955415392120199</v>
      </c>
      <c r="BS69" s="36">
        <v>1.4943004511167499</v>
      </c>
      <c r="BT69" s="36">
        <f t="shared" si="22"/>
        <v>2.1384866322056353</v>
      </c>
      <c r="BV69" s="78" t="s">
        <v>34</v>
      </c>
      <c r="BW69">
        <v>-0.39855170219084202</v>
      </c>
      <c r="BX69">
        <v>0.26620283644895998</v>
      </c>
      <c r="BY69">
        <f t="shared" si="23"/>
        <v>-1.4971730110293462</v>
      </c>
    </row>
    <row r="70" spans="69:77" x14ac:dyDescent="0.3">
      <c r="BQ70" s="78" t="s">
        <v>34</v>
      </c>
      <c r="BR70">
        <v>-0.34110757535949898</v>
      </c>
      <c r="BS70">
        <v>0.19691564734574399</v>
      </c>
      <c r="BT70">
        <f t="shared" si="22"/>
        <v>-1.7322522610942297</v>
      </c>
      <c r="BV70" s="78" t="s">
        <v>35</v>
      </c>
      <c r="BW70">
        <v>0.43169970590774898</v>
      </c>
      <c r="BX70">
        <v>0.38494606617754201</v>
      </c>
      <c r="BY70">
        <f t="shared" si="23"/>
        <v>1.1214550396487064</v>
      </c>
    </row>
    <row r="71" spans="69:77" x14ac:dyDescent="0.3">
      <c r="BQ71" s="78" t="s">
        <v>35</v>
      </c>
      <c r="BR71">
        <v>-0.10450188629806</v>
      </c>
      <c r="BS71">
        <v>0.26737951279486899</v>
      </c>
      <c r="BT71">
        <f t="shared" si="22"/>
        <v>-0.39083729791307104</v>
      </c>
      <c r="BV71" s="39" t="s">
        <v>36</v>
      </c>
      <c r="BW71">
        <v>0.94926919816767297</v>
      </c>
      <c r="BX71">
        <v>0.67224612060206201</v>
      </c>
      <c r="BY71">
        <f t="shared" si="23"/>
        <v>1.4120857957759723</v>
      </c>
    </row>
    <row r="72" spans="69:77" x14ac:dyDescent="0.3">
      <c r="BQ72" s="39" t="s">
        <v>36</v>
      </c>
      <c r="BR72">
        <v>0.42041848360622402</v>
      </c>
      <c r="BS72">
        <v>0.53039483059371495</v>
      </c>
      <c r="BT72">
        <f t="shared" si="22"/>
        <v>0.79265192523768513</v>
      </c>
      <c r="BV72" s="78" t="s">
        <v>64</v>
      </c>
      <c r="BW72">
        <v>0.96140101500543795</v>
      </c>
      <c r="BX72">
        <v>0.76093405416281301</v>
      </c>
      <c r="BY72">
        <f t="shared" si="23"/>
        <v>1.2634485337407859</v>
      </c>
    </row>
    <row r="73" spans="69:77" x14ac:dyDescent="0.3">
      <c r="BQ73" s="78" t="s">
        <v>63</v>
      </c>
      <c r="BR73">
        <v>-0.702415192919007</v>
      </c>
      <c r="BS73">
        <v>0.64912506295622896</v>
      </c>
      <c r="BT73">
        <f t="shared" si="22"/>
        <v>-1.0820953203071308</v>
      </c>
    </row>
    <row r="78" spans="69:77" x14ac:dyDescent="0.3">
      <c r="BR78" s="75" t="s">
        <v>26</v>
      </c>
      <c r="BS78">
        <v>-1.8010380041497001</v>
      </c>
      <c r="BT78">
        <v>0.939839943986576</v>
      </c>
      <c r="BU78">
        <f>BS78/BT78</f>
        <v>-1.9163241737844512</v>
      </c>
    </row>
    <row r="79" spans="69:77" x14ac:dyDescent="0.3">
      <c r="BR79" s="39" t="s">
        <v>27</v>
      </c>
      <c r="BS79">
        <v>-2.7613179239570198</v>
      </c>
      <c r="BT79">
        <v>4.06208932332349</v>
      </c>
      <c r="BU79">
        <f t="shared" ref="BU79:BU108" si="24">BS79/BT79</f>
        <v>-0.67977774592553397</v>
      </c>
    </row>
    <row r="80" spans="69:77" x14ac:dyDescent="0.3">
      <c r="BR80" s="39" t="s">
        <v>22</v>
      </c>
      <c r="BS80">
        <v>-2.1867129101143501</v>
      </c>
      <c r="BT80">
        <v>4.2158837041766599</v>
      </c>
      <c r="BU80">
        <f t="shared" si="24"/>
        <v>-0.51868435268932633</v>
      </c>
    </row>
    <row r="81" spans="70:73" x14ac:dyDescent="0.3">
      <c r="BR81" s="39" t="s">
        <v>3</v>
      </c>
      <c r="BS81">
        <v>2.0006537928218302</v>
      </c>
      <c r="BT81">
        <v>10.6766087214767</v>
      </c>
      <c r="BU81">
        <f t="shared" si="24"/>
        <v>0.18738663605770095</v>
      </c>
    </row>
    <row r="82" spans="70:73" x14ac:dyDescent="0.3">
      <c r="BR82" s="39" t="s">
        <v>4</v>
      </c>
      <c r="BS82">
        <v>-0.11712431846461201</v>
      </c>
      <c r="BT82">
        <v>1.5014468455307</v>
      </c>
      <c r="BU82">
        <f t="shared" si="24"/>
        <v>-7.8007635643746923E-2</v>
      </c>
    </row>
    <row r="83" spans="70:73" x14ac:dyDescent="0.3">
      <c r="BR83" s="39" t="s">
        <v>5</v>
      </c>
      <c r="BS83">
        <v>-0.96161822614624903</v>
      </c>
      <c r="BT83">
        <v>1.39159914786285</v>
      </c>
      <c r="BU83">
        <f t="shared" si="24"/>
        <v>-0.69101668222710211</v>
      </c>
    </row>
    <row r="84" spans="70:73" x14ac:dyDescent="0.3">
      <c r="BR84" s="39" t="s">
        <v>6</v>
      </c>
      <c r="BS84">
        <v>5.8154736760608596</v>
      </c>
      <c r="BT84">
        <v>5.5021208811570004</v>
      </c>
      <c r="BU84">
        <f t="shared" si="24"/>
        <v>1.0569512741853768</v>
      </c>
    </row>
    <row r="85" spans="70:73" x14ac:dyDescent="0.3">
      <c r="BR85" s="39" t="s">
        <v>7</v>
      </c>
      <c r="BS85">
        <v>0.119481179452394</v>
      </c>
      <c r="BT85">
        <v>0.85273834750051003</v>
      </c>
      <c r="BU85">
        <f t="shared" si="24"/>
        <v>0.14011470200983608</v>
      </c>
    </row>
    <row r="86" spans="70:73" x14ac:dyDescent="0.3">
      <c r="BR86" s="39" t="s">
        <v>8</v>
      </c>
      <c r="BS86">
        <v>-3.1460643301775999</v>
      </c>
      <c r="BT86">
        <v>3.2322934832400199</v>
      </c>
      <c r="BU86">
        <f t="shared" si="24"/>
        <v>-0.97332261024268607</v>
      </c>
    </row>
    <row r="87" spans="70:73" x14ac:dyDescent="0.3">
      <c r="BR87" s="40" t="s">
        <v>9</v>
      </c>
      <c r="BS87">
        <v>7.5753841060099898</v>
      </c>
      <c r="BT87">
        <v>8.3826077384856799</v>
      </c>
      <c r="BU87">
        <f t="shared" si="24"/>
        <v>0.90370256396829618</v>
      </c>
    </row>
    <row r="88" spans="70:73" x14ac:dyDescent="0.3">
      <c r="BR88" s="76" t="s">
        <v>32</v>
      </c>
      <c r="BS88">
        <v>-1.42020083325833</v>
      </c>
      <c r="BT88">
        <v>2.3559950225445001</v>
      </c>
      <c r="BU88">
        <f t="shared" si="24"/>
        <v>-0.6028029854343655</v>
      </c>
    </row>
    <row r="89" spans="70:73" x14ac:dyDescent="0.3">
      <c r="BR89" s="78" t="s">
        <v>33</v>
      </c>
      <c r="BS89">
        <v>6.3678754951452197</v>
      </c>
      <c r="BT89">
        <v>4.8103713509041697</v>
      </c>
      <c r="BU89">
        <f t="shared" si="24"/>
        <v>1.3237804382707996</v>
      </c>
    </row>
    <row r="90" spans="70:73" x14ac:dyDescent="0.3">
      <c r="BR90" s="78" t="s">
        <v>34</v>
      </c>
      <c r="BS90">
        <v>-1.1228766035514499</v>
      </c>
      <c r="BT90">
        <v>0.946800582757371</v>
      </c>
      <c r="BU90">
        <f t="shared" si="24"/>
        <v>-1.1859694892469246</v>
      </c>
    </row>
    <row r="91" spans="70:73" x14ac:dyDescent="0.3">
      <c r="BR91" s="78" t="s">
        <v>35</v>
      </c>
      <c r="BS91">
        <v>-0.94497487853093698</v>
      </c>
      <c r="BT91">
        <v>0.91284101718258404</v>
      </c>
      <c r="BU91">
        <f t="shared" si="24"/>
        <v>-1.035202034903659</v>
      </c>
    </row>
    <row r="92" spans="70:73" x14ac:dyDescent="0.3">
      <c r="BR92" s="39" t="s">
        <v>36</v>
      </c>
      <c r="BS92">
        <v>1.51084508691015</v>
      </c>
      <c r="BT92">
        <v>1.97130119930147</v>
      </c>
      <c r="BU92">
        <f t="shared" si="24"/>
        <v>0.76642021394067916</v>
      </c>
    </row>
    <row r="93" spans="70:73" x14ac:dyDescent="0.3">
      <c r="BR93" s="78" t="s">
        <v>64</v>
      </c>
      <c r="BS93">
        <v>0.32171356667643197</v>
      </c>
      <c r="BT93">
        <v>1.6957077847140201</v>
      </c>
      <c r="BU93">
        <f t="shared" si="24"/>
        <v>0.18972229152718595</v>
      </c>
    </row>
    <row r="94" spans="70:73" x14ac:dyDescent="0.3">
      <c r="BR94" s="78" t="s">
        <v>55</v>
      </c>
      <c r="BS94">
        <v>5.7405960795849804</v>
      </c>
      <c r="BT94">
        <v>4.3709302167378103</v>
      </c>
      <c r="BU94">
        <f t="shared" si="24"/>
        <v>1.3133579798648451</v>
      </c>
    </row>
    <row r="95" spans="70:73" x14ac:dyDescent="0.3">
      <c r="BR95" s="86" t="s">
        <v>32</v>
      </c>
      <c r="BS95" s="36">
        <v>2.1676508418128799</v>
      </c>
      <c r="BT95" s="36">
        <v>0.41538694641811702</v>
      </c>
      <c r="BU95" s="36">
        <f t="shared" si="24"/>
        <v>5.2183894089704559</v>
      </c>
    </row>
    <row r="96" spans="70:73" x14ac:dyDescent="0.3">
      <c r="BR96" s="53" t="s">
        <v>33</v>
      </c>
      <c r="BS96" s="36">
        <v>2.1842675802641001</v>
      </c>
      <c r="BT96" s="36">
        <v>0.55355303406418899</v>
      </c>
      <c r="BU96" s="36">
        <f t="shared" si="24"/>
        <v>3.9459048110118684</v>
      </c>
    </row>
    <row r="97" spans="70:73" x14ac:dyDescent="0.3">
      <c r="BR97" s="53" t="s">
        <v>34</v>
      </c>
      <c r="BS97" s="36">
        <v>-0.54599452819938099</v>
      </c>
      <c r="BT97" s="36">
        <v>0.123510164282063</v>
      </c>
      <c r="BU97" s="36">
        <f t="shared" si="24"/>
        <v>-4.4206444981522388</v>
      </c>
    </row>
    <row r="98" spans="70:73" x14ac:dyDescent="0.3">
      <c r="BR98" s="78" t="s">
        <v>35</v>
      </c>
      <c r="BS98">
        <v>5.13828030745756E-2</v>
      </c>
      <c r="BT98">
        <v>0.17463899019298701</v>
      </c>
      <c r="BU98">
        <f t="shared" si="24"/>
        <v>0.29422297402083231</v>
      </c>
    </row>
    <row r="99" spans="70:73" x14ac:dyDescent="0.3">
      <c r="BR99" s="39" t="s">
        <v>36</v>
      </c>
      <c r="BS99">
        <v>0.334756748609076</v>
      </c>
      <c r="BT99">
        <v>0.33387199848142401</v>
      </c>
      <c r="BU99">
        <f t="shared" si="24"/>
        <v>1.0026499680466652</v>
      </c>
    </row>
    <row r="100" spans="70:73" x14ac:dyDescent="0.3">
      <c r="BR100" s="53" t="s">
        <v>64</v>
      </c>
      <c r="BS100" s="36">
        <v>0.755868950202229</v>
      </c>
      <c r="BT100" s="36">
        <v>0.34629878186510099</v>
      </c>
      <c r="BU100" s="36">
        <f t="shared" si="24"/>
        <v>2.182707505152802</v>
      </c>
    </row>
    <row r="101" spans="70:73" x14ac:dyDescent="0.3">
      <c r="BR101" s="53" t="s">
        <v>55</v>
      </c>
      <c r="BS101" s="36">
        <v>1.73200700095464</v>
      </c>
      <c r="BT101" s="36">
        <v>0.34988084034353201</v>
      </c>
      <c r="BU101" s="36">
        <f t="shared" si="24"/>
        <v>4.9502767835302484</v>
      </c>
    </row>
    <row r="102" spans="70:73" x14ac:dyDescent="0.3">
      <c r="BR102" s="76" t="s">
        <v>32</v>
      </c>
      <c r="BS102">
        <v>5.3444893841385497</v>
      </c>
      <c r="BT102">
        <v>6.2148904836258696</v>
      </c>
      <c r="BU102">
        <f t="shared" si="24"/>
        <v>0.85994908489851396</v>
      </c>
    </row>
    <row r="103" spans="70:73" x14ac:dyDescent="0.3">
      <c r="BR103" s="78" t="s">
        <v>33</v>
      </c>
      <c r="BS103">
        <v>5.0758930474052599</v>
      </c>
      <c r="BT103">
        <v>5.5724920929795196</v>
      </c>
      <c r="BU103">
        <f t="shared" si="24"/>
        <v>0.91088384922072874</v>
      </c>
    </row>
    <row r="104" spans="70:73" x14ac:dyDescent="0.3">
      <c r="BR104" s="78" t="s">
        <v>34</v>
      </c>
      <c r="BS104">
        <v>-0.69284705109021205</v>
      </c>
      <c r="BT104">
        <v>0.90253873419060404</v>
      </c>
      <c r="BU104">
        <f t="shared" si="24"/>
        <v>-0.76766461631317873</v>
      </c>
    </row>
    <row r="105" spans="70:73" x14ac:dyDescent="0.3">
      <c r="BR105" s="78" t="s">
        <v>35</v>
      </c>
      <c r="BS105">
        <v>-2.11048954536045</v>
      </c>
      <c r="BT105">
        <v>2.50283567685713</v>
      </c>
      <c r="BU105">
        <f t="shared" si="24"/>
        <v>-0.84323935641297942</v>
      </c>
    </row>
    <row r="106" spans="70:73" x14ac:dyDescent="0.3">
      <c r="BR106" s="39" t="s">
        <v>36</v>
      </c>
      <c r="BS106">
        <v>-0.45851260145676098</v>
      </c>
      <c r="BT106">
        <v>1.6633730610036599</v>
      </c>
      <c r="BU106">
        <f t="shared" si="24"/>
        <v>-0.2756522948496592</v>
      </c>
    </row>
    <row r="107" spans="70:73" x14ac:dyDescent="0.3">
      <c r="BR107" s="78" t="s">
        <v>64</v>
      </c>
      <c r="BS107">
        <v>-1.5599802853612399</v>
      </c>
      <c r="BT107">
        <v>2.5753826129020001</v>
      </c>
      <c r="BU107">
        <f t="shared" si="24"/>
        <v>-0.60572758297976481</v>
      </c>
    </row>
    <row r="108" spans="70:73" x14ac:dyDescent="0.3">
      <c r="BR108" s="78" t="s">
        <v>55</v>
      </c>
      <c r="BS108">
        <v>4.7950321697904004</v>
      </c>
      <c r="BT108">
        <v>5.7688028786827603</v>
      </c>
      <c r="BU108">
        <f t="shared" si="24"/>
        <v>0.83120055765977063</v>
      </c>
    </row>
  </sheetData>
  <mergeCells count="2">
    <mergeCell ref="G35:J35"/>
    <mergeCell ref="BO1:BP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064C-181F-417E-97F4-B160A2FAC573}">
  <dimension ref="H10:N14"/>
  <sheetViews>
    <sheetView workbookViewId="0">
      <selection activeCell="H11" sqref="H11"/>
    </sheetView>
  </sheetViews>
  <sheetFormatPr defaultRowHeight="14.4" x14ac:dyDescent="0.3"/>
  <sheetData>
    <row r="10" spans="8:14" x14ac:dyDescent="0.3">
      <c r="H10" t="s">
        <v>44</v>
      </c>
      <c r="L10" t="s">
        <v>45</v>
      </c>
    </row>
    <row r="11" spans="8:14" x14ac:dyDescent="0.3">
      <c r="H11">
        <v>-6.0383868880742299E-2</v>
      </c>
      <c r="I11">
        <v>-1.5095967220186701E-2</v>
      </c>
      <c r="J11">
        <v>-3.2348501186112398E-2</v>
      </c>
      <c r="L11">
        <v>-2.8035367694629901E-2</v>
      </c>
      <c r="M11">
        <v>-6.4697002372216001E-3</v>
      </c>
      <c r="N11">
        <v>-2.58788009488886E-2</v>
      </c>
    </row>
    <row r="12" spans="8:14" x14ac:dyDescent="0.3">
      <c r="H12">
        <v>6.0383868880741799E-2</v>
      </c>
      <c r="I12">
        <v>6.46970023722215E-3</v>
      </c>
      <c r="J12">
        <v>-2.15656674574072E-3</v>
      </c>
      <c r="L12">
        <v>4.7444468406297499E-2</v>
      </c>
      <c r="M12">
        <v>0</v>
      </c>
      <c r="N12">
        <v>-2.15656674574072E-3</v>
      </c>
    </row>
    <row r="13" spans="8:14" x14ac:dyDescent="0.3">
      <c r="H13">
        <v>0</v>
      </c>
      <c r="I13">
        <v>8.6262669829631506E-3</v>
      </c>
      <c r="J13">
        <v>4.3131334914815701E-3</v>
      </c>
      <c r="L13">
        <v>-2.1565667457407898E-3</v>
      </c>
      <c r="M13">
        <v>1.2939400474444701E-2</v>
      </c>
      <c r="N13">
        <v>2.15656674574072E-3</v>
      </c>
    </row>
    <row r="14" spans="8:14" x14ac:dyDescent="0.3">
      <c r="H14">
        <v>2.1565667457407898E-3</v>
      </c>
      <c r="I14">
        <v>2.1565667457407898E-3</v>
      </c>
      <c r="J14">
        <v>5.6070735389260301E-2</v>
      </c>
      <c r="L14">
        <v>-1.7252533965926301E-2</v>
      </c>
      <c r="M14">
        <v>2.15656674574072E-3</v>
      </c>
      <c r="N14">
        <v>2.8035367694630199E-2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D77F-8292-4C2E-9333-AC141E15BA23}">
  <dimension ref="C11:I29"/>
  <sheetViews>
    <sheetView workbookViewId="0">
      <selection activeCell="G27" sqref="G27"/>
    </sheetView>
  </sheetViews>
  <sheetFormatPr defaultRowHeight="14.4" x14ac:dyDescent="0.3"/>
  <cols>
    <col min="4" max="4" width="12" bestFit="1" customWidth="1"/>
    <col min="5" max="5" width="12" customWidth="1"/>
    <col min="6" max="6" width="13.77734375" bestFit="1" customWidth="1"/>
    <col min="8" max="8" width="12.6640625" bestFit="1" customWidth="1"/>
    <col min="9" max="9" width="29.5546875" bestFit="1" customWidth="1"/>
  </cols>
  <sheetData>
    <row r="11" spans="3:9" x14ac:dyDescent="0.3">
      <c r="D11" s="4"/>
      <c r="E11" s="4"/>
      <c r="F11" s="4"/>
      <c r="G11" s="4"/>
      <c r="H11" s="4"/>
      <c r="I11" s="4" t="s">
        <v>47</v>
      </c>
    </row>
    <row r="12" spans="3:9" x14ac:dyDescent="0.3">
      <c r="C12" s="4"/>
      <c r="D12" s="4" t="s">
        <v>50</v>
      </c>
      <c r="E12" s="4"/>
      <c r="F12" s="4" t="s">
        <v>51</v>
      </c>
      <c r="G12" s="4"/>
      <c r="H12" s="4"/>
      <c r="I12" s="4" t="s">
        <v>46</v>
      </c>
    </row>
    <row r="13" spans="3:9" x14ac:dyDescent="0.3">
      <c r="C13" s="4">
        <v>0</v>
      </c>
      <c r="D13" s="4">
        <v>0.76547336640068997</v>
      </c>
      <c r="E13" s="4">
        <v>0</v>
      </c>
      <c r="F13" s="4">
        <v>0.81324131981884795</v>
      </c>
      <c r="G13" s="4"/>
      <c r="H13" s="4">
        <v>0</v>
      </c>
      <c r="I13" s="4">
        <v>0.83685572568471001</v>
      </c>
    </row>
    <row r="14" spans="3:9" x14ac:dyDescent="0.3">
      <c r="C14" s="4" t="s">
        <v>0</v>
      </c>
      <c r="D14" s="4">
        <v>0.17252533965926201</v>
      </c>
      <c r="E14" s="4" t="s">
        <v>0</v>
      </c>
      <c r="F14" s="4">
        <v>0.14783265042053101</v>
      </c>
      <c r="G14" s="4"/>
      <c r="H14" s="4" t="s">
        <v>0</v>
      </c>
      <c r="I14" s="4">
        <v>0.14707785205952101</v>
      </c>
    </row>
    <row r="15" spans="3:9" x14ac:dyDescent="0.3">
      <c r="C15" s="4" t="s">
        <v>1</v>
      </c>
      <c r="D15" s="4">
        <v>3.7847746387750701E-2</v>
      </c>
      <c r="E15" s="4" t="s">
        <v>1</v>
      </c>
      <c r="F15" s="4">
        <v>3.01919344403709E-2</v>
      </c>
      <c r="G15" s="4"/>
      <c r="H15" s="4" t="s">
        <v>48</v>
      </c>
      <c r="I15" s="4">
        <v>1.6066422255768799E-2</v>
      </c>
    </row>
    <row r="16" spans="3:9" x14ac:dyDescent="0.3">
      <c r="C16" s="4" t="s">
        <v>2</v>
      </c>
      <c r="D16" s="4">
        <v>6.48048307095105E-2</v>
      </c>
      <c r="E16" s="4" t="s">
        <v>2</v>
      </c>
      <c r="F16" s="4">
        <v>4.2807849902954498E-2</v>
      </c>
      <c r="G16" s="4"/>
      <c r="H16" s="4" t="s">
        <v>49</v>
      </c>
      <c r="I16" s="4">
        <v>0</v>
      </c>
    </row>
    <row r="22" spans="4:6" x14ac:dyDescent="0.3">
      <c r="D22" t="s">
        <v>66</v>
      </c>
      <c r="F22" t="s">
        <v>67</v>
      </c>
    </row>
    <row r="23" spans="4:6" x14ac:dyDescent="0.3">
      <c r="D23" t="s">
        <v>65</v>
      </c>
    </row>
    <row r="24" spans="4:6" x14ac:dyDescent="0.3">
      <c r="D24">
        <v>9.3581073542687196</v>
      </c>
      <c r="F24">
        <v>9.3587063848183192</v>
      </c>
    </row>
    <row r="25" spans="4:6" x14ac:dyDescent="0.3">
      <c r="D25">
        <v>7.6614276605366696</v>
      </c>
      <c r="F25">
        <v>7.3945964853115402</v>
      </c>
    </row>
    <row r="27" spans="4:6" x14ac:dyDescent="0.3">
      <c r="E27" t="s">
        <v>68</v>
      </c>
    </row>
    <row r="28" spans="4:6" x14ac:dyDescent="0.3">
      <c r="D28">
        <v>9.3578949260090205</v>
      </c>
      <c r="E28">
        <v>0.27691369531653398</v>
      </c>
    </row>
    <row r="29" spans="4:6" x14ac:dyDescent="0.3">
      <c r="D29">
        <v>7.6642860030565796</v>
      </c>
      <c r="E29">
        <v>8.4926314288568505E-2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dqdd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eun Lee</dc:creator>
  <cp:lastModifiedBy>Lee Ye eun</cp:lastModifiedBy>
  <dcterms:created xsi:type="dcterms:W3CDTF">2022-07-04T20:41:16Z</dcterms:created>
  <dcterms:modified xsi:type="dcterms:W3CDTF">2022-07-21T02:22:02Z</dcterms:modified>
</cp:coreProperties>
</file>