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c5e78cf34c49bc/Documents/MATLAB/StructuralMetrics/PS2/"/>
    </mc:Choice>
  </mc:AlternateContent>
  <xr:revisionPtr revIDLastSave="0" documentId="8_{C320E9B7-2D87-4F6D-ACE2-DEACE2D6696D}" xr6:coauthVersionLast="47" xr6:coauthVersionMax="47" xr10:uidLastSave="{00000000-0000-0000-0000-000000000000}"/>
  <bookViews>
    <workbookView xWindow="-108" yWindow="-108" windowWidth="23256" windowHeight="12576" xr2:uid="{2C82A4A3-7A37-46B8-9E85-C457A02C877D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1" l="1"/>
  <c r="F40" i="1"/>
  <c r="F39" i="1"/>
  <c r="E40" i="1"/>
  <c r="E41" i="1"/>
  <c r="E39" i="1"/>
  <c r="F34" i="1"/>
  <c r="F35" i="1"/>
  <c r="F33" i="1"/>
  <c r="F32" i="1"/>
  <c r="E33" i="1"/>
  <c r="E34" i="1"/>
  <c r="E35" i="1"/>
  <c r="E32" i="1"/>
  <c r="F26" i="1"/>
  <c r="F24" i="1"/>
  <c r="F22" i="1"/>
  <c r="F21" i="1"/>
  <c r="F20" i="1"/>
  <c r="F23" i="1"/>
  <c r="F25" i="1"/>
  <c r="F19" i="1"/>
  <c r="F6" i="1"/>
  <c r="F5" i="1"/>
  <c r="E20" i="1"/>
  <c r="E21" i="1"/>
  <c r="E22" i="1"/>
  <c r="E23" i="1"/>
  <c r="E24" i="1"/>
  <c r="E25" i="1"/>
  <c r="E26" i="1"/>
  <c r="E19" i="1"/>
  <c r="I13" i="1"/>
  <c r="I12" i="1"/>
  <c r="I7" i="1"/>
  <c r="I6" i="1"/>
  <c r="F13" i="1"/>
  <c r="F12" i="1"/>
  <c r="F11" i="1"/>
  <c r="E12" i="1"/>
  <c r="E13" i="1"/>
  <c r="E11" i="1"/>
  <c r="F7" i="1"/>
  <c r="E6" i="1"/>
  <c r="E7" i="1"/>
  <c r="E5" i="1"/>
</calcChain>
</file>

<file path=xl/sharedStrings.xml><?xml version="1.0" encoding="utf-8"?>
<sst xmlns="http://schemas.openxmlformats.org/spreadsheetml/2006/main" count="52" uniqueCount="22">
  <si>
    <t>theta0</t>
  </si>
  <si>
    <t>theta1</t>
  </si>
  <si>
    <t>theta2</t>
  </si>
  <si>
    <t>Estimate</t>
  </si>
  <si>
    <t>SE</t>
  </si>
  <si>
    <t>tStat</t>
  </si>
  <si>
    <t>pValue</t>
  </si>
  <si>
    <t>q1-c</t>
  </si>
  <si>
    <t>q1 - a</t>
  </si>
  <si>
    <t>theta1/theta0</t>
  </si>
  <si>
    <t>theta2/theta0</t>
  </si>
  <si>
    <t>1-A</t>
  </si>
  <si>
    <t>1-C</t>
  </si>
  <si>
    <t>Q2-D</t>
  </si>
  <si>
    <t>theta3</t>
  </si>
  <si>
    <t>theta4</t>
  </si>
  <si>
    <t>theta5</t>
  </si>
  <si>
    <t>rho</t>
  </si>
  <si>
    <t>sigma</t>
  </si>
  <si>
    <t>q3</t>
  </si>
  <si>
    <t>sigma_a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</si>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</sst>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E+00"/>
    <numFmt numFmtId="166" formatCode="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866-60EE-4806-B690-F5BF213F5E76}">
  <dimension ref="B3:J41"/>
  <sheetViews>
    <sheetView tabSelected="1" topLeftCell="A16" workbookViewId="0">
      <selection activeCell="F41" sqref="B38:F41"/>
    </sheetView>
  </sheetViews>
  <sheetFormatPr defaultRowHeight="14.4" x14ac:dyDescent="0.3"/>
  <cols>
    <col min="6" max="6" width="8.5546875" customWidth="1"/>
    <col min="8" max="8" width="12.44140625" bestFit="1" customWidth="1"/>
  </cols>
  <sheetData>
    <row r="3" spans="2:10" x14ac:dyDescent="0.3">
      <c r="B3" t="s">
        <v>8</v>
      </c>
    </row>
    <row r="4" spans="2:10" x14ac:dyDescent="0.3">
      <c r="C4" t="s">
        <v>3</v>
      </c>
      <c r="D4" t="s">
        <v>4</v>
      </c>
      <c r="E4" t="s">
        <v>5</v>
      </c>
      <c r="F4" t="s">
        <v>6</v>
      </c>
    </row>
    <row r="5" spans="2:10" x14ac:dyDescent="0.3">
      <c r="B5" t="s">
        <v>0</v>
      </c>
      <c r="C5" s="1">
        <v>-0.70799623151418101</v>
      </c>
      <c r="D5" s="1">
        <v>0.38515296831281098</v>
      </c>
      <c r="E5" s="1">
        <f>C5/D5</f>
        <v>-1.8382208882242479</v>
      </c>
      <c r="F5" s="1">
        <f>_xlfn.NORM.DIST(E5,0,1,TRUE)</f>
        <v>3.3014931510306642E-2</v>
      </c>
      <c r="I5" t="s">
        <v>11</v>
      </c>
      <c r="J5" t="s">
        <v>12</v>
      </c>
    </row>
    <row r="6" spans="2:10" x14ac:dyDescent="0.3">
      <c r="B6" t="s">
        <v>1</v>
      </c>
      <c r="C6" s="1">
        <v>-9.2193000819766908E-3</v>
      </c>
      <c r="D6" s="1">
        <v>5.7518544953420597E-3</v>
      </c>
      <c r="E6" s="1">
        <f>C6/D6</f>
        <v>-1.6028395866833247</v>
      </c>
      <c r="F6" s="1">
        <f>_xlfn.NORM.DIST(E6,0,1,TRUE)</f>
        <v>5.4485037220133203E-2</v>
      </c>
      <c r="H6" t="s">
        <v>9</v>
      </c>
      <c r="I6" s="1">
        <f>C6/C5</f>
        <v>1.3021679596033316E-2</v>
      </c>
      <c r="J6" s="1">
        <v>1.3442992609033051E-2</v>
      </c>
    </row>
    <row r="7" spans="2:10" x14ac:dyDescent="0.3">
      <c r="B7" t="s">
        <v>2</v>
      </c>
      <c r="C7" s="1">
        <v>0.10400665030677</v>
      </c>
      <c r="D7" s="1">
        <v>2.141263941843E-2</v>
      </c>
      <c r="E7" s="1">
        <f>C7/D7</f>
        <v>4.8572550200070523</v>
      </c>
      <c r="F7" s="1">
        <f>1-_xlfn.NORM.DIST(E7,0,1,TRUE)</f>
        <v>5.9512129035876882E-7</v>
      </c>
      <c r="H7" t="s">
        <v>10</v>
      </c>
      <c r="I7" s="1">
        <f>C7/C5</f>
        <v>-0.14690283037853538</v>
      </c>
      <c r="J7" s="1">
        <v>-0.14849523296316139</v>
      </c>
    </row>
    <row r="9" spans="2:10" x14ac:dyDescent="0.3">
      <c r="B9" t="s">
        <v>7</v>
      </c>
    </row>
    <row r="10" spans="2:10" x14ac:dyDescent="0.3">
      <c r="C10" t="s">
        <v>3</v>
      </c>
      <c r="D10" t="s">
        <v>4</v>
      </c>
      <c r="E10" t="s">
        <v>5</v>
      </c>
      <c r="F10" t="s">
        <v>6</v>
      </c>
    </row>
    <row r="11" spans="2:10" x14ac:dyDescent="0.3">
      <c r="B11" t="s">
        <v>0</v>
      </c>
      <c r="C11" s="1">
        <v>-1.13220090938086</v>
      </c>
      <c r="D11" s="1">
        <v>0.62434959414927305</v>
      </c>
      <c r="E11" s="1">
        <f>C11/D11</f>
        <v>-1.8134085774870656</v>
      </c>
      <c r="F11" s="1">
        <f>_xlfn.NORM.DIST(E11,0,1,TRUE)</f>
        <v>3.4884413790351919E-2</v>
      </c>
    </row>
    <row r="12" spans="2:10" x14ac:dyDescent="0.3">
      <c r="B12" t="s">
        <v>1</v>
      </c>
      <c r="C12" s="1">
        <v>-1.52201684567474E-2</v>
      </c>
      <c r="D12" s="1">
        <v>9.2880515964494405E-3</v>
      </c>
      <c r="E12" s="1">
        <f>C12/D12</f>
        <v>-1.6386825911438347</v>
      </c>
      <c r="F12" s="1">
        <f>_xlfn.NORM.DIST(E12,0,1,TRUE)</f>
        <v>5.0639690762425436E-2</v>
      </c>
      <c r="H12" t="s">
        <v>9</v>
      </c>
      <c r="I12" s="1">
        <f>C12/C11</f>
        <v>1.3442992609033051E-2</v>
      </c>
    </row>
    <row r="13" spans="2:10" x14ac:dyDescent="0.3">
      <c r="B13" t="s">
        <v>2</v>
      </c>
      <c r="C13" s="1">
        <v>0.168126437799614</v>
      </c>
      <c r="D13" s="1">
        <v>3.5288287130583101E-2</v>
      </c>
      <c r="E13" s="1">
        <f>C13/D13</f>
        <v>4.7643694684717302</v>
      </c>
      <c r="F13" s="1">
        <f>1-_xlfn.NORM.DIST(E13,0,1,TRUE)</f>
        <v>9.4722552779202829E-7</v>
      </c>
      <c r="H13" t="s">
        <v>10</v>
      </c>
      <c r="I13" s="1">
        <f>C13/C11</f>
        <v>-0.14849523296316139</v>
      </c>
    </row>
    <row r="16" spans="2:10" x14ac:dyDescent="0.3">
      <c r="B16" t="s">
        <v>13</v>
      </c>
    </row>
    <row r="18" spans="2:6" x14ac:dyDescent="0.3">
      <c r="C18" t="s">
        <v>3</v>
      </c>
      <c r="D18" t="s">
        <v>4</v>
      </c>
      <c r="E18" t="s">
        <v>5</v>
      </c>
      <c r="F18" t="s">
        <v>6</v>
      </c>
    </row>
    <row r="19" spans="2:6" x14ac:dyDescent="0.3">
      <c r="B19" t="s">
        <v>0</v>
      </c>
      <c r="C19" s="1">
        <v>-0.39119588098032898</v>
      </c>
      <c r="D19" s="1">
        <v>0.60952075510113202</v>
      </c>
      <c r="E19" s="1">
        <f>C19/D19</f>
        <v>-0.6418089584421478</v>
      </c>
      <c r="F19" s="1">
        <f>_xlfn.NORM.DIST(E19,0,1,TRUE)</f>
        <v>0.26049861614271141</v>
      </c>
    </row>
    <row r="20" spans="2:6" x14ac:dyDescent="0.3">
      <c r="B20" t="s">
        <v>1</v>
      </c>
      <c r="C20" s="1">
        <v>-9.9760440858556593E-3</v>
      </c>
      <c r="D20" s="1">
        <v>5.9142004770155101E-3</v>
      </c>
      <c r="E20" s="1">
        <f t="shared" ref="E20:E26" si="0">C20/D20</f>
        <v>-1.6867950494112911</v>
      </c>
      <c r="F20" s="1">
        <f t="shared" ref="F20:F25" si="1">_xlfn.NORM.DIST(E20,0,1,TRUE)</f>
        <v>4.5821383862889017E-2</v>
      </c>
    </row>
    <row r="21" spans="2:6" x14ac:dyDescent="0.3">
      <c r="B21" t="s">
        <v>2</v>
      </c>
      <c r="C21" s="1">
        <v>8.0831764955880195E-2</v>
      </c>
      <c r="D21" s="1">
        <v>3.9991729809035002E-2</v>
      </c>
      <c r="E21" s="1">
        <f t="shared" si="0"/>
        <v>2.0212120191314789</v>
      </c>
      <c r="F21" s="1">
        <f>1-_xlfn.NORM.DIST(E21,0,1,TRUE)</f>
        <v>2.1628911022048891E-2</v>
      </c>
    </row>
    <row r="22" spans="2:6" x14ac:dyDescent="0.3">
      <c r="B22" t="s">
        <v>14</v>
      </c>
      <c r="C22" s="1">
        <v>9.12549052004068</v>
      </c>
      <c r="D22" s="1">
        <v>0.31741506333362202</v>
      </c>
      <c r="E22" s="1">
        <f t="shared" si="0"/>
        <v>28.749393378502802</v>
      </c>
      <c r="F22" s="1">
        <f>1-_xlfn.NORM.DIST(E22,0,1,TRUE)</f>
        <v>0</v>
      </c>
    </row>
    <row r="23" spans="2:6" x14ac:dyDescent="0.3">
      <c r="B23" t="s">
        <v>15</v>
      </c>
      <c r="C23" s="1">
        <v>-3.1370586592126002E-3</v>
      </c>
      <c r="D23" s="1">
        <v>6.1979088480699799E-3</v>
      </c>
      <c r="E23" s="1">
        <f t="shared" si="0"/>
        <v>-0.50614791796905434</v>
      </c>
      <c r="F23" s="1">
        <f t="shared" si="1"/>
        <v>0.3063764069187892</v>
      </c>
    </row>
    <row r="24" spans="2:6" x14ac:dyDescent="0.3">
      <c r="B24" t="s">
        <v>16</v>
      </c>
      <c r="C24" s="1">
        <v>0.36487872361569701</v>
      </c>
      <c r="D24" s="1">
        <v>2.0653708338461502E-2</v>
      </c>
      <c r="E24" s="1">
        <f t="shared" si="0"/>
        <v>17.666499286049127</v>
      </c>
      <c r="F24" s="1">
        <f>1-_xlfn.NORM.DIST(E24,0,1,TRUE)</f>
        <v>0</v>
      </c>
    </row>
    <row r="25" spans="2:6" x14ac:dyDescent="0.3">
      <c r="B25" t="s">
        <v>17</v>
      </c>
      <c r="C25" s="1">
        <v>-0.11728735111600801</v>
      </c>
      <c r="D25" s="1">
        <v>0.183280594280714</v>
      </c>
      <c r="E25" s="1">
        <f t="shared" si="0"/>
        <v>-0.6399332759493882</v>
      </c>
      <c r="F25" s="1">
        <f t="shared" si="1"/>
        <v>0.26110798962691983</v>
      </c>
    </row>
    <row r="26" spans="2:6" x14ac:dyDescent="0.3">
      <c r="B26" t="s">
        <v>18</v>
      </c>
      <c r="C26" s="1">
        <v>1.9798943564717</v>
      </c>
      <c r="D26" s="1">
        <v>4.9546325177067398E-2</v>
      </c>
      <c r="E26" s="1">
        <f t="shared" si="0"/>
        <v>39.960468297013023</v>
      </c>
      <c r="F26" s="1">
        <f>1-_xlfn.NORM.DIST(E26,0,1,TRUE)</f>
        <v>0</v>
      </c>
    </row>
    <row r="29" spans="2:6" x14ac:dyDescent="0.3">
      <c r="B29" t="s">
        <v>19</v>
      </c>
    </row>
    <row r="31" spans="2:6" x14ac:dyDescent="0.3">
      <c r="C31" t="s">
        <v>3</v>
      </c>
      <c r="D31" t="s">
        <v>4</v>
      </c>
      <c r="E31" t="s">
        <v>5</v>
      </c>
      <c r="F31" t="s">
        <v>6</v>
      </c>
    </row>
    <row r="32" spans="2:6" x14ac:dyDescent="0.3">
      <c r="B32" t="s">
        <v>0</v>
      </c>
      <c r="C32" s="1">
        <v>-0.79575400966014298</v>
      </c>
      <c r="D32" s="1">
        <v>0.19235433771424801</v>
      </c>
      <c r="E32" s="1">
        <f>C32/D32</f>
        <v>-4.1369174156201005</v>
      </c>
      <c r="F32" s="2">
        <f>_xlfn.NORM.DIST(E32,0,1,TRUE)</f>
        <v>1.7600136256595543E-5</v>
      </c>
    </row>
    <row r="33" spans="2:6" x14ac:dyDescent="0.3">
      <c r="B33" t="s">
        <v>1</v>
      </c>
      <c r="C33" s="1">
        <v>0.91105770138471598</v>
      </c>
      <c r="D33" s="1">
        <v>0.15610296646100699</v>
      </c>
      <c r="E33" s="1">
        <f>C33/D33</f>
        <v>5.8362612962405773</v>
      </c>
      <c r="F33" s="2">
        <f>1-_xlfn.NORM.DIST(E33,0,1,TRUE)</f>
        <v>2.6692575927356188E-9</v>
      </c>
    </row>
    <row r="34" spans="2:6" x14ac:dyDescent="0.3">
      <c r="B34" t="s">
        <v>2</v>
      </c>
      <c r="C34" s="1">
        <v>0.50315881964241704</v>
      </c>
      <c r="D34" s="1">
        <v>0.100930497741926</v>
      </c>
      <c r="E34" s="1">
        <f>C34/D34</f>
        <v>4.9852010135624996</v>
      </c>
      <c r="F34" s="2">
        <f>1-_xlfn.NORM.DIST(E34,0,1,TRUE)</f>
        <v>3.0948713558576202E-7</v>
      </c>
    </row>
    <row r="35" spans="2:6" x14ac:dyDescent="0.3">
      <c r="B35" t="s">
        <v>20</v>
      </c>
      <c r="C35" s="1">
        <v>0.87554836494103105</v>
      </c>
      <c r="D35" s="1">
        <v>0.109223356205448</v>
      </c>
      <c r="E35" s="1">
        <f>C35/D35</f>
        <v>8.0161276430119361</v>
      </c>
      <c r="F35" s="2">
        <f>1-_xlfn.NORM.DIST(E35,0,1,TRUE)</f>
        <v>0</v>
      </c>
    </row>
    <row r="38" spans="2:6" x14ac:dyDescent="0.3">
      <c r="B38" t="s">
        <v>21</v>
      </c>
      <c r="C38" t="s">
        <v>3</v>
      </c>
      <c r="D38" t="s">
        <v>4</v>
      </c>
      <c r="E38" t="s">
        <v>5</v>
      </c>
      <c r="F38" t="s">
        <v>6</v>
      </c>
    </row>
    <row r="39" spans="2:6" x14ac:dyDescent="0.3">
      <c r="B39" t="s">
        <v>0</v>
      </c>
      <c r="C39" s="1">
        <v>-0.94848460967371495</v>
      </c>
      <c r="D39" s="1">
        <v>0.15204084867391701</v>
      </c>
      <c r="E39" s="1">
        <f>C39/D39</f>
        <v>-6.2383538236354887</v>
      </c>
      <c r="F39" s="3">
        <f>_xlfn.NORM.DIST(E39,0,1,TRUE)</f>
        <v>2.2109978220170399E-10</v>
      </c>
    </row>
    <row r="40" spans="2:6" x14ac:dyDescent="0.3">
      <c r="B40" t="s">
        <v>1</v>
      </c>
      <c r="C40" s="1">
        <v>0.72977790980246604</v>
      </c>
      <c r="D40" s="1">
        <v>0.144862643682825</v>
      </c>
      <c r="E40" s="1">
        <f>C40/D40</f>
        <v>5.0377232614938734</v>
      </c>
      <c r="F40" s="3">
        <f>1-_xlfn.NORM.DIST(E40,0,1,TRUE)</f>
        <v>2.3555095118865665E-7</v>
      </c>
    </row>
    <row r="41" spans="2:6" x14ac:dyDescent="0.3">
      <c r="B41" t="s">
        <v>2</v>
      </c>
      <c r="C41" s="1">
        <v>1.0117394612108901</v>
      </c>
      <c r="D41" s="1">
        <v>7.6485703885395898E-2</v>
      </c>
      <c r="E41" s="1">
        <f>C41/D41</f>
        <v>13.227824414440287</v>
      </c>
      <c r="F41" s="3">
        <f>1-_xlfn.NORM.DIST(E41,0,1,TRUE)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eun Lee</dc:creator>
  <cp:lastModifiedBy>Ye eun Lee</cp:lastModifiedBy>
  <dcterms:created xsi:type="dcterms:W3CDTF">2021-11-15T19:11:34Z</dcterms:created>
  <dcterms:modified xsi:type="dcterms:W3CDTF">2021-11-18T01:22:52Z</dcterms:modified>
</cp:coreProperties>
</file>