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1.Learn Data Science, ML, Python courses\2.Data Analytics\Excel worksheet from IBM course\"/>
    </mc:Choice>
  </mc:AlternateContent>
  <xr:revisionPtr revIDLastSave="0" documentId="13_ncr:1_{4343C705-1F89-4B48-9E81-6571541C21CA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w data" sheetId="2" r:id="rId1"/>
    <sheet name="clean data" sheetId="1" r:id="rId2"/>
    <sheet name="Sheet3" sheetId="3" r:id="rId3"/>
    <sheet name="Sheet4" sheetId="4" r:id="rId4"/>
    <sheet name="Sheet5" sheetId="5" r:id="rId5"/>
    <sheet name="Sheet10" sheetId="10" r:id="rId6"/>
    <sheet name="Dashboard" sheetId="11" r:id="rId7"/>
  </sheets>
  <definedNames>
    <definedName name="_xlnm._FilterDatabase" localSheetId="1" hidden="1">'clean data'!$A$1:$BI$195</definedName>
    <definedName name="_xlnm._FilterDatabase" localSheetId="0" hidden="1">'raw data'!$A$1:$BK$195</definedName>
  </definedNames>
  <calcPr calcId="191028"/>
  <pivotCaches>
    <pivotCache cacheId="0" r:id="rId8"/>
  </pivotCaches>
</workbook>
</file>

<file path=xl/calcChain.xml><?xml version="1.0" encoding="utf-8"?>
<calcChain xmlns="http://schemas.openxmlformats.org/spreadsheetml/2006/main">
  <c r="B195" i="2" l="1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B2" i="1"/>
  <c r="A2" i="1"/>
</calcChain>
</file>

<file path=xl/sharedStrings.xml><?xml version="1.0" encoding="utf-8"?>
<sst xmlns="http://schemas.openxmlformats.org/spreadsheetml/2006/main" count="7347" uniqueCount="794">
  <si>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</si>
  <si>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</si>
  <si>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</si>
  <si>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</si>
  <si>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</si>
  <si>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</si>
  <si>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</si>
  <si>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</si>
  <si>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</si>
  <si>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</si>
  <si>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</si>
  <si>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</si>
  <si>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</si>
  <si>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</si>
  <si>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</si>
  <si>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</si>
  <si>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</si>
  <si>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</si>
  <si>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</si>
  <si>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</si>
  <si>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</si>
  <si>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</si>
  <si>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</si>
  <si>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</si>
  <si>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</si>
  <si>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</si>
  <si>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</si>
  <si>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</si>
  <si>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</si>
  <si>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</si>
  <si>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</si>
  <si>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</si>
  <si>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</si>
  <si>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</si>
  <si>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</si>
  <si>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</si>
  <si>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</si>
  <si>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</si>
  <si>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</si>
  <si>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</si>
  <si>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</si>
  <si>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</si>
  <si>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</si>
  <si>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</si>
  <si>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</si>
  <si>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</si>
  <si>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</si>
  <si>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</si>
  <si>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</si>
  <si>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</si>
  <si>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</si>
  <si>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</si>
  <si>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</si>
  <si>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</si>
  <si>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</si>
  <si>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</si>
  <si>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</si>
  <si>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</si>
  <si>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</si>
  <si>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</si>
  <si>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</si>
  <si>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</si>
  <si>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</si>
  <si>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</si>
  <si>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</si>
  <si>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</si>
  <si>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</si>
  <si>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</si>
  <si>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</si>
  <si>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</si>
  <si>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</si>
  <si>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</si>
  <si>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</si>
  <si>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</si>
  <si>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</si>
  <si>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</si>
  <si>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</si>
  <si>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</si>
  <si>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</si>
  <si>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</si>
  <si>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</si>
  <si>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</si>
  <si>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</si>
  <si>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</si>
  <si>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</si>
  <si>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</si>
  <si>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</si>
  <si>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</si>
  <si>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</si>
  <si>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</si>
  <si>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</si>
  <si>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</si>
  <si>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</si>
  <si>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</si>
  <si>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</si>
  <si>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</si>
  <si>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</si>
  <si>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</si>
  <si>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</si>
  <si>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</si>
  <si>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</si>
  <si>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</si>
  <si>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</si>
  <si>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</si>
  <si>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</si>
  <si>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</si>
  <si>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</si>
  <si>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</si>
  <si>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</si>
  <si>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</si>
  <si>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</si>
  <si>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</si>
  <si>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</si>
  <si>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</si>
  <si>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</si>
  <si>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</si>
  <si>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</si>
  <si>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</si>
  <si>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</si>
  <si>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</si>
  <si>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</si>
  <si>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</si>
  <si>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</si>
  <si>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</si>
  <si>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</si>
  <si>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</si>
  <si>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</si>
  <si>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</si>
  <si>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</si>
  <si>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</si>
  <si>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</si>
  <si>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</si>
  <si>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</si>
  <si>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</si>
  <si>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</si>
  <si>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</si>
  <si>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</si>
  <si>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</si>
  <si>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</si>
  <si>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</si>
  <si>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</si>
  <si>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</si>
  <si>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</si>
  <si>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</si>
  <si>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</si>
  <si>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</si>
  <si>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</si>
  <si>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</si>
  <si>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</si>
  <si>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</si>
  <si>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</si>
  <si>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</si>
  <si>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</si>
  <si>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</si>
  <si>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</si>
  <si>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</si>
  <si>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</si>
  <si>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</si>
  <si>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</si>
  <si>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</si>
  <si>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</si>
  <si>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</si>
  <si>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</si>
  <si>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</si>
  <si>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</si>
  <si>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</si>
  <si>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</si>
  <si>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</si>
  <si>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</si>
  <si>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</si>
  <si>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</si>
  <si>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</si>
  <si>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</si>
  <si>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</si>
  <si>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</si>
  <si>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</si>
  <si>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</si>
  <si>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</si>
  <si>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</si>
  <si>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</si>
  <si>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</si>
  <si>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</si>
  <si>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</si>
  <si>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</si>
  <si>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</si>
  <si>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</si>
  <si>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</si>
  <si>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</si>
  <si>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</si>
  <si>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</si>
  <si>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</si>
  <si>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</si>
  <si>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</si>
  <si>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</si>
  <si>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</si>
  <si>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</si>
  <si>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</si>
  <si>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</si>
  <si>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</si>
  <si>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</si>
  <si>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</si>
  <si>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</si>
  <si>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</si>
  <si>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</si>
  <si>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</si>
  <si>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</si>
  <si>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</si>
  <si>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</si>
  <si>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</si>
  <si>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</si>
  <si>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</si>
  <si>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</si>
  <si>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</si>
  <si>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</si>
  <si>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</si>
  <si>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</si>
  <si>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</si>
  <si>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</si>
  <si>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</si>
  <si>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</si>
  <si>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</si>
  <si>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</si>
  <si>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</si>
  <si>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</si>
  <si>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</si>
  <si>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</si>
  <si>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</si>
  <si>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</si>
  <si>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</si>
  <si>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</si>
  <si>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</si>
  <si>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</si>
  <si>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</si>
  <si>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</si>
  <si>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</si>
  <si>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</si>
  <si>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</si>
  <si>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</si>
  <si>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</si>
  <si>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</si>
  <si>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</si>
  <si>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</si>
  <si>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</si>
  <si>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</si>
  <si>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</si>
  <si>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</si>
  <si>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</si>
  <si>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</si>
  <si>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</si>
  <si>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</si>
  <si>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</si>
  <si>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</si>
  <si>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</si>
  <si>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</si>
  <si>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</si>
  <si>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</si>
  <si>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</si>
  <si>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</si>
  <si>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</si>
  <si>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</si>
  <si>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</si>
  <si>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</si>
  <si>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</si>
  <si>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</si>
  <si>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</si>
  <si>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</si>
  <si>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</si>
  <si>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</si>
  <si>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</si>
  <si>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</si>
  <si>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</si>
  <si>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</si>
  <si>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</si>
  <si>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</si>
  <si>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</si>
  <si>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</si>
  <si>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</si>
  <si>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</si>
  <si>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</si>
  <si>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</si>
  <si>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</si>
  <si>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</si>
  <si>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</si>
  <si>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</si>
  <si>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</si>
  <si>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</si>
  <si>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</si>
  <si>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</si>
  <si>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</si>
  <si>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</si>
  <si>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</si>
  <si>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</si>
  <si>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</si>
  <si>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</si>
  <si>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</si>
  <si>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</si>
  <si>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</si>
  <si>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</si>
  <si>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</si>
  <si>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</si>
  <si>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</si>
  <si>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</si>
  <si>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</si>
  <si>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</si>
  <si>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</si>
  <si>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</si>
  <si>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</si>
  <si>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</si>
  <si>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</si>
  <si>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</si>
  <si>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</si>
  <si>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</si>
  <si>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</si>
  <si>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</si>
  <si>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</si>
  <si>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</si>
  <si>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</si>
  <si>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</si>
  <si>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</si>
  <si>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</si>
  <si>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</si>
  <si>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</si>
  <si>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</si>
  <si>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</si>
  <si>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</si>
  <si>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</si>
  <si>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</si>
  <si>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</si>
  <si>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</si>
  <si>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</si>
  <si>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</si>
  <si>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</si>
  <si>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</si>
  <si>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</si>
  <si>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</si>
  <si>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</si>
  <si>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</si>
  <si>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</si>
  <si>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</si>
  <si>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</si>
  <si>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</si>
  <si>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</si>
  <si>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</si>
  <si>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</si>
  <si>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</si>
  <si>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</si>
  <si>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</si>
  <si>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</si>
  <si>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</si>
  <si>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</si>
  <si>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</si>
  <si>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</si>
  <si>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</si>
  <si>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</si>
  <si>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</si>
  <si>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</si>
  <si>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</si>
  <si>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</si>
  <si>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</si>
  <si>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</si>
  <si>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</si>
  <si>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</si>
  <si>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</si>
  <si>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</si>
  <si>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</si>
  <si>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</si>
  <si>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</si>
  <si>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</si>
  <si>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</si>
  <si>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</si>
  <si>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</si>
  <si>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</si>
  <si>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</si>
  <si>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</si>
  <si>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</si>
  <si>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</si>
  <si>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</si>
  <si>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</si>
  <si>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</si>
  <si>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</si>
  <si>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</si>
  <si>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</si>
  <si>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</si>
  <si>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</si>
  <si>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</si>
  <si>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</si>
  <si>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</si>
  <si>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</si>
  <si>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</si>
  <si>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</si>
  <si>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</si>
  <si>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</si>
  <si>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</si>
  <si>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</si>
  <si>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</si>
  <si>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</si>
  <si>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</si>
  <si>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</si>
  <si>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</si>
  <si>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</si>
  <si>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</si>
  <si>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</si>
  <si>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</si>
  <si>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</si>
  <si>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</si>
  <si>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</si>
  <si>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</si>
  <si>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</si>
  <si>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</si>
  <si>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</si>
  <si>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</si>
  <si>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</si>
  <si>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</si>
  <si>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</si>
  <si>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</si>
  <si>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</si>
  <si>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</si>
  <si>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</si>
  <si>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</si>
  <si>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</si>
  <si>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</si>
  <si>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</si>
  <si>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</si>
  <si>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</si>
  <si>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</si>
  <si>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</si>
  <si>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</si>
  <si>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</si>
  <si>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</si>
  <si>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</si>
  <si>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</si>
  <si>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</si>
  <si>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</si>
  <si>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</si>
  <si>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</si>
  <si>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</si>
  <si>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</si>
  <si>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</si>
  <si>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</si>
  <si>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</si>
  <si>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</si>
  <si>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</si>
  <si>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</si>
  <si>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</si>
  <si>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</si>
  <si>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</si>
  <si>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</si>
  <si>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</si>
  <si>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</si>
  <si>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</si>
  <si>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</si>
  <si>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</si>
  <si>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</si>
  <si>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</si>
  <si>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</si>
  <si>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</si>
  <si>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</si>
  <si>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</si>
  <si>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</si>
  <si>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</si>
  <si>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</si>
  <si>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</si>
  <si>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</si>
  <si>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</si>
  <si>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</si>
  <si>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</si>
  <si>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</si>
  <si>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</si>
  <si>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</si>
  <si>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</si>
  <si>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</si>
  <si>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</si>
  <si>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</si>
  <si>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</si>
  <si>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</si>
  <si>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</si>
  <si>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</si>
  <si>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</si>
  <si>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</si>
  <si>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</si>
  <si>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</si>
  <si>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</si>
  <si>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</si>
  <si>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</si>
  <si>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</si>
  <si>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</si>
  <si>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</si>
  <si>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</si>
  <si>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</si>
  <si>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</si>
  <si>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</si>
  <si>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</si>
  <si>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</si>
  <si>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</si>
  <si>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</si>
  <si>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</si>
  <si>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</si>
  <si>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</si>
  <si>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</si>
  <si>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</si>
  <si>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</si>
  <si>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</si>
  <si>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</si>
  <si>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</si>
  <si>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</si>
  <si>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</si>
  <si>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</si>
  <si>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</si>
  <si>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</si>
  <si>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</si>
  <si>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</si>
  <si>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</si>
  <si>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</si>
  <si>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</si>
  <si>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</si>
  <si>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</si>
  <si>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</si>
  <si>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</si>
  <si>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</si>
  <si>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</si>
  <si>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</si>
  <si>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</si>
  <si>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</si>
  <si>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</si>
  <si>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</si>
  <si>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</si>
  <si>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</si>
  <si>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</si>
  <si>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</si>
  <si>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</si>
  <si>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</si>
  <si>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</si>
  <si>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</si>
  <si>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</si>
  <si>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</si>
  <si>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</si>
  <si>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</si>
  <si>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</si>
  <si>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</si>
  <si>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</si>
  <si>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</si>
  <si>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</si>
  <si>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</si>
  <si>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</si>
  <si>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</si>
  <si>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</si>
  <si>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</si>
  <si>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</si>
  <si>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</si>
  <si>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</si>
  <si>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</si>
  <si>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</si>
  <si>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</si>
  <si>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</si>
  <si>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</si>
  <si>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</si>
  <si>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</si>
  <si>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</si>
  <si>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</si>
  <si>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</si>
  <si>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</si>
  <si>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</si>
  <si>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</si>
  <si>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</si>
  <si>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</si>
  <si>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</si>
  <si>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</si>
  <si>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</si>
  <si>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</si>
  <si>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</si>
  <si>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</si>
  <si>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</si>
  <si>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</si>
  <si>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</si>
  <si>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</si>
  <si>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</si>
  <si>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</si>
  <si>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</si>
  <si>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</si>
  <si>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</si>
  <si>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</si>
  <si>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</si>
  <si>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</si>
  <si>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</si>
  <si>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</si>
  <si>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</si>
  <si>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</si>
  <si>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</si>
  <si>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</si>
  <si>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</si>
  <si>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</si>
  <si>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</si>
  <si>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</si>
  <si>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</si>
  <si>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</si>
  <si>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</si>
  <si>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</si>
  <si>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</si>
  <si>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</si>
  <si>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</si>
  <si>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</si>
  <si>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</si>
  <si>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</si>
  <si>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</si>
  <si>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</si>
  <si>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</si>
  <si>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</si>
  <si>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</si>
  <si>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</si>
  <si>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</si>
  <si>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</si>
  <si>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</si>
  <si>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</si>
  <si>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</si>
  <si>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</si>
  <si>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</si>
  <si>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</si>
  <si>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</si>
  <si>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</si>
  <si>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</si>
  <si>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</si>
  <si>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</si>
  <si>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</si>
  <si>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</si>
  <si>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</si>
  <si>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</si>
  <si>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</si>
  <si>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</si>
  <si>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</si>
  <si>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</si>
  <si>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</si>
  <si>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</si>
  <si>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</si>
  <si>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</si>
  <si>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</si>
  <si>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</si>
  <si>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</si>
  <si>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</si>
  <si>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</si>
  <si>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</si>
  <si>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</si>
  <si>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</si>
  <si>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</si>
  <si>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</si>
  <si>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</si>
  <si>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</si>
  <si>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</si>
  <si>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</si>
  <si>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</si>
  <si>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</si>
  <si>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</si>
  <si>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</si>
  <si>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</si>
  <si>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</si>
  <si>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</si>
  <si>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</si>
  <si>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</si>
  <si>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</si>
  <si>
    <t>allen.m.perl@spambob.com</t>
  </si>
  <si>
    <t>anthony.h.whitney@pookmail.com</t>
  </si>
  <si>
    <t>thomas.n.owens@mailinator.com</t>
  </si>
  <si>
    <t>anthony.t.carr@trashymail.com</t>
  </si>
  <si>
    <t>melvin.b.schmitz@dodgeit.com</t>
  </si>
  <si>
    <t>john.d.hoffman@trashymail.com</t>
  </si>
  <si>
    <t>muriel.j.exley@trashymail.com</t>
  </si>
  <si>
    <t>james.o.moyle@pookmail.com</t>
  </si>
  <si>
    <t>calvin.m.shupe@spambob.com</t>
  </si>
  <si>
    <t>alfonso.k.frazier@pookmail.com</t>
  </si>
  <si>
    <t>reda.j.fullilove@dodgeit.com</t>
  </si>
  <si>
    <t>cecil.a.games@trashymail.com</t>
  </si>
  <si>
    <t>edward.c.turner@mailinator.com</t>
  </si>
  <si>
    <t>amy.m.randle@mailinator.com</t>
  </si>
  <si>
    <t>rafael.g.middleton@spambob.com</t>
  </si>
  <si>
    <t>earl.m.bruner@pookmail.com</t>
  </si>
  <si>
    <t>linda.j.garcia@mailinator.com</t>
  </si>
  <si>
    <t>quinn.s.perry@spambob.com</t>
  </si>
  <si>
    <t>kristin.t.mendoza@spambob.com</t>
  </si>
  <si>
    <t>michael.s.gordon@dodgeit.com</t>
  </si>
  <si>
    <t>phyllis.j.white@pookmail.com</t>
  </si>
  <si>
    <t>katherine.w.mullins@spambob.com</t>
  </si>
  <si>
    <t>lisa.d.guest@spambob.com</t>
  </si>
  <si>
    <t>scott.m.lawson@spambob.com</t>
  </si>
  <si>
    <t>robert.l.bilbo@dodgeit.com</t>
  </si>
  <si>
    <t>ahmed.p.richard@mailinator.com</t>
  </si>
  <si>
    <t>ray.m.hornsby@pookmail.com</t>
  </si>
  <si>
    <t>jason.m.glass@spambob.com</t>
  </si>
  <si>
    <t>natalie.d.white@dodgeit.com</t>
  </si>
  <si>
    <t>donna.k.klock@spambob.com</t>
  </si>
  <si>
    <t>donald.h.velazquez@pookmail.com</t>
  </si>
  <si>
    <t>harry.l.brumback@dodgeit.com</t>
  </si>
  <si>
    <t>harold.a.magee@mailinator.com</t>
  </si>
  <si>
    <t>melba.m.whitehead@trashymail.com</t>
  </si>
  <si>
    <t>ivan.j.case@dodgeit.com</t>
  </si>
  <si>
    <t>bob.n.davenport@pookmail.com</t>
  </si>
  <si>
    <t>jennifer.m.howard@spambob.com</t>
  </si>
  <si>
    <t>jana.r.hall@mailinator.com</t>
  </si>
  <si>
    <t>arlene.m.cruz@mailinator.com</t>
  </si>
  <si>
    <t>mildred.m.carey@mailinator.com</t>
  </si>
  <si>
    <t>yasmin.d.cole@pookmail.com</t>
  </si>
  <si>
    <t>jodi.s.bugg@spambob.com</t>
  </si>
  <si>
    <t>henry.c.williams@spambob.com</t>
  </si>
  <si>
    <t>allen.l.rice@pookmail.com</t>
  </si>
  <si>
    <t>bradford.h.claassen@mailinator.com</t>
  </si>
  <si>
    <t>elizabeth.j.turner@trashymail.com</t>
  </si>
  <si>
    <t>dwight.l.armenta@dodgeit.com</t>
  </si>
  <si>
    <t>michael.m.pritchard@trashymail.com</t>
  </si>
  <si>
    <t>elizabeth.b.martinez@mailinator.com</t>
  </si>
  <si>
    <t>mary.t.bates@pookmail.com</t>
  </si>
  <si>
    <t>mandy.m.fernandez@pookmail.com</t>
  </si>
  <si>
    <t>megan.r.mauro@pookmail.com</t>
  </si>
  <si>
    <t>john.s.riley@spambob.com</t>
  </si>
  <si>
    <t>felix.r.myers@mailinator.com</t>
  </si>
  <si>
    <t>frank.k.westra@spambob.com</t>
  </si>
  <si>
    <t>jack.l.owens@spambob.com</t>
  </si>
  <si>
    <t>therese.b.pickering@spambob.com</t>
  </si>
  <si>
    <t>robert.m.ojeda@mailinator.com</t>
  </si>
  <si>
    <t>thomas.s.farris@spambob.com</t>
  </si>
  <si>
    <t>joseph.j.shafer@trashymail.com</t>
  </si>
  <si>
    <t>hoyt.c.ramos@dodgeit.com</t>
  </si>
  <si>
    <t>jodi.b.stanley@spambob.com</t>
  </si>
  <si>
    <t>betty.d.grimes@mailinator.com</t>
  </si>
  <si>
    <t>tony.d.brooks@mailinator.com</t>
  </si>
  <si>
    <t>michael.k.reed@trashymail.com</t>
  </si>
  <si>
    <t>rosemary.j.herbert@pookmail.com</t>
  </si>
  <si>
    <t>judy.b.larkin@pookmail.com</t>
  </si>
  <si>
    <t>judy.g.hopping@pookmail.com</t>
  </si>
  <si>
    <t>joseph.s.rogers@mailinator.com</t>
  </si>
  <si>
    <t>james.k.sales@trashymail.com</t>
  </si>
  <si>
    <t>charles.f.pickett@spambob.com</t>
  </si>
  <si>
    <t>margaret.t.shelton@pookmail.com</t>
  </si>
  <si>
    <t>rebecca.c.uresti@trashymail.com</t>
  </si>
  <si>
    <t>emma.v.perez@spambob.com</t>
  </si>
  <si>
    <t>reynaldo.j.myers@pookmail.com</t>
  </si>
  <si>
    <t>jennifer.d.becker@spambob.com</t>
  </si>
  <si>
    <t>03-43-65-57-75</t>
  </si>
  <si>
    <t>01-83-63-72-29</t>
  </si>
  <si>
    <t>0370-4762239</t>
  </si>
  <si>
    <t>03571-39-94-30</t>
  </si>
  <si>
    <t>0341-5536286</t>
  </si>
  <si>
    <t>0326-8920950</t>
  </si>
  <si>
    <t>0331-4473271</t>
  </si>
  <si>
    <t>0317-2702530</t>
  </si>
  <si>
    <t>0373-6095994</t>
  </si>
  <si>
    <t>0312-0608733</t>
  </si>
  <si>
    <t>0390-9449254</t>
  </si>
  <si>
    <t>08321-88-88-19</t>
  </si>
  <si>
    <t>0396-3484999</t>
  </si>
  <si>
    <t>0310-4718739</t>
  </si>
  <si>
    <t>0378-3425616</t>
  </si>
  <si>
    <t>0356-9028368</t>
  </si>
  <si>
    <t>04329-69-96-01</t>
  </si>
  <si>
    <t>0389-7059753</t>
  </si>
  <si>
    <t>08091-13-31-66</t>
  </si>
  <si>
    <t>0357-7464003</t>
  </si>
  <si>
    <t>0399-7420631</t>
  </si>
  <si>
    <t>0344-8952963</t>
  </si>
  <si>
    <t>0201-25-24-10</t>
  </si>
  <si>
    <t>02-4024-5353</t>
  </si>
  <si>
    <t>07-4090-2386</t>
  </si>
  <si>
    <t>07-4507-5357</t>
  </si>
  <si>
    <t>03-5390-3807</t>
  </si>
  <si>
    <t>08-9072-2460</t>
  </si>
  <si>
    <t>03-5361-9459</t>
  </si>
  <si>
    <t>02-6753-9404</t>
  </si>
  <si>
    <t>null</t>
  </si>
  <si>
    <t>First Time</t>
  </si>
  <si>
    <t>Medium Value</t>
  </si>
  <si>
    <t>Low Value</t>
  </si>
  <si>
    <t>High Value</t>
  </si>
  <si>
    <t xml:space="preserve"> </t>
  </si>
  <si>
    <t>Row Labels</t>
  </si>
  <si>
    <t>Grand Total</t>
  </si>
  <si>
    <t>Count of Country_Code</t>
  </si>
  <si>
    <t>(All)</t>
  </si>
  <si>
    <t>Count of Nationality</t>
  </si>
  <si>
    <t>Average of Freight_Charges</t>
  </si>
  <si>
    <t>young</t>
  </si>
  <si>
    <t>old</t>
  </si>
  <si>
    <t>middle-aged</t>
  </si>
  <si>
    <t>age group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</si>
  <si>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</si>
  <si>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</si>
  <si>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</si>
  <si>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</si>
  <si>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</si>
  <si>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</si>
  <si>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</si>
  <si>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</si>
  <si>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</si>
  <si>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</si>
  <si>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</si>
  <si>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</si>
  <si>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Order_Ship_Date</t>
  </si>
  <si>
    <t>Customer Demographics and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</si>
</sst>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  <xf numFmtId="165" fontId="0" fillId="0" borderId="0" xfId="0" applyNumberFormat="1" applyAlignment="1">
      <alignment horizontal="left" vertical="top"/>
    </xf>
    <xf numFmtId="165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1" fontId="0" fillId="0" borderId="0" xfId="0" applyNumberFormat="1" applyAlignment="1">
      <alignment horizontal="left" vertical="top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2" formatCode="0.0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64" formatCode="[$-F800]dddd\,\ mmmm\ dd\,\ yyyy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2" formatCode="0.00"/>
      <alignment horizontal="left" vertical="top" textRotation="0" wrapText="0" indent="0" justifyLastLine="0" shrinkToFit="0" readingOrder="0"/>
    </dxf>
    <dxf>
      <numFmt numFmtId="165" formatCode="[$-F400]h:mm:ss\ AM/PM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numFmt numFmtId="15" formatCode="0.00E+0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2" formatCode="0.0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[Customer_demographics_and_sales_Lab6.xlsx]Sheet3!PivotTable1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Customers</a:t>
            </a:r>
            <a:r>
              <a:rPr lang="en-US" baseline="0"/>
              <a:t> by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DE</c:v>
                </c:pt>
                <c:pt idx="3">
                  <c:v>ES</c:v>
                </c:pt>
                <c:pt idx="4">
                  <c:v>FR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18</c:v>
                </c:pt>
                <c:pt idx="1">
                  <c:v>1</c:v>
                </c:pt>
                <c:pt idx="2">
                  <c:v>10</c:v>
                </c:pt>
                <c:pt idx="3">
                  <c:v>18</c:v>
                </c:pt>
                <c:pt idx="4">
                  <c:v>8</c:v>
                </c:pt>
                <c:pt idx="5">
                  <c:v>38</c:v>
                </c:pt>
                <c:pt idx="6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0-4624-BCDF-B1187E71C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9725144"/>
        <c:axId val="539725472"/>
      </c:barChart>
      <c:catAx>
        <c:axId val="539725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25472"/>
        <c:crosses val="autoZero"/>
        <c:auto val="1"/>
        <c:lblAlgn val="ctr"/>
        <c:lblOffset val="100"/>
        <c:noMultiLvlLbl val="0"/>
      </c:catAx>
      <c:valAx>
        <c:axId val="53972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customers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2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[Customer_demographics_and_sales_Lab6.xlsx]Sheet4!PivotTable2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Nationalities of customers</a:t>
            </a:r>
            <a:endParaRPr lang="en-US"/>
          </a:p>
        </c:rich>
      </c:tx>
      <c:layout>
        <c:manualLayout>
          <c:xMode val="edge"/>
          <c:yMode val="edge"/>
          <c:x val="0.14716666666666667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7C-4F92-9C50-10FB33B963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7C-4F92-9C50-10FB33B963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7C-4F92-9C50-10FB33B963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7C-4F92-9C50-10FB33B963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7C-4F92-9C50-10FB33B963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7C-4F92-9C50-10FB33B963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Sheet4!$A$4:$A$10</c:f>
              <c:strCache>
                <c:ptCount val="6"/>
                <c:pt idx="0">
                  <c:v>CA</c:v>
                </c:pt>
                <c:pt idx="1">
                  <c:v>ES</c:v>
                </c:pt>
                <c:pt idx="2">
                  <c:v>FR</c:v>
                </c:pt>
                <c:pt idx="3">
                  <c:v>IT</c:v>
                </c:pt>
                <c:pt idx="4">
                  <c:v>UK</c:v>
                </c:pt>
                <c:pt idx="5">
                  <c:v>US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6"/>
                <c:pt idx="0">
                  <c:v>24</c:v>
                </c:pt>
                <c:pt idx="1">
                  <c:v>33</c:v>
                </c:pt>
                <c:pt idx="2">
                  <c:v>56</c:v>
                </c:pt>
                <c:pt idx="3">
                  <c:v>41</c:v>
                </c:pt>
                <c:pt idx="4">
                  <c:v>13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0-43AF-84E7-B62BF0B2BE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[Customer_demographics_and_sales_Lab6.xlsx]Sheet5!PivotTable3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Freight Charges by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Sheet5!$A$4:$A$84</c:f>
              <c:multiLvlStrCache>
                <c:ptCount val="73"/>
                <c:lvl>
                  <c:pt idx="0">
                    <c:v>Back Plains</c:v>
                  </c:pt>
                  <c:pt idx="1">
                    <c:v>Asquith</c:v>
                  </c:pt>
                  <c:pt idx="2">
                    <c:v>Argenton</c:v>
                  </c:pt>
                  <c:pt idx="3">
                    <c:v>Blaxland East</c:v>
                  </c:pt>
                  <c:pt idx="4">
                    <c:v>Banora Point</c:v>
                  </c:pt>
                  <c:pt idx="5">
                    <c:v>Balliang</c:v>
                  </c:pt>
                  <c:pt idx="6">
                    <c:v>Angas Plains</c:v>
                  </c:pt>
                  <c:pt idx="7">
                    <c:v>Alma</c:v>
                  </c:pt>
                  <c:pt idx="8">
                    <c:v>Berchtesgaden</c:v>
                  </c:pt>
                  <c:pt idx="9">
                    <c:v>Aschersleben</c:v>
                  </c:pt>
                  <c:pt idx="10">
                    <c:v>Biebrich</c:v>
                  </c:pt>
                  <c:pt idx="11">
                    <c:v>Achstetten</c:v>
                  </c:pt>
                  <c:pt idx="12">
                    <c:v>Barsbittel</c:v>
                  </c:pt>
                  <c:pt idx="13">
                    <c:v>Aldearrubia</c:v>
                  </c:pt>
                  <c:pt idx="14">
                    <c:v>Alcalali</c:v>
                  </c:pt>
                  <c:pt idx="15">
                    <c:v>Algaida</c:v>
                  </c:pt>
                  <c:pt idx="16">
                    <c:v>Aigues</c:v>
                  </c:pt>
                  <c:pt idx="17">
                    <c:v>Agallas</c:v>
                  </c:pt>
                  <c:pt idx="18">
                    <c:v>Beasain</c:v>
                  </c:pt>
                  <c:pt idx="19">
                    <c:v>Archez</c:v>
                  </c:pt>
                  <c:pt idx="20">
                    <c:v>Aulnay-sous-bois</c:v>
                  </c:pt>
                  <c:pt idx="21">
                    <c:v>Biarritz</c:v>
                  </c:pt>
                  <c:pt idx="22">
                    <c:v>Alba Di Canazei</c:v>
                  </c:pt>
                  <c:pt idx="23">
                    <c:v>Appiano Gentile</c:v>
                  </c:pt>
                  <c:pt idx="24">
                    <c:v>Baia Del Re</c:v>
                  </c:pt>
                  <c:pt idx="25">
                    <c:v>Abeto</c:v>
                  </c:pt>
                  <c:pt idx="26">
                    <c:v>Avio</c:v>
                  </c:pt>
                  <c:pt idx="27">
                    <c:v>Bergotto</c:v>
                  </c:pt>
                  <c:pt idx="28">
                    <c:v>Bassacutena</c:v>
                  </c:pt>
                  <c:pt idx="29">
                    <c:v>Alpo</c:v>
                  </c:pt>
                  <c:pt idx="30">
                    <c:v>Annone Veneto</c:v>
                  </c:pt>
                  <c:pt idx="31">
                    <c:v>Adami</c:v>
                  </c:pt>
                  <c:pt idx="32">
                    <c:v>Besnate</c:v>
                  </c:pt>
                  <c:pt idx="33">
                    <c:v>Bisecting</c:v>
                  </c:pt>
                  <c:pt idx="34">
                    <c:v>Badia Di Cava De Tirreni</c:v>
                  </c:pt>
                  <c:pt idx="35">
                    <c:v>Bagnasco</c:v>
                  </c:pt>
                  <c:pt idx="36">
                    <c:v>Biancade</c:v>
                  </c:pt>
                  <c:pt idx="37">
                    <c:v>Albosaggia</c:v>
                  </c:pt>
                  <c:pt idx="38">
                    <c:v>Ancona</c:v>
                  </c:pt>
                  <c:pt idx="39">
                    <c:v>Belfield</c:v>
                  </c:pt>
                  <c:pt idx="40">
                    <c:v>Amarillo</c:v>
                  </c:pt>
                  <c:pt idx="41">
                    <c:v>Birmingham</c:v>
                  </c:pt>
                  <c:pt idx="42">
                    <c:v>Bakersfield</c:v>
                  </c:pt>
                  <c:pt idx="43">
                    <c:v>Antioch</c:v>
                  </c:pt>
                  <c:pt idx="44">
                    <c:v>Ashland</c:v>
                  </c:pt>
                  <c:pt idx="45">
                    <c:v>Arlington</c:v>
                  </c:pt>
                  <c:pt idx="46">
                    <c:v>Akron</c:v>
                  </c:pt>
                  <c:pt idx="47">
                    <c:v>Atlantic City</c:v>
                  </c:pt>
                  <c:pt idx="48">
                    <c:v>Albuquerque</c:v>
                  </c:pt>
                  <c:pt idx="49">
                    <c:v>Birch Creek</c:v>
                  </c:pt>
                  <c:pt idx="50">
                    <c:v>Anaheim</c:v>
                  </c:pt>
                  <c:pt idx="51">
                    <c:v>Baltimore</c:v>
                  </c:pt>
                  <c:pt idx="52">
                    <c:v>Bend</c:v>
                  </c:pt>
                  <c:pt idx="53">
                    <c:v>Billings</c:v>
                  </c:pt>
                  <c:pt idx="54">
                    <c:v>Appleton</c:v>
                  </c:pt>
                  <c:pt idx="55">
                    <c:v>Austin</c:v>
                  </c:pt>
                  <c:pt idx="56">
                    <c:v>Alexandria</c:v>
                  </c:pt>
                  <c:pt idx="57">
                    <c:v>Belleville</c:v>
                  </c:pt>
                  <c:pt idx="58">
                    <c:v>Albany</c:v>
                  </c:pt>
                  <c:pt idx="59">
                    <c:v>Beltsville</c:v>
                  </c:pt>
                  <c:pt idx="60">
                    <c:v>Angwin</c:v>
                  </c:pt>
                  <c:pt idx="61">
                    <c:v>Bensalem</c:v>
                  </c:pt>
                  <c:pt idx="62">
                    <c:v>Allentown</c:v>
                  </c:pt>
                  <c:pt idx="63">
                    <c:v>Asheboro</c:v>
                  </c:pt>
                  <c:pt idx="64">
                    <c:v>Atlanta</c:v>
                  </c:pt>
                  <c:pt idx="65">
                    <c:v>Bloomington</c:v>
                  </c:pt>
                  <c:pt idx="66">
                    <c:v>Athens</c:v>
                  </c:pt>
                  <c:pt idx="67">
                    <c:v>Auburn</c:v>
                  </c:pt>
                  <c:pt idx="68">
                    <c:v>Baton Rouge</c:v>
                  </c:pt>
                  <c:pt idx="69">
                    <c:v>Beverly Hills</c:v>
                  </c:pt>
                  <c:pt idx="70">
                    <c:v>Alexandrian</c:v>
                  </c:pt>
                  <c:pt idx="71">
                    <c:v>Black Hawk</c:v>
                  </c:pt>
                  <c:pt idx="72">
                    <c:v>Barnwell</c:v>
                  </c:pt>
                </c:lvl>
                <c:lvl>
                  <c:pt idx="0">
                    <c:v>AU</c:v>
                  </c:pt>
                  <c:pt idx="7">
                    <c:v>CA</c:v>
                  </c:pt>
                  <c:pt idx="8">
                    <c:v>DE</c:v>
                  </c:pt>
                  <c:pt idx="13">
                    <c:v>ES</c:v>
                  </c:pt>
                  <c:pt idx="20">
                    <c:v>FR</c:v>
                  </c:pt>
                  <c:pt idx="22">
                    <c:v>IT</c:v>
                  </c:pt>
                  <c:pt idx="39">
                    <c:v>US</c:v>
                  </c:pt>
                </c:lvl>
              </c:multiLvlStrCache>
            </c:multiLvlStrRef>
          </c:cat>
          <c:val>
            <c:numRef>
              <c:f>Sheet5!$B$4:$B$84</c:f>
              <c:numCache>
                <c:formatCode>General</c:formatCode>
                <c:ptCount val="73"/>
                <c:pt idx="0">
                  <c:v>23.12</c:v>
                </c:pt>
                <c:pt idx="1">
                  <c:v>17.100000000000001</c:v>
                </c:pt>
                <c:pt idx="2">
                  <c:v>12.790000000000001</c:v>
                </c:pt>
                <c:pt idx="3">
                  <c:v>12.195</c:v>
                </c:pt>
                <c:pt idx="4">
                  <c:v>9.51</c:v>
                </c:pt>
                <c:pt idx="5">
                  <c:v>8.61</c:v>
                </c:pt>
                <c:pt idx="6">
                  <c:v>7.2949999999999999</c:v>
                </c:pt>
                <c:pt idx="7">
                  <c:v>6.37</c:v>
                </c:pt>
                <c:pt idx="8">
                  <c:v>18.112500000000001</c:v>
                </c:pt>
                <c:pt idx="9">
                  <c:v>13.295000000000002</c:v>
                </c:pt>
                <c:pt idx="10">
                  <c:v>12.664999999999999</c:v>
                </c:pt>
                <c:pt idx="11">
                  <c:v>11.05</c:v>
                </c:pt>
                <c:pt idx="12">
                  <c:v>8.15</c:v>
                </c:pt>
                <c:pt idx="13">
                  <c:v>45.269999999999996</c:v>
                </c:pt>
                <c:pt idx="14">
                  <c:v>20.356666666666669</c:v>
                </c:pt>
                <c:pt idx="15">
                  <c:v>17.919999999999998</c:v>
                </c:pt>
                <c:pt idx="16">
                  <c:v>13.014999999999999</c:v>
                </c:pt>
                <c:pt idx="17">
                  <c:v>10.968</c:v>
                </c:pt>
                <c:pt idx="18">
                  <c:v>8.99</c:v>
                </c:pt>
                <c:pt idx="19">
                  <c:v>8.99</c:v>
                </c:pt>
                <c:pt idx="20">
                  <c:v>16.372499999999999</c:v>
                </c:pt>
                <c:pt idx="21">
                  <c:v>13.987500000000001</c:v>
                </c:pt>
                <c:pt idx="22">
                  <c:v>33.85</c:v>
                </c:pt>
                <c:pt idx="23">
                  <c:v>26.87</c:v>
                </c:pt>
                <c:pt idx="24">
                  <c:v>25.75</c:v>
                </c:pt>
                <c:pt idx="25">
                  <c:v>23.98</c:v>
                </c:pt>
                <c:pt idx="26">
                  <c:v>21.560000000000002</c:v>
                </c:pt>
                <c:pt idx="27">
                  <c:v>20.163333333333334</c:v>
                </c:pt>
                <c:pt idx="28">
                  <c:v>18.100000000000001</c:v>
                </c:pt>
                <c:pt idx="29">
                  <c:v>17.87</c:v>
                </c:pt>
                <c:pt idx="30">
                  <c:v>16.335000000000001</c:v>
                </c:pt>
                <c:pt idx="31">
                  <c:v>15.174999999999999</c:v>
                </c:pt>
                <c:pt idx="32">
                  <c:v>14.200000000000001</c:v>
                </c:pt>
                <c:pt idx="33">
                  <c:v>12</c:v>
                </c:pt>
                <c:pt idx="34">
                  <c:v>10.903333333333334</c:v>
                </c:pt>
                <c:pt idx="35">
                  <c:v>10.375</c:v>
                </c:pt>
                <c:pt idx="36">
                  <c:v>10.074999999999999</c:v>
                </c:pt>
                <c:pt idx="37">
                  <c:v>9</c:v>
                </c:pt>
                <c:pt idx="38">
                  <c:v>8.99</c:v>
                </c:pt>
                <c:pt idx="39">
                  <c:v>46.945</c:v>
                </c:pt>
                <c:pt idx="40">
                  <c:v>29.756666666666664</c:v>
                </c:pt>
                <c:pt idx="41">
                  <c:v>24.273333333333337</c:v>
                </c:pt>
                <c:pt idx="42">
                  <c:v>24.180000000000003</c:v>
                </c:pt>
                <c:pt idx="43">
                  <c:v>23.479999999999997</c:v>
                </c:pt>
                <c:pt idx="44">
                  <c:v>22.692</c:v>
                </c:pt>
                <c:pt idx="45">
                  <c:v>22.033333333333331</c:v>
                </c:pt>
                <c:pt idx="46">
                  <c:v>21.97</c:v>
                </c:pt>
                <c:pt idx="47">
                  <c:v>21.18</c:v>
                </c:pt>
                <c:pt idx="48">
                  <c:v>20.715714285714288</c:v>
                </c:pt>
                <c:pt idx="49">
                  <c:v>19.05</c:v>
                </c:pt>
                <c:pt idx="50">
                  <c:v>18.740000000000002</c:v>
                </c:pt>
                <c:pt idx="51">
                  <c:v>18.28</c:v>
                </c:pt>
                <c:pt idx="52">
                  <c:v>18.11</c:v>
                </c:pt>
                <c:pt idx="53">
                  <c:v>17.82</c:v>
                </c:pt>
                <c:pt idx="54">
                  <c:v>17.496000000000002</c:v>
                </c:pt>
                <c:pt idx="55">
                  <c:v>17.436</c:v>
                </c:pt>
                <c:pt idx="56">
                  <c:v>17.11</c:v>
                </c:pt>
                <c:pt idx="57">
                  <c:v>15.744999999999999</c:v>
                </c:pt>
                <c:pt idx="58">
                  <c:v>15.273333333333332</c:v>
                </c:pt>
                <c:pt idx="59">
                  <c:v>14.010000000000002</c:v>
                </c:pt>
                <c:pt idx="60">
                  <c:v>13.8025</c:v>
                </c:pt>
                <c:pt idx="61">
                  <c:v>13.656666666666666</c:v>
                </c:pt>
                <c:pt idx="62">
                  <c:v>12.373333333333335</c:v>
                </c:pt>
                <c:pt idx="63">
                  <c:v>11.706666666666665</c:v>
                </c:pt>
                <c:pt idx="64">
                  <c:v>11.682499999999999</c:v>
                </c:pt>
                <c:pt idx="65">
                  <c:v>10.45</c:v>
                </c:pt>
                <c:pt idx="66">
                  <c:v>9.85</c:v>
                </c:pt>
                <c:pt idx="67">
                  <c:v>8.7850000000000001</c:v>
                </c:pt>
                <c:pt idx="68">
                  <c:v>8.0449999999999999</c:v>
                </c:pt>
                <c:pt idx="69">
                  <c:v>7.12</c:v>
                </c:pt>
                <c:pt idx="70">
                  <c:v>7.12</c:v>
                </c:pt>
                <c:pt idx="71">
                  <c:v>5.66</c:v>
                </c:pt>
                <c:pt idx="72">
                  <c:v>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F-4D97-AC6D-C1516D0C9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703408"/>
        <c:axId val="554701440"/>
      </c:barChart>
      <c:catAx>
        <c:axId val="5547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01440"/>
        <c:crosses val="autoZero"/>
        <c:auto val="1"/>
        <c:lblAlgn val="ctr"/>
        <c:lblOffset val="100"/>
        <c:noMultiLvlLbl val="0"/>
      </c:catAx>
      <c:valAx>
        <c:axId val="5547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[Customer_demographics_and_sales_Lab6.xlsx]Sheet10!PivotTable7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order shipment by months in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Sheet10!$B$4:$B$16</c:f>
              <c:numCache>
                <c:formatCode>General</c:formatCode>
                <c:ptCount val="12"/>
                <c:pt idx="0">
                  <c:v>16</c:v>
                </c:pt>
                <c:pt idx="1">
                  <c:v>10</c:v>
                </c:pt>
                <c:pt idx="2">
                  <c:v>17</c:v>
                </c:pt>
                <c:pt idx="3">
                  <c:v>14</c:v>
                </c:pt>
                <c:pt idx="4">
                  <c:v>25</c:v>
                </c:pt>
                <c:pt idx="5">
                  <c:v>11</c:v>
                </c:pt>
                <c:pt idx="6">
                  <c:v>20</c:v>
                </c:pt>
                <c:pt idx="7">
                  <c:v>5</c:v>
                </c:pt>
                <c:pt idx="8">
                  <c:v>14</c:v>
                </c:pt>
                <c:pt idx="9">
                  <c:v>26</c:v>
                </c:pt>
                <c:pt idx="10">
                  <c:v>8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9-4E03-8549-9BD3A215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497920"/>
        <c:axId val="549501200"/>
      </c:lineChart>
      <c:catAx>
        <c:axId val="5494979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01200"/>
        <c:crosses val="autoZero"/>
        <c:auto val="1"/>
        <c:lblAlgn val="ctr"/>
        <c:lblOffset val="100"/>
        <c:noMultiLvlLbl val="0"/>
      </c:catAx>
      <c:valAx>
        <c:axId val="5495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shipment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9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[Customer_demographics_and_sales_Lab6.xlsx]Sheet3!PivotTable1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Customers</a:t>
            </a:r>
            <a:r>
              <a:rPr lang="en-US" baseline="0"/>
              <a:t> by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DE</c:v>
                </c:pt>
                <c:pt idx="3">
                  <c:v>ES</c:v>
                </c:pt>
                <c:pt idx="4">
                  <c:v>FR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18</c:v>
                </c:pt>
                <c:pt idx="1">
                  <c:v>1</c:v>
                </c:pt>
                <c:pt idx="2">
                  <c:v>10</c:v>
                </c:pt>
                <c:pt idx="3">
                  <c:v>18</c:v>
                </c:pt>
                <c:pt idx="4">
                  <c:v>8</c:v>
                </c:pt>
                <c:pt idx="5">
                  <c:v>38</c:v>
                </c:pt>
                <c:pt idx="6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A-4B00-A167-8BDF1417A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9725144"/>
        <c:axId val="539725472"/>
      </c:barChart>
      <c:catAx>
        <c:axId val="539725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25472"/>
        <c:crosses val="autoZero"/>
        <c:auto val="1"/>
        <c:lblAlgn val="ctr"/>
        <c:lblOffset val="100"/>
        <c:noMultiLvlLbl val="0"/>
      </c:catAx>
      <c:valAx>
        <c:axId val="53972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customers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2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[Customer_demographics_and_sales_Lab6.xlsx]Sheet4!PivotTable2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Nationalities of customers</a:t>
            </a:r>
            <a:endParaRPr lang="en-US"/>
          </a:p>
        </c:rich>
      </c:tx>
      <c:layout>
        <c:manualLayout>
          <c:xMode val="edge"/>
          <c:yMode val="edge"/>
          <c:x val="0.11938888888888889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01-447A-A802-22542458EF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01-447A-A802-22542458EF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01-447A-A802-22542458EF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01-447A-A802-22542458EF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01-447A-A802-22542458EF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E01-447A-A802-22542458EF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Sheet4!$A$4:$A$10</c:f>
              <c:strCache>
                <c:ptCount val="6"/>
                <c:pt idx="0">
                  <c:v>CA</c:v>
                </c:pt>
                <c:pt idx="1">
                  <c:v>ES</c:v>
                </c:pt>
                <c:pt idx="2">
                  <c:v>FR</c:v>
                </c:pt>
                <c:pt idx="3">
                  <c:v>IT</c:v>
                </c:pt>
                <c:pt idx="4">
                  <c:v>UK</c:v>
                </c:pt>
                <c:pt idx="5">
                  <c:v>US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6"/>
                <c:pt idx="0">
                  <c:v>24</c:v>
                </c:pt>
                <c:pt idx="1">
                  <c:v>33</c:v>
                </c:pt>
                <c:pt idx="2">
                  <c:v>56</c:v>
                </c:pt>
                <c:pt idx="3">
                  <c:v>41</c:v>
                </c:pt>
                <c:pt idx="4">
                  <c:v>13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01-447A-A802-22542458EF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[Customer_demographics_and_sales_Lab6.xlsx]Sheet5!PivotTable3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Freight Charges by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Sheet5!$A$4:$A$84</c:f>
              <c:multiLvlStrCache>
                <c:ptCount val="73"/>
                <c:lvl>
                  <c:pt idx="0">
                    <c:v>Back Plains</c:v>
                  </c:pt>
                  <c:pt idx="1">
                    <c:v>Asquith</c:v>
                  </c:pt>
                  <c:pt idx="2">
                    <c:v>Argenton</c:v>
                  </c:pt>
                  <c:pt idx="3">
                    <c:v>Blaxland East</c:v>
                  </c:pt>
                  <c:pt idx="4">
                    <c:v>Banora Point</c:v>
                  </c:pt>
                  <c:pt idx="5">
                    <c:v>Balliang</c:v>
                  </c:pt>
                  <c:pt idx="6">
                    <c:v>Angas Plains</c:v>
                  </c:pt>
                  <c:pt idx="7">
                    <c:v>Alma</c:v>
                  </c:pt>
                  <c:pt idx="8">
                    <c:v>Berchtesgaden</c:v>
                  </c:pt>
                  <c:pt idx="9">
                    <c:v>Aschersleben</c:v>
                  </c:pt>
                  <c:pt idx="10">
                    <c:v>Biebrich</c:v>
                  </c:pt>
                  <c:pt idx="11">
                    <c:v>Achstetten</c:v>
                  </c:pt>
                  <c:pt idx="12">
                    <c:v>Barsbittel</c:v>
                  </c:pt>
                  <c:pt idx="13">
                    <c:v>Aldearrubia</c:v>
                  </c:pt>
                  <c:pt idx="14">
                    <c:v>Alcalali</c:v>
                  </c:pt>
                  <c:pt idx="15">
                    <c:v>Algaida</c:v>
                  </c:pt>
                  <c:pt idx="16">
                    <c:v>Aigues</c:v>
                  </c:pt>
                  <c:pt idx="17">
                    <c:v>Agallas</c:v>
                  </c:pt>
                  <c:pt idx="18">
                    <c:v>Beasain</c:v>
                  </c:pt>
                  <c:pt idx="19">
                    <c:v>Archez</c:v>
                  </c:pt>
                  <c:pt idx="20">
                    <c:v>Aulnay-sous-bois</c:v>
                  </c:pt>
                  <c:pt idx="21">
                    <c:v>Biarritz</c:v>
                  </c:pt>
                  <c:pt idx="22">
                    <c:v>Alba Di Canazei</c:v>
                  </c:pt>
                  <c:pt idx="23">
                    <c:v>Appiano Gentile</c:v>
                  </c:pt>
                  <c:pt idx="24">
                    <c:v>Baia Del Re</c:v>
                  </c:pt>
                  <c:pt idx="25">
                    <c:v>Abeto</c:v>
                  </c:pt>
                  <c:pt idx="26">
                    <c:v>Avio</c:v>
                  </c:pt>
                  <c:pt idx="27">
                    <c:v>Bergotto</c:v>
                  </c:pt>
                  <c:pt idx="28">
                    <c:v>Bassacutena</c:v>
                  </c:pt>
                  <c:pt idx="29">
                    <c:v>Alpo</c:v>
                  </c:pt>
                  <c:pt idx="30">
                    <c:v>Annone Veneto</c:v>
                  </c:pt>
                  <c:pt idx="31">
                    <c:v>Adami</c:v>
                  </c:pt>
                  <c:pt idx="32">
                    <c:v>Besnate</c:v>
                  </c:pt>
                  <c:pt idx="33">
                    <c:v>Bisecting</c:v>
                  </c:pt>
                  <c:pt idx="34">
                    <c:v>Badia Di Cava De Tirreni</c:v>
                  </c:pt>
                  <c:pt idx="35">
                    <c:v>Bagnasco</c:v>
                  </c:pt>
                  <c:pt idx="36">
                    <c:v>Biancade</c:v>
                  </c:pt>
                  <c:pt idx="37">
                    <c:v>Albosaggia</c:v>
                  </c:pt>
                  <c:pt idx="38">
                    <c:v>Ancona</c:v>
                  </c:pt>
                  <c:pt idx="39">
                    <c:v>Belfield</c:v>
                  </c:pt>
                  <c:pt idx="40">
                    <c:v>Amarillo</c:v>
                  </c:pt>
                  <c:pt idx="41">
                    <c:v>Birmingham</c:v>
                  </c:pt>
                  <c:pt idx="42">
                    <c:v>Bakersfield</c:v>
                  </c:pt>
                  <c:pt idx="43">
                    <c:v>Antioch</c:v>
                  </c:pt>
                  <c:pt idx="44">
                    <c:v>Ashland</c:v>
                  </c:pt>
                  <c:pt idx="45">
                    <c:v>Arlington</c:v>
                  </c:pt>
                  <c:pt idx="46">
                    <c:v>Akron</c:v>
                  </c:pt>
                  <c:pt idx="47">
                    <c:v>Atlantic City</c:v>
                  </c:pt>
                  <c:pt idx="48">
                    <c:v>Albuquerque</c:v>
                  </c:pt>
                  <c:pt idx="49">
                    <c:v>Birch Creek</c:v>
                  </c:pt>
                  <c:pt idx="50">
                    <c:v>Anaheim</c:v>
                  </c:pt>
                  <c:pt idx="51">
                    <c:v>Baltimore</c:v>
                  </c:pt>
                  <c:pt idx="52">
                    <c:v>Bend</c:v>
                  </c:pt>
                  <c:pt idx="53">
                    <c:v>Billings</c:v>
                  </c:pt>
                  <c:pt idx="54">
                    <c:v>Appleton</c:v>
                  </c:pt>
                  <c:pt idx="55">
                    <c:v>Austin</c:v>
                  </c:pt>
                  <c:pt idx="56">
                    <c:v>Alexandria</c:v>
                  </c:pt>
                  <c:pt idx="57">
                    <c:v>Belleville</c:v>
                  </c:pt>
                  <c:pt idx="58">
                    <c:v>Albany</c:v>
                  </c:pt>
                  <c:pt idx="59">
                    <c:v>Beltsville</c:v>
                  </c:pt>
                  <c:pt idx="60">
                    <c:v>Angwin</c:v>
                  </c:pt>
                  <c:pt idx="61">
                    <c:v>Bensalem</c:v>
                  </c:pt>
                  <c:pt idx="62">
                    <c:v>Allentown</c:v>
                  </c:pt>
                  <c:pt idx="63">
                    <c:v>Asheboro</c:v>
                  </c:pt>
                  <c:pt idx="64">
                    <c:v>Atlanta</c:v>
                  </c:pt>
                  <c:pt idx="65">
                    <c:v>Bloomington</c:v>
                  </c:pt>
                  <c:pt idx="66">
                    <c:v>Athens</c:v>
                  </c:pt>
                  <c:pt idx="67">
                    <c:v>Auburn</c:v>
                  </c:pt>
                  <c:pt idx="68">
                    <c:v>Baton Rouge</c:v>
                  </c:pt>
                  <c:pt idx="69">
                    <c:v>Beverly Hills</c:v>
                  </c:pt>
                  <c:pt idx="70">
                    <c:v>Alexandrian</c:v>
                  </c:pt>
                  <c:pt idx="71">
                    <c:v>Black Hawk</c:v>
                  </c:pt>
                  <c:pt idx="72">
                    <c:v>Barnwell</c:v>
                  </c:pt>
                </c:lvl>
                <c:lvl>
                  <c:pt idx="0">
                    <c:v>AU</c:v>
                  </c:pt>
                  <c:pt idx="7">
                    <c:v>CA</c:v>
                  </c:pt>
                  <c:pt idx="8">
                    <c:v>DE</c:v>
                  </c:pt>
                  <c:pt idx="13">
                    <c:v>ES</c:v>
                  </c:pt>
                  <c:pt idx="20">
                    <c:v>FR</c:v>
                  </c:pt>
                  <c:pt idx="22">
                    <c:v>IT</c:v>
                  </c:pt>
                  <c:pt idx="39">
                    <c:v>US</c:v>
                  </c:pt>
                </c:lvl>
              </c:multiLvlStrCache>
            </c:multiLvlStrRef>
          </c:cat>
          <c:val>
            <c:numRef>
              <c:f>Sheet5!$B$4:$B$84</c:f>
              <c:numCache>
                <c:formatCode>General</c:formatCode>
                <c:ptCount val="73"/>
                <c:pt idx="0">
                  <c:v>23.12</c:v>
                </c:pt>
                <c:pt idx="1">
                  <c:v>17.100000000000001</c:v>
                </c:pt>
                <c:pt idx="2">
                  <c:v>12.790000000000001</c:v>
                </c:pt>
                <c:pt idx="3">
                  <c:v>12.195</c:v>
                </c:pt>
                <c:pt idx="4">
                  <c:v>9.51</c:v>
                </c:pt>
                <c:pt idx="5">
                  <c:v>8.61</c:v>
                </c:pt>
                <c:pt idx="6">
                  <c:v>7.2949999999999999</c:v>
                </c:pt>
                <c:pt idx="7">
                  <c:v>6.37</c:v>
                </c:pt>
                <c:pt idx="8">
                  <c:v>18.112500000000001</c:v>
                </c:pt>
                <c:pt idx="9">
                  <c:v>13.295000000000002</c:v>
                </c:pt>
                <c:pt idx="10">
                  <c:v>12.664999999999999</c:v>
                </c:pt>
                <c:pt idx="11">
                  <c:v>11.05</c:v>
                </c:pt>
                <c:pt idx="12">
                  <c:v>8.15</c:v>
                </c:pt>
                <c:pt idx="13">
                  <c:v>45.269999999999996</c:v>
                </c:pt>
                <c:pt idx="14">
                  <c:v>20.356666666666669</c:v>
                </c:pt>
                <c:pt idx="15">
                  <c:v>17.919999999999998</c:v>
                </c:pt>
                <c:pt idx="16">
                  <c:v>13.014999999999999</c:v>
                </c:pt>
                <c:pt idx="17">
                  <c:v>10.968</c:v>
                </c:pt>
                <c:pt idx="18">
                  <c:v>8.99</c:v>
                </c:pt>
                <c:pt idx="19">
                  <c:v>8.99</c:v>
                </c:pt>
                <c:pt idx="20">
                  <c:v>16.372499999999999</c:v>
                </c:pt>
                <c:pt idx="21">
                  <c:v>13.987500000000001</c:v>
                </c:pt>
                <c:pt idx="22">
                  <c:v>33.85</c:v>
                </c:pt>
                <c:pt idx="23">
                  <c:v>26.87</c:v>
                </c:pt>
                <c:pt idx="24">
                  <c:v>25.75</c:v>
                </c:pt>
                <c:pt idx="25">
                  <c:v>23.98</c:v>
                </c:pt>
                <c:pt idx="26">
                  <c:v>21.560000000000002</c:v>
                </c:pt>
                <c:pt idx="27">
                  <c:v>20.163333333333334</c:v>
                </c:pt>
                <c:pt idx="28">
                  <c:v>18.100000000000001</c:v>
                </c:pt>
                <c:pt idx="29">
                  <c:v>17.87</c:v>
                </c:pt>
                <c:pt idx="30">
                  <c:v>16.335000000000001</c:v>
                </c:pt>
                <c:pt idx="31">
                  <c:v>15.174999999999999</c:v>
                </c:pt>
                <c:pt idx="32">
                  <c:v>14.200000000000001</c:v>
                </c:pt>
                <c:pt idx="33">
                  <c:v>12</c:v>
                </c:pt>
                <c:pt idx="34">
                  <c:v>10.903333333333334</c:v>
                </c:pt>
                <c:pt idx="35">
                  <c:v>10.375</c:v>
                </c:pt>
                <c:pt idx="36">
                  <c:v>10.074999999999999</c:v>
                </c:pt>
                <c:pt idx="37">
                  <c:v>9</c:v>
                </c:pt>
                <c:pt idx="38">
                  <c:v>8.99</c:v>
                </c:pt>
                <c:pt idx="39">
                  <c:v>46.945</c:v>
                </c:pt>
                <c:pt idx="40">
                  <c:v>29.756666666666664</c:v>
                </c:pt>
                <c:pt idx="41">
                  <c:v>24.273333333333337</c:v>
                </c:pt>
                <c:pt idx="42">
                  <c:v>24.180000000000003</c:v>
                </c:pt>
                <c:pt idx="43">
                  <c:v>23.479999999999997</c:v>
                </c:pt>
                <c:pt idx="44">
                  <c:v>22.692</c:v>
                </c:pt>
                <c:pt idx="45">
                  <c:v>22.033333333333331</c:v>
                </c:pt>
                <c:pt idx="46">
                  <c:v>21.97</c:v>
                </c:pt>
                <c:pt idx="47">
                  <c:v>21.18</c:v>
                </c:pt>
                <c:pt idx="48">
                  <c:v>20.715714285714288</c:v>
                </c:pt>
                <c:pt idx="49">
                  <c:v>19.05</c:v>
                </c:pt>
                <c:pt idx="50">
                  <c:v>18.740000000000002</c:v>
                </c:pt>
                <c:pt idx="51">
                  <c:v>18.28</c:v>
                </c:pt>
                <c:pt idx="52">
                  <c:v>18.11</c:v>
                </c:pt>
                <c:pt idx="53">
                  <c:v>17.82</c:v>
                </c:pt>
                <c:pt idx="54">
                  <c:v>17.496000000000002</c:v>
                </c:pt>
                <c:pt idx="55">
                  <c:v>17.436</c:v>
                </c:pt>
                <c:pt idx="56">
                  <c:v>17.11</c:v>
                </c:pt>
                <c:pt idx="57">
                  <c:v>15.744999999999999</c:v>
                </c:pt>
                <c:pt idx="58">
                  <c:v>15.273333333333332</c:v>
                </c:pt>
                <c:pt idx="59">
                  <c:v>14.010000000000002</c:v>
                </c:pt>
                <c:pt idx="60">
                  <c:v>13.8025</c:v>
                </c:pt>
                <c:pt idx="61">
                  <c:v>13.656666666666666</c:v>
                </c:pt>
                <c:pt idx="62">
                  <c:v>12.373333333333335</c:v>
                </c:pt>
                <c:pt idx="63">
                  <c:v>11.706666666666665</c:v>
                </c:pt>
                <c:pt idx="64">
                  <c:v>11.682499999999999</c:v>
                </c:pt>
                <c:pt idx="65">
                  <c:v>10.45</c:v>
                </c:pt>
                <c:pt idx="66">
                  <c:v>9.85</c:v>
                </c:pt>
                <c:pt idx="67">
                  <c:v>8.7850000000000001</c:v>
                </c:pt>
                <c:pt idx="68">
                  <c:v>8.0449999999999999</c:v>
                </c:pt>
                <c:pt idx="69">
                  <c:v>7.12</c:v>
                </c:pt>
                <c:pt idx="70">
                  <c:v>7.12</c:v>
                </c:pt>
                <c:pt idx="71">
                  <c:v>5.66</c:v>
                </c:pt>
                <c:pt idx="72">
                  <c:v>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1-426D-9FDC-CFBDE84C8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703408"/>
        <c:axId val="554701440"/>
      </c:barChart>
      <c:catAx>
        <c:axId val="5547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01440"/>
        <c:crosses val="autoZero"/>
        <c:auto val="1"/>
        <c:lblAlgn val="ctr"/>
        <c:lblOffset val="100"/>
        <c:noMultiLvlLbl val="0"/>
      </c:catAx>
      <c:valAx>
        <c:axId val="5547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[Customer_demographics_and_sales_Lab6.xlsx]Sheet10!PivotTable7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order shipment by months in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Sheet10!$A$4:$A$16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Sheet10!$B$4:$B$16</c:f>
              <c:numCache>
                <c:formatCode>General</c:formatCode>
                <c:ptCount val="12"/>
                <c:pt idx="0">
                  <c:v>16</c:v>
                </c:pt>
                <c:pt idx="1">
                  <c:v>10</c:v>
                </c:pt>
                <c:pt idx="2">
                  <c:v>17</c:v>
                </c:pt>
                <c:pt idx="3">
                  <c:v>14</c:v>
                </c:pt>
                <c:pt idx="4">
                  <c:v>25</c:v>
                </c:pt>
                <c:pt idx="5">
                  <c:v>11</c:v>
                </c:pt>
                <c:pt idx="6">
                  <c:v>20</c:v>
                </c:pt>
                <c:pt idx="7">
                  <c:v>5</c:v>
                </c:pt>
                <c:pt idx="8">
                  <c:v>14</c:v>
                </c:pt>
                <c:pt idx="9">
                  <c:v>26</c:v>
                </c:pt>
                <c:pt idx="10">
                  <c:v>8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3-4EBC-B1FF-29FEAD87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497920"/>
        <c:axId val="549501200"/>
      </c:lineChart>
      <c:catAx>
        <c:axId val="5494979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01200"/>
        <c:crosses val="autoZero"/>
        <c:auto val="1"/>
        <c:lblAlgn val="ctr"/>
        <c:lblOffset val="100"/>
        <c:noMultiLvlLbl val="0"/>
      </c:catAx>
      <c:valAx>
        <c:axId val="5495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shipment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9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4</xdr:row>
      <xdr:rowOff>119062</xdr:rowOff>
    </xdr:from>
    <xdr:to>
      <xdr:col>10</xdr:col>
      <xdr:colOff>28575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FBDFA-5103-4468-94E2-2649D2DFB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2</xdr:row>
      <xdr:rowOff>166687</xdr:rowOff>
    </xdr:from>
    <xdr:to>
      <xdr:col>10</xdr:col>
      <xdr:colOff>247650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CE610-E3EC-46DF-B96C-BCF5D61BB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95250</xdr:rowOff>
    </xdr:from>
    <xdr:to>
      <xdr:col>13</xdr:col>
      <xdr:colOff>266700</xdr:colOff>
      <xdr:row>28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EF121-E5AB-4EE0-AF96-D3C6B673E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1</xdr:row>
      <xdr:rowOff>33337</xdr:rowOff>
    </xdr:from>
    <xdr:to>
      <xdr:col>11</xdr:col>
      <xdr:colOff>590549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09FF7-2C8C-44DA-8AEB-7692840B9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152399</xdr:rowOff>
    </xdr:from>
    <xdr:to>
      <xdr:col>7</xdr:col>
      <xdr:colOff>247650</xdr:colOff>
      <xdr:row>16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055F2-93AA-42B0-852A-01E7C908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</xdr:row>
      <xdr:rowOff>142874</xdr:rowOff>
    </xdr:from>
    <xdr:to>
      <xdr:col>14</xdr:col>
      <xdr:colOff>552450</xdr:colOff>
      <xdr:row>16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AA5CDD-A372-472A-BFDE-A5E3A31B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17</xdr:row>
      <xdr:rowOff>28575</xdr:rowOff>
    </xdr:from>
    <xdr:to>
      <xdr:col>22</xdr:col>
      <xdr:colOff>476251</xdr:colOff>
      <xdr:row>46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D86934-8148-4AA7-BC7D-A8272B788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533401</xdr:colOff>
      <xdr:row>1</xdr:row>
      <xdr:rowOff>142875</xdr:rowOff>
    </xdr:from>
    <xdr:to>
      <xdr:col>23</xdr:col>
      <xdr:colOff>1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1E73A-3E9D-4C55-8E22-47FC10064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027.584516550924" createdVersion="6" refreshedVersion="6" minRefreshableVersion="3" recordCount="194" xr:uid="{8F74C96D-BD1F-4927-A48E-5F9508C30880}">
  <cacheSource type="worksheet">
    <worksheetSource name="Table1"/>
  </cacheSource>
  <cacheFields count="61">
    <cacheField name="Customer_Firstname" numFmtId="0">
      <sharedItems/>
    </cacheField>
    <cacheField name="Customer_Lastname" numFmtId="0">
      <sharedItems/>
    </cacheField>
    <cacheField name="Cust_Name" numFmtId="0">
      <sharedItems/>
    </cacheField>
    <cacheField name="Gender_Code" numFmtId="0">
      <sharedItems count="3">
        <s v="Mr."/>
        <s v="Mrs."/>
        <s v="Miss."/>
      </sharedItems>
    </cacheField>
    <cacheField name="Address1" numFmtId="0">
      <sharedItems/>
    </cacheField>
    <cacheField name="City" numFmtId="0">
      <sharedItems count="73">
        <s v="Abeto"/>
        <s v="Achstetten"/>
        <s v="Adami"/>
        <s v="Agallas"/>
        <s v="Aigues"/>
        <s v="Akron"/>
        <s v="Alba Di Canazei"/>
        <s v="Albany"/>
        <s v="Albosaggia"/>
        <s v="Albuquerque"/>
        <s v="Alcalali"/>
        <s v="Aldearrubia"/>
        <s v="Alexandrian"/>
        <s v="Alexandria"/>
        <s v="Algaida"/>
        <s v="Allentown"/>
        <s v="Alma"/>
        <s v="Alpo"/>
        <s v="Amarillo"/>
        <s v="Anaheim"/>
        <s v="Ancona"/>
        <s v="Angas Plains"/>
        <s v="Angwin"/>
        <s v="Annone Veneto"/>
        <s v="Antioch"/>
        <s v="Appiano Gentile"/>
        <s v="Appleton"/>
        <s v="Archez"/>
        <s v="Argenton"/>
        <s v="Arlington"/>
        <s v="Aschersleben"/>
        <s v="Asheboro"/>
        <s v="Ashland"/>
        <s v="Asquith"/>
        <s v="Athens"/>
        <s v="Atlanta"/>
        <s v="Atlantic City"/>
        <s v="Auburn"/>
        <s v="Aulnay-sous-bois"/>
        <s v="Austin"/>
        <s v="Avio"/>
        <s v="Back Plains"/>
        <s v="Badia Di Cava De Tirreni"/>
        <s v="Bagnasco"/>
        <s v="Baia Del Re"/>
        <s v="Bakersfield"/>
        <s v="Balliang"/>
        <s v="Baltimore"/>
        <s v="Banora Point"/>
        <s v="Barnwell"/>
        <s v="Barsbittel"/>
        <s v="Bisecting"/>
        <s v="Bassacutena"/>
        <s v="Baton Rouge"/>
        <s v="Beasain"/>
        <s v="Belfield"/>
        <s v="Belleville"/>
        <s v="Beltsville"/>
        <s v="Bend"/>
        <s v="Bensalem"/>
        <s v="Berchtesgaden"/>
        <s v="Bergotto"/>
        <s v="Besnate"/>
        <s v="Beverly Hills"/>
        <s v="Biancade"/>
        <s v="Biarritz"/>
        <s v="Biebrich"/>
        <s v="Billings"/>
        <s v="Birch Creek"/>
        <s v="Birmingham"/>
        <s v="Black Hawk"/>
        <s v="Blaxland East"/>
        <s v="Bloomington"/>
      </sharedItems>
    </cacheField>
    <cacheField name="State" numFmtId="0">
      <sharedItems containsBlank="1"/>
    </cacheField>
    <cacheField name="Country_Code" numFmtId="0">
      <sharedItems count="7">
        <s v="IT"/>
        <s v="DE"/>
        <s v="ES"/>
        <s v="US"/>
        <s v="CA"/>
        <s v="AU"/>
        <s v="FR"/>
      </sharedItems>
    </cacheField>
    <cacheField name="Postal_Code" numFmtId="0">
      <sharedItems containsMixedTypes="1" containsNumber="1" containsInteger="1" minValue="2077" maxValue="99740"/>
    </cacheField>
    <cacheField name="Postal_Code_Plus4" numFmtId="0">
      <sharedItems containsSemiMixedTypes="0" containsString="0" containsNumber="1" containsInteger="1" minValue="0" maxValue="0"/>
    </cacheField>
    <cacheField name="Email_Address" numFmtId="0">
      <sharedItems/>
    </cacheField>
    <cacheField name="Phone_Number" numFmtId="2">
      <sharedItems/>
    </cacheField>
    <cacheField name="Creditcard_Type" numFmtId="0">
      <sharedItems/>
    </cacheField>
    <cacheField name="Salesman_Id" numFmtId="0">
      <sharedItems/>
    </cacheField>
    <cacheField name="Nationality" numFmtId="0">
      <sharedItems count="6">
        <s v="US"/>
        <s v="IT"/>
        <s v="FR"/>
        <s v="ES"/>
        <s v="CA"/>
        <s v="UK"/>
      </sharedItems>
    </cacheField>
    <cacheField name="National_Id" numFmtId="0">
      <sharedItems containsMixedTypes="1" containsNumber="1" containsInteger="1" minValue="22867928" maxValue="814000000000000"/>
    </cacheField>
    <cacheField name="Creditcard_Number" numFmtId="1">
      <sharedItems containsSemiMixedTypes="0" containsString="0" containsNumber="1" containsInteger="1" minValue="36006500000000" maxValue="6012000000000000"/>
    </cacheField>
    <cacheField name="Driver_License" numFmtId="0">
      <sharedItems/>
    </cacheField>
    <cacheField name="Cust_Id" numFmtId="1">
      <sharedItems containsSemiMixedTypes="0" containsString="0" containsNumber="1" containsInteger="1" minValue="10003" maxValue="10351"/>
    </cacheField>
    <cacheField name="Order_Id" numFmtId="1">
      <sharedItems containsSemiMixedTypes="0" containsString="0" containsNumber="1" containsInteger="1" minValue="28" maxValue="9180"/>
    </cacheField>
    <cacheField name="Order_Time" numFmtId="165">
      <sharedItems containsSemiMixedTypes="0" containsNonDate="0" containsDate="1" containsString="0" minDate="1899-12-30T00:02:37" maxDate="1899-12-30T00:59:36"/>
    </cacheField>
    <cacheField name="Freight_Charges" numFmtId="2">
      <sharedItems containsSemiMixedTypes="0" containsString="0" containsNumber="1" minValue="1.49" maxValue="68.569999999999993" count="74">
        <n v="29.79"/>
        <n v="17.87"/>
        <n v="31.88"/>
        <n v="18.45"/>
        <n v="23.12"/>
        <n v="22.77"/>
        <n v="11.05"/>
        <n v="6.37"/>
        <n v="23.37"/>
        <n v="19.809999999999999"/>
        <n v="11.15"/>
        <n v="9.2200000000000006"/>
        <n v="13.33"/>
        <n v="2.87"/>
        <n v="6.05"/>
        <n v="24.08"/>
        <n v="7.02"/>
        <n v="11.45"/>
        <n v="9.51"/>
        <n v="21.97"/>
        <n v="33.85"/>
        <n v="5.85"/>
        <n v="17.2"/>
        <n v="9"/>
        <n v="7.85"/>
        <n v="48.52"/>
        <n v="17.600000000000001"/>
        <n v="19.25"/>
        <n v="68.569999999999993"/>
        <n v="7.12"/>
        <n v="27.99"/>
        <n v="11.85"/>
        <n v="16.27"/>
        <n v="13.25"/>
        <n v="7.45"/>
        <n v="8.99"/>
        <n v="33.99"/>
        <n v="11.88"/>
        <n v="19.850000000000001"/>
        <n v="18.989999999999998"/>
        <n v="1.49"/>
        <n v="6.38"/>
        <n v="14.8"/>
        <n v="27.97"/>
        <n v="26.87"/>
        <n v="17.23"/>
        <n v="8.23"/>
        <n v="52"/>
        <n v="16.829999999999998"/>
        <n v="13.82"/>
        <n v="14.28"/>
        <n v="28.55"/>
        <n v="16.850000000000001"/>
        <n v="16.329999999999998"/>
        <n v="6.87"/>
        <n v="10.45"/>
        <n v="10.15"/>
        <n v="16.25"/>
        <n v="13.51"/>
        <n v="8.15"/>
        <n v="13.88"/>
        <n v="22.95"/>
        <n v="6.15"/>
        <n v="13.7"/>
        <n v="12"/>
        <n v="22.5"/>
        <n v="50"/>
        <n v="43.89"/>
        <n v="18.239999999999998"/>
        <n v="12.85"/>
        <n v="22.32"/>
        <n v="23.78"/>
        <n v="19.05"/>
        <n v="5.66"/>
      </sharedItems>
    </cacheField>
    <cacheField name="Order_Salesman" numFmtId="0">
      <sharedItems/>
    </cacheField>
    <cacheField name="Order_Ship_Date" numFmtId="164">
      <sharedItems containsSemiMixedTypes="0" containsNonDate="0" containsDate="1" containsString="0" minDate="2016-01-03T00:00:00" maxDate="2016-12-28T00:00:00" count="58">
        <d v="2016-07-27T00:00:00"/>
        <d v="2016-03-27T00:00:00"/>
        <d v="2016-09-27T00:00:00"/>
        <d v="2016-03-01T00:00:00"/>
        <d v="2016-01-04T00:00:00"/>
        <d v="2016-01-03T00:00:00"/>
        <d v="2016-02-27T00:00:00"/>
        <d v="2016-05-08T00:00:00"/>
        <d v="2016-10-05T00:00:00"/>
        <d v="2016-08-20T00:00:00"/>
        <d v="2016-02-20T00:00:00"/>
        <d v="2016-10-03T00:00:00"/>
        <d v="2016-12-20T00:00:00"/>
        <d v="2016-11-25T00:00:00"/>
        <d v="2016-07-23T00:00:00"/>
        <d v="2016-11-14T00:00:00"/>
        <d v="2016-01-15T00:00:00"/>
        <d v="2016-07-15T00:00:00"/>
        <d v="2016-12-19T00:00:00"/>
        <d v="2016-05-30T00:00:00"/>
        <d v="2016-06-15T00:00:00"/>
        <d v="2016-10-09T00:00:00"/>
        <d v="2016-03-12T00:00:00"/>
        <d v="2016-01-07T00:00:00"/>
        <d v="2016-12-12T00:00:00"/>
        <d v="2016-04-25T00:00:00"/>
        <d v="2016-10-27T00:00:00"/>
        <d v="2016-03-30T00:00:00"/>
        <d v="2016-12-15T00:00:00"/>
        <d v="2016-09-09T00:00:00"/>
        <d v="2016-12-25T00:00:00"/>
        <d v="2016-04-30T00:00:00"/>
        <d v="2016-12-27T00:00:00"/>
        <d v="2016-07-03T00:00:00"/>
        <d v="2016-11-30T00:00:00"/>
        <d v="2016-10-06T00:00:00"/>
        <d v="2016-06-20T00:00:00"/>
        <d v="2016-06-27T00:00:00"/>
        <d v="2016-09-20T00:00:00"/>
        <d v="2016-12-16T00:00:00"/>
        <d v="2016-04-19T00:00:00"/>
        <d v="2016-01-25T00:00:00"/>
        <d v="2016-04-29T00:00:00"/>
        <d v="2016-10-22T00:00:00"/>
        <d v="2016-09-10T00:00:00"/>
        <d v="2016-10-08T00:00:00"/>
        <d v="2016-11-20T00:00:00"/>
        <d v="2016-10-07T00:00:00"/>
        <d v="2016-07-20T00:00:00"/>
        <d v="2016-05-19T00:00:00"/>
        <d v="2016-03-11T00:00:00"/>
        <d v="2016-07-30T00:00:00"/>
        <d v="2016-09-04T00:00:00"/>
        <d v="2016-03-02T00:00:00"/>
        <d v="2016-05-29T00:00:00"/>
        <d v="2016-05-01T00:00:00"/>
        <d v="2016-03-03T00:00:00"/>
        <d v="2016-12-08T00:00:00"/>
      </sharedItems>
      <fieldGroup par="60" base="23">
        <rangePr groupBy="days" startDate="2016-01-03T00:00:00" endDate="2016-12-28T00:00:00"/>
        <groupItems count="368">
          <s v="&lt;1/3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8/2016"/>
        </groupItems>
      </fieldGroup>
    </cacheField>
    <cacheField name="Age" numFmtId="1">
      <sharedItems containsString="0" containsBlank="1" containsNumber="1" containsInteger="1" minValue="19" maxValue="79" count="41">
        <n v="27"/>
        <m/>
        <n v="60"/>
        <n v="53"/>
        <n v="32"/>
        <n v="46"/>
        <n v="72"/>
        <n v="49"/>
        <n v="47"/>
        <n v="24"/>
        <n v="65"/>
        <n v="28"/>
        <n v="73"/>
        <n v="19"/>
        <n v="40"/>
        <n v="55"/>
        <n v="63"/>
        <n v="51"/>
        <n v="64"/>
        <n v="20"/>
        <n v="78"/>
        <n v="75"/>
        <n v="30"/>
        <n v="35"/>
        <n v="68"/>
        <n v="38"/>
        <n v="70"/>
        <n v="45"/>
        <n v="36"/>
        <n v="42"/>
        <n v="48"/>
        <n v="52"/>
        <n v="69"/>
        <n v="31"/>
        <n v="76"/>
        <n v="79"/>
        <n v="41"/>
        <n v="22"/>
        <n v="26"/>
        <n v="58"/>
        <n v="54"/>
      </sharedItems>
    </cacheField>
    <cacheField name="Order_Value" numFmtId="2">
      <sharedItems containsSemiMixedTypes="0" containsString="0" containsNumber="1" minValue="5.0999999999999996" maxValue="800.9"/>
    </cacheField>
    <cacheField name="T_Type" numFmtId="0">
      <sharedItems/>
    </cacheField>
    <cacheField name="Purchase_Touchpoint" numFmtId="0">
      <sharedItems/>
    </cacheField>
    <cacheField name="Purchase_Status" numFmtId="0">
      <sharedItems/>
    </cacheField>
    <cacheField name="Order_Type" numFmtId="0">
      <sharedItems/>
    </cacheField>
    <cacheField name="Generation" numFmtId="0">
      <sharedItems/>
    </cacheField>
    <cacheField name="Baby Food" numFmtId="1">
      <sharedItems containsSemiMixedTypes="0" containsString="0" containsNumber="1" containsInteger="1" minValue="0" maxValue="1"/>
    </cacheField>
    <cacheField name="Diapers" numFmtId="1">
      <sharedItems containsSemiMixedTypes="0" containsString="0" containsNumber="1" containsInteger="1" minValue="0" maxValue="1"/>
    </cacheField>
    <cacheField name="Formula" numFmtId="1">
      <sharedItems containsSemiMixedTypes="0" containsString="0" containsNumber="1" containsInteger="1" minValue="0" maxValue="1"/>
    </cacheField>
    <cacheField name="Lotion" numFmtId="1">
      <sharedItems containsSemiMixedTypes="0" containsString="0" containsNumber="1" containsInteger="1" minValue="0" maxValue="1"/>
    </cacheField>
    <cacheField name="Baby Wash" numFmtId="1">
      <sharedItems containsSemiMixedTypes="0" containsString="0" containsNumber="1" containsInteger="1" minValue="0" maxValue="1"/>
    </cacheField>
    <cacheField name="Wipes" numFmtId="1">
      <sharedItems containsSemiMixedTypes="0" containsString="0" containsNumber="1" containsInteger="1" minValue="0" maxValue="1"/>
    </cacheField>
    <cacheField name="Fresh Fruits" numFmtId="1">
      <sharedItems containsSemiMixedTypes="0" containsString="0" containsNumber="1" containsInteger="1" minValue="0" maxValue="1"/>
    </cacheField>
    <cacheField name="Fresh Vegetables" numFmtId="1">
      <sharedItems containsSemiMixedTypes="0" containsString="0" containsNumber="1" containsInteger="1" minValue="0" maxValue="1"/>
    </cacheField>
    <cacheField name="Beer" numFmtId="1">
      <sharedItems containsSemiMixedTypes="0" containsString="0" containsNumber="1" containsInteger="1" minValue="0" maxValue="1"/>
    </cacheField>
    <cacheField name="Wine" numFmtId="1">
      <sharedItems containsSemiMixedTypes="0" containsString="0" containsNumber="1" containsInteger="1" minValue="0" maxValue="1"/>
    </cacheField>
    <cacheField name="Club Soda" numFmtId="1">
      <sharedItems containsSemiMixedTypes="0" containsString="0" containsNumber="1" containsInteger="1" minValue="0" maxValue="1"/>
    </cacheField>
    <cacheField name="Sports Drink" numFmtId="1">
      <sharedItems containsSemiMixedTypes="0" containsString="0" containsNumber="1" containsInteger="1" minValue="0" maxValue="1"/>
    </cacheField>
    <cacheField name="Chips" numFmtId="1">
      <sharedItems containsSemiMixedTypes="0" containsString="0" containsNumber="1" containsInteger="1" minValue="0" maxValue="1"/>
    </cacheField>
    <cacheField name="Popcorn" numFmtId="1">
      <sharedItems containsSemiMixedTypes="0" containsString="0" containsNumber="1" containsInteger="1" minValue="0" maxValue="1"/>
    </cacheField>
    <cacheField name="Oatmeal" numFmtId="1">
      <sharedItems containsSemiMixedTypes="0" containsString="0" containsNumber="1" containsInteger="1" minValue="0" maxValue="1"/>
    </cacheField>
    <cacheField name="Medicines" numFmtId="1">
      <sharedItems containsSemiMixedTypes="0" containsString="0" containsNumber="1" containsInteger="1" minValue="0" maxValue="1"/>
    </cacheField>
    <cacheField name="Canned Foods" numFmtId="1">
      <sharedItems containsSemiMixedTypes="0" containsString="0" containsNumber="1" containsInteger="1" minValue="0" maxValue="1"/>
    </cacheField>
    <cacheField name="Cigarettes" numFmtId="1">
      <sharedItems containsSemiMixedTypes="0" containsString="0" containsNumber="1" containsInteger="1" minValue="0" maxValue="1"/>
    </cacheField>
    <cacheField name="Cheese" numFmtId="1">
      <sharedItems containsSemiMixedTypes="0" containsString="0" containsNumber="1" containsInteger="1" minValue="0" maxValue="1"/>
    </cacheField>
    <cacheField name="Cleaning Products" numFmtId="1">
      <sharedItems containsSemiMixedTypes="0" containsString="0" containsNumber="1" containsInteger="1" minValue="0" maxValue="1"/>
    </cacheField>
    <cacheField name="Condiments" numFmtId="1">
      <sharedItems containsSemiMixedTypes="0" containsString="0" containsNumber="1" containsInteger="1" minValue="0" maxValue="1"/>
    </cacheField>
    <cacheField name="Frozen Foods" numFmtId="1">
      <sharedItems containsSemiMixedTypes="0" containsString="0" containsNumber="1" containsInteger="1" minValue="0" maxValue="1"/>
    </cacheField>
    <cacheField name="Kitchen Items" numFmtId="1">
      <sharedItems containsSemiMixedTypes="0" containsString="0" containsNumber="1" containsInteger="1" minValue="0" maxValue="1"/>
    </cacheField>
    <cacheField name="Meat" numFmtId="1">
      <sharedItems containsSemiMixedTypes="0" containsString="0" containsNumber="1" containsInteger="1" minValue="0" maxValue="1"/>
    </cacheField>
    <cacheField name="Office Supplies" numFmtId="1">
      <sharedItems containsSemiMixedTypes="0" containsString="0" containsNumber="1" containsInteger="1" minValue="0" maxValue="1"/>
    </cacheField>
    <cacheField name="Personal Care" numFmtId="1">
      <sharedItems containsSemiMixedTypes="0" containsString="0" containsNumber="1" containsInteger="1" minValue="0" maxValue="1"/>
    </cacheField>
    <cacheField name="Pet Supplies" numFmtId="1">
      <sharedItems containsSemiMixedTypes="0" containsString="0" containsNumber="1" containsInteger="1" minValue="0" maxValue="1"/>
    </cacheField>
    <cacheField name="Sea Food" numFmtId="1">
      <sharedItems containsSemiMixedTypes="0" containsString="0" containsNumber="1" containsInteger="1" minValue="0" maxValue="1"/>
    </cacheField>
    <cacheField name="Spices" numFmtId="1">
      <sharedItems containsSemiMixedTypes="0" containsString="0" containsNumber="1" containsInteger="1" minValue="0" maxValue="1"/>
    </cacheField>
    <cacheField name="Months" numFmtId="0" databaseField="0">
      <fieldGroup base="23">
        <rangePr groupBy="months" startDate="2016-01-03T00:00:00" endDate="2016-12-28T00:00:00"/>
        <groupItems count="14">
          <s v="&lt;1/3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8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s v="Allen "/>
    <s v="Perl "/>
    <s v="Allen Perl "/>
    <x v="0"/>
    <s v="4707 Hillcrest Lane"/>
    <x v="0"/>
    <s v="PG"/>
    <x v="0"/>
    <n v="6040"/>
    <n v="0"/>
    <s v="allen.m.perl@spambob.com"/>
    <s v="0370-4762239"/>
    <s v="Master Card"/>
    <s v="RP385 "/>
    <x v="0"/>
    <n v="22867928"/>
    <n v="5179760000000000"/>
    <s v="null"/>
    <n v="10003"/>
    <n v="1106"/>
    <d v="1899-12-30T00:29:06"/>
    <x v="0"/>
    <s v="NC298 "/>
    <x v="0"/>
    <x v="0"/>
    <n v="134.24"/>
    <s v="complete"/>
    <s v="Phone"/>
    <s v="Frequent"/>
    <s v="Medium Value"/>
    <s v="GEN_Y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</r>
  <r>
    <s v="Allen "/>
    <s v="Perl "/>
    <s v="Allen Perl "/>
    <x v="0"/>
    <s v="4707 Hillcrest Lane"/>
    <x v="0"/>
    <s v="PG"/>
    <x v="0"/>
    <n v="6040"/>
    <n v="0"/>
    <s v="allen.m.perl@spambob.com"/>
    <s v="0370-4762239"/>
    <s v="Master Card"/>
    <s v="RP385 "/>
    <x v="0"/>
    <n v="22867928"/>
    <n v="5151800000000000"/>
    <s v="null"/>
    <n v="10003"/>
    <n v="2948"/>
    <d v="1899-12-30T00:13:55"/>
    <x v="1"/>
    <s v="SW277 "/>
    <x v="1"/>
    <x v="0"/>
    <n v="53.4"/>
    <s v="abandoned"/>
    <s v="Phone"/>
    <s v="Frequent"/>
    <s v="Medium Value"/>
    <s v="GEN_Y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s v="Allen "/>
    <s v="Perl "/>
    <s v="Allen Perl "/>
    <x v="0"/>
    <s v="4707 Hillcrest Lane"/>
    <x v="0"/>
    <s v="PG"/>
    <x v="0"/>
    <n v="6040"/>
    <n v="0"/>
    <s v="allen.m.perl@spambob.com"/>
    <s v="0370-4762239"/>
    <s v="Master Card"/>
    <s v="RP385 "/>
    <x v="0"/>
    <n v="22867928"/>
    <n v="5172170000000000"/>
    <s v="null"/>
    <n v="10003"/>
    <n v="3323"/>
    <d v="1899-12-30T00:39:06"/>
    <x v="2"/>
    <s v="NC160 "/>
    <x v="2"/>
    <x v="0"/>
    <n v="26.25"/>
    <s v="complete"/>
    <s v="Desktop"/>
    <s v="Frequent"/>
    <s v="Low Value"/>
    <s v="GEN_Y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llen "/>
    <s v="Perl "/>
    <s v="Allen Perl "/>
    <x v="0"/>
    <s v="4707 Hillcrest Lane"/>
    <x v="0"/>
    <s v="PG"/>
    <x v="0"/>
    <n v="6040"/>
    <n v="0"/>
    <s v="allen.m.perl@spambob.com"/>
    <s v="0370-4762239"/>
    <s v="Master Card"/>
    <s v="RP385 "/>
    <x v="0"/>
    <n v="22867928"/>
    <n v="5159250000000000"/>
    <s v="null"/>
    <n v="10003"/>
    <n v="7498"/>
    <d v="1899-12-30T00:19:56"/>
    <x v="3"/>
    <s v="SW409 "/>
    <x v="3"/>
    <x v="0"/>
    <n v="5.65"/>
    <s v="complete"/>
    <s v="Phone"/>
    <s v="Frequent"/>
    <s v="Low Value"/>
    <s v="GEN_Y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llen "/>
    <s v="Perl "/>
    <s v="Allen Perl "/>
    <x v="0"/>
    <s v="4707 Hillcrest Lane"/>
    <x v="0"/>
    <s v="PG"/>
    <x v="0"/>
    <n v="6040"/>
    <n v="0"/>
    <s v="allen.m.perl@spambob.com"/>
    <s v="0370-4762239"/>
    <s v="Master Card"/>
    <s v="RP385 "/>
    <x v="0"/>
    <n v="22867928"/>
    <n v="5139430000000000"/>
    <s v="null"/>
    <n v="10003"/>
    <n v="7973"/>
    <d v="1899-12-30T00:07:36"/>
    <x v="4"/>
    <s v="WE352 "/>
    <x v="4"/>
    <x v="0"/>
    <n v="44.43"/>
    <s v="complete"/>
    <s v="Phone"/>
    <s v="Frequent"/>
    <s v="Low Value"/>
    <s v="GEN_Y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len "/>
    <s v="Perl "/>
    <s v="Allen Perl "/>
    <x v="0"/>
    <s v="4707 Hillcrest Lane"/>
    <x v="0"/>
    <s v="PG"/>
    <x v="0"/>
    <n v="6040"/>
    <n v="0"/>
    <s v="allen.m.perl@spambob.com"/>
    <s v="0370-4762239"/>
    <s v="Master Card"/>
    <s v="RP385 "/>
    <x v="0"/>
    <n v="22867928"/>
    <n v="5121840000000000"/>
    <s v="null"/>
    <n v="10003"/>
    <n v="9107"/>
    <d v="1899-12-30T00:07:36"/>
    <x v="5"/>
    <s v="NW379 "/>
    <x v="5"/>
    <x v="0"/>
    <n v="24.18"/>
    <s v="complete"/>
    <s v="Phone"/>
    <s v="Frequent"/>
    <s v="Low Value"/>
    <s v="GEN_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s v="Anthony "/>
    <s v="Whitney "/>
    <s v="Anthony Whitney "/>
    <x v="0"/>
    <s v="518 Highland View Drive"/>
    <x v="1"/>
    <s v=" "/>
    <x v="1"/>
    <n v="88480"/>
    <n v="0"/>
    <s v="anthony.h.whitney@pookmail.com"/>
    <s v="03571-39-94-30"/>
    <s v="VISA"/>
    <s v="WE349 "/>
    <x v="1"/>
    <s v="NXFXLA90D69D741G"/>
    <n v="4469930000000000"/>
    <s v="null"/>
    <n v="10007"/>
    <n v="7441"/>
    <d v="1899-12-30T00:39:06"/>
    <x v="6"/>
    <s v="SC130 "/>
    <x v="6"/>
    <x v="1"/>
    <n v="65.8"/>
    <s v="complete"/>
    <s v="Desktop"/>
    <s v="First Time"/>
    <s v="High Value"/>
    <s v="GEN_Z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1"/>
    <n v="0"/>
    <n v="0"/>
    <n v="0"/>
    <n v="0"/>
    <n v="0"/>
    <n v="1"/>
    <n v="0"/>
  </r>
  <r>
    <s v="Thomas "/>
    <s v="Owens "/>
    <s v="Thomas Owens "/>
    <x v="0"/>
    <s v="4030 Jessie Street"/>
    <x v="2"/>
    <s v="CZ"/>
    <x v="0"/>
    <n v="88041"/>
    <n v="0"/>
    <s v="thomas.n.owens@mailinator.com"/>
    <s v="0341-5536286"/>
    <s v="VISA"/>
    <s v="WE352 "/>
    <x v="2"/>
    <n v="148000000000000"/>
    <n v="4662810000000000"/>
    <s v="null"/>
    <n v="10015"/>
    <n v="627"/>
    <d v="1899-12-30T00:47:25"/>
    <x v="7"/>
    <s v="NC163 "/>
    <x v="7"/>
    <x v="2"/>
    <n v="40.340000000000003"/>
    <s v="complete"/>
    <s v="Phone"/>
    <s v="Occasional"/>
    <s v="Low Value"/>
    <s v="BABY_BOOMERS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0"/>
    <n v="0"/>
    <n v="0"/>
    <n v="0"/>
    <n v="0"/>
    <n v="0"/>
    <n v="0"/>
    <n v="0"/>
    <n v="0"/>
  </r>
  <r>
    <s v="Thomas "/>
    <s v="Owens "/>
    <s v="Thomas Owens "/>
    <x v="0"/>
    <s v="4030 Jessie Street"/>
    <x v="2"/>
    <s v="CZ"/>
    <x v="0"/>
    <n v="88041"/>
    <n v="0"/>
    <s v="thomas.n.owens@mailinator.com"/>
    <s v="0341-5536286"/>
    <s v="VISA"/>
    <s v="WE352 "/>
    <x v="2"/>
    <n v="148000000000000"/>
    <n v="4016650000000000"/>
    <s v="null"/>
    <n v="10015"/>
    <n v="1209"/>
    <d v="1899-12-30T00:43:55"/>
    <x v="8"/>
    <s v="SW340 "/>
    <x v="6"/>
    <x v="2"/>
    <n v="18.809999999999999"/>
    <s v="cancelled"/>
    <s v="Phone"/>
    <s v="Occasional"/>
    <s v="Low Value"/>
    <s v="BABY_BOOMERS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homas "/>
    <s v="Owens "/>
    <s v="Thomas Owens "/>
    <x v="0"/>
    <s v="4030 Jessie Street"/>
    <x v="2"/>
    <s v="CZ"/>
    <x v="0"/>
    <n v="88041"/>
    <n v="0"/>
    <s v="thomas.n.owens@mailinator.com"/>
    <s v="0341-5536286"/>
    <s v="VISA"/>
    <s v="WE352 "/>
    <x v="2"/>
    <n v="148000000000000"/>
    <n v="4563880000000000"/>
    <s v="null"/>
    <n v="10015"/>
    <n v="1556"/>
    <d v="1899-12-30T00:36:45"/>
    <x v="9"/>
    <s v="NW310 "/>
    <x v="8"/>
    <x v="2"/>
    <n v="34.04"/>
    <s v="complete"/>
    <s v="Phone"/>
    <s v="Occasional"/>
    <s v="Low Value"/>
    <s v="BABY_BOOMER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Thomas "/>
    <s v="Owens "/>
    <s v="Thomas Owens "/>
    <x v="0"/>
    <s v="4030 Jessie Street"/>
    <x v="2"/>
    <s v="CZ"/>
    <x v="0"/>
    <n v="88041"/>
    <n v="0"/>
    <s v="thomas.n.owens@mailinator.com"/>
    <s v="0341-5536286"/>
    <s v="VISA"/>
    <s v="WE352 "/>
    <x v="2"/>
    <n v="148000000000000"/>
    <n v="4621020000000000"/>
    <s v="null"/>
    <n v="10015"/>
    <n v="8633"/>
    <d v="1899-12-30T00:17:25"/>
    <x v="10"/>
    <s v="NC100 "/>
    <x v="9"/>
    <x v="2"/>
    <n v="49.94"/>
    <s v="cancelled"/>
    <s v="Phone"/>
    <s v="Occasional"/>
    <s v="Low Value"/>
    <s v="BABY_BOOMERS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Anthony "/>
    <s v="Carr "/>
    <s v="Anthony Carr "/>
    <x v="0"/>
    <s v="2866 Quilly Lane"/>
    <x v="3"/>
    <m/>
    <x v="2"/>
    <n v="37511"/>
    <n v="0"/>
    <s v="anthony.t.carr@trashymail.com"/>
    <s v="91-635-1987"/>
    <s v="Discover"/>
    <s v="SE208 "/>
    <x v="1"/>
    <s v="EOOIAI58A45B091X"/>
    <n v="6011480000000000"/>
    <s v="null"/>
    <n v="10019"/>
    <n v="792"/>
    <d v="1899-12-30T00:47:56"/>
    <x v="11"/>
    <s v="SC259 "/>
    <x v="10"/>
    <x v="3"/>
    <n v="28.35"/>
    <s v="complete"/>
    <s v="Phone"/>
    <s v="Occasional"/>
    <s v="Low Value"/>
    <s v="BABY_BOOMERS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nthony "/>
    <s v="Carr "/>
    <s v="Anthony Carr "/>
    <x v="0"/>
    <s v="2866 Quilly Lane"/>
    <x v="3"/>
    <m/>
    <x v="2"/>
    <n v="37511"/>
    <n v="0"/>
    <s v="anthony.t.carr@trashymail.com"/>
    <s v="91-635-1987"/>
    <s v="Discover"/>
    <s v="SE208 "/>
    <x v="1"/>
    <s v="EOOIAI58A45B091X"/>
    <n v="6011530000000000"/>
    <s v="null"/>
    <n v="10019"/>
    <n v="1257"/>
    <d v="1899-12-30T00:47:25"/>
    <x v="12"/>
    <s v="SC193 "/>
    <x v="9"/>
    <x v="3"/>
    <n v="29.82"/>
    <s v="complete"/>
    <s v="Phone"/>
    <s v="Occasional"/>
    <s v="Low Value"/>
    <s v="BABY_BOOMERS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</r>
  <r>
    <s v="Anthony "/>
    <s v="Carr "/>
    <s v="Anthony Carr "/>
    <x v="0"/>
    <s v="2866 Quilly Lane"/>
    <x v="3"/>
    <m/>
    <x v="2"/>
    <n v="37511"/>
    <n v="0"/>
    <s v="anthony.t.carr@trashymail.com"/>
    <s v="91-635-1987"/>
    <s v="Discover"/>
    <s v="SE208 "/>
    <x v="1"/>
    <s v="EOOIAI58A45B091X"/>
    <n v="6011080000000000"/>
    <s v="null"/>
    <n v="10019"/>
    <n v="2488"/>
    <d v="1899-12-30T00:13:55"/>
    <x v="13"/>
    <s v="SW277 "/>
    <x v="1"/>
    <x v="3"/>
    <n v="14.36"/>
    <s v="complete"/>
    <s v="Phone"/>
    <s v="Occasional"/>
    <s v="Low Value"/>
    <s v="BABY_BOOMERS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Anthony "/>
    <s v="Carr "/>
    <s v="Anthony Carr "/>
    <x v="0"/>
    <s v="2866 Quilly Lane"/>
    <x v="3"/>
    <m/>
    <x v="2"/>
    <n v="37511"/>
    <n v="0"/>
    <s v="anthony.t.carr@trashymail.com"/>
    <s v="91-635-1987"/>
    <s v="Discover"/>
    <s v="SE208 "/>
    <x v="1"/>
    <s v="EOOIAI58A45B091X"/>
    <n v="6011110000000000"/>
    <s v="null"/>
    <n v="10019"/>
    <n v="2836"/>
    <d v="1899-12-30T00:29:06"/>
    <x v="14"/>
    <s v="NC298 "/>
    <x v="0"/>
    <x v="3"/>
    <n v="9.06"/>
    <s v="in-progress"/>
    <s v="Phone"/>
    <s v="Occasional"/>
    <s v="Low Value"/>
    <s v="BABY_BOOMERS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Anthony "/>
    <s v="Carr "/>
    <s v="Anthony Carr "/>
    <x v="0"/>
    <s v="2866 Quilly Lane"/>
    <x v="3"/>
    <m/>
    <x v="2"/>
    <n v="37511"/>
    <n v="0"/>
    <s v="anthony.t.carr@trashymail.com"/>
    <s v="91-635-1987"/>
    <s v="Discover"/>
    <s v="SE208 "/>
    <x v="1"/>
    <s v="EOOIAI58A45B091X"/>
    <n v="6011940000000000"/>
    <s v="null"/>
    <n v="10019"/>
    <n v="5456"/>
    <d v="1899-12-30T00:50:45"/>
    <x v="8"/>
    <s v="RP253 "/>
    <x v="11"/>
    <x v="3"/>
    <n v="36.5"/>
    <s v="complete"/>
    <s v="Phone"/>
    <s v="Occasional"/>
    <s v="Low Value"/>
    <s v="BABY_BOOMERS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elvin "/>
    <s v="Schmitz "/>
    <s v="Melvin Schmitz "/>
    <x v="0"/>
    <s v="20 Rocky Road"/>
    <x v="4"/>
    <m/>
    <x v="2"/>
    <n v="3569"/>
    <n v="0"/>
    <s v="melvin.b.schmitz@dodgeit.com"/>
    <s v="91-102-2813"/>
    <s v="VISA"/>
    <s v="SW409 "/>
    <x v="1"/>
    <s v="UAENZJ93C71L915W"/>
    <n v="4172780000000000"/>
    <s v="null"/>
    <n v="10027"/>
    <n v="139"/>
    <d v="1899-12-30T00:33:45"/>
    <x v="15"/>
    <s v="NW184 "/>
    <x v="12"/>
    <x v="4"/>
    <n v="10.11"/>
    <s v="complete"/>
    <s v="Phone"/>
    <s v="Occasional"/>
    <s v="Low Value"/>
    <s v="GEN_Y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Melvin "/>
    <s v="Schmitz "/>
    <s v="Melvin Schmitz "/>
    <x v="0"/>
    <s v="20 Rocky Road"/>
    <x v="4"/>
    <m/>
    <x v="2"/>
    <n v="3569"/>
    <n v="0"/>
    <s v="melvin.b.schmitz@dodgeit.com"/>
    <s v="91-102-2813"/>
    <s v="VISA"/>
    <s v="SW409 "/>
    <x v="1"/>
    <s v="UAENZJ93C71L915W"/>
    <n v="4235920000000000"/>
    <s v="null"/>
    <n v="10027"/>
    <n v="831"/>
    <d v="1899-12-30T00:34:00"/>
    <x v="16"/>
    <s v="SE265 "/>
    <x v="13"/>
    <x v="4"/>
    <n v="42.16"/>
    <s v="cancelled"/>
    <s v="Phone"/>
    <s v="Occasional"/>
    <s v="Low Value"/>
    <s v="GEN_Y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elvin "/>
    <s v="Schmitz "/>
    <s v="Melvin Schmitz "/>
    <x v="0"/>
    <s v="20 Rocky Road"/>
    <x v="4"/>
    <m/>
    <x v="2"/>
    <n v="3569"/>
    <n v="0"/>
    <s v="melvin.b.schmitz@dodgeit.com"/>
    <s v="91-102-2813"/>
    <s v="VISA"/>
    <s v="SW409 "/>
    <x v="1"/>
    <s v="UAENZJ93C71L915W"/>
    <n v="4988190000000000"/>
    <s v="null"/>
    <n v="10027"/>
    <n v="6961"/>
    <d v="1899-12-30T00:29:06"/>
    <x v="17"/>
    <s v="NC358 "/>
    <x v="14"/>
    <x v="4"/>
    <n v="48.35"/>
    <s v="abandoned"/>
    <s v="Phone"/>
    <s v="Occasional"/>
    <s v="Low Value"/>
    <s v="GEN_Y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</r>
  <r>
    <s v="Melvin "/>
    <s v="Schmitz "/>
    <s v="Melvin Schmitz "/>
    <x v="0"/>
    <s v="20 Rocky Road"/>
    <x v="4"/>
    <m/>
    <x v="2"/>
    <n v="3569"/>
    <n v="0"/>
    <s v="melvin.b.schmitz@dodgeit.com"/>
    <s v="91-102-2813"/>
    <s v="VISA"/>
    <s v="SW409 "/>
    <x v="1"/>
    <s v="UAENZJ93C71L915W"/>
    <n v="4644860000000000"/>
    <s v="null"/>
    <n v="10027"/>
    <n v="8622"/>
    <d v="1899-12-30T00:07:39"/>
    <x v="18"/>
    <s v="SC256 "/>
    <x v="15"/>
    <x v="4"/>
    <n v="5.0999999999999996"/>
    <s v="in-progress"/>
    <s v="Phone"/>
    <s v="Occasional"/>
    <s v="Low Value"/>
    <s v="GEN_Y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</r>
  <r>
    <s v="John "/>
    <s v="Hoffman "/>
    <s v="John Hoffman "/>
    <x v="0"/>
    <s v="1660 Lighthouse Drive"/>
    <x v="5"/>
    <s v="OH"/>
    <x v="3"/>
    <n v="44311"/>
    <n v="0"/>
    <s v="john.d.hoffman@trashymail.com"/>
    <s v="608-822-4333"/>
    <s v="American Express"/>
    <s v="SW274 "/>
    <x v="1"/>
    <s v="RGQKFP86T41C178Z"/>
    <n v="377308000000000"/>
    <s v="null"/>
    <n v="10031"/>
    <n v="1369"/>
    <d v="1899-12-30T00:32:51"/>
    <x v="19"/>
    <s v="NW247 "/>
    <x v="16"/>
    <x v="5"/>
    <n v="24.66"/>
    <s v="complete"/>
    <s v="Phone"/>
    <s v="Occasional"/>
    <s v="Low Value"/>
    <s v="GEN_X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Muriel "/>
    <s v="Exley "/>
    <s v="Muriel Exley "/>
    <x v="1"/>
    <s v="2645 Kooter Lane"/>
    <x v="6"/>
    <s v="TN"/>
    <x v="0"/>
    <n v="38030"/>
    <n v="0"/>
    <s v="muriel.j.exley@trashymail.com"/>
    <s v="0326-8920950"/>
    <s v="Discover"/>
    <s v="SW412 "/>
    <x v="2"/>
    <n v="267000000000000"/>
    <n v="6012000000000000"/>
    <s v="null"/>
    <n v="10035"/>
    <n v="5328"/>
    <d v="1899-12-30T00:32:45"/>
    <x v="20"/>
    <s v="NE304 "/>
    <x v="17"/>
    <x v="5"/>
    <n v="49.16"/>
    <s v="complete"/>
    <s v="Phone"/>
    <s v="Occasional"/>
    <s v="Low Value"/>
    <s v="GEN_X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mes "/>
    <s v="Moyle "/>
    <s v="James Moyle "/>
    <x v="0"/>
    <s v="288 Vineyard Drive"/>
    <x v="7"/>
    <s v="NY"/>
    <x v="3"/>
    <n v="12204"/>
    <n v="0"/>
    <s v="james.o.moyle@pookmail.com"/>
    <s v="614-241-8539"/>
    <s v="Master Card"/>
    <s v="NW247 "/>
    <x v="1"/>
    <s v="MQRAXX73T01A895J"/>
    <n v="5155200000000000"/>
    <s v="null"/>
    <n v="10039"/>
    <n v="421"/>
    <d v="1899-12-30T00:33:45"/>
    <x v="5"/>
    <s v="NE367 "/>
    <x v="12"/>
    <x v="6"/>
    <n v="224.71"/>
    <s v="complete"/>
    <s v="Desktop"/>
    <s v="Frequent"/>
    <s v="High Value"/>
    <s v="BABY_BOOMERS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1"/>
    <n v="0"/>
    <n v="1"/>
    <n v="1"/>
    <n v="0"/>
    <n v="0"/>
    <n v="0"/>
    <n v="0"/>
    <n v="0"/>
    <n v="1"/>
    <n v="0"/>
  </r>
  <r>
    <s v="James "/>
    <s v="Moyle "/>
    <s v="James Moyle "/>
    <x v="0"/>
    <s v="288 Vineyard Drive"/>
    <x v="7"/>
    <s v="NY"/>
    <x v="3"/>
    <n v="12204"/>
    <n v="0"/>
    <s v="james.o.moyle@pookmail.com"/>
    <s v="614-241-8539"/>
    <s v="Master Card"/>
    <s v="NW247 "/>
    <x v="1"/>
    <s v="MQRAXX73T01A895J"/>
    <n v="5179760000000000"/>
    <s v="null"/>
    <n v="10039"/>
    <n v="5317"/>
    <d v="1899-12-30T00:34:17"/>
    <x v="21"/>
    <s v="NW115 "/>
    <x v="18"/>
    <x v="6"/>
    <n v="235.6"/>
    <s v="complete"/>
    <s v="Desktop"/>
    <s v="Frequent"/>
    <s v="High Value"/>
    <s v="BABY_BOOMERS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0"/>
  </r>
  <r>
    <s v="James "/>
    <s v="Moyle "/>
    <s v="James Moyle "/>
    <x v="0"/>
    <s v="288 Vineyard Drive"/>
    <x v="7"/>
    <s v="NY"/>
    <x v="3"/>
    <n v="12204"/>
    <n v="0"/>
    <s v="james.o.moyle@pookmail.com"/>
    <s v="614-241-8539"/>
    <s v="Master Card"/>
    <s v="NW247 "/>
    <x v="1"/>
    <s v="MQRAXX73T01A895J"/>
    <n v="5128950000000000"/>
    <s v="null"/>
    <n v="10039"/>
    <n v="5855"/>
    <d v="1899-12-30T00:33:45"/>
    <x v="22"/>
    <s v="NW112 "/>
    <x v="19"/>
    <x v="6"/>
    <n v="164.54"/>
    <s v="complete"/>
    <s v="Desktop"/>
    <s v="Frequent"/>
    <s v="High Value"/>
    <s v="BABY_BOOMERS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</r>
  <r>
    <s v="Calvin "/>
    <s v="Shupe "/>
    <s v="Calvin Shupe "/>
    <x v="0"/>
    <s v="3335 Willow Oaks Lane"/>
    <x v="8"/>
    <s v="SO"/>
    <x v="0"/>
    <n v="23100"/>
    <n v="0"/>
    <s v="calvin.m.shupe@spambob.com"/>
    <s v="0331-4473271"/>
    <s v="VISA"/>
    <s v="NE373 "/>
    <x v="1"/>
    <s v="RHFGBS20R46E848A"/>
    <n v="4308570000000000"/>
    <s v="null"/>
    <n v="10047"/>
    <n v="529"/>
    <d v="1899-12-30T00:47:39"/>
    <x v="23"/>
    <s v="SC388 "/>
    <x v="20"/>
    <x v="7"/>
    <n v="45.66"/>
    <s v="complete"/>
    <s v="Phone"/>
    <s v="Occasional"/>
    <s v="Low Value"/>
    <s v="GEN_X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lfonso "/>
    <s v="Frazier "/>
    <s v="Alfonso Frazier "/>
    <x v="0"/>
    <s v="3783 Freed Drive"/>
    <x v="9"/>
    <s v="NM"/>
    <x v="3"/>
    <n v="87109"/>
    <n v="0"/>
    <s v="alfonso.k.frazier@pookmail.com"/>
    <s v="973-546-4321"/>
    <s v="American Express"/>
    <s v="WE418 "/>
    <x v="2"/>
    <n v="176000000000000"/>
    <n v="340583000000000"/>
    <s v="null"/>
    <n v="10051"/>
    <n v="1352"/>
    <d v="1899-12-30T00:27:56"/>
    <x v="12"/>
    <s v="SE271 "/>
    <x v="21"/>
    <x v="8"/>
    <n v="18.989999999999998"/>
    <s v="complete"/>
    <s v="Phone"/>
    <s v="Occasional"/>
    <s v="Low Value"/>
    <s v="GEN_X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Alfonso "/>
    <s v="Frazier "/>
    <s v="Alfonso Frazier "/>
    <x v="0"/>
    <s v="3783 Freed Drive"/>
    <x v="9"/>
    <s v="NM"/>
    <x v="3"/>
    <n v="87109"/>
    <n v="0"/>
    <s v="alfonso.k.frazier@pookmail.com"/>
    <s v="973-546-4321"/>
    <s v="American Express"/>
    <s v="WE418 "/>
    <x v="2"/>
    <n v="176000000000000"/>
    <n v="378254000000000"/>
    <s v="null"/>
    <n v="10051"/>
    <n v="3079"/>
    <d v="1899-12-30T00:19:46"/>
    <x v="24"/>
    <s v="NW250 "/>
    <x v="22"/>
    <x v="8"/>
    <n v="43.14"/>
    <s v="complete"/>
    <s v="Phone"/>
    <s v="Occasional"/>
    <s v="Low Value"/>
    <s v="GEN_X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0"/>
    <n v="0"/>
    <n v="0"/>
    <n v="0"/>
    <n v="0"/>
    <n v="0"/>
    <n v="0"/>
    <n v="0"/>
    <n v="0"/>
  </r>
  <r>
    <s v="Alfonso "/>
    <s v="Frazier "/>
    <s v="Alfonso Frazier "/>
    <x v="0"/>
    <s v="3783 Freed Drive"/>
    <x v="9"/>
    <s v="NM"/>
    <x v="3"/>
    <n v="87109"/>
    <n v="0"/>
    <s v="alfonso.k.frazier@pookmail.com"/>
    <s v="973-546-4321"/>
    <s v="American Express"/>
    <s v="WE418 "/>
    <x v="2"/>
    <n v="176000000000000"/>
    <n v="340232000000000"/>
    <s v="null"/>
    <n v="10051"/>
    <n v="5296"/>
    <d v="1899-12-30T00:44:17"/>
    <x v="25"/>
    <s v="NE178 "/>
    <x v="12"/>
    <x v="8"/>
    <n v="27.45"/>
    <s v="complete"/>
    <s v="Phone"/>
    <s v="Occasional"/>
    <s v="Low Value"/>
    <s v="GEN_X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Alfonso "/>
    <s v="Frazier "/>
    <s v="Alfonso Frazier "/>
    <x v="0"/>
    <s v="3783 Freed Drive"/>
    <x v="9"/>
    <s v="NM"/>
    <x v="3"/>
    <n v="87109"/>
    <n v="0"/>
    <s v="alfonso.k.frazier@pookmail.com"/>
    <s v="973-546-4321"/>
    <s v="American Express"/>
    <s v="WE418 "/>
    <x v="2"/>
    <n v="176000000000000"/>
    <n v="345077000000000"/>
    <s v="null"/>
    <n v="10051"/>
    <n v="5312"/>
    <d v="1899-12-30T00:07:36"/>
    <x v="26"/>
    <s v="NC424 "/>
    <x v="23"/>
    <x v="8"/>
    <n v="27.45"/>
    <s v="complete"/>
    <s v="Phone"/>
    <s v="Occasional"/>
    <s v="Low Value"/>
    <s v="GEN_X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0"/>
    <n v="0"/>
    <n v="0"/>
    <n v="0"/>
    <n v="0"/>
    <n v="0"/>
    <n v="0"/>
    <n v="0"/>
    <n v="0"/>
  </r>
  <r>
    <s v="Alfonso "/>
    <s v="Frazier "/>
    <s v="Alfonso Frazier "/>
    <x v="0"/>
    <s v="3783 Freed Drive"/>
    <x v="9"/>
    <s v="NM"/>
    <x v="3"/>
    <n v="87109"/>
    <n v="0"/>
    <s v="alfonso.k.frazier@pookmail.com"/>
    <s v="973-546-4321"/>
    <s v="American Express"/>
    <s v="WE418 "/>
    <x v="2"/>
    <n v="176000000000000"/>
    <n v="377264000000000"/>
    <s v="null"/>
    <n v="10051"/>
    <n v="6481"/>
    <d v="1899-12-30T00:32:45"/>
    <x v="1"/>
    <s v="RP190 "/>
    <x v="20"/>
    <x v="8"/>
    <n v="28.6"/>
    <s v="cancelled"/>
    <s v="Phone"/>
    <s v="Occasional"/>
    <s v="Low Value"/>
    <s v="GEN_X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fonso "/>
    <s v="Frazier "/>
    <s v="Alfonso Frazier "/>
    <x v="0"/>
    <s v="3783 Freed Drive"/>
    <x v="9"/>
    <s v="NM"/>
    <x v="3"/>
    <n v="87109"/>
    <n v="0"/>
    <s v="alfonso.k.frazier@pookmail.com"/>
    <s v="973-546-4321"/>
    <s v="American Express"/>
    <s v="WE418 "/>
    <x v="2"/>
    <n v="176000000000000"/>
    <n v="374980000000000"/>
    <s v="null"/>
    <n v="10051"/>
    <n v="6487"/>
    <d v="1899-12-30T00:43:55"/>
    <x v="1"/>
    <s v="NW181 "/>
    <x v="24"/>
    <x v="8"/>
    <n v="42.24"/>
    <s v="complete"/>
    <s v="Phone"/>
    <s v="Occasional"/>
    <s v="Low Value"/>
    <s v="GEN_X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fonso "/>
    <s v="Frazier "/>
    <s v="Alfonso Frazier "/>
    <x v="0"/>
    <s v="3783 Freed Drive"/>
    <x v="9"/>
    <s v="NM"/>
    <x v="3"/>
    <n v="87109"/>
    <n v="0"/>
    <s v="alfonso.k.frazier@pookmail.com"/>
    <s v="973-546-4321"/>
    <s v="American Express"/>
    <s v="WE418 "/>
    <x v="2"/>
    <n v="176000000000000"/>
    <n v="343230000000000"/>
    <s v="null"/>
    <n v="10051"/>
    <n v="7945"/>
    <d v="1899-12-30T00:47:53"/>
    <x v="19"/>
    <s v="NE241 "/>
    <x v="25"/>
    <x v="8"/>
    <n v="8.0399999999999991"/>
    <s v="in-progress"/>
    <s v="Phone"/>
    <s v="Occasional"/>
    <s v="Low Value"/>
    <s v="GEN_X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eda "/>
    <s v="Fullilove "/>
    <s v="Reda Fullilove "/>
    <x v="1"/>
    <s v="518 Crestview Terrace"/>
    <x v="10"/>
    <m/>
    <x v="2"/>
    <n v="3728"/>
    <n v="0"/>
    <s v="reda.j.fullilove@dodgeit.com"/>
    <s v="91-102-2037"/>
    <s v="Diners Club"/>
    <s v="SE205 "/>
    <x v="1"/>
    <s v="WHQPWH25A09H876D"/>
    <n v="36050000000000"/>
    <s v="null"/>
    <n v="10055"/>
    <n v="925"/>
    <d v="1899-12-30T00:47:53"/>
    <x v="27"/>
    <s v="WE157 "/>
    <x v="25"/>
    <x v="9"/>
    <n v="32.11"/>
    <s v="in-progress"/>
    <s v="Phone"/>
    <s v="First Time"/>
    <s v="Low Value"/>
    <s v="GEN_Y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0"/>
    <n v="0"/>
    <n v="0"/>
    <n v="0"/>
    <n v="0"/>
    <n v="0"/>
    <n v="0"/>
    <n v="0"/>
    <n v="0"/>
  </r>
  <r>
    <s v="Reda "/>
    <s v="Fullilove "/>
    <s v="Reda Fullilove "/>
    <x v="1"/>
    <s v="518 Crestview Terrace"/>
    <x v="10"/>
    <m/>
    <x v="2"/>
    <n v="3728"/>
    <n v="0"/>
    <s v="reda.j.fullilove@dodgeit.com"/>
    <s v="91-102-2037"/>
    <s v="Diners Club"/>
    <s v="SE205 "/>
    <x v="1"/>
    <s v="WHQPWH25A09H876D"/>
    <n v="36424900000000"/>
    <s v="null"/>
    <n v="10055"/>
    <n v="1282"/>
    <d v="1899-12-30T00:47:53"/>
    <x v="8"/>
    <s v="WE157 "/>
    <x v="25"/>
    <x v="9"/>
    <n v="223.31"/>
    <s v="complete"/>
    <s v="Phone"/>
    <s v="First Time"/>
    <s v="High Value"/>
    <s v="GEN_Y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1"/>
  </r>
  <r>
    <s v="Reda "/>
    <s v="Fullilove "/>
    <s v="Reda Fullilove "/>
    <x v="1"/>
    <s v="518 Crestview Terrace"/>
    <x v="10"/>
    <m/>
    <x v="2"/>
    <n v="3728"/>
    <n v="0"/>
    <s v="reda.j.fullilove@dodgeit.com"/>
    <s v="91-102-2037"/>
    <s v="Diners Club"/>
    <s v="SE205 "/>
    <x v="1"/>
    <s v="WHQPWH25A09H876D"/>
    <n v="36295300000000"/>
    <s v="null"/>
    <n v="10055"/>
    <n v="4950"/>
    <d v="1899-12-30T00:43:55"/>
    <x v="3"/>
    <s v="NE103 "/>
    <x v="26"/>
    <x v="9"/>
    <n v="129.77000000000001"/>
    <s v="complete"/>
    <s v="Phone"/>
    <s v="First Time"/>
    <s v="Medium Value"/>
    <s v="GEN_Y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</r>
  <r>
    <s v="Cecil "/>
    <s v="Games "/>
    <s v="Cecil Games "/>
    <x v="0"/>
    <s v="3747 Abner Road"/>
    <x v="11"/>
    <m/>
    <x v="2"/>
    <n v="37340"/>
    <n v="0"/>
    <s v="cecil.a.games@trashymail.com"/>
    <s v="91-103-1865"/>
    <s v="VISA"/>
    <s v="WE421 "/>
    <x v="2"/>
    <n v="210000000000000"/>
    <n v="4621260000000000"/>
    <s v="null"/>
    <n v="10059"/>
    <n v="1985"/>
    <d v="1899-12-30T00:25:37"/>
    <x v="19"/>
    <s v="WE415 "/>
    <x v="27"/>
    <x v="4"/>
    <n v="5.91"/>
    <s v="in-progress"/>
    <s v="Phone"/>
    <s v="First Time"/>
    <s v="Low Value"/>
    <s v="GEN_Z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ecil "/>
    <s v="Games "/>
    <s v="Cecil Games "/>
    <x v="0"/>
    <s v="3747 Abner Road"/>
    <x v="11"/>
    <m/>
    <x v="2"/>
    <n v="37340"/>
    <n v="0"/>
    <s v="cecil.a.games@trashymail.com"/>
    <s v="91-103-1865"/>
    <s v="VISA"/>
    <s v="WE421 "/>
    <x v="2"/>
    <n v="210000000000000"/>
    <n v="4699080000000000"/>
    <s v="null"/>
    <n v="10059"/>
    <n v="3363"/>
    <d v="1899-12-30T00:23:45"/>
    <x v="28"/>
    <s v="NW244 "/>
    <x v="28"/>
    <x v="4"/>
    <n v="173.62"/>
    <s v="complete"/>
    <s v="Phone"/>
    <s v="First Time"/>
    <s v="High Value"/>
    <s v="GEN_Z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</r>
  <r>
    <s v="Edward "/>
    <s v="Turner "/>
    <s v="Edward Turner "/>
    <x v="0"/>
    <s v="3179 Stratford Drive"/>
    <x v="12"/>
    <s v="LA"/>
    <x v="3"/>
    <n v="71301"/>
    <n v="0"/>
    <s v="edward.c.turner@mailinator.com"/>
    <s v="313-244-7595"/>
    <s v="Diners Club"/>
    <s v="WE154 "/>
    <x v="2"/>
    <n v="754000000000000"/>
    <n v="36139400000000"/>
    <s v="null"/>
    <n v="10063"/>
    <n v="564"/>
    <d v="1899-12-30T00:58:45"/>
    <x v="29"/>
    <s v="SW343 "/>
    <x v="19"/>
    <x v="10"/>
    <n v="198.38"/>
    <s v="cancelled"/>
    <s v="Desktop"/>
    <s v="Frequent"/>
    <s v="High Value"/>
    <s v="BABY_BOOMERS"/>
    <n v="0"/>
    <n v="1"/>
    <n v="0"/>
    <n v="1"/>
    <n v="0"/>
    <n v="0"/>
    <n v="1"/>
    <n v="0"/>
    <n v="1"/>
    <n v="1"/>
    <n v="0"/>
    <n v="0"/>
    <n v="0"/>
    <n v="0"/>
    <n v="0"/>
    <n v="0"/>
    <n v="0"/>
    <n v="1"/>
    <n v="0"/>
    <n v="0"/>
    <n v="0"/>
    <n v="1"/>
    <n v="0"/>
    <n v="0"/>
    <n v="0"/>
    <n v="1"/>
    <n v="0"/>
    <n v="0"/>
    <n v="0"/>
  </r>
  <r>
    <s v="Edward "/>
    <s v="Turner "/>
    <s v="Edward Turner "/>
    <x v="0"/>
    <s v="3179 Stratford Drive"/>
    <x v="13"/>
    <s v="LA"/>
    <x v="3"/>
    <n v="71301"/>
    <n v="0"/>
    <s v="edward.c.turner@mailinator.com"/>
    <s v="313-244-7595"/>
    <s v="Diners Club"/>
    <s v="WE154 "/>
    <x v="2"/>
    <n v="754000000000000"/>
    <n v="36254100000000"/>
    <s v="null"/>
    <n v="10063"/>
    <n v="1506"/>
    <d v="1899-12-30T00:34:17"/>
    <x v="5"/>
    <s v="SE403 "/>
    <x v="29"/>
    <x v="10"/>
    <n v="242.23"/>
    <s v="complete"/>
    <s v="Desktop"/>
    <s v="Frequent"/>
    <s v="High Value"/>
    <s v="BABY_BOOMERS"/>
    <n v="0"/>
    <n v="1"/>
    <n v="1"/>
    <n v="0"/>
    <n v="0"/>
    <n v="0"/>
    <n v="0"/>
    <n v="0"/>
    <n v="1"/>
    <n v="1"/>
    <n v="0"/>
    <n v="0"/>
    <n v="0"/>
    <n v="0"/>
    <n v="0"/>
    <n v="0"/>
    <n v="0"/>
    <n v="1"/>
    <n v="0"/>
    <n v="0"/>
    <n v="0"/>
    <n v="1"/>
    <n v="0"/>
    <n v="1"/>
    <n v="0"/>
    <n v="0"/>
    <n v="0"/>
    <n v="1"/>
    <n v="1"/>
  </r>
  <r>
    <s v="Edward "/>
    <s v="Turner "/>
    <s v="Edward Turner "/>
    <x v="0"/>
    <s v="3179 Stratford Drive"/>
    <x v="13"/>
    <s v="LA"/>
    <x v="3"/>
    <n v="71301"/>
    <n v="0"/>
    <s v="edward.c.turner@mailinator.com"/>
    <s v="313-244-7595"/>
    <s v="Diners Club"/>
    <s v="WE154 "/>
    <x v="2"/>
    <n v="754000000000000"/>
    <n v="36237400000000"/>
    <s v="null"/>
    <n v="10063"/>
    <n v="3586"/>
    <d v="1899-12-30T00:34:17"/>
    <x v="17"/>
    <s v="NW115 "/>
    <x v="18"/>
    <x v="10"/>
    <n v="270.16000000000003"/>
    <s v="complete"/>
    <s v="Desktop"/>
    <s v="Frequent"/>
    <s v="High Value"/>
    <s v="BABY_BOOMERS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  <r>
    <s v="Amy "/>
    <s v="Randle "/>
    <s v="Amy Randle "/>
    <x v="1"/>
    <s v="4316 Nickel Road"/>
    <x v="14"/>
    <m/>
    <x v="2"/>
    <n v="7210"/>
    <n v="0"/>
    <s v="amy.m.randle@mailinator.com"/>
    <s v="91-271-2733"/>
    <s v="VISA"/>
    <s v="NC292 "/>
    <x v="0"/>
    <n v="515250001"/>
    <n v="4594160000000000"/>
    <s v="null"/>
    <n v="10067"/>
    <n v="1042"/>
    <d v="1899-12-30T00:57:36"/>
    <x v="30"/>
    <s v="SE334 "/>
    <x v="21"/>
    <x v="11"/>
    <n v="57.87"/>
    <s v="cancelled"/>
    <s v="Phone"/>
    <s v="Frequent"/>
    <s v="Medium Value"/>
    <s v="GEN_Y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1"/>
    <n v="0"/>
    <n v="0"/>
  </r>
  <r>
    <s v="Amy "/>
    <s v="Randle "/>
    <s v="Amy Randle "/>
    <x v="1"/>
    <s v="4316 Nickel Road"/>
    <x v="14"/>
    <m/>
    <x v="2"/>
    <n v="7210"/>
    <n v="0"/>
    <s v="amy.m.randle@mailinator.com"/>
    <s v="91-271-2733"/>
    <s v="VISA"/>
    <s v="NC292 "/>
    <x v="0"/>
    <n v="515250001"/>
    <n v="4630680000000000"/>
    <s v="null"/>
    <n v="10067"/>
    <n v="1239"/>
    <d v="1899-12-30T00:29:06"/>
    <x v="24"/>
    <s v="SE208 "/>
    <x v="3"/>
    <x v="11"/>
    <n v="378"/>
    <s v="complete"/>
    <s v="Phone"/>
    <s v="Frequent"/>
    <s v="Low Value"/>
    <s v="GEN_Y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</r>
  <r>
    <s v="Rafael "/>
    <s v="Middleton "/>
    <s v="Rafael Middleton "/>
    <x v="0"/>
    <s v="3020 Callison Lane"/>
    <x v="15"/>
    <s v="MD"/>
    <x v="3"/>
    <n v="20222"/>
    <n v="0"/>
    <s v="rafael.g.middleton@spambob.com"/>
    <s v="781-315-9600"/>
    <s v="JCB"/>
    <s v="SC262 "/>
    <x v="0"/>
    <n v="530990002"/>
    <n v="3528920000000000"/>
    <s v="null"/>
    <n v="10075"/>
    <n v="670"/>
    <d v="1899-12-30T00:39:06"/>
    <x v="31"/>
    <s v="SC130 "/>
    <x v="6"/>
    <x v="12"/>
    <n v="142.54"/>
    <s v="complete"/>
    <s v="Desktop"/>
    <s v="Frequent"/>
    <s v="Medium Value"/>
    <s v="BABY_BOOMERS"/>
    <n v="0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1"/>
  </r>
  <r>
    <s v="Rafael "/>
    <s v="Middleton "/>
    <s v="Rafael Middleton "/>
    <x v="0"/>
    <s v="3020 Callison Lane"/>
    <x v="15"/>
    <s v="MD"/>
    <x v="3"/>
    <n v="20222"/>
    <n v="0"/>
    <s v="rafael.g.middleton@spambob.com"/>
    <s v="781-315-9600"/>
    <s v="JCB"/>
    <s v="SC262 "/>
    <x v="0"/>
    <n v="530990002"/>
    <n v="3528680000000000"/>
    <s v="null"/>
    <n v="10075"/>
    <n v="2231"/>
    <d v="1899-12-30T00:47:56"/>
    <x v="23"/>
    <s v="WE220 "/>
    <x v="30"/>
    <x v="12"/>
    <n v="197.81"/>
    <s v="complete"/>
    <s v="Desktop"/>
    <s v="Frequent"/>
    <s v="High Value"/>
    <s v="BABY_BOOMERS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1"/>
  </r>
  <r>
    <s v="Rafael "/>
    <s v="Middleton "/>
    <s v="Rafael Middleton "/>
    <x v="0"/>
    <s v="3020 Callison Lane"/>
    <x v="15"/>
    <s v="MD"/>
    <x v="3"/>
    <n v="20222"/>
    <n v="0"/>
    <s v="rafael.g.middleton@spambob.com"/>
    <s v="781-315-9600"/>
    <s v="JCB"/>
    <s v="SC262 "/>
    <x v="0"/>
    <n v="530990002"/>
    <n v="3528160000000000"/>
    <s v="null"/>
    <n v="10075"/>
    <n v="9068"/>
    <d v="1899-12-30T00:07:36"/>
    <x v="32"/>
    <s v="NW379 "/>
    <x v="5"/>
    <x v="12"/>
    <n v="179.38"/>
    <s v="complete"/>
    <s v="Desktop"/>
    <s v="Frequent"/>
    <s v="High Value"/>
    <s v="BABY_BOOMERS"/>
    <n v="0"/>
    <n v="0"/>
    <n v="0"/>
    <n v="0"/>
    <n v="0"/>
    <n v="0"/>
    <n v="0"/>
    <n v="0"/>
    <n v="0"/>
    <n v="1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0"/>
  </r>
  <r>
    <s v="Earl "/>
    <s v="Bruner "/>
    <s v="Earl Bruner "/>
    <x v="0"/>
    <s v="3155 Single Street"/>
    <x v="16"/>
    <s v="QC"/>
    <x v="4"/>
    <s v="G8B 2W5"/>
    <n v="0"/>
    <s v="earl.m.bruner@pookmail.com"/>
    <s v="613-353-4540"/>
    <s v="American Express"/>
    <s v="NE172 "/>
    <x v="3"/>
    <s v="5873675G"/>
    <n v="377233000000000"/>
    <s v="null"/>
    <n v="10079"/>
    <n v="3545"/>
    <d v="1899-12-30T00:57:39"/>
    <x v="7"/>
    <s v="SW142 "/>
    <x v="31"/>
    <x v="13"/>
    <n v="20.37"/>
    <s v="complete"/>
    <s v="Phone"/>
    <s v="Frequent"/>
    <s v="Low Value"/>
    <s v="GEN_Z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</r>
  <r>
    <s v="Linda "/>
    <s v="Garcia "/>
    <s v="Linda Garcia "/>
    <x v="1"/>
    <s v="2306 Thrash Trail"/>
    <x v="17"/>
    <s v="VR"/>
    <x v="0"/>
    <n v="37060"/>
    <n v="0"/>
    <s v="linda.j.garcia@mailinator.com"/>
    <s v="0317-2702530"/>
    <s v="JCB"/>
    <s v="SE268 "/>
    <x v="0"/>
    <n v="22868164"/>
    <n v="3528900000000000"/>
    <s v="null"/>
    <n v="10083"/>
    <n v="1728"/>
    <d v="1899-12-30T00:59:36"/>
    <x v="1"/>
    <s v="SC199 "/>
    <x v="32"/>
    <x v="14"/>
    <n v="560"/>
    <s v="complete"/>
    <s v="Phone"/>
    <s v="Occasional"/>
    <s v="Low Value"/>
    <s v="GEN_Y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n "/>
    <s v="Perry "/>
    <s v="Quinn Perry "/>
    <x v="0"/>
    <s v="749 C Street"/>
    <x v="18"/>
    <s v="TX"/>
    <x v="3"/>
    <n v="79109"/>
    <n v="0"/>
    <s v="quinn.s.perry@spambob.com"/>
    <s v="603-366-3347"/>
    <s v="American Express"/>
    <s v="SC322 "/>
    <x v="1"/>
    <s v="FHGPMO74D11L254L"/>
    <n v="343640000000000"/>
    <s v="null"/>
    <n v="10091"/>
    <n v="3359"/>
    <d v="1899-12-30T00:59:36"/>
    <x v="28"/>
    <s v="SC199 "/>
    <x v="32"/>
    <x v="14"/>
    <n v="24.08"/>
    <s v="complete"/>
    <s v="Phone"/>
    <s v="Occasional"/>
    <s v="Low Value"/>
    <s v="GEN_Y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</r>
  <r>
    <s v="Quinn "/>
    <s v="Perry "/>
    <s v="Quinn Perry "/>
    <x v="0"/>
    <s v="749 C Street"/>
    <x v="18"/>
    <s v="TX"/>
    <x v="3"/>
    <n v="79109"/>
    <n v="0"/>
    <s v="quinn.s.perry@spambob.com"/>
    <s v="603-366-3347"/>
    <s v="American Express"/>
    <s v="SC322 "/>
    <x v="1"/>
    <s v="FHGPMO74D11L254L"/>
    <n v="374897000000000"/>
    <s v="null"/>
    <n v="10091"/>
    <n v="6717"/>
    <d v="1899-12-30T00:13:55"/>
    <x v="33"/>
    <s v="SE400 "/>
    <x v="33"/>
    <x v="14"/>
    <n v="5.2"/>
    <s v="complete"/>
    <s v="Phone"/>
    <s v="Occasional"/>
    <s v="Low Value"/>
    <s v="GEN_Y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</r>
  <r>
    <s v="Quinn "/>
    <s v="Perry "/>
    <s v="Quinn Perry "/>
    <x v="0"/>
    <s v="749 C Street"/>
    <x v="18"/>
    <s v="TX"/>
    <x v="3"/>
    <n v="79109"/>
    <n v="0"/>
    <s v="quinn.s.perry@spambob.com"/>
    <s v="603-366-3347"/>
    <s v="American Express"/>
    <s v="SC322 "/>
    <x v="1"/>
    <s v="FHGPMO74D11L254L"/>
    <n v="341829000000000"/>
    <s v="null"/>
    <n v="10091"/>
    <n v="7265"/>
    <d v="1899-12-30T00:07:39"/>
    <x v="34"/>
    <s v="WE286 "/>
    <x v="34"/>
    <x v="14"/>
    <n v="35.159999999999997"/>
    <s v="in-progress"/>
    <s v="Phone"/>
    <s v="Occasional"/>
    <s v="Low Value"/>
    <s v="GEN_Y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</r>
  <r>
    <s v="Kristin "/>
    <s v="Mendoza "/>
    <s v="Kristin Mendoza "/>
    <x v="1"/>
    <s v="2909 Frank Avenue"/>
    <x v="19"/>
    <s v="CA"/>
    <x v="3"/>
    <n v="92805"/>
    <n v="0"/>
    <s v="kristin.t.mendoza@spambob.com"/>
    <s v="865-685-8215"/>
    <s v="Diners Club"/>
    <s v="WE154 "/>
    <x v="2"/>
    <n v="700000000000000"/>
    <n v="36980300000000"/>
    <s v="null"/>
    <n v="10095"/>
    <n v="2162"/>
    <d v="1899-12-30T00:43:55"/>
    <x v="35"/>
    <s v="SW340 "/>
    <x v="6"/>
    <x v="15"/>
    <n v="35.36"/>
    <s v="cancelled"/>
    <s v="Phone"/>
    <s v="Frequent"/>
    <s v="Low Value"/>
    <s v="GEN_Z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Kristin "/>
    <s v="Mendoza "/>
    <s v="Kristin Mendoza "/>
    <x v="1"/>
    <s v="2909 Frank Avenue"/>
    <x v="19"/>
    <s v="CA"/>
    <x v="3"/>
    <n v="92805"/>
    <n v="0"/>
    <s v="kristin.t.mendoza@spambob.com"/>
    <s v="865-685-8215"/>
    <s v="Diners Club"/>
    <s v="WE154 "/>
    <x v="2"/>
    <n v="700000000000000"/>
    <n v="36944300000000"/>
    <s v="null"/>
    <n v="10095"/>
    <n v="3305"/>
    <d v="1899-12-30T00:27:56"/>
    <x v="36"/>
    <s v="SW217 "/>
    <x v="35"/>
    <x v="15"/>
    <n v="24.92"/>
    <s v="complete"/>
    <s v="Phone"/>
    <s v="Frequent"/>
    <s v="Low Value"/>
    <s v="GEN_Z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Kristin "/>
    <s v="Mendoza "/>
    <s v="Kristin Mendoza "/>
    <x v="1"/>
    <s v="2909 Frank Avenue"/>
    <x v="19"/>
    <s v="CA"/>
    <x v="3"/>
    <n v="92805"/>
    <n v="0"/>
    <s v="kristin.t.mendoza@spambob.com"/>
    <s v="865-685-8215"/>
    <s v="Diners Club"/>
    <s v="WE154 "/>
    <x v="2"/>
    <n v="700000000000000"/>
    <n v="36624200000000"/>
    <s v="null"/>
    <n v="10095"/>
    <n v="3967"/>
    <d v="1899-12-30T00:43:55"/>
    <x v="37"/>
    <s v="NW316 "/>
    <x v="24"/>
    <x v="15"/>
    <n v="281.82"/>
    <s v="complete"/>
    <s v="Phone"/>
    <s v="Frequent"/>
    <s v="High Value"/>
    <s v="GEN_Z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1"/>
    <n v="0"/>
    <n v="0"/>
    <n v="0"/>
    <n v="0"/>
    <n v="0"/>
    <n v="1"/>
    <n v="0"/>
  </r>
  <r>
    <s v="Kristin "/>
    <s v="Mendoza "/>
    <s v="Kristin Mendoza "/>
    <x v="1"/>
    <s v="2909 Frank Avenue"/>
    <x v="19"/>
    <s v="CA"/>
    <x v="3"/>
    <n v="92805"/>
    <n v="0"/>
    <s v="kristin.t.mendoza@spambob.com"/>
    <s v="865-685-8215"/>
    <s v="Diners Club"/>
    <s v="WE154 "/>
    <x v="2"/>
    <n v="700000000000000"/>
    <n v="36309200000000"/>
    <s v="null"/>
    <n v="10095"/>
    <n v="4382"/>
    <d v="1899-12-30T00:29:06"/>
    <x v="38"/>
    <s v="NC358 "/>
    <x v="14"/>
    <x v="15"/>
    <n v="6.33"/>
    <s v="cancelled"/>
    <s v="Phone"/>
    <s v="Frequent"/>
    <s v="Low Value"/>
    <s v="GEN_Z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</r>
  <r>
    <s v="Kristin "/>
    <s v="Mendoza "/>
    <s v="Kristin Mendoza "/>
    <x v="1"/>
    <s v="2909 Frank Avenue"/>
    <x v="19"/>
    <s v="CA"/>
    <x v="3"/>
    <n v="92805"/>
    <n v="0"/>
    <s v="kristin.t.mendoza@spambob.com"/>
    <s v="865-685-8215"/>
    <s v="Diners Club"/>
    <s v="WE154 "/>
    <x v="2"/>
    <n v="700000000000000"/>
    <n v="36522500000000"/>
    <s v="null"/>
    <n v="10095"/>
    <n v="6009"/>
    <d v="1899-12-30T00:07:36"/>
    <x v="39"/>
    <s v="NW379 "/>
    <x v="5"/>
    <x v="15"/>
    <n v="97.72"/>
    <s v="complete"/>
    <s v="Phone"/>
    <s v="Frequent"/>
    <s v="Medium Value"/>
    <s v="GEN_Z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Michael "/>
    <s v="Gordon "/>
    <s v="Michael Gordon "/>
    <x v="0"/>
    <s v="388 Kelly Drive"/>
    <x v="20"/>
    <s v="AN"/>
    <x v="0"/>
    <n v="60123"/>
    <n v="0"/>
    <s v="michael.s.gordon@dodgeit.com"/>
    <s v="0373-6095994"/>
    <s v="Diners Club"/>
    <s v="RP385 "/>
    <x v="0"/>
    <n v="316290001"/>
    <n v="36205100000000"/>
    <s v="null"/>
    <n v="10099"/>
    <n v="5481"/>
    <d v="1899-12-30T00:11:26"/>
    <x v="35"/>
    <s v="RP385 "/>
    <x v="36"/>
    <x v="16"/>
    <n v="33.340000000000003"/>
    <s v="complete"/>
    <s v="Phone"/>
    <s v="Occasional"/>
    <s v="Low Value"/>
    <s v="BABY_BOOMERS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</r>
  <r>
    <s v="Phyllis "/>
    <s v="White "/>
    <s v="Phyllis White "/>
    <x v="1"/>
    <s v="4738 Jerry Dove Drive"/>
    <x v="21"/>
    <s v="SA"/>
    <x v="5"/>
    <n v="5255"/>
    <n v="0"/>
    <s v="phyllis.j.white@pookmail.com"/>
    <s v="02-4024-5353"/>
    <s v="American Express"/>
    <s v="WE151 "/>
    <x v="1"/>
    <s v="HCNFEA86A41E274E"/>
    <n v="377663000000000"/>
    <s v="null"/>
    <n v="10103"/>
    <n v="2118"/>
    <d v="1899-12-30T00:43:55"/>
    <x v="40"/>
    <s v="NE103 "/>
    <x v="26"/>
    <x v="17"/>
    <n v="34.950000000000003"/>
    <s v="complete"/>
    <s v="Phone"/>
    <s v="Occasional"/>
    <s v="Low Value"/>
    <s v="GEN_X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Phyllis "/>
    <s v="White "/>
    <s v="Phyllis White "/>
    <x v="1"/>
    <s v="4738 Jerry Dove Drive"/>
    <x v="21"/>
    <s v="SA"/>
    <x v="5"/>
    <n v="5255"/>
    <n v="0"/>
    <s v="phyllis.j.white@pookmail.com"/>
    <s v="02-4024-5353"/>
    <s v="American Express"/>
    <s v="WE151 "/>
    <x v="1"/>
    <s v="HCNFEA86A41E274E"/>
    <n v="371632000000000"/>
    <s v="null"/>
    <n v="10103"/>
    <n v="3746"/>
    <d v="1899-12-30T00:27:56"/>
    <x v="7"/>
    <s v="SW217 "/>
    <x v="35"/>
    <x v="17"/>
    <n v="10.85"/>
    <s v="complete"/>
    <s v="Phone"/>
    <s v="Occasional"/>
    <s v="Low Value"/>
    <s v="GEN_X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hyllis "/>
    <s v="White "/>
    <s v="Phyllis White "/>
    <x v="1"/>
    <s v="4738 Jerry Dove Drive"/>
    <x v="21"/>
    <s v="SA"/>
    <x v="5"/>
    <n v="5255"/>
    <n v="0"/>
    <s v="phyllis.j.white@pookmail.com"/>
    <s v="02-4024-5353"/>
    <s v="American Express"/>
    <s v="WE151 "/>
    <x v="1"/>
    <s v="HCNFEA86A41E274E"/>
    <n v="347760000000000"/>
    <s v="null"/>
    <n v="10103"/>
    <n v="4425"/>
    <d v="1899-12-30T00:34:17"/>
    <x v="13"/>
    <s v="WE355 "/>
    <x v="12"/>
    <x v="17"/>
    <n v="20.89"/>
    <s v="complete"/>
    <s v="Phone"/>
    <s v="Occasional"/>
    <s v="Low Value"/>
    <s v="GEN_X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Phyllis "/>
    <s v="White "/>
    <s v="Phyllis White "/>
    <x v="1"/>
    <s v="4738 Jerry Dove Drive"/>
    <x v="21"/>
    <s v="SA"/>
    <x v="5"/>
    <n v="5255"/>
    <n v="0"/>
    <s v="phyllis.j.white@pookmail.com"/>
    <s v="02-4024-5353"/>
    <s v="American Express"/>
    <s v="WE151 "/>
    <x v="1"/>
    <s v="HCNFEA86A41E274E"/>
    <n v="345633000000000"/>
    <s v="null"/>
    <n v="10103"/>
    <n v="4942"/>
    <d v="1899-12-30T00:47:25"/>
    <x v="3"/>
    <s v="NE109 "/>
    <x v="7"/>
    <x v="17"/>
    <n v="33.700000000000003"/>
    <s v="in-progress"/>
    <s v="Phone"/>
    <s v="Occasional"/>
    <s v="Low Value"/>
    <s v="GEN_X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Katherine "/>
    <s v="Mullins "/>
    <s v="Katherine Mullins "/>
    <x v="1"/>
    <s v="4245 Adamsville Road"/>
    <x v="22"/>
    <s v="CA"/>
    <x v="3"/>
    <n v="94508"/>
    <n v="0"/>
    <s v="katherine.w.mullins@spambob.com"/>
    <s v="503-688-0336"/>
    <s v="Diners Club"/>
    <s v="NC424 "/>
    <x v="3"/>
    <s v="X6490143A"/>
    <n v="36025400000000"/>
    <s v="null"/>
    <n v="10107"/>
    <n v="825"/>
    <d v="1899-12-30T00:59:06"/>
    <x v="41"/>
    <s v="WE349 "/>
    <x v="37"/>
    <x v="18"/>
    <n v="16.559999999999999"/>
    <s v="complete"/>
    <s v="Phone"/>
    <s v="Occasional"/>
    <s v="Low Value"/>
    <s v="BABY_BOOMERS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Katherine "/>
    <s v="Mullins "/>
    <s v="Katherine Mullins "/>
    <x v="1"/>
    <s v="4245 Adamsville Road"/>
    <x v="22"/>
    <s v="CA"/>
    <x v="3"/>
    <n v="94508"/>
    <n v="0"/>
    <s v="katherine.w.mullins@spambob.com"/>
    <s v="503-688-0336"/>
    <s v="Diners Club"/>
    <s v="NC424 "/>
    <x v="3"/>
    <s v="X6490143A"/>
    <n v="36121200000000"/>
    <s v="null"/>
    <n v="10107"/>
    <n v="2024"/>
    <d v="1899-12-30T00:32:45"/>
    <x v="1"/>
    <s v="RP190 "/>
    <x v="20"/>
    <x v="18"/>
    <n v="8.7100000000000009"/>
    <s v="cancelled"/>
    <s v="Phone"/>
    <s v="Occasional"/>
    <s v="Low Value"/>
    <s v="BABY_BOOMERS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Katherine "/>
    <s v="Mullins "/>
    <s v="Katherine Mullins "/>
    <x v="1"/>
    <s v="4245 Adamsville Road"/>
    <x v="22"/>
    <s v="CA"/>
    <x v="3"/>
    <n v="94508"/>
    <n v="0"/>
    <s v="katherine.w.mullins@spambob.com"/>
    <s v="503-688-0336"/>
    <s v="Diners Club"/>
    <s v="NC424 "/>
    <x v="3"/>
    <s v="X6490143A"/>
    <n v="36818100000000"/>
    <s v="null"/>
    <n v="10107"/>
    <n v="2582"/>
    <d v="1899-12-30T00:33:26"/>
    <x v="35"/>
    <s v="WE154 "/>
    <x v="38"/>
    <x v="18"/>
    <n v="25.77"/>
    <s v="complete"/>
    <s v="Phone"/>
    <s v="Occasional"/>
    <s v="Low Value"/>
    <s v="BABY_BOOMERS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Katherine "/>
    <s v="Mullins "/>
    <s v="Katherine Mullins "/>
    <x v="1"/>
    <s v="4245 Adamsville Road"/>
    <x v="22"/>
    <s v="CA"/>
    <x v="3"/>
    <n v="94508"/>
    <n v="0"/>
    <s v="katherine.w.mullins@spambob.com"/>
    <s v="503-688-0336"/>
    <s v="Diners Club"/>
    <s v="NC424 "/>
    <x v="3"/>
    <s v="X6490143A"/>
    <n v="36634500000000"/>
    <s v="null"/>
    <n v="10107"/>
    <n v="7943"/>
    <d v="1899-12-30T00:27:56"/>
    <x v="19"/>
    <s v="SE268 "/>
    <x v="39"/>
    <x v="18"/>
    <n v="46.92"/>
    <s v="complete"/>
    <s v="Phone"/>
    <s v="Occasional"/>
    <s v="Low Value"/>
    <s v="BABY_BOOMERS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Lisa "/>
    <s v="Guest "/>
    <s v="Lisa Guest "/>
    <x v="1"/>
    <s v="4317 Lyon Avenue"/>
    <x v="23"/>
    <s v="VE"/>
    <x v="0"/>
    <n v="30020"/>
    <n v="0"/>
    <s v="lisa.d.guest@spambob.com"/>
    <s v="0312-0608733"/>
    <s v="Diners Club"/>
    <s v="NE235 "/>
    <x v="3"/>
    <s v="4204474M"/>
    <n v="36644800000000"/>
    <s v="null"/>
    <n v="10111"/>
    <n v="5147"/>
    <d v="1899-12-30T00:23:55"/>
    <x v="42"/>
    <s v="NC295 "/>
    <x v="6"/>
    <x v="13"/>
    <n v="22.02"/>
    <s v="cancelled"/>
    <s v="Phone"/>
    <s v="Frequent"/>
    <s v="Low Value"/>
    <s v="GEN_Z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Lisa "/>
    <s v="Guest "/>
    <s v="Lisa Guest "/>
    <x v="1"/>
    <s v="4317 Lyon Avenue"/>
    <x v="23"/>
    <s v="VE"/>
    <x v="0"/>
    <n v="30020"/>
    <n v="0"/>
    <s v="lisa.d.guest@spambob.com"/>
    <s v="0312-0608733"/>
    <s v="Diners Club"/>
    <s v="NE235 "/>
    <x v="3"/>
    <s v="4204474M"/>
    <n v="36116700000000"/>
    <s v="null"/>
    <n v="10111"/>
    <n v="8444"/>
    <d v="1899-12-30T00:59:36"/>
    <x v="1"/>
    <s v="SC199 "/>
    <x v="32"/>
    <x v="13"/>
    <n v="31.3"/>
    <s v="complete"/>
    <s v="Phone"/>
    <s v="Frequent"/>
    <s v="Low Value"/>
    <s v="GEN_Z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Scott "/>
    <s v="Lawson "/>
    <s v="Scott Lawson "/>
    <x v="0"/>
    <s v="3105 Spadafore Drive"/>
    <x v="24"/>
    <s v="WI"/>
    <x v="3"/>
    <n v="60002"/>
    <n v="0"/>
    <s v="scott.m.lawson@spambob.com"/>
    <s v="201-799-5873"/>
    <s v="JCB"/>
    <s v="SE133 "/>
    <x v="4"/>
    <n v="518957246"/>
    <n v="3528450000000000"/>
    <s v="null"/>
    <n v="10115"/>
    <n v="479"/>
    <d v="1899-12-30T00:22:37"/>
    <x v="39"/>
    <s v="WE421 "/>
    <x v="40"/>
    <x v="1"/>
    <n v="7.02"/>
    <s v="complete"/>
    <s v="Desktop"/>
    <s v="Occasional"/>
    <s v="Low Value"/>
    <s v="GEN_Z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cott "/>
    <s v="Lawson "/>
    <s v="Scott Lawson "/>
    <x v="0"/>
    <s v="3105 Spadafore Drive"/>
    <x v="24"/>
    <s v="WI"/>
    <x v="3"/>
    <n v="60002"/>
    <n v="0"/>
    <s v="scott.m.lawson@spambob.com"/>
    <s v="201-799-5873"/>
    <s v="JCB"/>
    <s v="SE133 "/>
    <x v="4"/>
    <n v="518957246"/>
    <n v="3528250000000000"/>
    <s v="null"/>
    <n v="10115"/>
    <n v="1059"/>
    <d v="1899-12-30T00:47:25"/>
    <x v="43"/>
    <s v="SW211 "/>
    <x v="7"/>
    <x v="1"/>
    <n v="127.03"/>
    <s v="in-progress"/>
    <s v="Phone"/>
    <s v="Occasional"/>
    <s v="Medium Value"/>
    <s v="GEN_Z"/>
    <n v="0"/>
    <n v="0"/>
    <n v="0"/>
    <n v="1"/>
    <n v="1"/>
    <n v="0"/>
    <n v="0"/>
    <n v="0"/>
    <n v="0"/>
    <n v="0"/>
    <n v="1"/>
    <n v="0"/>
    <n v="0"/>
    <n v="1"/>
    <n v="0"/>
    <n v="0"/>
    <n v="0"/>
    <n v="0"/>
    <n v="0"/>
    <n v="1"/>
    <n v="1"/>
    <n v="0"/>
    <n v="0"/>
    <n v="0"/>
    <n v="0"/>
    <n v="0"/>
    <n v="0"/>
    <n v="0"/>
    <n v="0"/>
  </r>
  <r>
    <s v="Robert "/>
    <s v="Bilbo "/>
    <s v="Robert Bilbo "/>
    <x v="0"/>
    <s v="2553 Clousson Road"/>
    <x v="25"/>
    <s v="CO"/>
    <x v="0"/>
    <n v="22070"/>
    <n v="0"/>
    <s v="robert.l.bilbo@dodgeit.com"/>
    <s v="0390-9449254"/>
    <s v="JCB"/>
    <s v="SC196 "/>
    <x v="1"/>
    <s v="QIEZKO91C65L851P"/>
    <n v="3528080000000000"/>
    <s v="null"/>
    <n v="10119"/>
    <n v="1969"/>
    <d v="1899-12-30T00:57:39"/>
    <x v="44"/>
    <s v="SW142 "/>
    <x v="31"/>
    <x v="7"/>
    <n v="39.74"/>
    <s v="complete"/>
    <s v="Phone"/>
    <s v="Occasional"/>
    <s v="Low Value"/>
    <s v="GEN_X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0"/>
    <n v="0"/>
    <n v="0"/>
    <n v="0"/>
    <n v="0"/>
    <n v="0"/>
    <n v="0"/>
    <n v="0"/>
    <n v="0"/>
  </r>
  <r>
    <s v="Ahmed "/>
    <s v="Richard "/>
    <s v="Ahmed Richard "/>
    <x v="0"/>
    <s v="1346 Carter Street"/>
    <x v="26"/>
    <s v="WI"/>
    <x v="3"/>
    <n v="54911"/>
    <n v="0"/>
    <s v="ahmed.p.richard@mailinator.com"/>
    <s v="510-517-7759"/>
    <s v="JCB"/>
    <s v="SW214 "/>
    <x v="0"/>
    <n v="229990001"/>
    <n v="3528230000000000"/>
    <s v="null"/>
    <n v="10123"/>
    <n v="4564"/>
    <d v="1899-12-30T00:43:53"/>
    <x v="15"/>
    <s v="SW274 "/>
    <x v="41"/>
    <x v="19"/>
    <n v="44.29"/>
    <s v="complete"/>
    <s v="Phone"/>
    <s v="First Time"/>
    <s v="Low Value"/>
    <s v="GEN_Z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Ahmed "/>
    <s v="Richard "/>
    <s v="Ahmed Richard "/>
    <x v="0"/>
    <s v="1346 Carter Street"/>
    <x v="26"/>
    <s v="WI"/>
    <x v="3"/>
    <n v="54911"/>
    <n v="0"/>
    <s v="ahmed.p.richard@mailinator.com"/>
    <s v="510-517-7759"/>
    <s v="JCB"/>
    <s v="SW214 "/>
    <x v="0"/>
    <n v="229990001"/>
    <n v="3528560000000000"/>
    <s v="null"/>
    <n v="10123"/>
    <n v="6596"/>
    <d v="1899-12-30T00:32:51"/>
    <x v="32"/>
    <s v="NW247 "/>
    <x v="16"/>
    <x v="19"/>
    <n v="46.36"/>
    <s v="cancelled"/>
    <s v="Phone"/>
    <s v="First Time"/>
    <s v="Low Value"/>
    <s v="GEN_Z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Ahmed "/>
    <s v="Richard "/>
    <s v="Ahmed Richard "/>
    <x v="0"/>
    <s v="1346 Carter Street"/>
    <x v="26"/>
    <s v="WI"/>
    <x v="3"/>
    <n v="54911"/>
    <n v="0"/>
    <s v="ahmed.p.richard@mailinator.com"/>
    <s v="510-517-7759"/>
    <s v="JCB"/>
    <s v="SW214 "/>
    <x v="0"/>
    <n v="229990001"/>
    <n v="3528270000000000"/>
    <s v="null"/>
    <n v="10123"/>
    <n v="7325"/>
    <d v="1899-12-30T00:33:45"/>
    <x v="17"/>
    <s v="NW112 "/>
    <x v="19"/>
    <x v="19"/>
    <n v="227.61"/>
    <s v="complete"/>
    <s v="Phone"/>
    <s v="First Time"/>
    <s v="High Value"/>
    <s v="GEN_Z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1"/>
  </r>
  <r>
    <s v="Ahmed "/>
    <s v="Richard "/>
    <s v="Ahmed Richard "/>
    <x v="0"/>
    <s v="1346 Carter Street"/>
    <x v="26"/>
    <s v="WI"/>
    <x v="3"/>
    <n v="54911"/>
    <n v="0"/>
    <s v="ahmed.p.richard@mailinator.com"/>
    <s v="510-517-7759"/>
    <s v="JCB"/>
    <s v="SW214 "/>
    <x v="0"/>
    <n v="229990001"/>
    <n v="3528930000000000"/>
    <s v="null"/>
    <n v="10123"/>
    <n v="7496"/>
    <d v="1899-12-30T00:32:51"/>
    <x v="3"/>
    <s v="NW247 "/>
    <x v="16"/>
    <x v="19"/>
    <n v="11.61"/>
    <s v="complete"/>
    <s v="Phone"/>
    <s v="First Time"/>
    <s v="Low Value"/>
    <s v="GEN_Z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Ahmed "/>
    <s v="Richard "/>
    <s v="Ahmed Richard "/>
    <x v="0"/>
    <s v="1346 Carter Street"/>
    <x v="26"/>
    <s v="WI"/>
    <x v="3"/>
    <n v="54911"/>
    <n v="0"/>
    <s v="ahmed.p.richard@mailinator.com"/>
    <s v="510-517-7759"/>
    <s v="JCB"/>
    <s v="SW214 "/>
    <x v="0"/>
    <n v="229990001"/>
    <n v="3528880000000000"/>
    <s v="null"/>
    <n v="10123"/>
    <n v="7989"/>
    <d v="1899-12-30T00:47:56"/>
    <x v="45"/>
    <s v="WE151 "/>
    <x v="42"/>
    <x v="19"/>
    <n v="30.5"/>
    <s v="complete"/>
    <s v="Desktop"/>
    <s v="First Time"/>
    <s v="Low Value"/>
    <s v="GEN_Z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Ray "/>
    <s v="Hornsby "/>
    <s v="Ray Hornsby "/>
    <x v="0"/>
    <s v="555 DaVISAA Avenue"/>
    <x v="27"/>
    <m/>
    <x v="2"/>
    <n v="29753"/>
    <n v="0"/>
    <s v="ray.m.hornsby@pookmail.com"/>
    <s v="91-271-2747"/>
    <s v="VISA"/>
    <s v="SC388 "/>
    <x v="1"/>
    <s v="TMWEAA77M18B017F"/>
    <n v="4839450000000000"/>
    <s v="null"/>
    <n v="10127"/>
    <n v="3665"/>
    <d v="1899-12-30T00:07:36"/>
    <x v="35"/>
    <s v="WE352 "/>
    <x v="4"/>
    <x v="7"/>
    <n v="17.29"/>
    <s v="complete"/>
    <s v="Phone"/>
    <s v="Occasional"/>
    <s v="Low Value"/>
    <s v="GEN_X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Jason "/>
    <s v="Glass "/>
    <s v="Jason Glass "/>
    <x v="2"/>
    <s v="289 Bassell Avenue"/>
    <x v="28"/>
    <s v="NSW"/>
    <x v="5"/>
    <n v="2284"/>
    <n v="0"/>
    <s v="jason.m.glass@spambob.com"/>
    <s v="07-4090-2386"/>
    <s v="Diners Club"/>
    <s v="RP121 "/>
    <x v="1"/>
    <s v="HCNMPL50M67G315Q"/>
    <n v="36383400000000"/>
    <s v="null"/>
    <n v="10131"/>
    <n v="1866"/>
    <d v="1899-12-30T00:17:25"/>
    <x v="16"/>
    <s v="NC100 "/>
    <x v="9"/>
    <x v="20"/>
    <n v="161.59"/>
    <s v="complete"/>
    <s v="Desktop"/>
    <s v="Frequent"/>
    <s v="High Value"/>
    <s v="BABY_BOOMERS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1"/>
    <n v="1"/>
    <n v="1"/>
    <n v="1"/>
    <n v="0"/>
    <n v="0"/>
    <n v="0"/>
    <n v="0"/>
    <n v="1"/>
    <n v="0"/>
    <n v="0"/>
  </r>
  <r>
    <s v="Jason "/>
    <s v="Glass "/>
    <s v="Jason Glass "/>
    <x v="2"/>
    <s v="289 Bassell Avenue"/>
    <x v="28"/>
    <s v="NSW"/>
    <x v="5"/>
    <n v="2284"/>
    <n v="0"/>
    <s v="jason.m.glass@spambob.com"/>
    <s v="07-4090-2386"/>
    <s v="Diners Club"/>
    <s v="RP121 "/>
    <x v="1"/>
    <s v="HCNMPL50M67G315Q"/>
    <n v="36851500000000"/>
    <s v="null"/>
    <n v="10131"/>
    <n v="5009"/>
    <d v="1899-12-30T00:43:55"/>
    <x v="46"/>
    <s v="NW187 "/>
    <x v="43"/>
    <x v="20"/>
    <n v="145.28"/>
    <s v="abandoned"/>
    <s v="Desktop"/>
    <s v="Frequent"/>
    <s v="Medium Value"/>
    <s v="BABY_BOOMERS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Jason "/>
    <s v="Glass "/>
    <s v="Jason Glass "/>
    <x v="2"/>
    <s v="289 Bassell Avenue"/>
    <x v="28"/>
    <s v="NSW"/>
    <x v="5"/>
    <n v="2284"/>
    <n v="0"/>
    <s v="jason.m.glass@spambob.com"/>
    <s v="07-4090-2386"/>
    <s v="Diners Club"/>
    <s v="RP121 "/>
    <x v="1"/>
    <s v="HCNMPL50M67G315Q"/>
    <n v="36452900000000"/>
    <s v="null"/>
    <n v="10131"/>
    <n v="7982"/>
    <d v="1899-12-30T00:47:25"/>
    <x v="4"/>
    <s v="WE289 "/>
    <x v="7"/>
    <x v="20"/>
    <n v="205.85"/>
    <s v="complete"/>
    <s v="Desktop"/>
    <s v="Frequent"/>
    <s v="High Value"/>
    <s v="BABY_BOOMERS"/>
    <n v="0"/>
    <n v="0"/>
    <n v="1"/>
    <n v="0"/>
    <n v="1"/>
    <n v="0"/>
    <n v="0"/>
    <n v="0"/>
    <n v="0"/>
    <n v="1"/>
    <n v="0"/>
    <n v="0"/>
    <n v="0"/>
    <n v="0"/>
    <n v="0"/>
    <n v="1"/>
    <n v="0"/>
    <n v="1"/>
    <n v="0"/>
    <n v="0"/>
    <n v="0"/>
    <n v="1"/>
    <n v="0"/>
    <n v="1"/>
    <n v="0"/>
    <n v="0"/>
    <n v="0"/>
    <n v="1"/>
    <n v="1"/>
  </r>
  <r>
    <s v="Natalie "/>
    <s v="White "/>
    <s v="Natalie White "/>
    <x v="1"/>
    <s v="3233 Rivendell Drive"/>
    <x v="29"/>
    <s v="TX"/>
    <x v="3"/>
    <n v="76011"/>
    <n v="0"/>
    <s v="natalie.d.white@dodgeit.com"/>
    <s v="916-866-4992"/>
    <s v="VISA"/>
    <s v="SE397 "/>
    <x v="3"/>
    <s v="4674010L"/>
    <n v="4658070000000000"/>
    <s v="null"/>
    <n v="10135"/>
    <n v="5052"/>
    <d v="1899-12-30T00:11:26"/>
    <x v="24"/>
    <s v="SE136 "/>
    <x v="44"/>
    <x v="1"/>
    <n v="220.34"/>
    <s v="complete"/>
    <s v="Phone"/>
    <s v="Occasional"/>
    <s v="High Value"/>
    <s v="GEN_Z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1"/>
    <n v="0"/>
    <n v="1"/>
    <n v="0"/>
    <n v="0"/>
    <n v="1"/>
    <n v="0"/>
    <n v="0"/>
    <n v="0"/>
  </r>
  <r>
    <s v="Natalie "/>
    <s v="White "/>
    <s v="Natalie White "/>
    <x v="1"/>
    <s v="3233 Rivendell Drive"/>
    <x v="29"/>
    <s v="TX"/>
    <x v="3"/>
    <n v="76011"/>
    <n v="0"/>
    <s v="natalie.d.white@dodgeit.com"/>
    <s v="916-866-4992"/>
    <s v="VISA"/>
    <s v="SE397 "/>
    <x v="3"/>
    <s v="4674010L"/>
    <n v="4904960000000000"/>
    <s v="null"/>
    <n v="10135"/>
    <n v="7836"/>
    <d v="1899-12-30T00:29:06"/>
    <x v="20"/>
    <s v="NC298 "/>
    <x v="0"/>
    <x v="1"/>
    <n v="281.44"/>
    <s v="complete"/>
    <s v="Desktop"/>
    <s v="Occasional"/>
    <s v="High Value"/>
    <s v="GEN_Z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1"/>
    <n v="1"/>
  </r>
  <r>
    <s v="Donna "/>
    <s v="Klock "/>
    <s v="Donna Klock "/>
    <x v="1"/>
    <s v="3107 Byers Lane"/>
    <x v="29"/>
    <s v="NE"/>
    <x v="3"/>
    <n v="68002"/>
    <n v="0"/>
    <s v="donna.k.klock@spambob.com"/>
    <s v="319-482-8591"/>
    <s v="VISA"/>
    <s v="SC127 "/>
    <x v="0"/>
    <n v="492230001"/>
    <n v="4136050000000000"/>
    <s v="null"/>
    <n v="10139"/>
    <n v="4045"/>
    <d v="1899-12-30T00:33:45"/>
    <x v="47"/>
    <s v="NW184 "/>
    <x v="12"/>
    <x v="3"/>
    <n v="40.119999999999997"/>
    <s v="complete"/>
    <s v="Phone"/>
    <s v="Occasional"/>
    <s v="Low Value"/>
    <s v="BABY_BOOMERS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Donna "/>
    <s v="Klock "/>
    <s v="Donna Klock "/>
    <x v="1"/>
    <s v="3107 Byers Lane"/>
    <x v="29"/>
    <s v="NE"/>
    <x v="3"/>
    <n v="68002"/>
    <n v="0"/>
    <s v="donna.k.klock@spambob.com"/>
    <s v="319-482-8591"/>
    <s v="VISA"/>
    <s v="SC127 "/>
    <x v="0"/>
    <n v="492230001"/>
    <n v="4535740000000000"/>
    <s v="null"/>
    <n v="10139"/>
    <n v="4082"/>
    <d v="1899-12-30T00:32:51"/>
    <x v="48"/>
    <s v="NW247 "/>
    <x v="16"/>
    <x v="3"/>
    <n v="28.48"/>
    <s v="complete"/>
    <s v="Phone"/>
    <s v="Occasional"/>
    <s v="Low Value"/>
    <s v="BABY_BOOMERS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</r>
  <r>
    <s v="Donna "/>
    <s v="Klock "/>
    <s v="Donna Klock "/>
    <x v="1"/>
    <s v="3107 Byers Lane"/>
    <x v="29"/>
    <s v="NE"/>
    <x v="3"/>
    <n v="68002"/>
    <n v="0"/>
    <s v="donna.k.klock@spambob.com"/>
    <s v="319-482-8591"/>
    <s v="VISA"/>
    <s v="SC127 "/>
    <x v="0"/>
    <n v="492230001"/>
    <n v="4929780000000000"/>
    <s v="null"/>
    <n v="10139"/>
    <n v="6973"/>
    <d v="1899-12-30T00:47:25"/>
    <x v="49"/>
    <s v="NC163 "/>
    <x v="7"/>
    <x v="3"/>
    <n v="25.83"/>
    <s v="complete"/>
    <s v="Phone"/>
    <s v="Occasional"/>
    <s v="Low Value"/>
    <s v="BABY_BOOMERS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Donna "/>
    <s v="Klock "/>
    <s v="Donna Klock "/>
    <x v="1"/>
    <s v="3107 Byers Lane"/>
    <x v="29"/>
    <s v="NE"/>
    <x v="3"/>
    <n v="68002"/>
    <n v="0"/>
    <s v="donna.k.klock@spambob.com"/>
    <s v="319-482-8591"/>
    <s v="VISA"/>
    <s v="SC127 "/>
    <x v="0"/>
    <n v="492230001"/>
    <n v="4426700000000000"/>
    <s v="null"/>
    <n v="10139"/>
    <n v="8786"/>
    <d v="1899-12-30T00:07:24"/>
    <x v="24"/>
    <s v="NW382 "/>
    <x v="45"/>
    <x v="3"/>
    <n v="42.85"/>
    <s v="in-progress"/>
    <s v="Phone"/>
    <s v="Occasional"/>
    <s v="Low Value"/>
    <s v="BABY_BOOMERS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Donald "/>
    <s v="Velazquez "/>
    <s v="Donald Velazquez "/>
    <x v="0"/>
    <s v="224 Gandy Street"/>
    <x v="30"/>
    <m/>
    <x v="1"/>
    <n v="6431"/>
    <n v="0"/>
    <s v="donald.h.velazquez@pookmail.com"/>
    <s v="08321-88-88-19"/>
    <s v="JCB"/>
    <s v="WE154 "/>
    <x v="1"/>
    <s v="NPPGZI62A63B394C"/>
    <n v="3528670000000000"/>
    <s v="null"/>
    <n v="10147"/>
    <n v="1102"/>
    <d v="1899-12-30T00:47:56"/>
    <x v="35"/>
    <s v="WE151 "/>
    <x v="42"/>
    <x v="13"/>
    <n v="6.47"/>
    <s v="complete"/>
    <s v="Phone"/>
    <s v="First Time"/>
    <s v="Low Value"/>
    <s v="GEN_Z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Donald "/>
    <s v="Velazquez "/>
    <s v="Donald Velazquez "/>
    <x v="0"/>
    <s v="224 Gandy Street"/>
    <x v="30"/>
    <m/>
    <x v="1"/>
    <n v="6431"/>
    <n v="0"/>
    <s v="donald.h.velazquez@pookmail.com"/>
    <s v="08321-88-88-19"/>
    <s v="JCB"/>
    <s v="WE154 "/>
    <x v="1"/>
    <s v="NPPGZI62A63B394C"/>
    <n v="3529000000000000"/>
    <s v="null"/>
    <n v="10147"/>
    <n v="5244"/>
    <d v="1899-12-30T00:33:26"/>
    <x v="26"/>
    <s v="NC229 "/>
    <x v="46"/>
    <x v="13"/>
    <n v="93.67"/>
    <s v="cancelled"/>
    <s v="Desktop"/>
    <s v="First Time"/>
    <s v="Medium Value"/>
    <s v="GEN_Z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n v="0"/>
    <n v="0"/>
    <n v="0"/>
    <n v="0"/>
    <n v="0"/>
    <n v="0"/>
  </r>
  <r>
    <s v="Harry "/>
    <s v="Brumback "/>
    <s v="Harry Brumback "/>
    <x v="0"/>
    <s v="45 Graystone Lakes"/>
    <x v="31"/>
    <s v="NC"/>
    <x v="3"/>
    <n v="27203"/>
    <n v="0"/>
    <s v="harry.l.brumback@dodgeit.com"/>
    <s v="773-577-9355"/>
    <s v="Discover"/>
    <s v="SW406 "/>
    <x v="2"/>
    <n v="783000000000000"/>
    <n v="6011920000000000"/>
    <s v="null"/>
    <n v="10151"/>
    <n v="5206"/>
    <d v="1899-12-30T00:29:06"/>
    <x v="16"/>
    <s v="NC298 "/>
    <x v="0"/>
    <x v="21"/>
    <n v="47.02"/>
    <s v="complete"/>
    <s v="Desktop"/>
    <s v="Frequent"/>
    <s v="Low Value"/>
    <s v="BABY_BOOMERS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0"/>
    <n v="0"/>
    <n v="0"/>
    <n v="0"/>
    <n v="0"/>
    <n v="0"/>
    <n v="0"/>
    <n v="0"/>
    <n v="0"/>
  </r>
  <r>
    <s v="Harry "/>
    <s v="Brumback "/>
    <s v="Harry Brumback "/>
    <x v="0"/>
    <s v="45 Graystone Lakes"/>
    <x v="31"/>
    <s v="NC"/>
    <x v="3"/>
    <n v="27203"/>
    <n v="0"/>
    <s v="harry.l.brumback@dodgeit.com"/>
    <s v="773-577-9355"/>
    <s v="Discover"/>
    <s v="SW406 "/>
    <x v="2"/>
    <n v="783000000000000"/>
    <n v="6011980000000000"/>
    <s v="null"/>
    <n v="10151"/>
    <n v="5252"/>
    <d v="1899-12-30T00:29:06"/>
    <x v="49"/>
    <s v="SE208 "/>
    <x v="3"/>
    <x v="21"/>
    <n v="217.37"/>
    <s v="cancelled"/>
    <s v="Desktop"/>
    <s v="Frequent"/>
    <s v="High Value"/>
    <s v="BABY_BOOMERS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1"/>
    <n v="0"/>
    <n v="1"/>
    <n v="1"/>
    <n v="0"/>
    <n v="0"/>
    <n v="1"/>
    <n v="0"/>
    <n v="0"/>
    <n v="0"/>
  </r>
  <r>
    <s v="Harry "/>
    <s v="Brumback "/>
    <s v="Harry Brumback "/>
    <x v="0"/>
    <s v="45 Graystone Lakes"/>
    <x v="31"/>
    <s v="NC"/>
    <x v="3"/>
    <n v="27203"/>
    <n v="0"/>
    <s v="harry.l.brumback@dodgeit.com"/>
    <s v="773-577-9355"/>
    <s v="Discover"/>
    <s v="SW406 "/>
    <x v="2"/>
    <n v="783000000000000"/>
    <n v="6011950000000000"/>
    <s v="null"/>
    <n v="10151"/>
    <n v="8270"/>
    <d v="1899-12-30T00:23:45"/>
    <x v="50"/>
    <s v="NW244 "/>
    <x v="28"/>
    <x v="21"/>
    <n v="48.8"/>
    <s v="complete"/>
    <s v="Desktop"/>
    <s v="Frequent"/>
    <s v="Low Value"/>
    <s v="BABY_BOOMERS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old "/>
    <s v="Magee "/>
    <s v="Harold Magee "/>
    <x v="0"/>
    <s v="565 Cinnamon Lane"/>
    <x v="32"/>
    <s v="VA"/>
    <x v="3"/>
    <n v="23005"/>
    <n v="0"/>
    <s v="harold.a.magee@mailinator.com"/>
    <s v="503-308-1831"/>
    <s v="American Express"/>
    <s v="NW310 "/>
    <x v="5"/>
    <s v="YS731666A"/>
    <n v="375518000000000"/>
    <s v="null"/>
    <n v="10155"/>
    <n v="1267"/>
    <d v="1899-12-30T00:50:45"/>
    <x v="19"/>
    <s v="WE223 "/>
    <x v="47"/>
    <x v="14"/>
    <n v="22.38"/>
    <s v="complete"/>
    <s v="Phone"/>
    <s v="Occasional"/>
    <s v="Low Value"/>
    <s v="GEN_Y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old "/>
    <s v="Magee "/>
    <s v="Harold Magee "/>
    <x v="0"/>
    <s v="565 Cinnamon Lane"/>
    <x v="32"/>
    <s v="VA"/>
    <x v="3"/>
    <n v="23005"/>
    <n v="0"/>
    <s v="harold.a.magee@mailinator.com"/>
    <s v="503-308-1831"/>
    <s v="American Express"/>
    <s v="NW310 "/>
    <x v="5"/>
    <s v="YS731666A"/>
    <n v="343184000000000"/>
    <s v="null"/>
    <n v="10155"/>
    <n v="2983"/>
    <d v="1899-12-30T00:27:55"/>
    <x v="51"/>
    <s v="NE172 "/>
    <x v="45"/>
    <x v="14"/>
    <n v="17.02"/>
    <s v="complete"/>
    <s v="Phone"/>
    <s v="Occasional"/>
    <s v="Low Value"/>
    <s v="GEN_Y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old "/>
    <s v="Magee "/>
    <s v="Harold Magee "/>
    <x v="0"/>
    <s v="565 Cinnamon Lane"/>
    <x v="32"/>
    <s v="VA"/>
    <x v="3"/>
    <n v="23005"/>
    <n v="0"/>
    <s v="harold.a.magee@mailinator.com"/>
    <s v="503-308-1831"/>
    <s v="American Express"/>
    <s v="NW310 "/>
    <x v="5"/>
    <s v="YS731666A"/>
    <n v="376169000000000"/>
    <s v="null"/>
    <n v="10155"/>
    <n v="5455"/>
    <d v="1899-12-30T00:17:25"/>
    <x v="8"/>
    <s v="NC100 "/>
    <x v="9"/>
    <x v="14"/>
    <n v="19.350000000000001"/>
    <s v="complete"/>
    <s v="Phone"/>
    <s v="Occasional"/>
    <s v="Low Value"/>
    <s v="GEN_Y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</r>
  <r>
    <s v="Harold "/>
    <s v="Magee "/>
    <s v="Harold Magee "/>
    <x v="0"/>
    <s v="565 Cinnamon Lane"/>
    <x v="32"/>
    <s v="VA"/>
    <x v="3"/>
    <n v="23005"/>
    <n v="0"/>
    <s v="harold.a.magee@mailinator.com"/>
    <s v="503-308-1831"/>
    <s v="American Express"/>
    <s v="NW310 "/>
    <x v="5"/>
    <s v="YS731666A"/>
    <n v="344975000000000"/>
    <s v="null"/>
    <n v="10155"/>
    <n v="8471"/>
    <d v="1899-12-30T00:47:53"/>
    <x v="19"/>
    <s v="WE157 "/>
    <x v="25"/>
    <x v="14"/>
    <n v="30.45"/>
    <s v="abandoned"/>
    <s v="Phone"/>
    <s v="Occasional"/>
    <s v="Low Value"/>
    <s v="GEN_Y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</r>
  <r>
    <s v="Harold "/>
    <s v="Magee "/>
    <s v="Harold Magee "/>
    <x v="0"/>
    <s v=" 565 Cinnamon Lane"/>
    <x v="32"/>
    <s v="VA"/>
    <x v="3"/>
    <n v="23005"/>
    <n v="0"/>
    <s v="harold.a.magee@mailinator.com"/>
    <s v="503-308-1831"/>
    <s v="American Express"/>
    <s v="NW310 "/>
    <x v="5"/>
    <s v="YS731666A"/>
    <n v="349153000000000"/>
    <s v="null"/>
    <n v="10155"/>
    <n v="8974"/>
    <d v="1899-12-30T00:32:51"/>
    <x v="26"/>
    <s v="NW247 "/>
    <x v="16"/>
    <x v="14"/>
    <n v="40.619999999999997"/>
    <s v="complete"/>
    <s v="Phone"/>
    <s v="Occasional"/>
    <s v="Low Value"/>
    <s v="GEN_Y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elba "/>
    <s v="Whitehead "/>
    <s v="Melba Whitehead "/>
    <x v="1"/>
    <s v="4985 Barnes Avenue"/>
    <x v="33"/>
    <s v="NSW"/>
    <x v="5"/>
    <n v="2077"/>
    <n v="0"/>
    <s v="melba.m.whitehead@trashymail.com"/>
    <s v="07-4507-5357"/>
    <s v="American Express"/>
    <s v="RP121 "/>
    <x v="3"/>
    <s v="0568157B"/>
    <n v="340547000000000"/>
    <s v="null"/>
    <n v="10159"/>
    <n v="601"/>
    <d v="1899-12-30T00:44:17"/>
    <x v="20"/>
    <s v="NE178 "/>
    <x v="12"/>
    <x v="3"/>
    <n v="28.95"/>
    <s v="complete"/>
    <s v="Phone"/>
    <s v="Occasional"/>
    <s v="Low Value"/>
    <s v="BABY_BOOMERS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0"/>
    <n v="0"/>
    <n v="0"/>
    <n v="0"/>
    <n v="0"/>
    <n v="0"/>
    <n v="0"/>
    <n v="0"/>
    <n v="0"/>
  </r>
  <r>
    <s v="Melba "/>
    <s v="Whitehead "/>
    <s v="Melba Whitehead "/>
    <x v="1"/>
    <s v="4985 Barnes Avenue"/>
    <x v="33"/>
    <s v="NSW"/>
    <x v="5"/>
    <n v="2077"/>
    <n v="0"/>
    <s v="melba.m.whitehead@trashymail.com"/>
    <s v="07-4507-5357"/>
    <s v="American Express"/>
    <s v="RP121 "/>
    <x v="3"/>
    <s v="0568157B"/>
    <n v="375976000000000"/>
    <s v="null"/>
    <n v="10159"/>
    <n v="810"/>
    <d v="1899-12-30T00:11:26"/>
    <x v="16"/>
    <s v="RP385 "/>
    <x v="36"/>
    <x v="3"/>
    <n v="7.89"/>
    <s v="complete"/>
    <s v="Phone"/>
    <s v="Occasional"/>
    <s v="Low Value"/>
    <s v="BABY_BOOMERS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elba "/>
    <s v="Whitehead "/>
    <s v="Melba Whitehead "/>
    <x v="1"/>
    <s v="4985 Barnes Avenue"/>
    <x v="33"/>
    <s v="NSW"/>
    <x v="5"/>
    <n v="2077"/>
    <n v="0"/>
    <s v="melba.m.whitehead@trashymail.com"/>
    <s v="07-4507-5357"/>
    <s v="American Express"/>
    <s v="RP121 "/>
    <x v="3"/>
    <s v="0568157B"/>
    <n v="345604000000000"/>
    <s v="null"/>
    <n v="10159"/>
    <n v="3072"/>
    <d v="1899-12-30T00:43:55"/>
    <x v="17"/>
    <s v="NC364 "/>
    <x v="24"/>
    <x v="3"/>
    <n v="45.27"/>
    <s v="complete"/>
    <s v="Phone"/>
    <s v="Occasional"/>
    <s v="Low Value"/>
    <s v="BABY_BOOMERS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Melba "/>
    <s v="Whitehead "/>
    <s v="Melba Whitehead "/>
    <x v="1"/>
    <s v="4985 Barnes Avenue"/>
    <x v="33"/>
    <s v="NSW"/>
    <x v="5"/>
    <n v="2077"/>
    <n v="0"/>
    <s v="melba.m.whitehead@trashymail.com"/>
    <s v="07-4507-5357"/>
    <s v="American Express"/>
    <s v="RP121 "/>
    <x v="3"/>
    <s v="0568157B"/>
    <n v="346804000000000"/>
    <s v="null"/>
    <n v="10159"/>
    <n v="4170"/>
    <d v="1899-12-30T00:07:39"/>
    <x v="52"/>
    <s v="SC256 "/>
    <x v="15"/>
    <x v="3"/>
    <n v="8.4600000000000009"/>
    <s v="cancelled"/>
    <s v="Phone"/>
    <s v="Occasional"/>
    <s v="Low Value"/>
    <s v="BABY_BOOMERS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elba "/>
    <s v="Whitehead "/>
    <s v="Melba Whitehead "/>
    <x v="1"/>
    <s v="4985 Barnes Avenue"/>
    <x v="33"/>
    <s v="NSW"/>
    <x v="5"/>
    <n v="2077"/>
    <n v="0"/>
    <s v="melba.m.whitehead@trashymail.com"/>
    <s v="07-4507-5357"/>
    <s v="American Express"/>
    <s v="RP121 "/>
    <x v="3"/>
    <s v="0568157B"/>
    <n v="340467000000000"/>
    <s v="null"/>
    <n v="10159"/>
    <n v="7795"/>
    <d v="1899-12-30T00:11:26"/>
    <x v="53"/>
    <s v="NC169 "/>
    <x v="36"/>
    <x v="3"/>
    <n v="800.9"/>
    <s v="complete"/>
    <s v="Phone"/>
    <s v="Occasional"/>
    <s v="Low Value"/>
    <s v="BABY_BOOMERS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Ivan "/>
    <s v="Case "/>
    <s v="Ivan Case "/>
    <x v="0"/>
    <s v="2540 School Street"/>
    <x v="34"/>
    <s v="TX"/>
    <x v="3"/>
    <n v="75751"/>
    <n v="0"/>
    <s v="ivan.j.case@dodgeit.com"/>
    <s v="512-391-4111"/>
    <s v="Diners Club"/>
    <s v="SC130 "/>
    <x v="0"/>
    <n v="23868154"/>
    <n v="36851600000000"/>
    <s v="null"/>
    <n v="10163"/>
    <n v="1566"/>
    <d v="1899-12-30T00:33:26"/>
    <x v="7"/>
    <s v="SE397 "/>
    <x v="12"/>
    <x v="0"/>
    <n v="190.12"/>
    <s v="complete"/>
    <s v="Desktop"/>
    <s v="First Time"/>
    <s v="High Value"/>
    <s v="GEN_Y"/>
    <n v="0"/>
    <n v="1"/>
    <n v="0"/>
    <n v="0"/>
    <n v="0"/>
    <n v="1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</r>
  <r>
    <s v="Ivan "/>
    <s v="Case "/>
    <s v="Ivan Case "/>
    <x v="0"/>
    <s v="2540 School Street"/>
    <x v="34"/>
    <s v="TX"/>
    <x v="3"/>
    <n v="75751"/>
    <n v="0"/>
    <s v="ivan.j.case@dodgeit.com"/>
    <s v="512-391-4111"/>
    <s v="Diners Club"/>
    <s v="SC130 "/>
    <x v="0"/>
    <n v="23868154"/>
    <n v="36184000000000"/>
    <s v="null"/>
    <n v="10163"/>
    <n v="1740"/>
    <d v="1899-12-30T00:36:45"/>
    <x v="12"/>
    <s v="RP319 "/>
    <x v="48"/>
    <x v="0"/>
    <n v="282.85000000000002"/>
    <s v="in-progress"/>
    <s v="Phone"/>
    <s v="First Time"/>
    <s v="High Value"/>
    <s v="GEN_Y"/>
    <n v="0"/>
    <n v="0"/>
    <n v="1"/>
    <n v="0"/>
    <n v="0"/>
    <n v="0"/>
    <n v="0"/>
    <n v="0"/>
    <n v="0"/>
    <n v="1"/>
    <n v="0"/>
    <n v="0"/>
    <n v="0"/>
    <n v="0"/>
    <n v="1"/>
    <n v="1"/>
    <n v="0"/>
    <n v="1"/>
    <n v="0"/>
    <n v="0"/>
    <n v="0"/>
    <n v="1"/>
    <n v="0"/>
    <n v="1"/>
    <n v="0"/>
    <n v="0"/>
    <n v="0"/>
    <n v="1"/>
    <n v="1"/>
  </r>
  <r>
    <s v="Bob "/>
    <s v="Davenport "/>
    <s v="Bob Davenport "/>
    <x v="0"/>
    <s v="488 Lonely Oak Drive"/>
    <x v="35"/>
    <s v="GA"/>
    <x v="3"/>
    <n v="30345"/>
    <n v="0"/>
    <s v="bob.n.davenport@pookmail.com"/>
    <s v="512-912-9995"/>
    <s v="Discover"/>
    <s v="NE103 "/>
    <x v="2"/>
    <n v="128000000000000"/>
    <n v="6011110000000000"/>
    <s v="null"/>
    <n v="10167"/>
    <n v="1901"/>
    <d v="1899-12-30T00:11:26"/>
    <x v="37"/>
    <s v="SE136 "/>
    <x v="44"/>
    <x v="1"/>
    <n v="267.24"/>
    <s v="complete"/>
    <s v="Phone"/>
    <s v="Frequent"/>
    <s v="High Value"/>
    <s v="GEN_Z"/>
    <n v="0"/>
    <n v="0"/>
    <n v="0"/>
    <n v="0"/>
    <n v="0"/>
    <n v="0"/>
    <n v="1"/>
    <n v="0"/>
    <n v="0"/>
    <n v="1"/>
    <n v="0"/>
    <n v="0"/>
    <n v="0"/>
    <n v="0"/>
    <n v="0"/>
    <n v="1"/>
    <n v="0"/>
    <n v="1"/>
    <n v="0"/>
    <n v="1"/>
    <n v="0"/>
    <n v="0"/>
    <n v="0"/>
    <n v="1"/>
    <n v="0"/>
    <n v="1"/>
    <n v="0"/>
    <n v="0"/>
    <n v="1"/>
  </r>
  <r>
    <s v="Jennifer "/>
    <s v="Howard "/>
    <s v="Jennifer Howard "/>
    <x v="1"/>
    <s v="3339 Twin Willow Lane"/>
    <x v="35"/>
    <s v="GA"/>
    <x v="3"/>
    <n v="30329"/>
    <n v="0"/>
    <s v="jennifer.m.howard@spambob.com"/>
    <s v="559-927-9392"/>
    <s v="Discover"/>
    <s v="SC199 "/>
    <x v="1"/>
    <s v="SQOOUI42T60G511Z"/>
    <n v="6011560000000000"/>
    <s v="null"/>
    <n v="10171"/>
    <n v="2171"/>
    <d v="1899-12-30T00:58:45"/>
    <x v="39"/>
    <s v="SW343 "/>
    <x v="19"/>
    <x v="1"/>
    <n v="50.67"/>
    <s v="complete"/>
    <s v="Phone"/>
    <s v="First Time"/>
    <s v="Low Value"/>
    <s v="GEN_Z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Jennifer "/>
    <s v="Howard "/>
    <s v="Jennifer Howard "/>
    <x v="1"/>
    <s v="3339 Twin Willow Lane"/>
    <x v="35"/>
    <s v="GA"/>
    <x v="3"/>
    <n v="30329"/>
    <n v="0"/>
    <s v="jennifer.m.howard@spambob.com"/>
    <s v="559-927-9392"/>
    <s v="Discover"/>
    <s v="SC199 "/>
    <x v="1"/>
    <s v="SQOOUI42T60G511Z"/>
    <n v="6011650000000000"/>
    <s v="null"/>
    <n v="10171"/>
    <n v="7867"/>
    <d v="1899-12-30T00:29:06"/>
    <x v="35"/>
    <s v="NC358 "/>
    <x v="14"/>
    <x v="1"/>
    <n v="26.97"/>
    <s v="cancelled"/>
    <s v="Phone"/>
    <s v="First Time"/>
    <s v="Low Value"/>
    <s v="GEN_Z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ennifer "/>
    <s v="Howard "/>
    <s v="Jennifer Howard "/>
    <x v="1"/>
    <s v="3339 Twin Willow Lane"/>
    <x v="35"/>
    <s v="GA"/>
    <x v="3"/>
    <n v="30329"/>
    <n v="0"/>
    <s v="jennifer.m.howard@spambob.com"/>
    <s v="559-927-9392"/>
    <s v="Discover"/>
    <s v="SC199 "/>
    <x v="1"/>
    <s v="SQOOUI42T60G511Z"/>
    <n v="6011970000000000"/>
    <s v="null"/>
    <n v="10171"/>
    <n v="8182"/>
    <d v="1899-12-30T00:22:37"/>
    <x v="54"/>
    <s v="NE238 "/>
    <x v="49"/>
    <x v="1"/>
    <n v="7.12"/>
    <s v="complete"/>
    <s v="Phone"/>
    <s v="First Time"/>
    <s v="Low Value"/>
    <s v="GEN_Z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Jana "/>
    <s v="Hall "/>
    <s v="Jana Hall "/>
    <x v="1"/>
    <s v="2050 Randolph Street"/>
    <x v="36"/>
    <s v="NJ"/>
    <x v="3"/>
    <n v="8401"/>
    <n v="0"/>
    <s v="jana.r.hall@mailinator.com"/>
    <s v="410-971-3586"/>
    <s v="American Express"/>
    <s v="NC361 "/>
    <x v="3"/>
    <s v="X4152416L"/>
    <n v="370602000000000"/>
    <s v="null"/>
    <n v="10179"/>
    <n v="5684"/>
    <d v="1899-12-30T00:13:55"/>
    <x v="39"/>
    <s v="SE400 "/>
    <x v="33"/>
    <x v="22"/>
    <n v="29.89"/>
    <s v="complete"/>
    <s v="Phone"/>
    <s v="Occasional"/>
    <s v="Low Value"/>
    <s v="GEN_Y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Jana "/>
    <s v="Hall "/>
    <s v="Jana Hall "/>
    <x v="1"/>
    <s v="2050 Randolph Street"/>
    <x v="36"/>
    <s v="NJ"/>
    <x v="3"/>
    <n v="8401"/>
    <n v="0"/>
    <s v="jana.r.hall@mailinator.com"/>
    <s v="410-971-3586"/>
    <s v="American Express"/>
    <s v="NC361 "/>
    <x v="3"/>
    <s v="X4152416L"/>
    <n v="340179000000000"/>
    <s v="null"/>
    <n v="10179"/>
    <n v="8402"/>
    <d v="1899-12-30T00:43:53"/>
    <x v="8"/>
    <s v="SW274 "/>
    <x v="41"/>
    <x v="22"/>
    <n v="49.78"/>
    <s v="in-progress"/>
    <s v="Phone"/>
    <s v="Occasional"/>
    <s v="Low Value"/>
    <s v="GEN_Y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lene "/>
    <s v="Cruz "/>
    <s v="Arlene Cruz "/>
    <x v="1"/>
    <s v="4858 Bottom Lane"/>
    <x v="37"/>
    <s v="WA"/>
    <x v="3"/>
    <n v="98002"/>
    <n v="0"/>
    <s v="arlene.m.cruz@mailinator.com"/>
    <s v="817-905-6598"/>
    <s v="JCB"/>
    <s v="SW211 "/>
    <x v="1"/>
    <s v="CQQVJC41M50H989G"/>
    <n v="3528030000000000"/>
    <s v="null"/>
    <n v="10183"/>
    <n v="2269"/>
    <d v="1899-12-30T00:32:45"/>
    <x v="29"/>
    <s v="RP190 "/>
    <x v="20"/>
    <x v="23"/>
    <n v="30.79"/>
    <s v="complete"/>
    <s v="Phone"/>
    <s v="Occasional"/>
    <s v="Low Value"/>
    <s v="GEN_Y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Arlene "/>
    <s v="Cruz "/>
    <s v="Arlene Cruz "/>
    <x v="1"/>
    <s v="4858 Bottom Lane"/>
    <x v="37"/>
    <s v="WA"/>
    <x v="3"/>
    <n v="98002"/>
    <n v="0"/>
    <s v="arlene.m.cruz@mailinator.com"/>
    <s v="817-905-6598"/>
    <s v="JCB"/>
    <s v="SW211 "/>
    <x v="1"/>
    <s v="CQQVJC41M50H989G"/>
    <n v="3528500000000000"/>
    <s v="null"/>
    <n v="10183"/>
    <n v="6950"/>
    <d v="1899-12-30T00:27:56"/>
    <x v="55"/>
    <s v="SW217 "/>
    <x v="35"/>
    <x v="23"/>
    <n v="42.66"/>
    <s v="complete"/>
    <s v="Phone"/>
    <s v="Occasional"/>
    <s v="Low Value"/>
    <s v="GEN_Y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ldred "/>
    <s v="Carey "/>
    <s v="Mildred Carey "/>
    <x v="1"/>
    <s v="3362 Post Avenue"/>
    <x v="38"/>
    <m/>
    <x v="6"/>
    <n v="93600"/>
    <n v="0"/>
    <s v="mildred.m.carey@mailinator.com"/>
    <s v="03-43-65-57-75"/>
    <s v="American Express"/>
    <s v="NE373 "/>
    <x v="3"/>
    <s v="5876860S"/>
    <n v="343374000000000"/>
    <s v="null"/>
    <n v="10187"/>
    <n v="1385"/>
    <d v="1899-12-30T00:50:45"/>
    <x v="29"/>
    <s v="WE223 "/>
    <x v="47"/>
    <x v="21"/>
    <n v="150.79"/>
    <s v="cancelled"/>
    <s v="Desktop"/>
    <s v="Frequent"/>
    <s v="Medium Value"/>
    <s v="BABY_BOOMERS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1"/>
    <n v="0"/>
    <n v="0"/>
    <n v="0"/>
    <n v="0"/>
  </r>
  <r>
    <s v="Mildred "/>
    <s v="Carey "/>
    <s v="Mildred Carey "/>
    <x v="1"/>
    <s v="3362 Post Avenue"/>
    <x v="38"/>
    <m/>
    <x v="6"/>
    <n v="93600"/>
    <n v="0"/>
    <s v="mildred.m.carey@mailinator.com"/>
    <s v="03-43-65-57-75"/>
    <s v="American Express"/>
    <s v="NE373 "/>
    <x v="3"/>
    <s v="5876860S"/>
    <n v="347290000000000"/>
    <s v="null"/>
    <n v="10187"/>
    <n v="2039"/>
    <d v="1899-12-30T00:27:56"/>
    <x v="43"/>
    <s v="SE271 "/>
    <x v="21"/>
    <x v="21"/>
    <n v="219.64"/>
    <s v="complete"/>
    <s v="Desktop"/>
    <s v="Frequent"/>
    <s v="High Value"/>
    <s v="BABY_BOOMERS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1"/>
    <n v="0"/>
    <n v="0"/>
    <n v="0"/>
    <n v="0"/>
    <n v="0"/>
    <n v="1"/>
    <n v="0"/>
  </r>
  <r>
    <s v="Mildred "/>
    <s v="Carey "/>
    <s v="Mildred Carey "/>
    <x v="1"/>
    <s v="3362 Post Avenue"/>
    <x v="38"/>
    <m/>
    <x v="6"/>
    <n v="93600"/>
    <n v="0"/>
    <s v="mildred.m.carey@mailinator.com"/>
    <s v="03-43-65-57-75"/>
    <s v="American Express"/>
    <s v="NE373 "/>
    <x v="3"/>
    <s v="5876860S"/>
    <n v="370889000000000"/>
    <s v="null"/>
    <n v="10187"/>
    <n v="2961"/>
    <d v="1899-12-30T00:11:26"/>
    <x v="27"/>
    <s v="SE136 "/>
    <x v="44"/>
    <x v="21"/>
    <n v="260.83999999999997"/>
    <s v="complete"/>
    <s v="Phone"/>
    <s v="Frequent"/>
    <s v="High Value"/>
    <s v="BABY_BOOMERS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0"/>
    <n v="1"/>
    <n v="0"/>
    <n v="0"/>
    <n v="0"/>
  </r>
  <r>
    <s v="Mildred "/>
    <s v="Carey "/>
    <s v="Mildred Carey "/>
    <x v="1"/>
    <s v="3362 Post Avenue"/>
    <x v="38"/>
    <m/>
    <x v="6"/>
    <n v="93600"/>
    <n v="0"/>
    <s v="mildred.m.carey@mailinator.com"/>
    <s v="03-43-65-57-75"/>
    <s v="American Express"/>
    <s v="NE373 "/>
    <x v="3"/>
    <s v="5876860S"/>
    <n v="341480000000000"/>
    <s v="null"/>
    <n v="10187"/>
    <n v="3576"/>
    <d v="1899-12-30T00:27:56"/>
    <x v="10"/>
    <s v="SE268 "/>
    <x v="39"/>
    <x v="21"/>
    <n v="260.57"/>
    <s v="complete"/>
    <s v="Desktop"/>
    <s v="Frequent"/>
    <s v="High Value"/>
    <s v="BABY_BOOMERS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1"/>
    <n v="0"/>
    <n v="0"/>
    <n v="0"/>
    <n v="0"/>
    <n v="1"/>
    <n v="0"/>
    <n v="1"/>
    <n v="1"/>
  </r>
  <r>
    <s v="Yasmin "/>
    <s v="Cole "/>
    <s v="Yasmin Cole "/>
    <x v="1"/>
    <s v="2756 Johnson Street"/>
    <x v="39"/>
    <s v="TX"/>
    <x v="3"/>
    <n v="78664"/>
    <n v="0"/>
    <s v="yasmin.d.cole@pookmail.com"/>
    <s v="703-633-1911"/>
    <s v="VISA"/>
    <s v="NC424 "/>
    <x v="3"/>
    <s v="1062903G"/>
    <n v="4761930000000000"/>
    <s v="null"/>
    <n v="10195"/>
    <n v="1210"/>
    <d v="1899-12-30T00:29:06"/>
    <x v="8"/>
    <s v="SW406 "/>
    <x v="50"/>
    <x v="24"/>
    <n v="550"/>
    <s v="complete"/>
    <s v="Desktop"/>
    <s v="Occasional"/>
    <s v="High Value"/>
    <s v="BABY_BOOMERS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1"/>
    <n v="1"/>
  </r>
  <r>
    <s v="Yasmin "/>
    <s v="Cole "/>
    <s v="Yasmin Cole "/>
    <x v="1"/>
    <s v="2756 Johnson Street"/>
    <x v="39"/>
    <s v="TX"/>
    <x v="3"/>
    <n v="78664"/>
    <n v="0"/>
    <s v="yasmin.d.cole@pookmail.com"/>
    <s v="703-633-1911"/>
    <s v="VISA"/>
    <s v="NC424 "/>
    <x v="3"/>
    <s v="1062903G"/>
    <n v="4276370000000000"/>
    <s v="null"/>
    <n v="10195"/>
    <n v="1562"/>
    <d v="1899-12-30T00:57:29"/>
    <x v="15"/>
    <s v="WE226 "/>
    <x v="38"/>
    <x v="24"/>
    <n v="31.03"/>
    <s v="abandoned"/>
    <s v="Desktop"/>
    <s v="Occasional"/>
    <s v="Low Value"/>
    <s v="BABY_BOOMERS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Yasmin "/>
    <s v="Cole "/>
    <s v="Yasmin Cole "/>
    <x v="1"/>
    <s v="2756 Johnson Street"/>
    <x v="39"/>
    <s v="TX"/>
    <x v="3"/>
    <n v="78664"/>
    <n v="0"/>
    <s v="yasmin.d.cole@pookmail.com"/>
    <s v="703-633-1911"/>
    <s v="VISA"/>
    <s v="NC424 "/>
    <x v="3"/>
    <s v="1062903G"/>
    <n v="4029380000000000"/>
    <s v="null"/>
    <n v="10195"/>
    <n v="1950"/>
    <d v="1899-12-30T00:29:06"/>
    <x v="12"/>
    <s v="NC358 "/>
    <x v="14"/>
    <x v="24"/>
    <n v="211.78"/>
    <s v="complete"/>
    <s v="Desktop"/>
    <s v="Occasional"/>
    <s v="High Value"/>
    <s v="BABY_BOOMERS"/>
    <n v="0"/>
    <n v="0"/>
    <n v="0"/>
    <n v="0"/>
    <n v="0"/>
    <n v="1"/>
    <n v="0"/>
    <n v="1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1"/>
    <n v="0"/>
  </r>
  <r>
    <s v="Yasmin "/>
    <s v="Cole "/>
    <s v="Yasmin Cole "/>
    <x v="1"/>
    <s v="2756 Johnson Street"/>
    <x v="39"/>
    <s v="TX"/>
    <x v="3"/>
    <n v="78664"/>
    <n v="0"/>
    <s v="yasmin.d.cole@pookmail.com"/>
    <s v="703-633-1911"/>
    <s v="VISA"/>
    <s v="NC424 "/>
    <x v="3"/>
    <s v="1062903G"/>
    <n v="4389230000000000"/>
    <s v="null"/>
    <n v="10195"/>
    <n v="4525"/>
    <d v="1899-12-30T00:44:17"/>
    <x v="56"/>
    <s v="NE178 "/>
    <x v="12"/>
    <x v="24"/>
    <n v="235.03"/>
    <s v="complete"/>
    <s v="Desktop"/>
    <s v="Occasional"/>
    <s v="High Value"/>
    <s v="BABY_BOOMERS"/>
    <n v="0"/>
    <n v="0"/>
    <n v="0"/>
    <n v="0"/>
    <n v="0"/>
    <n v="0"/>
    <n v="0"/>
    <n v="0"/>
    <n v="0"/>
    <n v="1"/>
    <n v="0"/>
    <n v="0"/>
    <n v="0"/>
    <n v="0"/>
    <n v="1"/>
    <n v="1"/>
    <n v="0"/>
    <n v="0"/>
    <n v="0"/>
    <n v="1"/>
    <n v="0"/>
    <n v="1"/>
    <n v="1"/>
    <n v="0"/>
    <n v="0"/>
    <n v="0"/>
    <n v="1"/>
    <n v="1"/>
    <n v="0"/>
  </r>
  <r>
    <s v="Yasmin "/>
    <s v="Cole "/>
    <s v="Yasmin Cole "/>
    <x v="1"/>
    <s v="2756 Johnson Street"/>
    <x v="39"/>
    <s v="TX"/>
    <x v="3"/>
    <n v="78664"/>
    <n v="0"/>
    <s v="yasmin.d.cole@pookmail.com"/>
    <s v="703-633-1911"/>
    <s v="VISA"/>
    <s v="NC424 "/>
    <x v="3"/>
    <s v="1062903G"/>
    <n v="4322470000000000"/>
    <s v="null"/>
    <n v="10195"/>
    <n v="7524"/>
    <d v="1899-12-30T00:47:25"/>
    <x v="57"/>
    <s v="SC124 "/>
    <x v="7"/>
    <x v="24"/>
    <n v="240.8"/>
    <s v="complete"/>
    <s v="Desktop"/>
    <s v="Occasional"/>
    <s v="High Value"/>
    <s v="BABY_BOOMERS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</r>
  <r>
    <s v="Jodi "/>
    <s v="Bugg "/>
    <s v="Jodi Bugg "/>
    <x v="1"/>
    <s v="1177 Petunia Way"/>
    <x v="40"/>
    <s v="TN"/>
    <x v="0"/>
    <n v="38063"/>
    <n v="0"/>
    <s v="jodi.s.bugg@spambob.com"/>
    <s v="0396-3484999"/>
    <s v="American Express"/>
    <s v="NC100 "/>
    <x v="2"/>
    <n v="253000000000000"/>
    <n v="344866000000000"/>
    <s v="null"/>
    <n v="10203"/>
    <n v="1078"/>
    <d v="1899-12-30T00:27:55"/>
    <x v="57"/>
    <s v="NE172 "/>
    <x v="45"/>
    <x v="25"/>
    <n v="39.619999999999997"/>
    <s v="complete"/>
    <s v="Phone"/>
    <s v="Occasional"/>
    <s v="Low Value"/>
    <s v="GEN_Y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</r>
  <r>
    <s v="Jodi "/>
    <s v="Bugg "/>
    <s v="Jodi Bugg "/>
    <x v="1"/>
    <s v="1177 Petunia Way"/>
    <x v="40"/>
    <s v="TN"/>
    <x v="0"/>
    <n v="38063"/>
    <n v="0"/>
    <s v="jodi.s.bugg@spambob.com"/>
    <s v="0396-3484999"/>
    <s v="American Express"/>
    <s v="NC100 "/>
    <x v="2"/>
    <n v="253000000000000"/>
    <n v="370252000000000"/>
    <s v="null"/>
    <n v="10203"/>
    <n v="7969"/>
    <d v="1899-12-30T00:34:17"/>
    <x v="44"/>
    <s v="WE355 "/>
    <x v="12"/>
    <x v="25"/>
    <n v="11.64"/>
    <s v="complete"/>
    <s v="Phone"/>
    <s v="Occasional"/>
    <s v="Low Value"/>
    <s v="GEN_Y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Henry "/>
    <s v="Williams "/>
    <s v="Henry Williams "/>
    <x v="0"/>
    <s v="303 School Street"/>
    <x v="41"/>
    <s v="QLD"/>
    <x v="5"/>
    <n v="4361"/>
    <n v="0"/>
    <s v="henry.c.williams@spambob.com"/>
    <s v="03-5390-3807"/>
    <s v="American Express"/>
    <s v="SW346 "/>
    <x v="5"/>
    <s v="TS214786A"/>
    <n v="342963000000000"/>
    <s v="null"/>
    <n v="10207"/>
    <n v="8579"/>
    <d v="1899-12-30T00:25:37"/>
    <x v="4"/>
    <s v="SE133 "/>
    <x v="33"/>
    <x v="26"/>
    <n v="22.85"/>
    <s v="complete"/>
    <s v="Desktop"/>
    <s v="Occasional"/>
    <s v="Low Value"/>
    <s v="BABY_BOOMERS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len "/>
    <s v="Rice "/>
    <s v="Allen Rice "/>
    <x v="0"/>
    <s v="491 Browning Lane"/>
    <x v="42"/>
    <s v="SA"/>
    <x v="0"/>
    <n v="84010"/>
    <n v="0"/>
    <s v="allen.l.rice@pookmail.com"/>
    <s v="0310-4718739"/>
    <s v="VISA"/>
    <s v="WE223 "/>
    <x v="5"/>
    <s v="YH860602C"/>
    <n v="4433280000000000"/>
    <s v="null"/>
    <n v="10211"/>
    <n v="3605"/>
    <d v="1899-12-30T00:47:25"/>
    <x v="58"/>
    <s v="WE289 "/>
    <x v="7"/>
    <x v="1"/>
    <n v="77.900000000000006"/>
    <s v="in-progress"/>
    <s v="Phone"/>
    <s v="First Time"/>
    <s v="Medium Value"/>
    <s v="GEN_Z"/>
    <n v="1"/>
    <n v="1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len "/>
    <s v="Rice "/>
    <s v="Allen Rice "/>
    <x v="0"/>
    <s v="491 Browning Lane"/>
    <x v="42"/>
    <s v="SA"/>
    <x v="0"/>
    <n v="84010"/>
    <n v="0"/>
    <s v="allen.l.rice@pookmail.com"/>
    <s v="0310-4718739"/>
    <s v="VISA"/>
    <s v="WE223 "/>
    <x v="5"/>
    <s v="YH860602C"/>
    <n v="4722680000000000"/>
    <s v="null"/>
    <n v="10211"/>
    <n v="4985"/>
    <d v="1899-12-30T00:22:37"/>
    <x v="6"/>
    <s v="NE238 "/>
    <x v="49"/>
    <x v="1"/>
    <n v="237.25"/>
    <s v="complete"/>
    <s v="Phone"/>
    <s v="First Time"/>
    <s v="High Value"/>
    <s v="GEN_Z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</r>
  <r>
    <s v="Allen "/>
    <s v="Rice "/>
    <s v="Allen Rice "/>
    <x v="0"/>
    <s v="491 Browning Lane"/>
    <x v="42"/>
    <s v="SA"/>
    <x v="0"/>
    <n v="84010"/>
    <n v="0"/>
    <s v="allen.l.rice@pookmail.com"/>
    <s v="0310-4718739"/>
    <s v="VISA"/>
    <s v="WE223 "/>
    <x v="5"/>
    <s v="YH860602C"/>
    <n v="4604190000000000"/>
    <s v="null"/>
    <n v="10211"/>
    <n v="7014"/>
    <d v="1899-12-30T00:47:56"/>
    <x v="59"/>
    <s v="SC259 "/>
    <x v="10"/>
    <x v="1"/>
    <n v="27.23"/>
    <s v="abandoned"/>
    <s v="Phone"/>
    <s v="First Time"/>
    <s v="Low Value"/>
    <s v="GEN_Z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</r>
  <r>
    <s v="Bradford "/>
    <s v="Claassen "/>
    <s v="Bradford Claassen "/>
    <x v="0"/>
    <s v="2895 Jennifer Lane"/>
    <x v="43"/>
    <s v="CN"/>
    <x v="0"/>
    <n v="12071"/>
    <n v="0"/>
    <s v="bradford.h.claassen@mailinator.com"/>
    <s v="0378-3425616"/>
    <s v="JCB"/>
    <s v="SE268 "/>
    <x v="2"/>
    <n v="796000000000000"/>
    <n v="3528170000000000"/>
    <s v="null"/>
    <n v="10215"/>
    <n v="28"/>
    <d v="1899-12-30T00:36:45"/>
    <x v="60"/>
    <s v="RP319 "/>
    <x v="48"/>
    <x v="1"/>
    <n v="114.25"/>
    <s v="complete"/>
    <s v="Phone"/>
    <s v="First Time"/>
    <s v="Medium Value"/>
    <s v="GEN_Z"/>
    <n v="1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dford "/>
    <s v="Claassen "/>
    <s v="Bradford Claassen "/>
    <x v="0"/>
    <s v="2895 Jennifer Lane"/>
    <x v="43"/>
    <s v="CN"/>
    <x v="0"/>
    <n v="12071"/>
    <n v="0"/>
    <s v="bradford.h.claassen@mailinator.com"/>
    <s v="0378-3425616"/>
    <s v="JCB"/>
    <s v="SE268 "/>
    <x v="2"/>
    <n v="796000000000000"/>
    <n v="3528610000000000"/>
    <s v="null"/>
    <n v="10215"/>
    <n v="9132"/>
    <d v="1899-12-30T00:47:25"/>
    <x v="54"/>
    <s v="SC394 "/>
    <x v="7"/>
    <x v="1"/>
    <n v="132.36000000000001"/>
    <s v="complete"/>
    <s v="Phone"/>
    <s v="First Time"/>
    <s v="Medium Value"/>
    <s v="GEN_Z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0"/>
    <n v="0"/>
    <n v="1"/>
    <n v="1"/>
    <n v="0"/>
    <n v="0"/>
    <n v="0"/>
    <n v="1"/>
  </r>
  <r>
    <s v="Elizabeth "/>
    <s v="Turner "/>
    <s v="Elizabeth Turner "/>
    <x v="1"/>
    <s v="4107 Limer Street"/>
    <x v="44"/>
    <s v="PC"/>
    <x v="0"/>
    <n v="29100"/>
    <n v="0"/>
    <s v="elizabeth.j.turner@trashymail.com"/>
    <s v="0356-9028368"/>
    <s v="American Express"/>
    <s v="NE172 "/>
    <x v="3"/>
    <s v="6111899V"/>
    <n v="344368000000000"/>
    <s v="null"/>
    <n v="10219"/>
    <n v="2700"/>
    <d v="1899-12-30T00:47:25"/>
    <x v="61"/>
    <s v="SW412 "/>
    <x v="7"/>
    <x v="27"/>
    <n v="15.63"/>
    <s v="complete"/>
    <s v="Phone"/>
    <s v="Occasional"/>
    <s v="Low Value"/>
    <s v="GEN_Z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</r>
  <r>
    <s v="Elizabeth "/>
    <s v="Turner "/>
    <s v="Elizabeth Turner "/>
    <x v="1"/>
    <s v="4107 Limer Street"/>
    <x v="44"/>
    <s v="PC"/>
    <x v="0"/>
    <n v="29100"/>
    <n v="0"/>
    <s v="elizabeth.j.turner@trashymail.com"/>
    <s v="0356-9028368"/>
    <s v="American Express"/>
    <s v="NE172 "/>
    <x v="3"/>
    <s v="6111899V"/>
    <n v="340918000000000"/>
    <s v="null"/>
    <n v="10219"/>
    <n v="5899"/>
    <d v="1899-12-30T00:50:45"/>
    <x v="51"/>
    <s v="SC127 "/>
    <x v="51"/>
    <x v="27"/>
    <n v="33.630000000000003"/>
    <s v="complete"/>
    <s v="Desktop"/>
    <s v="Occasional"/>
    <s v="Low Value"/>
    <s v="GEN_Z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wight "/>
    <s v="Armenta "/>
    <s v="Dwight Armenta "/>
    <x v="0"/>
    <s v="1043 Lynn Avenue"/>
    <x v="45"/>
    <s v="CA"/>
    <x v="3"/>
    <n v="93307"/>
    <n v="0"/>
    <s v="dwight.l.armenta@dodgeit.com"/>
    <s v="512-885-6258"/>
    <s v="Diners Club"/>
    <s v="WE349 "/>
    <x v="4"/>
    <n v="321140626"/>
    <n v="36846700000000"/>
    <s v="null"/>
    <n v="10223"/>
    <n v="3590"/>
    <d v="1899-12-30T00:29:06"/>
    <x v="62"/>
    <s v="NC298 "/>
    <x v="0"/>
    <x v="9"/>
    <n v="80.569999999999993"/>
    <s v="complete"/>
    <s v="Phone"/>
    <s v="First Time"/>
    <s v="Medium Value"/>
    <s v="GEN_Z"/>
    <n v="0"/>
    <n v="1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Dwight "/>
    <s v="Armenta "/>
    <s v="Dwight Armenta "/>
    <x v="0"/>
    <s v="1043 Lynn Avenue"/>
    <x v="45"/>
    <s v="CA"/>
    <x v="3"/>
    <n v="93307"/>
    <n v="0"/>
    <s v="dwight.l.armenta@dodgeit.com"/>
    <s v="512-885-6258"/>
    <s v="Diners Club"/>
    <s v="WE349 "/>
    <x v="4"/>
    <n v="321140626"/>
    <n v="36558300000000"/>
    <s v="null"/>
    <n v="10223"/>
    <n v="4750"/>
    <d v="1899-12-30T00:39:06"/>
    <x v="1"/>
    <s v="SC130 "/>
    <x v="6"/>
    <x v="9"/>
    <n v="39.36"/>
    <s v="complete"/>
    <s v="Phone"/>
    <s v="First Time"/>
    <s v="Low Value"/>
    <s v="GEN_Z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wight "/>
    <s v="Armenta "/>
    <s v="Dwight Armenta "/>
    <x v="0"/>
    <s v="1043 Lynn Avenue"/>
    <x v="45"/>
    <s v="CA"/>
    <x v="3"/>
    <n v="93307"/>
    <n v="0"/>
    <s v="dwight.l.armenta@dodgeit.com"/>
    <s v="512-885-6258"/>
    <s v="Diners Club"/>
    <s v="WE349 "/>
    <x v="4"/>
    <n v="321140626"/>
    <n v="36743800000000"/>
    <s v="null"/>
    <n v="10223"/>
    <n v="6558"/>
    <d v="1899-12-30T00:58:45"/>
    <x v="25"/>
    <s v="SW145 "/>
    <x v="47"/>
    <x v="9"/>
    <n v="106.06"/>
    <s v="complete"/>
    <s v="Phone"/>
    <s v="First Time"/>
    <s v="Medium Value"/>
    <s v="GEN_Z"/>
    <n v="1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Michael "/>
    <s v="Pritchard "/>
    <s v="Michael Pritchard "/>
    <x v="0"/>
    <s v="1117 Yorkshire Circle"/>
    <x v="46"/>
    <s v="VIC"/>
    <x v="5"/>
    <n v="3340"/>
    <n v="0"/>
    <s v="michael.m.pritchard@trashymail.com"/>
    <s v="08-9072-2460"/>
    <s v="Diners Club"/>
    <s v="SW412 "/>
    <x v="4"/>
    <n v="329443600"/>
    <n v="36204600000000"/>
    <s v="null"/>
    <n v="10227"/>
    <n v="2083"/>
    <d v="1899-12-30T00:57:39"/>
    <x v="35"/>
    <s v="SW142 "/>
    <x v="31"/>
    <x v="28"/>
    <n v="350"/>
    <s v="complete"/>
    <s v="Phone"/>
    <s v="Occasional"/>
    <s v="Low Value"/>
    <s v="GEN_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Michael "/>
    <s v="Pritchard "/>
    <s v="Michael Pritchard "/>
    <x v="0"/>
    <s v="1117 Yorkshire Circle"/>
    <x v="46"/>
    <s v="VIC"/>
    <x v="5"/>
    <n v="3340"/>
    <n v="0"/>
    <s v="michael.m.pritchard@trashymail.com"/>
    <s v="08-9072-2460"/>
    <s v="Diners Club"/>
    <s v="SW412 "/>
    <x v="4"/>
    <n v="329443600"/>
    <n v="36391100000000"/>
    <s v="null"/>
    <n v="10227"/>
    <n v="3492"/>
    <d v="1899-12-30T00:44:53"/>
    <x v="46"/>
    <s v="SE205 "/>
    <x v="41"/>
    <x v="28"/>
    <n v="16"/>
    <s v="in-progress"/>
    <s v="Phone"/>
    <s v="Occasional"/>
    <s v="Low Value"/>
    <s v="GEN_Y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</r>
  <r>
    <s v="Elizabeth "/>
    <s v="Martinez "/>
    <s v="Elizabeth Martinez "/>
    <x v="1"/>
    <s v="947 Rainbow Road"/>
    <x v="47"/>
    <s v="MD"/>
    <x v="3"/>
    <n v="21202"/>
    <n v="0"/>
    <s v="elizabeth.b.martinez@mailinator.com"/>
    <s v="314-268-8613"/>
    <s v="Diners Club"/>
    <s v="NW118 "/>
    <x v="1"/>
    <s v="UAAUXX18L25A259N"/>
    <n v="36165000000000"/>
    <s v="null"/>
    <n v="10231"/>
    <n v="569"/>
    <d v="1899-12-30T00:07:36"/>
    <x v="29"/>
    <s v="NW379 "/>
    <x v="5"/>
    <x v="12"/>
    <n v="250.36"/>
    <s v="complete"/>
    <s v="Desktop"/>
    <s v="Frequent"/>
    <s v="High Value"/>
    <s v="BABY_BOOMERS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1"/>
    <n v="0"/>
    <n v="0"/>
    <n v="0"/>
    <n v="0"/>
    <n v="0"/>
    <n v="1"/>
    <n v="0"/>
  </r>
  <r>
    <s v="Elizabeth "/>
    <s v="Martinez "/>
    <s v="Elizabeth Martinez "/>
    <x v="1"/>
    <s v="947 Rainbow Road"/>
    <x v="47"/>
    <s v="MD"/>
    <x v="3"/>
    <n v="21202"/>
    <n v="0"/>
    <s v="elizabeth.b.martinez@mailinator.com"/>
    <s v="314-268-8613"/>
    <s v="Diners Club"/>
    <s v="NW118 "/>
    <x v="1"/>
    <s v="UAAUXX18L25A259N"/>
    <n v="36774400000000"/>
    <s v="null"/>
    <n v="10231"/>
    <n v="1479"/>
    <d v="1899-12-30T00:47:25"/>
    <x v="63"/>
    <s v="NE109 "/>
    <x v="7"/>
    <x v="12"/>
    <n v="181.03"/>
    <s v="complete"/>
    <s v="Desktop"/>
    <s v="Frequent"/>
    <s v="High Value"/>
    <s v="BABY_BOOMERS"/>
    <n v="0"/>
    <n v="1"/>
    <n v="0"/>
    <n v="0"/>
    <n v="0"/>
    <n v="0"/>
    <n v="0"/>
    <n v="0"/>
    <n v="1"/>
    <n v="1"/>
    <n v="0"/>
    <n v="0"/>
    <n v="0"/>
    <n v="0"/>
    <n v="0"/>
    <n v="0"/>
    <n v="0"/>
    <n v="1"/>
    <n v="0"/>
    <n v="0"/>
    <n v="0"/>
    <n v="1"/>
    <n v="0"/>
    <n v="0"/>
    <n v="0"/>
    <n v="1"/>
    <n v="0"/>
    <n v="1"/>
    <n v="0"/>
  </r>
  <r>
    <s v="Mary "/>
    <s v="Bates "/>
    <s v="Mary Bates "/>
    <x v="1"/>
    <s v="1646 Tenmile"/>
    <x v="47"/>
    <s v="MD"/>
    <x v="3"/>
    <n v="21201"/>
    <n v="0"/>
    <s v="mary.t.bates@pookmail.com"/>
    <s v="503-337-6080"/>
    <s v="Diners Club"/>
    <s v="NW181 "/>
    <x v="3"/>
    <s v="2167155A"/>
    <n v="36810400000000"/>
    <s v="null"/>
    <n v="10235"/>
    <n v="1511"/>
    <d v="1899-12-30T00:27:56"/>
    <x v="20"/>
    <s v="SE271 "/>
    <x v="21"/>
    <x v="1"/>
    <n v="31.51"/>
    <s v="complete"/>
    <s v="Phone"/>
    <s v="Occasional"/>
    <s v="Low Value"/>
    <s v="GEN_Z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Mary "/>
    <s v="Bates "/>
    <s v="Mary Bates "/>
    <x v="1"/>
    <s v="1646 Tenmile"/>
    <x v="47"/>
    <s v="MD"/>
    <x v="3"/>
    <n v="21201"/>
    <n v="0"/>
    <s v="mary.t.bates@pookmail.com"/>
    <s v="503-337-6080"/>
    <s v="Diners Club"/>
    <s v="NW181 "/>
    <x v="3"/>
    <s v="2167155A"/>
    <n v="36432000000000"/>
    <s v="null"/>
    <n v="10235"/>
    <n v="4669"/>
    <d v="1899-12-30T00:50:45"/>
    <x v="3"/>
    <s v="WE223 "/>
    <x v="47"/>
    <x v="1"/>
    <n v="48.23"/>
    <s v="complete"/>
    <s v="Desktop"/>
    <s v="Occasional"/>
    <s v="Low Value"/>
    <s v="GEN_Z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dy "/>
    <s v="Fernandez "/>
    <s v="Mandy Fernandez "/>
    <x v="1"/>
    <s v="4103 Wilmar Farm Road"/>
    <x v="48"/>
    <s v="NSW"/>
    <x v="5"/>
    <n v="2486"/>
    <n v="0"/>
    <s v="mandy.m.fernandez@pookmail.com"/>
    <s v="03-5361-9459"/>
    <s v="Master Card"/>
    <s v="WE355 "/>
    <x v="3"/>
    <s v="2359270E"/>
    <n v="5167670000000000"/>
    <s v="null"/>
    <n v="10239"/>
    <n v="5977"/>
    <d v="1899-12-30T00:36:45"/>
    <x v="18"/>
    <s v="RP319 "/>
    <x v="48"/>
    <x v="29"/>
    <n v="32.99"/>
    <s v="complete"/>
    <s v="Phone"/>
    <s v="Occasional"/>
    <s v="Low Value"/>
    <s v="GEN_X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</r>
  <r>
    <s v="Megan "/>
    <s v="Mauro "/>
    <s v="Megan Mauro "/>
    <x v="1"/>
    <s v="701 Clarksburg Park Road"/>
    <x v="49"/>
    <s v="SC"/>
    <x v="3"/>
    <n v="29812"/>
    <n v="0"/>
    <s v="megan.r.mauro@pookmail.com"/>
    <s v="631-732-3842"/>
    <s v="VISA"/>
    <s v="WE220 "/>
    <x v="4"/>
    <n v="391138112"/>
    <n v="4770340000000000"/>
    <s v="null"/>
    <n v="10243"/>
    <n v="8013"/>
    <d v="1899-12-30T00:22:37"/>
    <x v="13"/>
    <s v="SW214 "/>
    <x v="52"/>
    <x v="30"/>
    <n v="41.89"/>
    <s v="in-progress"/>
    <s v="Phone"/>
    <s v="Occasional"/>
    <s v="Low Value"/>
    <s v="GEN_X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John "/>
    <s v="Riley "/>
    <s v="John Riley "/>
    <x v="0"/>
    <s v="4904 Hamilton Drive"/>
    <x v="50"/>
    <m/>
    <x v="1"/>
    <n v="22885"/>
    <n v="0"/>
    <s v="john.s.riley@spambob.com"/>
    <s v="04329-69-96-01"/>
    <s v="Discover"/>
    <s v="SE271 "/>
    <x v="0"/>
    <n v="441590001"/>
    <n v="6011000000000000"/>
    <s v="null"/>
    <n v="10247"/>
    <n v="1401"/>
    <d v="1899-12-30T00:27:55"/>
    <x v="59"/>
    <s v="NE172 "/>
    <x v="45"/>
    <x v="14"/>
    <n v="100.5"/>
    <s v="abandoned"/>
    <s v="Phone"/>
    <s v="Occasional"/>
    <s v="Low Value"/>
    <s v="GEN_Y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</r>
  <r>
    <s v="Felix "/>
    <s v="Myers "/>
    <s v="Felix Myers "/>
    <x v="0"/>
    <s v="170 Angie Drive"/>
    <x v="51"/>
    <s v="SS"/>
    <x v="0"/>
    <n v="7020"/>
    <n v="0"/>
    <s v="felix.r.myers@mailinator.com"/>
    <s v="0389-7059753"/>
    <s v="VISA"/>
    <s v="SW409 "/>
    <x v="5"/>
    <s v="AH088707D"/>
    <n v="4907840000000000"/>
    <s v="null"/>
    <n v="10251"/>
    <n v="4555"/>
    <d v="1899-12-30T00:25:37"/>
    <x v="64"/>
    <s v="WE415 "/>
    <x v="27"/>
    <x v="31"/>
    <n v="50.43"/>
    <s v="complete"/>
    <s v="Phone"/>
    <s v="Occasional"/>
    <s v="Low Value"/>
    <s v="BABY_BOOMERS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Felix "/>
    <s v="Myers "/>
    <s v="Felix Myers "/>
    <x v="0"/>
    <s v="170 Angie Drive"/>
    <x v="52"/>
    <s v="SS"/>
    <x v="0"/>
    <n v="7020"/>
    <n v="0"/>
    <s v="felix.r.myers@mailinator.com"/>
    <s v="0389-7059753"/>
    <s v="VISA"/>
    <s v="SW409 "/>
    <x v="5"/>
    <s v="AH088707D"/>
    <n v="4902780000000000"/>
    <s v="null"/>
    <n v="10251"/>
    <n v="6092"/>
    <d v="1899-12-30T00:34:17"/>
    <x v="65"/>
    <s v="SE403 "/>
    <x v="29"/>
    <x v="31"/>
    <n v="39"/>
    <s v="complete"/>
    <s v="Phone"/>
    <s v="Occasional"/>
    <s v="Low Value"/>
    <s v="BABY_BOOMERS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elix "/>
    <s v="Myers "/>
    <s v="Felix Myers "/>
    <x v="0"/>
    <s v="170 Angie Drive"/>
    <x v="52"/>
    <s v="SS"/>
    <x v="0"/>
    <n v="7020"/>
    <n v="0"/>
    <s v="felix.r.myers@mailinator.com"/>
    <s v="0389-7059753"/>
    <s v="VISA"/>
    <s v="SW409 "/>
    <x v="5"/>
    <s v="AH088707D"/>
    <n v="4702330000000000"/>
    <s v="null"/>
    <n v="10251"/>
    <n v="6612"/>
    <d v="1899-12-30T00:27:56"/>
    <x v="63"/>
    <s v="SW217 "/>
    <x v="35"/>
    <x v="31"/>
    <n v="42.8"/>
    <s v="complete"/>
    <s v="Phone"/>
    <s v="Occasional"/>
    <s v="Low Value"/>
    <s v="BABY_BOOMERS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Frank "/>
    <s v="Westra "/>
    <s v="Frank Westra "/>
    <x v="0"/>
    <s v="3540 Stout Street"/>
    <x v="53"/>
    <s v="LA"/>
    <x v="3"/>
    <n v="70806"/>
    <n v="0"/>
    <s v="frank.k.westra@spambob.com"/>
    <s v="661-947-3606"/>
    <s v="VISA"/>
    <s v="NW376 "/>
    <x v="2"/>
    <n v="739000000000000"/>
    <n v="4784850000000000"/>
    <s v="null"/>
    <n v="10259"/>
    <n v="1784"/>
    <d v="1899-12-30T00:47:53"/>
    <x v="11"/>
    <s v="NE241 "/>
    <x v="25"/>
    <x v="9"/>
    <n v="288.95"/>
    <s v="cancelled"/>
    <s v="Phone"/>
    <s v="First Time"/>
    <s v="High Value"/>
    <s v="GEN_Y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0"/>
    <n v="0"/>
    <n v="1"/>
    <n v="0"/>
  </r>
  <r>
    <s v="Frank "/>
    <s v="Westra "/>
    <s v="Frank Westra "/>
    <x v="0"/>
    <s v="3540 Stout Street"/>
    <x v="53"/>
    <s v="LA"/>
    <x v="3"/>
    <n v="70806"/>
    <n v="0"/>
    <s v="frank.k.westra@spambob.com"/>
    <s v="661-947-3606"/>
    <s v="VISA"/>
    <s v="NW376 "/>
    <x v="2"/>
    <n v="739000000000000"/>
    <n v="4454480000000000"/>
    <s v="null"/>
    <n v="10259"/>
    <n v="8175"/>
    <d v="1899-12-30T00:39:06"/>
    <x v="54"/>
    <s v="SE331 "/>
    <x v="1"/>
    <x v="9"/>
    <n v="16.940000000000001"/>
    <s v="in-progress"/>
    <s v="Phone"/>
    <s v="First Time"/>
    <s v="Low Value"/>
    <s v="GEN_Y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0"/>
    <n v="0"/>
    <n v="0"/>
    <n v="0"/>
    <n v="0"/>
    <n v="0"/>
    <n v="0"/>
    <n v="0"/>
    <n v="0"/>
  </r>
  <r>
    <s v="Jack "/>
    <s v="Owens "/>
    <s v="Jack Owens "/>
    <x v="0"/>
    <s v="2374 Christie Way"/>
    <x v="54"/>
    <m/>
    <x v="2"/>
    <n v="20200"/>
    <n v="0"/>
    <s v="jack.l.owens@spambob.com"/>
    <s v="91-102-2453"/>
    <s v="Discover"/>
    <s v="WE286 "/>
    <x v="2"/>
    <n v="163000000000000"/>
    <n v="6011770000000000"/>
    <s v="null"/>
    <n v="10263"/>
    <n v="6966"/>
    <d v="1899-12-30T00:47:56"/>
    <x v="35"/>
    <s v="WE151 "/>
    <x v="42"/>
    <x v="32"/>
    <n v="192.48"/>
    <s v="complete"/>
    <s v="Desktop"/>
    <s v="Frequent"/>
    <s v="High Value"/>
    <s v="BABY_BOOMERS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1"/>
    <n v="1"/>
  </r>
  <r>
    <s v="Therese "/>
    <s v="Pickering "/>
    <s v="Therese Pickering "/>
    <x v="1"/>
    <s v="893 Ferry Street"/>
    <x v="55"/>
    <s v="ND"/>
    <x v="3"/>
    <n v="58622"/>
    <n v="0"/>
    <s v="therese.b.pickering@spambob.com"/>
    <s v="707-565-9536"/>
    <s v="American Express"/>
    <s v="NC427 "/>
    <x v="2"/>
    <n v="215000000000000"/>
    <n v="344896000000000"/>
    <s v="null"/>
    <n v="10271"/>
    <n v="5712"/>
    <d v="1899-12-30T00:58:45"/>
    <x v="66"/>
    <s v="SC322 "/>
    <x v="8"/>
    <x v="33"/>
    <n v="46.48"/>
    <s v="complete"/>
    <s v="Phone"/>
    <s v="Occasional"/>
    <s v="Low Value"/>
    <s v="GEN_Y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herese "/>
    <s v="Pickering "/>
    <s v="Therese Pickering "/>
    <x v="1"/>
    <s v="893 Ferry Street"/>
    <x v="55"/>
    <s v="ND"/>
    <x v="3"/>
    <n v="58622"/>
    <n v="0"/>
    <s v="therese.b.pickering@spambob.com"/>
    <s v="707-565-9536"/>
    <s v="American Express"/>
    <s v="NC427 "/>
    <x v="2"/>
    <n v="215000000000000"/>
    <n v="375702000000000"/>
    <s v="null"/>
    <n v="10271"/>
    <n v="9180"/>
    <d v="1899-12-30T00:07:36"/>
    <x v="67"/>
    <s v="WE352 "/>
    <x v="4"/>
    <x v="33"/>
    <n v="14.6"/>
    <s v="cancelled"/>
    <s v="Phone"/>
    <s v="Occasional"/>
    <s v="Low Value"/>
    <s v="GEN_Y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obert "/>
    <s v="Ojeda "/>
    <s v="Robert Ojeda "/>
    <x v="0"/>
    <s v="546 Lakewood Drive"/>
    <x v="56"/>
    <s v="IL"/>
    <x v="3"/>
    <n v="62220"/>
    <n v="0"/>
    <s v="robert.m.ojeda@mailinator.com"/>
    <s v="503-705-8957"/>
    <s v="JCB"/>
    <s v="NC361 "/>
    <x v="2"/>
    <n v="229000000000000"/>
    <n v="3528360000000000"/>
    <s v="null"/>
    <n v="10275"/>
    <n v="1998"/>
    <d v="1899-12-30T00:13:55"/>
    <x v="68"/>
    <s v="SE400 "/>
    <x v="33"/>
    <x v="34"/>
    <n v="236.03"/>
    <s v="complete"/>
    <s v="Desktop"/>
    <s v="Occasional"/>
    <s v="High Value"/>
    <s v="BABY_BOOMERS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</r>
  <r>
    <s v="Robert "/>
    <s v="Ojeda "/>
    <s v="Robert Ojeda "/>
    <x v="0"/>
    <s v="546 Lakewood Drive"/>
    <x v="56"/>
    <s v="IL"/>
    <x v="3"/>
    <n v="62220"/>
    <n v="0"/>
    <s v="robert.m.ojeda@mailinator.com"/>
    <s v="503-705-8957"/>
    <s v="JCB"/>
    <s v="NC361 "/>
    <x v="2"/>
    <n v="229000000000000"/>
    <n v="3528760000000000"/>
    <s v="null"/>
    <n v="10275"/>
    <n v="4110"/>
    <d v="1899-12-30T00:34:00"/>
    <x v="33"/>
    <s v="SE265 "/>
    <x v="13"/>
    <x v="34"/>
    <n v="133.5"/>
    <s v="complete"/>
    <s v="Desktop"/>
    <s v="Occasional"/>
    <s v="Medium Value"/>
    <s v="BABY_BOOMERS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Thomas "/>
    <s v="Farris "/>
    <s v="Thomas Farris "/>
    <x v="0"/>
    <s v="54 Kelly Drive"/>
    <x v="57"/>
    <s v="MD"/>
    <x v="3"/>
    <n v="20705"/>
    <n v="0"/>
    <s v="thomas.s.farris@spambob.com"/>
    <s v="616-788-0599"/>
    <s v="Diners Club"/>
    <s v="SE337 "/>
    <x v="4"/>
    <n v="751454315"/>
    <n v="36185500000000"/>
    <s v="null"/>
    <n v="10283"/>
    <n v="1379"/>
    <d v="1899-12-30T00:44:17"/>
    <x v="12"/>
    <s v="NE178 "/>
    <x v="12"/>
    <x v="24"/>
    <n v="197.54"/>
    <s v="complete"/>
    <s v="Desktop"/>
    <s v="Frequent"/>
    <s v="High Value"/>
    <s v="BABY_BOOMERS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1"/>
    <n v="0"/>
    <n v="0"/>
    <n v="0"/>
    <n v="1"/>
  </r>
  <r>
    <s v="Thomas "/>
    <s v="Farris "/>
    <s v="Thomas Farris "/>
    <x v="0"/>
    <s v="54 Kelly Drive"/>
    <x v="57"/>
    <s v="MD"/>
    <x v="3"/>
    <n v="20705"/>
    <n v="0"/>
    <s v="thomas.s.farris@spambob.com"/>
    <s v="616-788-0599"/>
    <s v="Diners Club"/>
    <s v="SE337 "/>
    <x v="4"/>
    <n v="751454315"/>
    <n v="36352800000000"/>
    <s v="null"/>
    <n v="10283"/>
    <n v="5101"/>
    <d v="1899-12-30T00:11:26"/>
    <x v="17"/>
    <s v="SE136 "/>
    <x v="44"/>
    <x v="24"/>
    <n v="270.27"/>
    <s v="complete"/>
    <s v="Desktop"/>
    <s v="Frequent"/>
    <s v="High Value"/>
    <s v="BABY_BOOMERS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n v="0"/>
    <n v="0"/>
    <n v="0"/>
  </r>
  <r>
    <s v="Thomas "/>
    <s v="Farris "/>
    <s v="Thomas Farris "/>
    <x v="0"/>
    <s v="54 Kelly Drive"/>
    <x v="57"/>
    <s v="MD"/>
    <x v="3"/>
    <n v="20705"/>
    <n v="0"/>
    <s v="thomas.s.farris@spambob.com"/>
    <s v="616-788-0599"/>
    <s v="Diners Club"/>
    <s v="SE337 "/>
    <x v="4"/>
    <n v="751454315"/>
    <n v="36603900000000"/>
    <s v="null"/>
    <n v="10283"/>
    <n v="6946"/>
    <d v="1899-12-30T00:13:55"/>
    <x v="8"/>
    <s v="NE106 "/>
    <x v="33"/>
    <x v="24"/>
    <n v="233.39"/>
    <s v="complete"/>
    <s v="Desktop"/>
    <s v="Frequent"/>
    <s v="High Value"/>
    <s v="BABY_BOOMERS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n v="0"/>
    <n v="0"/>
    <n v="1"/>
  </r>
  <r>
    <s v="Thomas "/>
    <s v="Farris "/>
    <s v="Thomas Farris "/>
    <x v="0"/>
    <s v="54 Kelly Drive"/>
    <x v="57"/>
    <s v="MD"/>
    <x v="3"/>
    <n v="20705"/>
    <n v="0"/>
    <s v="thomas.s.farris@spambob.com"/>
    <s v="616-788-0599"/>
    <s v="Diners Club"/>
    <s v="SE337 "/>
    <x v="4"/>
    <n v="751454315"/>
    <n v="36966300000000"/>
    <s v="null"/>
    <n v="10283"/>
    <n v="8061"/>
    <d v="1899-12-30T00:47:25"/>
    <x v="55"/>
    <s v="RP121 "/>
    <x v="7"/>
    <x v="24"/>
    <n v="99.98"/>
    <s v="complete"/>
    <s v="Desktop"/>
    <s v="Frequent"/>
    <s v="Medium Value"/>
    <s v="BABY_BOOMERS"/>
    <n v="0"/>
    <n v="1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</r>
  <r>
    <s v="Joseph "/>
    <s v="Shafer "/>
    <s v="Joseph Shafer "/>
    <x v="0"/>
    <s v="15 Lords Way"/>
    <x v="57"/>
    <s v="MD"/>
    <x v="3"/>
    <n v="20705"/>
    <n v="0"/>
    <s v="joseph.j.shafer@trashymail.com"/>
    <s v="212-833-9423"/>
    <s v="JCB"/>
    <s v="SE337 "/>
    <x v="0"/>
    <n v="577430003"/>
    <n v="3528220000000000"/>
    <s v="null"/>
    <n v="10287"/>
    <n v="7392"/>
    <d v="1899-12-30T00:27:39"/>
    <x v="17"/>
    <s v="NC427 "/>
    <x v="47"/>
    <x v="6"/>
    <n v="126.46"/>
    <s v="cancelled"/>
    <s v="Desktop"/>
    <s v="First Time"/>
    <s v="Medium Value"/>
    <s v="BABY_BOOMERS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Hoyt "/>
    <s v="Ramos "/>
    <s v="Hoyt Ramos "/>
    <x v="0"/>
    <s v="354 Northwest Boulevard"/>
    <x v="58"/>
    <s v="OR"/>
    <x v="3"/>
    <n v="97701"/>
    <n v="0"/>
    <s v="hoyt.c.ramos@dodgeit.com"/>
    <s v="215-438-4845"/>
    <s v="Master Card"/>
    <s v="WE151 "/>
    <x v="1"/>
    <s v="TTVLTC38H61B853K"/>
    <n v="5171300000000000"/>
    <s v="null"/>
    <n v="10291"/>
    <n v="878"/>
    <d v="1899-12-30T00:19:56"/>
    <x v="8"/>
    <s v="SE139 "/>
    <x v="53"/>
    <x v="35"/>
    <n v="210.26"/>
    <s v="complete"/>
    <s v="Desktop"/>
    <s v="Frequent"/>
    <s v="High Value"/>
    <s v="BABY_BOOMERS"/>
    <n v="0"/>
    <n v="0"/>
    <n v="0"/>
    <n v="0"/>
    <n v="1"/>
    <n v="0"/>
    <n v="1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n v="0"/>
    <n v="0"/>
    <n v="1"/>
  </r>
  <r>
    <s v="Hoyt "/>
    <s v="Ramos "/>
    <s v="Hoyt Ramos "/>
    <x v="0"/>
    <s v="354 Northwest Boulevard"/>
    <x v="58"/>
    <s v="OR"/>
    <x v="3"/>
    <n v="97701"/>
    <n v="0"/>
    <s v="hoyt.c.ramos@dodgeit.com"/>
    <s v="215-438-4845"/>
    <s v="Master Card"/>
    <s v="WE151 "/>
    <x v="1"/>
    <s v="TTVLTC38H61B853K"/>
    <n v="5109090000000000"/>
    <s v="null"/>
    <n v="10291"/>
    <n v="6252"/>
    <d v="1899-12-30T00:39:06"/>
    <x v="69"/>
    <s v="NC160 "/>
    <x v="2"/>
    <x v="35"/>
    <n v="260.52"/>
    <s v="complete"/>
    <s v="Desktop"/>
    <s v="Frequent"/>
    <s v="High Value"/>
    <s v="BABY_BOOMERS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0"/>
  </r>
  <r>
    <s v="Jodi "/>
    <s v="Stanley "/>
    <s v="Jodi Stanley "/>
    <x v="1"/>
    <s v="4039 Kelley Road"/>
    <x v="59"/>
    <s v="PA"/>
    <x v="3"/>
    <n v="19020"/>
    <n v="0"/>
    <s v="jodi.b.stanley@spambob.com"/>
    <s v="262-385-8894"/>
    <s v="JCB"/>
    <s v="NE373 "/>
    <x v="4"/>
    <n v="904601168"/>
    <n v="3528100000000000"/>
    <s v="null"/>
    <n v="10295"/>
    <n v="383"/>
    <d v="1899-12-30T00:22:37"/>
    <x v="10"/>
    <s v="WE421 "/>
    <x v="40"/>
    <x v="30"/>
    <n v="13.27"/>
    <s v="complete"/>
    <s v="Phone"/>
    <s v="Occasional"/>
    <s v="Low Value"/>
    <s v="GEN_X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di "/>
    <s v="Stanley "/>
    <s v="Jodi Stanley "/>
    <x v="1"/>
    <s v="4039 Kelley Road"/>
    <x v="59"/>
    <s v="PA"/>
    <x v="3"/>
    <n v="19020"/>
    <n v="0"/>
    <s v="jodi.b.stanley@spambob.com"/>
    <s v="262-385-8894"/>
    <s v="JCB"/>
    <s v="NE373 "/>
    <x v="4"/>
    <n v="904601168"/>
    <n v="3528170000000000"/>
    <s v="null"/>
    <n v="10295"/>
    <n v="1426"/>
    <d v="1899-12-30T00:47:25"/>
    <x v="24"/>
    <s v="SC124 "/>
    <x v="7"/>
    <x v="30"/>
    <n v="24.06"/>
    <s v="complete"/>
    <s v="Phone"/>
    <s v="Occasional"/>
    <s v="Low Value"/>
    <s v="GEN_X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</r>
  <r>
    <s v="Jodi "/>
    <s v="Stanley "/>
    <s v="Jodi Stanley "/>
    <x v="1"/>
    <s v="4039 Kelley Road"/>
    <x v="59"/>
    <s v="PA"/>
    <x v="3"/>
    <n v="19020"/>
    <n v="0"/>
    <s v="jodi.b.stanley@spambob.com"/>
    <s v="262-385-8894"/>
    <s v="JCB"/>
    <s v="NE373 "/>
    <x v="4"/>
    <n v="904601168"/>
    <n v="3528220000000000"/>
    <s v="null"/>
    <n v="10295"/>
    <n v="9065"/>
    <d v="1899-12-30T00:47:25"/>
    <x v="19"/>
    <s v="SC193 "/>
    <x v="9"/>
    <x v="30"/>
    <n v="15.96"/>
    <s v="in-progress"/>
    <s v="Phone"/>
    <s v="Occasional"/>
    <s v="Low Value"/>
    <s v="GEN_X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</r>
  <r>
    <s v="Betty "/>
    <s v="Grimes "/>
    <s v="Betty Grimes "/>
    <x v="1"/>
    <s v="2078 Plainfield Avenue"/>
    <x v="60"/>
    <m/>
    <x v="1"/>
    <n v="83471"/>
    <n v="0"/>
    <s v="betty.d.grimes@mailinator.com"/>
    <s v="08091-13-31-66"/>
    <s v="Diners Club"/>
    <s v="SW217 "/>
    <x v="4"/>
    <n v="777215385"/>
    <n v="36322900000000"/>
    <s v="null"/>
    <n v="10299"/>
    <n v="1053"/>
    <d v="1899-12-30T00:47:25"/>
    <x v="43"/>
    <s v="WE289 "/>
    <x v="7"/>
    <x v="36"/>
    <n v="44.19"/>
    <s v="complete"/>
    <s v="Phone"/>
    <s v="Occasional"/>
    <s v="Low Value"/>
    <s v="GEN_Y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etty "/>
    <s v="Grimes "/>
    <s v="Betty Grimes "/>
    <x v="1"/>
    <s v="2078 Plainfield Avenue"/>
    <x v="60"/>
    <m/>
    <x v="1"/>
    <n v="83471"/>
    <n v="0"/>
    <s v="betty.d.grimes@mailinator.com"/>
    <s v="08091-13-31-66"/>
    <s v="Diners Club"/>
    <s v="SW217 "/>
    <x v="4"/>
    <n v="777215385"/>
    <n v="36080700000000"/>
    <s v="null"/>
    <n v="10299"/>
    <n v="7316"/>
    <d v="1899-12-30T00:27:56"/>
    <x v="50"/>
    <s v="SW217 "/>
    <x v="35"/>
    <x v="36"/>
    <n v="48.44"/>
    <s v="in-progress"/>
    <s v="Phone"/>
    <s v="Occasional"/>
    <s v="Low Value"/>
    <s v="GEN_Y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</r>
  <r>
    <s v="Betty "/>
    <s v="Grimes "/>
    <s v="Betty Grimes "/>
    <x v="1"/>
    <s v="2078 Plainfield Avenue"/>
    <x v="60"/>
    <m/>
    <x v="1"/>
    <n v="83471"/>
    <n v="0"/>
    <s v="betty.d.grimes@mailinator.com"/>
    <s v="08091-13-31-66"/>
    <s v="Diners Club"/>
    <s v="SW217 "/>
    <x v="4"/>
    <n v="777215385"/>
    <n v="36006500000000"/>
    <s v="null"/>
    <n v="10299"/>
    <n v="7953"/>
    <d v="1899-12-30T00:27:56"/>
    <x v="46"/>
    <s v="SE268 "/>
    <x v="39"/>
    <x v="36"/>
    <n v="50"/>
    <s v="complete"/>
    <s v="Phone"/>
    <s v="Occasional"/>
    <s v="Low Value"/>
    <s v="GEN_Y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</r>
  <r>
    <s v="Betty "/>
    <s v="Grimes "/>
    <s v="Betty Grimes "/>
    <x v="1"/>
    <s v="2078 Plainfield Avenue"/>
    <x v="60"/>
    <m/>
    <x v="1"/>
    <n v="83471"/>
    <n v="0"/>
    <s v="betty.d.grimes@mailinator.com"/>
    <s v="08091-13-31-66"/>
    <s v="Diners Club"/>
    <s v="SW217 "/>
    <x v="4"/>
    <n v="777215385"/>
    <n v="36726800000000"/>
    <s v="null"/>
    <n v="10299"/>
    <n v="8809"/>
    <d v="1899-12-30T00:47:53"/>
    <x v="19"/>
    <s v="WE157 "/>
    <x v="25"/>
    <x v="36"/>
    <n v="47.57"/>
    <s v="complete"/>
    <s v="Phone"/>
    <s v="Occasional"/>
    <s v="Low Value"/>
    <s v="GEN_Y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ny "/>
    <s v="Brooks "/>
    <s v="Tony Brooks "/>
    <x v="0"/>
    <s v="2134 Watson Lane"/>
    <x v="61"/>
    <s v="PR"/>
    <x v="0"/>
    <n v="43042"/>
    <n v="0"/>
    <s v="tony.d.brooks@mailinator.com"/>
    <s v="0357-7464003"/>
    <s v="American Express"/>
    <s v="SW277 "/>
    <x v="4"/>
    <n v="935314484"/>
    <n v="373017000000000"/>
    <s v="null"/>
    <n v="10303"/>
    <n v="4184"/>
    <d v="1899-12-30T00:02:37"/>
    <x v="5"/>
    <s v="NE235 "/>
    <x v="54"/>
    <x v="37"/>
    <n v="190.12"/>
    <s v="complete"/>
    <s v="Phone"/>
    <s v="Occasional"/>
    <s v="High Value"/>
    <s v="GEN_Z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0"/>
    <n v="0"/>
    <n v="0"/>
    <n v="1"/>
    <n v="0"/>
    <n v="0"/>
    <n v="0"/>
    <n v="0"/>
    <n v="0"/>
    <n v="0"/>
    <n v="1"/>
  </r>
  <r>
    <s v="Tony "/>
    <s v="Brooks "/>
    <s v="Tony Brooks "/>
    <x v="0"/>
    <s v="2134 Watson Lane"/>
    <x v="61"/>
    <s v="PR"/>
    <x v="0"/>
    <n v="43042"/>
    <n v="0"/>
    <s v="tony.d.brooks@mailinator.com"/>
    <s v="0357-7464003"/>
    <s v="American Express"/>
    <s v="SW277 "/>
    <x v="4"/>
    <n v="935314484"/>
    <n v="371412000000000"/>
    <s v="null"/>
    <n v="10303"/>
    <n v="4755"/>
    <d v="1899-12-30T00:47:25"/>
    <x v="1"/>
    <s v="NE109 "/>
    <x v="7"/>
    <x v="37"/>
    <n v="173.09"/>
    <s v="complete"/>
    <s v="Phone"/>
    <s v="Occasional"/>
    <s v="High Value"/>
    <s v="GEN_Z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n v="0"/>
    <n v="0"/>
    <n v="0"/>
  </r>
  <r>
    <s v="Tony "/>
    <s v="Brooks "/>
    <s v="Tony Brooks "/>
    <x v="0"/>
    <s v="2134 Watson Lane"/>
    <x v="61"/>
    <s v="PR"/>
    <x v="0"/>
    <n v="43042"/>
    <n v="0"/>
    <s v="tony.d.brooks@mailinator.com"/>
    <s v="0357-7464003"/>
    <s v="American Express"/>
    <s v="SW277 "/>
    <x v="4"/>
    <n v="935314484"/>
    <n v="371274000000000"/>
    <s v="null"/>
    <n v="10303"/>
    <n v="7349"/>
    <d v="1899-12-30T00:19:46"/>
    <x v="38"/>
    <s v="NW250 "/>
    <x v="22"/>
    <x v="37"/>
    <n v="153.47"/>
    <s v="complete"/>
    <s v="Phone"/>
    <s v="Occasional"/>
    <s v="High Value"/>
    <s v="GEN_Z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1"/>
  </r>
  <r>
    <s v="Michael "/>
    <s v="Reed "/>
    <s v="Michael Reed "/>
    <x v="0"/>
    <s v="4592 Poplar Lane"/>
    <x v="62"/>
    <s v="VA"/>
    <x v="0"/>
    <n v="21010"/>
    <n v="0"/>
    <s v="michael.k.reed@trashymail.com"/>
    <s v="0399-7420631"/>
    <s v="Discover"/>
    <s v="SE334 "/>
    <x v="2"/>
    <n v="283000000000000"/>
    <n v="6011470000000000"/>
    <s v="null"/>
    <n v="10307"/>
    <n v="748"/>
    <d v="1899-12-30T00:11:26"/>
    <x v="17"/>
    <s v="SE136 "/>
    <x v="44"/>
    <x v="1"/>
    <n v="40.270000000000003"/>
    <s v="complete"/>
    <s v="Phone"/>
    <s v="Occasional"/>
    <s v="Low Value"/>
    <s v="GEN_Z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chael "/>
    <s v="Reed "/>
    <s v="Michael Reed "/>
    <x v="0"/>
    <s v="4592 Poplar Lane"/>
    <x v="62"/>
    <s v="VA"/>
    <x v="0"/>
    <n v="21010"/>
    <n v="0"/>
    <s v="michael.k.reed@trashymail.com"/>
    <s v="0399-7420631"/>
    <s v="Discover"/>
    <s v="SE334 "/>
    <x v="2"/>
    <n v="283000000000000"/>
    <n v="6011400000000000"/>
    <s v="null"/>
    <n v="10307"/>
    <n v="3771"/>
    <d v="1899-12-30T00:39:06"/>
    <x v="46"/>
    <s v="SC130 "/>
    <x v="6"/>
    <x v="1"/>
    <n v="253.96"/>
    <s v="complete"/>
    <s v="Phone"/>
    <s v="Occasional"/>
    <s v="High Value"/>
    <s v="GEN_Z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</r>
  <r>
    <s v="Michael "/>
    <s v="Reed "/>
    <s v="Michael Reed "/>
    <x v="0"/>
    <s v="4592 Poplar Lane"/>
    <x v="62"/>
    <s v="VA"/>
    <x v="0"/>
    <n v="21010"/>
    <n v="0"/>
    <s v="michael.k.reed@trashymail.com"/>
    <s v="0399-7420631"/>
    <s v="Discover"/>
    <s v="SE334 "/>
    <x v="2"/>
    <n v="283000000000000"/>
    <n v="6011100000000000"/>
    <s v="null"/>
    <n v="10307"/>
    <n v="3922"/>
    <d v="1899-12-30T00:22:37"/>
    <x v="42"/>
    <s v="NE238 "/>
    <x v="49"/>
    <x v="1"/>
    <n v="188.03"/>
    <s v="complete"/>
    <s v="Phone"/>
    <s v="Occasional"/>
    <s v="High Value"/>
    <s v="GEN_Z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1"/>
    <n v="0"/>
  </r>
  <r>
    <s v="Michael "/>
    <s v="Reed "/>
    <s v="Michael Reed "/>
    <x v="0"/>
    <s v="4592 Poplar Lane"/>
    <x v="62"/>
    <s v="VA"/>
    <x v="0"/>
    <n v="21010"/>
    <n v="0"/>
    <s v="michael.k.reed@trashymail.com"/>
    <s v="0399-7420631"/>
    <s v="Discover"/>
    <s v="SE334 "/>
    <x v="2"/>
    <n v="283000000000000"/>
    <n v="6011610000000000"/>
    <s v="null"/>
    <n v="10307"/>
    <n v="7488"/>
    <d v="1899-12-30T00:47:25"/>
    <x v="70"/>
    <s v="NC163 "/>
    <x v="7"/>
    <x v="1"/>
    <n v="35.25"/>
    <s v="complete"/>
    <s v="Phone"/>
    <s v="Occasional"/>
    <s v="Low Value"/>
    <s v="GEN_Z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</r>
  <r>
    <s v="Rosemary "/>
    <s v="Herbert "/>
    <s v="Rosemary Herbert "/>
    <x v="1"/>
    <s v="3591 Nutters Barn Lane"/>
    <x v="63"/>
    <s v="CA"/>
    <x v="3"/>
    <n v="90210"/>
    <n v="0"/>
    <s v="rosemary.j.herbert@pookmail.com"/>
    <s v="814-393-3387"/>
    <s v="American Express"/>
    <s v="SC388 "/>
    <x v="0"/>
    <n v="22868377"/>
    <n v="375512000000000"/>
    <s v="null"/>
    <n v="10311"/>
    <n v="5766"/>
    <d v="1899-12-30T00:34:00"/>
    <x v="29"/>
    <s v="SE265 "/>
    <x v="13"/>
    <x v="14"/>
    <n v="15.99"/>
    <s v="complete"/>
    <s v="Phone"/>
    <s v="Occasional"/>
    <s v="Low Value"/>
    <s v="GEN_Y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dy "/>
    <s v="Larkin "/>
    <s v="Judy Larkin "/>
    <x v="1"/>
    <s v="2659 Werninger Street"/>
    <x v="64"/>
    <s v="TV"/>
    <x v="0"/>
    <n v="31056"/>
    <n v="0"/>
    <s v="judy.b.larkin@pookmail.com"/>
    <s v="0344-8952963"/>
    <s v="Diners Club"/>
    <s v="NW247 "/>
    <x v="2"/>
    <n v="115000000000000"/>
    <n v="36526200000000"/>
    <s v="null"/>
    <n v="10315"/>
    <n v="4576"/>
    <d v="1899-12-30T00:19:56"/>
    <x v="10"/>
    <s v="SW409 "/>
    <x v="3"/>
    <x v="1"/>
    <n v="66.319999999999993"/>
    <s v="complete"/>
    <s v="Phone"/>
    <s v="Occasional"/>
    <s v="Medium Value"/>
    <s v="GEN_Z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</r>
  <r>
    <s v="Judy "/>
    <s v="Larkin "/>
    <s v="Judy Larkin "/>
    <x v="1"/>
    <s v="2659 Werninger Street"/>
    <x v="64"/>
    <s v="TV"/>
    <x v="0"/>
    <n v="31056"/>
    <n v="0"/>
    <s v="judy.b.larkin@pookmail.com"/>
    <s v="0344-8952963"/>
    <s v="Diners Club"/>
    <s v="NW247 "/>
    <x v="2"/>
    <n v="115000000000000"/>
    <n v="36706100000000"/>
    <s v="null"/>
    <n v="10315"/>
    <n v="6060"/>
    <d v="1899-12-30T00:57:29"/>
    <x v="23"/>
    <s v="WE226 "/>
    <x v="38"/>
    <x v="1"/>
    <n v="102.6"/>
    <s v="complete"/>
    <s v="Desktop"/>
    <s v="Occasional"/>
    <s v="Medium Value"/>
    <s v="GEN_Z"/>
    <n v="0"/>
    <n v="0"/>
    <n v="0"/>
    <n v="1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n v="0"/>
    <n v="0"/>
    <n v="0"/>
    <n v="0"/>
  </r>
  <r>
    <s v="Judy "/>
    <s v="Hopping "/>
    <s v="Judy Hopping "/>
    <x v="1"/>
    <s v="2805 DaVISAA Avenue"/>
    <x v="65"/>
    <m/>
    <x v="6"/>
    <n v="64200"/>
    <n v="0"/>
    <s v="judy.g.hopping@pookmail.com"/>
    <s v="01-83-63-72-29"/>
    <s v="Master Card"/>
    <s v="NW313 "/>
    <x v="2"/>
    <n v="702000000000000"/>
    <n v="5159490000000000"/>
    <s v="null"/>
    <n v="10319"/>
    <n v="3624"/>
    <d v="1899-12-30T00:47:39"/>
    <x v="11"/>
    <s v="SC388 "/>
    <x v="20"/>
    <x v="38"/>
    <n v="240.95"/>
    <s v="complete"/>
    <s v="Phone"/>
    <s v="Occasional"/>
    <s v="High Value"/>
    <s v="GEN_Y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1"/>
    <n v="0"/>
    <n v="1"/>
    <n v="0"/>
  </r>
  <r>
    <s v="Judy "/>
    <s v="Hopping "/>
    <s v="Judy Hopping "/>
    <x v="1"/>
    <s v="2805 DaVISAA Avenue"/>
    <x v="65"/>
    <m/>
    <x v="6"/>
    <n v="64200"/>
    <n v="0"/>
    <s v="judy.g.hopping@pookmail.com"/>
    <s v="01-83-63-72-29"/>
    <s v="Master Card"/>
    <s v="NW313 "/>
    <x v="2"/>
    <n v="702000000000000"/>
    <n v="5149180000000000"/>
    <s v="null"/>
    <n v="10319"/>
    <n v="4581"/>
    <d v="1899-12-30T00:59:06"/>
    <x v="45"/>
    <s v="WE349 "/>
    <x v="37"/>
    <x v="38"/>
    <n v="42.26"/>
    <s v="complete"/>
    <s v="Phone"/>
    <s v="Occasional"/>
    <s v="Low Value"/>
    <s v="GEN_Y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dy "/>
    <s v="Hopping "/>
    <s v="Judy Hopping "/>
    <x v="1"/>
    <s v="2805 DaVISAA Avenue"/>
    <x v="65"/>
    <m/>
    <x v="6"/>
    <n v="64200"/>
    <n v="0"/>
    <s v="judy.g.hopping@pookmail.com"/>
    <s v="01-83-63-72-29"/>
    <s v="Master Card"/>
    <s v="NW313 "/>
    <x v="2"/>
    <n v="702000000000000"/>
    <n v="5188850000000000"/>
    <s v="null"/>
    <n v="10319"/>
    <n v="6362"/>
    <d v="1899-12-30T00:33:26"/>
    <x v="3"/>
    <s v="NC229 "/>
    <x v="46"/>
    <x v="38"/>
    <n v="250"/>
    <s v="complete"/>
    <s v="Phone"/>
    <s v="Occasional"/>
    <s v="High Value"/>
    <s v="GEN_Y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1"/>
    <n v="0"/>
    <n v="1"/>
    <n v="0"/>
  </r>
  <r>
    <s v="Judy "/>
    <s v="Hopping "/>
    <s v="Judy Hopping "/>
    <x v="1"/>
    <s v="2805 DaVISAA Avenue"/>
    <x v="65"/>
    <m/>
    <x v="6"/>
    <n v="64200"/>
    <n v="0"/>
    <s v="judy.g.hopping@pookmail.com"/>
    <s v="01-83-63-72-29"/>
    <s v="Master Card"/>
    <s v="NW313 "/>
    <x v="2"/>
    <n v="702000000000000"/>
    <n v="5104510000000000"/>
    <s v="null"/>
    <n v="10319"/>
    <n v="6931"/>
    <d v="1899-12-30T00:58:45"/>
    <x v="6"/>
    <s v="SW145 "/>
    <x v="47"/>
    <x v="38"/>
    <n v="213.19"/>
    <s v="complete"/>
    <s v="Phone"/>
    <s v="Occasional"/>
    <s v="High Value"/>
    <s v="GEN_Y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1"/>
  </r>
  <r>
    <s v="Joseph "/>
    <s v="Rogers "/>
    <s v="Joseph Rogers "/>
    <x v="0"/>
    <s v="2027 Harley Brook Lane"/>
    <x v="66"/>
    <m/>
    <x v="1"/>
    <n v="56370"/>
    <n v="0"/>
    <s v="joseph.s.rogers@mailinator.com"/>
    <s v="0201-25-24-10"/>
    <s v="Diners Club"/>
    <s v="RP385 "/>
    <x v="3"/>
    <s v="7500577R"/>
    <n v="36501600000000"/>
    <s v="null"/>
    <n v="10323"/>
    <n v="1685"/>
    <d v="1899-12-30T00:47:56"/>
    <x v="17"/>
    <s v="WE220 "/>
    <x v="30"/>
    <x v="1"/>
    <n v="45.77"/>
    <s v="in-progress"/>
    <s v="Phone"/>
    <s v="First Time"/>
    <s v="Low Value"/>
    <s v="GEN_Z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seph "/>
    <s v="Rogers "/>
    <s v="Joseph Rogers "/>
    <x v="0"/>
    <s v="2027 Harley Brook Lane"/>
    <x v="66"/>
    <m/>
    <x v="1"/>
    <n v="56370"/>
    <n v="0"/>
    <s v="joseph.s.rogers@mailinator.com"/>
    <s v="0201-25-24-10"/>
    <s v="Diners Club"/>
    <s v="RP385 "/>
    <x v="3"/>
    <s v="7500577R"/>
    <n v="36553100000000"/>
    <s v="null"/>
    <n v="10323"/>
    <n v="8207"/>
    <d v="1899-12-30T00:33:00"/>
    <x v="60"/>
    <s v="SW346 "/>
    <x v="55"/>
    <x v="1"/>
    <n v="30.69"/>
    <s v="complete"/>
    <s v="Desktop"/>
    <s v="First Time"/>
    <s v="Low Value"/>
    <s v="GEN_Z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0"/>
    <n v="0"/>
    <n v="0"/>
    <n v="0"/>
    <n v="0"/>
    <n v="0"/>
    <n v="0"/>
    <n v="0"/>
    <n v="0"/>
  </r>
  <r>
    <s v="James "/>
    <s v="Sales "/>
    <s v="James Sales "/>
    <x v="2"/>
    <s v="3904 Capitol Avenue"/>
    <x v="67"/>
    <s v="MT"/>
    <x v="3"/>
    <n v="59102"/>
    <n v="0"/>
    <s v="james.k.sales@trashymail.com"/>
    <s v="864-527-3838"/>
    <s v="VISA"/>
    <s v="NC232 "/>
    <x v="2"/>
    <n v="250000000000000"/>
    <n v="4638110000000000"/>
    <s v="null"/>
    <n v="10327"/>
    <n v="738"/>
    <d v="1899-12-30T00:13:55"/>
    <x v="31"/>
    <s v="NE106 "/>
    <x v="33"/>
    <x v="10"/>
    <n v="290.10000000000002"/>
    <s v="complete"/>
    <s v="Desktop"/>
    <s v="Frequent"/>
    <s v="High Value"/>
    <s v="BABY_BOOMERS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1"/>
  </r>
  <r>
    <s v="James "/>
    <s v="Sales "/>
    <s v="James Sales "/>
    <x v="2"/>
    <s v="3904 Capitol Avenue"/>
    <x v="67"/>
    <s v="MT"/>
    <x v="3"/>
    <n v="59102"/>
    <n v="0"/>
    <s v="james.k.sales@trashymail.com"/>
    <s v="864-527-3838"/>
    <s v="VISA"/>
    <s v="NC232 "/>
    <x v="2"/>
    <n v="250000000000000"/>
    <n v="4796570000000000"/>
    <s v="null"/>
    <n v="10327"/>
    <n v="758"/>
    <d v="1899-12-30T00:12:46"/>
    <x v="62"/>
    <s v="SW280 "/>
    <x v="56"/>
    <x v="10"/>
    <n v="190.14"/>
    <s v="complete"/>
    <s v="Desktop"/>
    <s v="Frequent"/>
    <s v="High Value"/>
    <s v="BABY_BOOMERS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</r>
  <r>
    <s v="James "/>
    <s v="Sales "/>
    <s v="James Sales "/>
    <x v="2"/>
    <s v="3904 Capitol Avenue"/>
    <x v="67"/>
    <s v="MT"/>
    <x v="3"/>
    <n v="59102"/>
    <n v="0"/>
    <s v="james.k.sales@trashymail.com"/>
    <s v="864-527-3838"/>
    <s v="VISA"/>
    <s v="NC232 "/>
    <x v="2"/>
    <n v="250000000000000"/>
    <n v="4053410000000000"/>
    <s v="null"/>
    <n v="10327"/>
    <n v="6887"/>
    <d v="1899-12-30T00:19:46"/>
    <x v="71"/>
    <s v="NW250 "/>
    <x v="22"/>
    <x v="10"/>
    <n v="242"/>
    <s v="complete"/>
    <s v="Desktop"/>
    <s v="Frequent"/>
    <s v="High Value"/>
    <s v="BABY_BOOMERS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1"/>
    <n v="1"/>
    <n v="1"/>
    <n v="0"/>
    <n v="0"/>
    <n v="0"/>
    <n v="1"/>
    <n v="0"/>
    <n v="1"/>
    <n v="0"/>
    <n v="1"/>
  </r>
  <r>
    <s v="James "/>
    <s v="Sales "/>
    <s v="James Sales "/>
    <x v="2"/>
    <s v="3904 Capitol Avenue"/>
    <x v="67"/>
    <s v="MT"/>
    <x v="3"/>
    <n v="59102"/>
    <n v="0"/>
    <s v="james.k.sales@trashymail.com"/>
    <s v="864-527-3838"/>
    <s v="VISA"/>
    <s v="NC232 "/>
    <x v="2"/>
    <n v="250000000000000"/>
    <n v="4188580000000000"/>
    <s v="null"/>
    <n v="10327"/>
    <n v="7923"/>
    <d v="1899-12-30T00:25:37"/>
    <x v="12"/>
    <s v="WE415 "/>
    <x v="27"/>
    <x v="10"/>
    <n v="243.61"/>
    <s v="complete"/>
    <s v="Desktop"/>
    <s v="Frequent"/>
    <s v="High Value"/>
    <s v="BABY_BOOMERS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1"/>
  </r>
  <r>
    <s v="James "/>
    <s v="Sales "/>
    <s v="James Sales "/>
    <x v="2"/>
    <s v="3904 Capitol Avenue"/>
    <x v="67"/>
    <s v="MT"/>
    <x v="3"/>
    <n v="59102"/>
    <n v="0"/>
    <s v="james.k.sales@trashymail.com"/>
    <s v="864-527-3838"/>
    <s v="VISA"/>
    <s v="NC232 "/>
    <x v="2"/>
    <n v="250000000000000"/>
    <n v="4993740000000000"/>
    <s v="null"/>
    <n v="10327"/>
    <n v="8518"/>
    <d v="1899-12-30T00:19:56"/>
    <x v="36"/>
    <s v="SW409 "/>
    <x v="3"/>
    <x v="10"/>
    <n v="219.49"/>
    <s v="in-progress"/>
    <s v="Desktop"/>
    <s v="Frequent"/>
    <s v="High Value"/>
    <s v="BABY_BOOMERS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0"/>
    <n v="1"/>
    <n v="0"/>
    <n v="0"/>
    <n v="0"/>
  </r>
  <r>
    <s v="Charles "/>
    <s v="Pickett "/>
    <s v="Charles Pickett "/>
    <x v="0"/>
    <s v="928 Adonais Way"/>
    <x v="68"/>
    <s v="AK"/>
    <x v="3"/>
    <n v="99740"/>
    <n v="0"/>
    <s v="charles.f.pickett@spambob.com"/>
    <s v="402-856-9229"/>
    <s v="Discover"/>
    <s v="SE133 "/>
    <x v="3"/>
    <s v="4900352H"/>
    <n v="6011160000000000"/>
    <s v="null"/>
    <n v="10331"/>
    <n v="1944"/>
    <d v="1899-12-30T00:43:55"/>
    <x v="72"/>
    <s v="NW316 "/>
    <x v="24"/>
    <x v="18"/>
    <n v="10"/>
    <s v="abandoned"/>
    <s v="Phone"/>
    <s v="Occasional"/>
    <s v="Low Value"/>
    <s v="BABY_BOOMERS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</r>
  <r>
    <s v="Margaret "/>
    <s v="Shelton "/>
    <s v="Margaret Shelton "/>
    <x v="1"/>
    <s v="1034 Briarwood Drive"/>
    <x v="69"/>
    <s v="AL"/>
    <x v="3"/>
    <n v="35222"/>
    <n v="0"/>
    <s v="margaret.t.shelton@pookmail.com"/>
    <s v="860-435-8672"/>
    <s v="Discover"/>
    <s v="WE283 "/>
    <x v="4"/>
    <n v="944146232"/>
    <n v="6011530000000000"/>
    <s v="null"/>
    <n v="10335"/>
    <n v="235"/>
    <d v="1899-12-30T00:23:55"/>
    <x v="52"/>
    <s v="NC295 "/>
    <x v="6"/>
    <x v="27"/>
    <n v="47.31"/>
    <s v="complete"/>
    <s v="Phone"/>
    <s v="Occasional"/>
    <s v="Low Value"/>
    <s v="GEN_X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</r>
  <r>
    <s v="Margaret "/>
    <s v="Shelton "/>
    <s v="Margaret Shelton "/>
    <x v="1"/>
    <s v="1034 Briarwood Drive"/>
    <x v="69"/>
    <s v="AL"/>
    <x v="3"/>
    <n v="35222"/>
    <n v="0"/>
    <s v="margaret.t.shelton@pookmail.com"/>
    <s v="860-435-8672"/>
    <s v="Discover"/>
    <s v="WE283 "/>
    <x v="4"/>
    <n v="944146232"/>
    <n v="6011070000000000"/>
    <s v="null"/>
    <n v="10335"/>
    <n v="7464"/>
    <d v="1899-12-30T00:32:45"/>
    <x v="25"/>
    <s v="NE301 "/>
    <x v="57"/>
    <x v="27"/>
    <n v="31.71"/>
    <s v="complete"/>
    <s v="Phone"/>
    <s v="Occasional"/>
    <s v="Low Value"/>
    <s v="GEN_X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ebecca "/>
    <s v="Uresti "/>
    <s v="Rebecca Uresti "/>
    <x v="1"/>
    <s v="4333 Morningview Lane"/>
    <x v="69"/>
    <s v="AL"/>
    <x v="3"/>
    <n v="35203"/>
    <n v="0"/>
    <s v="rebecca.c.uresti@trashymail.com"/>
    <s v="903-497-8623"/>
    <s v="VISA"/>
    <s v="RP121 "/>
    <x v="5"/>
    <s v="YR565337D"/>
    <n v="4446370000000000"/>
    <s v="null"/>
    <n v="10339"/>
    <n v="4716"/>
    <d v="1899-12-30T00:11:26"/>
    <x v="34"/>
    <s v="NC169 "/>
    <x v="36"/>
    <x v="15"/>
    <n v="8.49"/>
    <s v="complete"/>
    <s v="Phone"/>
    <s v="Occasional"/>
    <s v="Low Value"/>
    <s v="BABY_BOOMERS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0"/>
    <n v="0"/>
    <n v="0"/>
    <n v="0"/>
    <n v="0"/>
    <n v="0"/>
    <n v="0"/>
    <n v="0"/>
    <n v="0"/>
  </r>
  <r>
    <s v="Emma "/>
    <s v="Perez "/>
    <s v="Emma Perez "/>
    <x v="1"/>
    <s v="1199 Lightning Point Drive"/>
    <x v="70"/>
    <s v="SD"/>
    <x v="3"/>
    <n v="57718"/>
    <n v="0"/>
    <s v="emma.v.perez@spambob.com"/>
    <s v="612-990-4487"/>
    <s v="American Express"/>
    <s v="SE268 "/>
    <x v="2"/>
    <n v="159000000000000"/>
    <n v="344168000000000"/>
    <s v="null"/>
    <n v="10343"/>
    <n v="2071"/>
    <d v="1899-12-30T00:59:36"/>
    <x v="73"/>
    <s v="SC199 "/>
    <x v="32"/>
    <x v="39"/>
    <n v="33.33"/>
    <s v="complete"/>
    <s v="Phone"/>
    <s v="Occasional"/>
    <s v="Low Value"/>
    <s v="BABY_BOOMERS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</r>
  <r>
    <s v="Reynaldo "/>
    <s v="Myers "/>
    <s v="Reynaldo Myers "/>
    <x v="0"/>
    <s v="3923 Black Stallion Road"/>
    <x v="71"/>
    <s v="NSW"/>
    <x v="5"/>
    <n v="2774"/>
    <n v="0"/>
    <s v="reynaldo.j.myers@pookmail.com"/>
    <s v="02-6753-9404"/>
    <s v="American Express"/>
    <s v="SW346 "/>
    <x v="2"/>
    <n v="814000000000000"/>
    <n v="372006000000000"/>
    <s v="null"/>
    <n v="10347"/>
    <n v="3591"/>
    <d v="1899-12-30T00:47:25"/>
    <x v="62"/>
    <s v="SW211 "/>
    <x v="7"/>
    <x v="40"/>
    <n v="30.71"/>
    <s v="complete"/>
    <s v="Phone"/>
    <s v="Occasional"/>
    <s v="Low Value"/>
    <s v="BABY_BOOMERS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Reynaldo "/>
    <s v="Myers "/>
    <s v="Reynaldo Myers "/>
    <x v="0"/>
    <s v="3923 Black Stallion Road"/>
    <x v="71"/>
    <s v="NSW"/>
    <x v="5"/>
    <n v="2774"/>
    <n v="0"/>
    <s v="reynaldo.j.myers@pookmail.com"/>
    <s v="02-6753-9404"/>
    <s v="American Express"/>
    <s v="SW346 "/>
    <x v="2"/>
    <n v="814000000000000"/>
    <n v="375546000000000"/>
    <s v="null"/>
    <n v="10347"/>
    <n v="9145"/>
    <d v="1899-12-30T00:39:06"/>
    <x v="68"/>
    <s v="NC160 "/>
    <x v="2"/>
    <x v="40"/>
    <n v="27.48"/>
    <s v="complete"/>
    <s v="Phone"/>
    <s v="Occasional"/>
    <s v="Low Value"/>
    <s v="BABY_BOOMERS"/>
    <n v="0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1"/>
    <n v="0"/>
    <n v="0"/>
    <n v="0"/>
    <n v="0"/>
    <n v="0"/>
    <n v="0"/>
    <n v="0"/>
    <n v="0"/>
  </r>
  <r>
    <s v="Jennifer "/>
    <s v="Becker "/>
    <s v="Jennifer Becker "/>
    <x v="1"/>
    <s v="4374 Lindale Avenue"/>
    <x v="72"/>
    <s v="IL"/>
    <x v="3"/>
    <n v="61701"/>
    <n v="0"/>
    <s v="jennifer.d.becker@spambob.com"/>
    <s v="803-223-5484"/>
    <s v="JCB"/>
    <s v="SE337 "/>
    <x v="2"/>
    <n v="169000000000000"/>
    <n v="3528370000000000"/>
    <s v="null"/>
    <n v="10351"/>
    <n v="591"/>
    <d v="1899-12-30T00:43:55"/>
    <x v="55"/>
    <s v="NW187 "/>
    <x v="43"/>
    <x v="9"/>
    <n v="165.72"/>
    <s v="complete"/>
    <s v="Phone"/>
    <s v="Frequent"/>
    <s v="High Value"/>
    <s v="GEN_Y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A60C4-3B1B-4C06-9AA4-3CCB1BC9B12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1" firstHeaderRow="1" firstDataRow="1" firstDataCol="1" rowPageCount="1" colPageCount="1"/>
  <pivotFields count="61">
    <pivotField showAll="0"/>
    <pivotField showAll="0"/>
    <pivotField showAll="0"/>
    <pivotField showAll="0"/>
    <pivotField showAll="0"/>
    <pivotField axis="axisPage" multipleItemSelectionAllowed="1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51"/>
        <item x="70"/>
        <item x="71"/>
        <item x="72"/>
        <item t="default"/>
      </items>
    </pivotField>
    <pivotField showAll="0"/>
    <pivotField axis="axisRow" dataField="1" showAll="0">
      <items count="8">
        <item x="5"/>
        <item x="4"/>
        <item x="1"/>
        <item x="2"/>
        <item x="6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numFmtId="1" showAll="0"/>
    <pivotField numFmtId="1" showAll="0"/>
    <pivotField numFmtId="165" showAll="0"/>
    <pivotField numFmtId="2" showAll="0"/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5" hier="-1"/>
  </pageFields>
  <dataFields count="1">
    <dataField name="Count of Country_Code" fld="7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10040-58D4-47E2-A291-34CAEFB324E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10" firstHeaderRow="1" firstDataRow="1" firstDataCol="1"/>
  <pivotFields count="6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4"/>
        <item x="3"/>
        <item x="2"/>
        <item x="1"/>
        <item x="5"/>
        <item x="0"/>
        <item t="default"/>
      </items>
    </pivotField>
    <pivotField showAll="0"/>
    <pivotField numFmtId="1" showAll="0"/>
    <pivotField showAll="0"/>
    <pivotField numFmtId="1" showAll="0"/>
    <pivotField numFmtId="1" showAll="0"/>
    <pivotField numFmtId="165" showAll="0"/>
    <pivotField numFmtId="2" showAll="0"/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2">
        <item x="13"/>
        <item x="19"/>
        <item x="37"/>
        <item x="9"/>
        <item x="38"/>
        <item x="0"/>
        <item x="11"/>
        <item x="22"/>
        <item x="33"/>
        <item x="4"/>
        <item x="23"/>
        <item x="28"/>
        <item x="25"/>
        <item x="14"/>
        <item x="36"/>
        <item x="29"/>
        <item x="27"/>
        <item x="5"/>
        <item x="8"/>
        <item x="30"/>
        <item x="7"/>
        <item x="17"/>
        <item x="31"/>
        <item x="3"/>
        <item x="40"/>
        <item x="15"/>
        <item x="39"/>
        <item x="2"/>
        <item x="16"/>
        <item x="18"/>
        <item x="10"/>
        <item x="24"/>
        <item x="32"/>
        <item x="26"/>
        <item x="6"/>
        <item x="12"/>
        <item x="21"/>
        <item x="34"/>
        <item x="20"/>
        <item x="35"/>
        <item x="1"/>
        <item t="default"/>
      </items>
    </pivotField>
    <pivotField numFmtId="2"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Nationality" fld="14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BD9327-ECFF-4FC4-A7BD-098BF0DDAE7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84" firstHeaderRow="1" firstDataRow="1" firstDataCol="1"/>
  <pivotFields count="61"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axis="axisRow" showAll="0" sortType="descending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51"/>
        <item x="70"/>
        <item x="71"/>
        <item x="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multipleItemSelectionAllowed="1" showAll="0">
      <items count="8">
        <item x="5"/>
        <item x="4"/>
        <item x="1"/>
        <item x="2"/>
        <item x="6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numFmtId="1" showAll="0"/>
    <pivotField numFmtId="1" showAll="0"/>
    <pivotField numFmtId="165" showAll="0"/>
    <pivotField dataField="1" numFmtId="2" showAll="0">
      <items count="75">
        <item x="40"/>
        <item x="13"/>
        <item x="73"/>
        <item x="21"/>
        <item x="14"/>
        <item x="62"/>
        <item x="7"/>
        <item x="41"/>
        <item x="54"/>
        <item x="16"/>
        <item x="29"/>
        <item x="34"/>
        <item x="24"/>
        <item x="59"/>
        <item x="46"/>
        <item x="35"/>
        <item x="23"/>
        <item x="11"/>
        <item x="18"/>
        <item x="56"/>
        <item x="55"/>
        <item x="6"/>
        <item x="10"/>
        <item x="17"/>
        <item x="31"/>
        <item x="37"/>
        <item x="64"/>
        <item x="69"/>
        <item x="33"/>
        <item x="12"/>
        <item x="58"/>
        <item x="63"/>
        <item x="49"/>
        <item x="60"/>
        <item x="50"/>
        <item x="42"/>
        <item x="57"/>
        <item x="32"/>
        <item x="53"/>
        <item x="48"/>
        <item x="52"/>
        <item x="22"/>
        <item x="45"/>
        <item x="26"/>
        <item x="1"/>
        <item x="68"/>
        <item x="3"/>
        <item x="39"/>
        <item x="72"/>
        <item x="27"/>
        <item x="9"/>
        <item x="38"/>
        <item x="19"/>
        <item x="70"/>
        <item x="65"/>
        <item x="5"/>
        <item x="61"/>
        <item x="4"/>
        <item x="8"/>
        <item x="71"/>
        <item x="15"/>
        <item x="44"/>
        <item x="43"/>
        <item x="30"/>
        <item x="51"/>
        <item x="0"/>
        <item x="2"/>
        <item x="20"/>
        <item x="36"/>
        <item x="67"/>
        <item x="25"/>
        <item x="66"/>
        <item x="47"/>
        <item x="28"/>
        <item t="default"/>
      </items>
    </pivotField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7"/>
    <field x="5"/>
  </rowFields>
  <rowItems count="81">
    <i>
      <x/>
    </i>
    <i r="1">
      <x v="41"/>
    </i>
    <i r="1">
      <x v="33"/>
    </i>
    <i r="1">
      <x v="28"/>
    </i>
    <i r="1">
      <x v="71"/>
    </i>
    <i r="1">
      <x v="48"/>
    </i>
    <i r="1">
      <x v="46"/>
    </i>
    <i r="1">
      <x v="21"/>
    </i>
    <i>
      <x v="1"/>
    </i>
    <i r="1">
      <x v="16"/>
    </i>
    <i>
      <x v="2"/>
    </i>
    <i r="1">
      <x v="59"/>
    </i>
    <i r="1">
      <x v="30"/>
    </i>
    <i r="1">
      <x v="65"/>
    </i>
    <i r="1">
      <x v="1"/>
    </i>
    <i r="1">
      <x v="50"/>
    </i>
    <i>
      <x v="3"/>
    </i>
    <i r="1">
      <x v="11"/>
    </i>
    <i r="1">
      <x v="10"/>
    </i>
    <i r="1">
      <x v="14"/>
    </i>
    <i r="1">
      <x v="4"/>
    </i>
    <i r="1">
      <x v="3"/>
    </i>
    <i r="1">
      <x v="53"/>
    </i>
    <i r="1">
      <x v="27"/>
    </i>
    <i>
      <x v="4"/>
    </i>
    <i r="1">
      <x v="38"/>
    </i>
    <i r="1">
      <x v="64"/>
    </i>
    <i>
      <x v="5"/>
    </i>
    <i r="1">
      <x v="6"/>
    </i>
    <i r="1">
      <x v="25"/>
    </i>
    <i r="1">
      <x v="44"/>
    </i>
    <i r="1">
      <x/>
    </i>
    <i r="1">
      <x v="40"/>
    </i>
    <i r="1">
      <x v="60"/>
    </i>
    <i r="1">
      <x v="51"/>
    </i>
    <i r="1">
      <x v="17"/>
    </i>
    <i r="1">
      <x v="23"/>
    </i>
    <i r="1">
      <x v="2"/>
    </i>
    <i r="1">
      <x v="61"/>
    </i>
    <i r="1">
      <x v="69"/>
    </i>
    <i r="1">
      <x v="42"/>
    </i>
    <i r="1">
      <x v="43"/>
    </i>
    <i r="1">
      <x v="63"/>
    </i>
    <i r="1">
      <x v="8"/>
    </i>
    <i r="1">
      <x v="20"/>
    </i>
    <i>
      <x v="6"/>
    </i>
    <i r="1">
      <x v="54"/>
    </i>
    <i r="1">
      <x v="18"/>
    </i>
    <i r="1">
      <x v="68"/>
    </i>
    <i r="1">
      <x v="45"/>
    </i>
    <i r="1">
      <x v="24"/>
    </i>
    <i r="1">
      <x v="32"/>
    </i>
    <i r="1">
      <x v="29"/>
    </i>
    <i r="1">
      <x v="5"/>
    </i>
    <i r="1">
      <x v="36"/>
    </i>
    <i r="1">
      <x v="9"/>
    </i>
    <i r="1">
      <x v="67"/>
    </i>
    <i r="1">
      <x v="19"/>
    </i>
    <i r="1">
      <x v="47"/>
    </i>
    <i r="1">
      <x v="57"/>
    </i>
    <i r="1">
      <x v="66"/>
    </i>
    <i r="1">
      <x v="26"/>
    </i>
    <i r="1">
      <x v="39"/>
    </i>
    <i r="1">
      <x v="12"/>
    </i>
    <i r="1">
      <x v="55"/>
    </i>
    <i r="1">
      <x v="7"/>
    </i>
    <i r="1">
      <x v="56"/>
    </i>
    <i r="1">
      <x v="22"/>
    </i>
    <i r="1">
      <x v="58"/>
    </i>
    <i r="1">
      <x v="15"/>
    </i>
    <i r="1">
      <x v="31"/>
    </i>
    <i r="1">
      <x v="35"/>
    </i>
    <i r="1">
      <x v="72"/>
    </i>
    <i r="1">
      <x v="34"/>
    </i>
    <i r="1">
      <x v="37"/>
    </i>
    <i r="1">
      <x v="52"/>
    </i>
    <i r="1">
      <x v="62"/>
    </i>
    <i r="1">
      <x v="13"/>
    </i>
    <i r="1">
      <x v="70"/>
    </i>
    <i r="1">
      <x v="49"/>
    </i>
    <i t="grand">
      <x/>
    </i>
  </rowItems>
  <colItems count="1">
    <i/>
  </colItems>
  <dataFields count="1">
    <dataField name="Average of Freight_Charges" fld="21" subtotal="average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C2117-DD36-4C6D-B0A4-EA94F07C8FE8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6" firstHeaderRow="1" firstDataRow="1" firstDataCol="1"/>
  <pivotFields count="61"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numFmtId="1" showAll="0"/>
    <pivotField numFmtId="1" showAll="0"/>
    <pivotField numFmtId="165" showAll="0"/>
    <pivotField numFmtId="2" showAll="0"/>
    <pivotField showAll="0"/>
    <pivotField axis="axisRow" dataField="1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0"/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Order_Ship_Date" fld="2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C5EA5A-17C8-4286-82F4-3A69BC9B8669}" name="Table1" displayName="Table1" ref="A1:BI195" totalsRowShown="0" headerRowDxfId="68" dataDxfId="67">
  <autoFilter ref="A1:BI195" xr:uid="{81FA92FF-C338-4A99-A6EB-1B9505833AB9}"/>
  <tableColumns count="61">
    <tableColumn id="1" xr3:uid="{392E52F8-1606-4FC9-A56B-941ADEC0A977}" name="Customer_Firstname" dataDxfId="66">
      <calculatedColumnFormula>LEFT(C2, SEARCH(" ",C2,1))</calculatedColumnFormula>
    </tableColumn>
    <tableColumn id="2" xr3:uid="{A6A956A2-5D76-49CD-A1C1-5F1B3736ED70}" name="Customer_Lastname" dataDxfId="65">
      <calculatedColumnFormula>RIGHT(C2,LEN(C2)-SEARCH(" ",C2,1))</calculatedColumnFormula>
    </tableColumn>
    <tableColumn id="3" xr3:uid="{80FE476B-EE6D-4916-9DFF-C5509236020D}" name="Cust_Name" dataDxfId="64"/>
    <tableColumn id="4" xr3:uid="{DFDDAB30-B1ED-4BAF-817A-86BE60495B3A}" name="Gender_Code" dataDxfId="63"/>
    <tableColumn id="5" xr3:uid="{4E4BC16A-EF74-48B7-B33F-EE08D404E441}" name="Address1" dataDxfId="62"/>
    <tableColumn id="6" xr3:uid="{E7963938-29F9-4458-8672-8AEDF4A3E20D}" name="City" dataDxfId="61"/>
    <tableColumn id="7" xr3:uid="{2942D61E-CBAD-4A0F-9A30-B169865FDE69}" name="State" dataDxfId="60"/>
    <tableColumn id="8" xr3:uid="{4A68F012-B1FB-4FC6-A1C5-662DB59E4AB5}" name="Country_Code" dataDxfId="59"/>
    <tableColumn id="9" xr3:uid="{97860F65-EC0A-4D2D-998C-416CF9500990}" name="Postal_Code" dataDxfId="58"/>
    <tableColumn id="10" xr3:uid="{14D2432F-7242-48EC-9813-0F77CDABDF93}" name="Postal_Code_Plus4" dataDxfId="57"/>
    <tableColumn id="11" xr3:uid="{0D109222-DA2C-4B23-A171-5E2C39D53456}" name="Email_Address" dataDxfId="56"/>
    <tableColumn id="12" xr3:uid="{05F546F2-F3D2-4994-9617-C6BC76305B09}" name="Phone_Number" dataDxfId="55"/>
    <tableColumn id="13" xr3:uid="{53AD3AA9-C7E8-4269-BBCA-C5DDB2535509}" name="Creditcard_Type" dataDxfId="54"/>
    <tableColumn id="14" xr3:uid="{5729963E-442C-4C40-A67E-522AD562E3DC}" name="Salesman_Id" dataDxfId="53"/>
    <tableColumn id="15" xr3:uid="{53049AAB-9701-40D1-9FED-3A7C89F6AC04}" name="Nationality" dataDxfId="52"/>
    <tableColumn id="16" xr3:uid="{7051B727-CF7C-423F-AA78-A4DE191014B9}" name="National_Id" dataDxfId="51"/>
    <tableColumn id="17" xr3:uid="{CB16A32B-2EB5-4C4E-8BE0-5CCE80BB72E2}" name="Creditcard_Number" dataDxfId="50"/>
    <tableColumn id="18" xr3:uid="{0B98FDF6-FB20-4422-8DA2-457A37A1DEA5}" name="Driver_License" dataDxfId="49"/>
    <tableColumn id="19" xr3:uid="{7A23A7BF-81A3-4150-B6FC-0C37F5B8D600}" name="Cust_Id" dataDxfId="48"/>
    <tableColumn id="20" xr3:uid="{0EF1D016-491F-4021-AF24-640136A103B9}" name="Order_Id" dataDxfId="47"/>
    <tableColumn id="21" xr3:uid="{FB07AAE6-5F81-49D8-B959-A718FBE3209B}" name="Order_Time" dataDxfId="46"/>
    <tableColumn id="22" xr3:uid="{25765ECF-6E5C-4788-A173-E53CFE8287D3}" name="Freight_Charges" dataDxfId="45"/>
    <tableColumn id="23" xr3:uid="{6A3A0F34-2690-417D-8041-32BA3F95FA50}" name="Order_Salesman" dataDxfId="44"/>
    <tableColumn id="24" xr3:uid="{F9FFE284-5D86-4994-846E-657DBAC2774D}" name="Order_Ship_Date" dataDxfId="43"/>
    <tableColumn id="25" xr3:uid="{4442B21D-11A1-4175-AFC4-E1EFA7858A7F}" name="Age" dataDxfId="42"/>
    <tableColumn id="62" xr3:uid="{8E91EFFD-DD1C-4E2E-9A03-493DDCDBABE4}" name="age group" dataDxfId="41"/>
    <tableColumn id="26" xr3:uid="{E44F47A1-7B26-4C7A-A0F5-B9EE0A24CBAF}" name="Order_Value" dataDxfId="40"/>
    <tableColumn id="27" xr3:uid="{09558BEE-8A6F-4ABA-A395-646C8D436AE1}" name="T_Type" dataDxfId="39"/>
    <tableColumn id="28" xr3:uid="{0B899F1D-26D7-4B01-879F-5E0CCB9C6815}" name="Purchase_Touchpoint" dataDxfId="38"/>
    <tableColumn id="29" xr3:uid="{BCB07098-C60D-403F-9535-30B62F984F7C}" name="Purchase_Status" dataDxfId="37"/>
    <tableColumn id="30" xr3:uid="{8BD06B5B-C30E-4C55-A02E-C0BEE35BB62B}" name="Order_Type" dataDxfId="36"/>
    <tableColumn id="31" xr3:uid="{5055321E-469E-4B35-8F9D-AE7A150EA4CA}" name="Generation" dataDxfId="35"/>
    <tableColumn id="32" xr3:uid="{5C15E648-729B-48A9-943E-FDE65520FB66}" name="Baby Food" dataDxfId="34"/>
    <tableColumn id="33" xr3:uid="{0272F18A-338C-41AF-8203-6061A68F39AC}" name="Diapers" dataDxfId="33"/>
    <tableColumn id="34" xr3:uid="{69DBAC83-4C80-4AB4-A79C-7D457DB5B932}" name="Formula" dataDxfId="32"/>
    <tableColumn id="35" xr3:uid="{645BDFD4-D3AE-4527-B1EC-7D484F0EDD2C}" name="Lotion" dataDxfId="31"/>
    <tableColumn id="36" xr3:uid="{D0F9DC3E-C558-4EA8-A6F0-EE15DC10DDF0}" name="Baby Wash" dataDxfId="30"/>
    <tableColumn id="37" xr3:uid="{8FB2DB0F-0E13-4FAD-BE95-C814A1FA021C}" name="Wipes" dataDxfId="29"/>
    <tableColumn id="38" xr3:uid="{84F37ACB-D8E5-43A4-905C-7F6A3AFF0546}" name="Fresh Fruits" dataDxfId="28"/>
    <tableColumn id="39" xr3:uid="{07000D13-CD70-4060-A948-EBF9C37285CF}" name="Fresh Vegetables" dataDxfId="27"/>
    <tableColumn id="40" xr3:uid="{D6106157-A6D0-4D5B-9EDC-C6073FF91E85}" name="Beer" dataDxfId="26"/>
    <tableColumn id="41" xr3:uid="{6D3FCEBA-C4EB-45C8-8C8C-29199BEE3081}" name="Wine" dataDxfId="25"/>
    <tableColumn id="42" xr3:uid="{8A8A7586-FC72-44AC-B846-4ECBB1B29027}" name="Club Soda" dataDxfId="24"/>
    <tableColumn id="43" xr3:uid="{20B02F43-A0F3-4A98-B0E4-289D8453AAB1}" name="Sports Drink" dataDxfId="23"/>
    <tableColumn id="44" xr3:uid="{31A7EAF5-9D28-4DD3-8F62-24D828E687B2}" name="Chips" dataDxfId="22"/>
    <tableColumn id="45" xr3:uid="{C6CD6B6C-662D-4B78-8096-3A832FF44BF5}" name="Popcorn" dataDxfId="21"/>
    <tableColumn id="46" xr3:uid="{A4A681CF-85C9-4DB3-9E37-BB62B17B2651}" name="Oatmeal" dataDxfId="20"/>
    <tableColumn id="47" xr3:uid="{4002B9E5-33C8-4E78-B0F4-4820174EF488}" name="Medicines" dataDxfId="19"/>
    <tableColumn id="48" xr3:uid="{D6AF5A5B-103E-4653-A494-AD358FF7BC0D}" name="Canned Foods" dataDxfId="18"/>
    <tableColumn id="49" xr3:uid="{F2DED764-6C0C-4BE8-8136-AB1BDF4BCA96}" name="Cigarettes" dataDxfId="17"/>
    <tableColumn id="50" xr3:uid="{2367218C-0789-48D4-BCC9-367F1FBE2AB2}" name="Cheese" dataDxfId="16"/>
    <tableColumn id="51" xr3:uid="{BB89951C-1B95-46DD-BDAC-BA0E6ED22DC1}" name="Cleaning Products" dataDxfId="15"/>
    <tableColumn id="52" xr3:uid="{A959855F-C969-40A0-A671-62ECEBF4CF71}" name="Condiments" dataDxfId="14"/>
    <tableColumn id="53" xr3:uid="{FBF51DDF-E17C-41D7-9461-DA3D59EB0435}" name="Frozen Foods" dataDxfId="13"/>
    <tableColumn id="54" xr3:uid="{004FC96D-5E43-4B7B-9523-5B4C5C5FBEEF}" name="Kitchen Items" dataDxfId="12"/>
    <tableColumn id="55" xr3:uid="{528370D0-70E9-47D2-B71D-93DC9F2A89AB}" name="Meat" dataDxfId="11"/>
    <tableColumn id="56" xr3:uid="{F101B390-6680-4E13-B853-320A32830C52}" name="Office Supplies" dataDxfId="10"/>
    <tableColumn id="57" xr3:uid="{447066D0-7367-4533-B879-91D5DDC72331}" name="Personal Care" dataDxfId="9"/>
    <tableColumn id="58" xr3:uid="{7389CF25-4D5A-4DF0-A592-48ECB5A0184B}" name="Pet Supplies" dataDxfId="8"/>
    <tableColumn id="59" xr3:uid="{3FA332F9-FE5F-498C-85BB-4C6149C0A884}" name="Sea Food" dataDxfId="7"/>
    <tableColumn id="60" xr3:uid="{81C7D4E4-5992-48FC-90C3-BEF26C09D450}" name="Spices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4272-07F4-4F16-BB35-B2265E3E0CFC}">
  <dimension ref="A1:BU200"/>
  <sheetViews>
    <sheetView tabSelected="1" zoomScale="112" zoomScaleNormal="112" workbookViewId="0">
      <selection activeCell="E7" sqref="E7"/>
    </sheetView>
  </sheetViews>
  <sheetFormatPr defaultColWidth="8.85546875" defaultRowHeight="15" x14ac:dyDescent="0.25"/>
  <cols>
    <col min="1" max="1" width="17" bestFit="1" customWidth="1"/>
    <col min="2" max="2" width="19.28515625" bestFit="1" customWidth="1"/>
    <col min="3" max="3" width="15.28515625" style="1" bestFit="1" customWidth="1"/>
    <col min="4" max="4" width="11.28515625" style="1" bestFit="1" customWidth="1"/>
    <col min="5" max="5" width="24.85546875" style="1" customWidth="1"/>
    <col min="6" max="6" width="19" style="1" bestFit="1" customWidth="1"/>
    <col min="7" max="7" width="7.85546875" style="1" bestFit="1" customWidth="1"/>
    <col min="8" max="8" width="16" style="1" bestFit="1" customWidth="1"/>
    <col min="9" max="9" width="10.42578125" style="1" bestFit="1" customWidth="1"/>
    <col min="10" max="10" width="15.42578125" style="1" bestFit="1" customWidth="1"/>
    <col min="11" max="11" width="30.85546875" style="1" bestFit="1" customWidth="1"/>
    <col min="12" max="12" width="13.140625" style="1" bestFit="1" customWidth="1"/>
    <col min="13" max="13" width="14.140625" style="1" bestFit="1" customWidth="1"/>
    <col min="14" max="14" width="7.140625" style="1" bestFit="1" customWidth="1"/>
    <col min="15" max="15" width="10.42578125" style="1" bestFit="1" customWidth="1"/>
    <col min="16" max="16" width="9.7109375" style="1" bestFit="1" customWidth="1"/>
    <col min="17" max="17" width="19.42578125" style="1" bestFit="1" customWidth="1"/>
    <col min="18" max="18" width="26" style="1" customWidth="1"/>
    <col min="19" max="19" width="16.42578125" style="1" customWidth="1"/>
    <col min="20" max="20" width="6.85546875" style="1" bestFit="1" customWidth="1"/>
    <col min="21" max="21" width="22.5703125" style="1" customWidth="1"/>
    <col min="22" max="22" width="13.5703125" style="1" bestFit="1" customWidth="1"/>
    <col min="23" max="23" width="10" style="1" bestFit="1" customWidth="1"/>
    <col min="24" max="24" width="15.42578125" style="1" bestFit="1" customWidth="1"/>
    <col min="25" max="25" width="15.7109375" style="1" bestFit="1" customWidth="1"/>
    <col min="26" max="26" width="18.7109375" style="1" bestFit="1" customWidth="1"/>
    <col min="27" max="27" width="26" style="4" bestFit="1" customWidth="1"/>
    <col min="28" max="28" width="6.140625" style="1" bestFit="1" customWidth="1"/>
    <col min="29" max="29" width="10.42578125" style="1" bestFit="1" customWidth="1"/>
    <col min="30" max="30" width="9.7109375" style="1" bestFit="1" customWidth="1"/>
    <col min="31" max="31" width="17.85546875" style="1" bestFit="1" customWidth="1"/>
    <col min="32" max="32" width="15.5703125" style="1" bestFit="1" customWidth="1"/>
    <col min="33" max="33" width="11.7109375" style="1" bestFit="1" customWidth="1"/>
    <col min="34" max="34" width="13.28515625" style="1" bestFit="1" customWidth="1"/>
    <col min="35" max="35" width="9" style="1" bestFit="1" customWidth="1"/>
    <col min="36" max="36" width="6.85546875" style="1" bestFit="1" customWidth="1"/>
    <col min="37" max="37" width="7.42578125" style="1" bestFit="1" customWidth="1"/>
    <col min="38" max="38" width="6.140625" style="1" bestFit="1" customWidth="1"/>
    <col min="39" max="39" width="9.28515625" style="1" bestFit="1" customWidth="1"/>
    <col min="40" max="40" width="5.85546875" style="1" bestFit="1" customWidth="1"/>
    <col min="41" max="41" width="9.85546875" style="1" bestFit="1" customWidth="1"/>
    <col min="42" max="42" width="13.42578125" style="1" bestFit="1" customWidth="1"/>
    <col min="43" max="43" width="4.42578125" style="1" bestFit="1" customWidth="1"/>
    <col min="44" max="44" width="5.140625" style="1" bestFit="1" customWidth="1"/>
    <col min="45" max="45" width="8.7109375" style="1" bestFit="1" customWidth="1"/>
    <col min="46" max="46" width="10.42578125" style="1" bestFit="1" customWidth="1"/>
    <col min="47" max="47" width="5.28515625" style="1" bestFit="1" customWidth="1"/>
    <col min="48" max="48" width="7.7109375" style="1" bestFit="1" customWidth="1"/>
    <col min="49" max="49" width="7.42578125" style="1" bestFit="1" customWidth="1"/>
    <col min="50" max="50" width="8.85546875" style="1" bestFit="1" customWidth="1"/>
    <col min="51" max="51" width="11.7109375" style="1" bestFit="1" customWidth="1"/>
    <col min="52" max="52" width="8.7109375" style="1" bestFit="1" customWidth="1"/>
    <col min="53" max="53" width="6.28515625" style="1" bestFit="1" customWidth="1"/>
    <col min="54" max="54" width="14.85546875" style="1" bestFit="1" customWidth="1"/>
    <col min="55" max="55" width="10.28515625" style="1" bestFit="1" customWidth="1"/>
    <col min="56" max="56" width="11" style="1" bestFit="1" customWidth="1"/>
    <col min="57" max="57" width="11.42578125" style="1" bestFit="1" customWidth="1"/>
    <col min="58" max="58" width="5" style="1" bestFit="1" customWidth="1"/>
    <col min="59" max="59" width="12.140625" style="1" bestFit="1" customWidth="1"/>
    <col min="60" max="60" width="11.28515625" style="1" bestFit="1" customWidth="1"/>
    <col min="61" max="61" width="10.28515625" style="1" bestFit="1" customWidth="1"/>
    <col min="62" max="62" width="7.85546875" style="1" bestFit="1" customWidth="1"/>
    <col min="63" max="63" width="5.85546875" style="1" bestFit="1" customWidth="1"/>
    <col min="64" max="73" width="8.85546875" style="1"/>
  </cols>
  <sheetData>
    <row r="1" spans="1:63" x14ac:dyDescent="0.25">
      <c r="A1" t="s">
        <v>656</v>
      </c>
      <c r="B1" t="s">
        <v>657</v>
      </c>
      <c r="C1" s="1" t="s">
        <v>536</v>
      </c>
      <c r="D1" s="1" t="s">
        <v>534</v>
      </c>
      <c r="E1" s="1" t="s">
        <v>537</v>
      </c>
      <c r="F1" s="1" t="s">
        <v>538</v>
      </c>
      <c r="G1" s="1" t="s">
        <v>539</v>
      </c>
      <c r="H1" s="1" t="s">
        <v>540</v>
      </c>
      <c r="I1" s="1" t="s">
        <v>541</v>
      </c>
      <c r="J1" s="1" t="s">
        <v>542</v>
      </c>
      <c r="K1" s="1" t="s">
        <v>543</v>
      </c>
      <c r="L1" s="1" t="s">
        <v>544</v>
      </c>
      <c r="M1" s="1" t="s">
        <v>545</v>
      </c>
      <c r="N1" s="1" t="s">
        <v>546</v>
      </c>
      <c r="O1" s="1" t="s">
        <v>547</v>
      </c>
      <c r="P1" s="1" t="s">
        <v>548</v>
      </c>
      <c r="Q1" s="1" t="s">
        <v>549</v>
      </c>
      <c r="R1" s="1" t="s">
        <v>550</v>
      </c>
      <c r="S1" s="1" t="s">
        <v>551</v>
      </c>
      <c r="T1" s="1" t="s">
        <v>552</v>
      </c>
      <c r="U1" s="1" t="s">
        <v>553</v>
      </c>
      <c r="V1" s="1" t="s">
        <v>554</v>
      </c>
      <c r="W1" s="1" t="s">
        <v>555</v>
      </c>
      <c r="X1" s="1" t="s">
        <v>556</v>
      </c>
      <c r="Y1" s="1" t="s">
        <v>557</v>
      </c>
      <c r="Z1" s="1" t="s">
        <v>558</v>
      </c>
      <c r="AA1" s="4" t="s">
        <v>559</v>
      </c>
      <c r="AB1" s="1" t="s">
        <v>560</v>
      </c>
      <c r="AC1" s="1" t="s">
        <v>561</v>
      </c>
      <c r="AD1" s="1" t="s">
        <v>562</v>
      </c>
      <c r="AE1" s="1" t="s">
        <v>563</v>
      </c>
      <c r="AF1" s="1" t="s">
        <v>564</v>
      </c>
      <c r="AG1" s="1" t="s">
        <v>565</v>
      </c>
      <c r="AH1" s="1" t="s">
        <v>566</v>
      </c>
      <c r="AI1" s="1" t="s">
        <v>0</v>
      </c>
      <c r="AJ1" s="1" t="s">
        <v>1</v>
      </c>
      <c r="AK1" s="1" t="s">
        <v>2</v>
      </c>
      <c r="AL1" s="1" t="s">
        <v>3</v>
      </c>
      <c r="AM1" s="1" t="s">
        <v>567</v>
      </c>
      <c r="AN1" s="1" t="s">
        <v>4</v>
      </c>
      <c r="AO1" s="1" t="s">
        <v>5</v>
      </c>
      <c r="AP1" s="1" t="s">
        <v>6</v>
      </c>
      <c r="AQ1" s="1" t="s">
        <v>7</v>
      </c>
      <c r="AR1" s="1" t="s">
        <v>8</v>
      </c>
      <c r="AS1" s="1" t="s">
        <v>9</v>
      </c>
      <c r="AT1" s="1" t="s">
        <v>10</v>
      </c>
      <c r="AU1" s="1" t="s">
        <v>11</v>
      </c>
      <c r="AV1" s="1" t="s">
        <v>12</v>
      </c>
      <c r="AW1" s="1" t="s">
        <v>13</v>
      </c>
      <c r="AX1" s="1" t="s">
        <v>14</v>
      </c>
      <c r="AY1" s="1" t="s">
        <v>15</v>
      </c>
      <c r="AZ1" s="1" t="s">
        <v>16</v>
      </c>
      <c r="BA1" s="1" t="s">
        <v>17</v>
      </c>
      <c r="BB1" s="1" t="s">
        <v>18</v>
      </c>
      <c r="BC1" s="1" t="s">
        <v>19</v>
      </c>
      <c r="BD1" s="1" t="s">
        <v>20</v>
      </c>
      <c r="BE1" s="1" t="s">
        <v>21</v>
      </c>
      <c r="BF1" s="1" t="s">
        <v>22</v>
      </c>
      <c r="BG1" s="1" t="s">
        <v>23</v>
      </c>
      <c r="BH1" s="1" t="s">
        <v>24</v>
      </c>
      <c r="BI1" s="1" t="s">
        <v>25</v>
      </c>
      <c r="BJ1" s="1" t="s">
        <v>26</v>
      </c>
      <c r="BK1" s="1" t="s">
        <v>27</v>
      </c>
    </row>
    <row r="2" spans="1:63" x14ac:dyDescent="0.25">
      <c r="A2" s="1" t="str">
        <f>LEFT(C2, SEARCH(" ",C2,1))</f>
        <v xml:space="preserve">Allen </v>
      </c>
      <c r="B2" s="1" t="str">
        <f>RIGHT(C2,LEN(C2)-SEARCH(" ",C2,1))</f>
        <v xml:space="preserve">Perl </v>
      </c>
      <c r="C2" s="1" t="s">
        <v>629</v>
      </c>
      <c r="D2" s="1" t="s">
        <v>28</v>
      </c>
      <c r="E2" s="1" t="s">
        <v>578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K2" s="1" t="s">
        <v>32</v>
      </c>
      <c r="L2" s="1" t="s">
        <v>33</v>
      </c>
      <c r="M2" s="1" t="s">
        <v>34</v>
      </c>
      <c r="O2" s="1" t="s">
        <v>35</v>
      </c>
      <c r="P2" s="1" t="s">
        <v>36</v>
      </c>
      <c r="Q2" s="1">
        <v>22867928</v>
      </c>
      <c r="R2" s="2">
        <v>5179760000000000</v>
      </c>
      <c r="T2" s="1">
        <v>10003</v>
      </c>
      <c r="U2" s="1">
        <v>1106</v>
      </c>
      <c r="V2" s="3">
        <v>0</v>
      </c>
      <c r="W2" s="3">
        <v>2.0210648148148148E-2</v>
      </c>
      <c r="X2" s="1">
        <v>29.79</v>
      </c>
      <c r="Y2" s="1" t="s">
        <v>37</v>
      </c>
      <c r="Z2" s="3">
        <v>0</v>
      </c>
      <c r="AA2" s="4">
        <v>42578</v>
      </c>
      <c r="AB2" s="1">
        <v>27</v>
      </c>
      <c r="AC2" s="1">
        <v>134.24</v>
      </c>
      <c r="AD2" s="1" t="s">
        <v>572</v>
      </c>
      <c r="AE2" s="1" t="s">
        <v>38</v>
      </c>
      <c r="AF2" s="1" t="s">
        <v>39</v>
      </c>
      <c r="AG2" s="1" t="s">
        <v>40</v>
      </c>
      <c r="AH2" s="1" t="s">
        <v>568</v>
      </c>
      <c r="AI2" s="1">
        <v>0</v>
      </c>
      <c r="AJ2" s="1">
        <v>0</v>
      </c>
      <c r="AK2" s="1">
        <v>1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</row>
    <row r="3" spans="1:63" x14ac:dyDescent="0.25">
      <c r="A3" s="1" t="str">
        <f t="shared" ref="A3:A66" si="0">LEFT(C3, SEARCH(" ",C3,1))</f>
        <v xml:space="preserve">Allen </v>
      </c>
      <c r="B3" s="1" t="str">
        <f t="shared" ref="B3:B66" si="1">RIGHT(C3,LEN(C3)-SEARCH(" ",C3,1))</f>
        <v xml:space="preserve">Perl </v>
      </c>
      <c r="C3" s="1" t="s">
        <v>629</v>
      </c>
      <c r="D3" s="1" t="s">
        <v>28</v>
      </c>
      <c r="E3" s="1" t="s">
        <v>578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K3" s="1" t="s">
        <v>32</v>
      </c>
      <c r="L3" s="1" t="s">
        <v>33</v>
      </c>
      <c r="M3" s="1" t="s">
        <v>34</v>
      </c>
      <c r="O3" s="1" t="s">
        <v>35</v>
      </c>
      <c r="P3" s="1" t="s">
        <v>36</v>
      </c>
      <c r="Q3" s="1">
        <v>22867928</v>
      </c>
      <c r="R3" s="2">
        <v>5151800000000000</v>
      </c>
      <c r="T3" s="1">
        <v>10003</v>
      </c>
      <c r="U3" s="1">
        <v>2948</v>
      </c>
      <c r="V3" s="3">
        <v>0</v>
      </c>
      <c r="W3" s="3">
        <v>9.6597222222222223E-3</v>
      </c>
      <c r="X3" s="1">
        <v>17.87</v>
      </c>
      <c r="Y3" s="1" t="s">
        <v>41</v>
      </c>
      <c r="Z3" s="3">
        <v>0</v>
      </c>
      <c r="AA3" s="4">
        <v>42456</v>
      </c>
      <c r="AB3" s="1">
        <v>27</v>
      </c>
      <c r="AC3" s="1">
        <v>53.4</v>
      </c>
      <c r="AD3" s="1" t="s">
        <v>573</v>
      </c>
      <c r="AE3" s="1" t="s">
        <v>38</v>
      </c>
      <c r="AF3" s="1" t="s">
        <v>39</v>
      </c>
      <c r="AG3" s="1" t="s">
        <v>40</v>
      </c>
      <c r="AH3" s="1" t="s">
        <v>568</v>
      </c>
      <c r="AI3" s="1">
        <v>0</v>
      </c>
      <c r="AJ3" s="1">
        <v>0</v>
      </c>
      <c r="AK3" s="1">
        <v>1</v>
      </c>
      <c r="AL3" s="1">
        <v>0</v>
      </c>
      <c r="AM3" s="1">
        <v>1</v>
      </c>
      <c r="AN3" s="1">
        <v>0</v>
      </c>
      <c r="AO3" s="1">
        <v>0</v>
      </c>
      <c r="AP3" s="1">
        <v>1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1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</row>
    <row r="4" spans="1:63" x14ac:dyDescent="0.25">
      <c r="A4" s="1" t="str">
        <f t="shared" si="0"/>
        <v xml:space="preserve">Allen </v>
      </c>
      <c r="B4" s="1" t="str">
        <f t="shared" si="1"/>
        <v xml:space="preserve">Perl </v>
      </c>
      <c r="C4" s="1" t="s">
        <v>629</v>
      </c>
      <c r="D4" s="1" t="s">
        <v>28</v>
      </c>
      <c r="E4" s="1" t="s">
        <v>578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K4" s="1" t="s">
        <v>32</v>
      </c>
      <c r="L4" s="1" t="s">
        <v>33</v>
      </c>
      <c r="M4" s="1" t="s">
        <v>34</v>
      </c>
      <c r="O4" s="1" t="s">
        <v>35</v>
      </c>
      <c r="P4" s="1" t="s">
        <v>36</v>
      </c>
      <c r="Q4" s="1">
        <v>22867928</v>
      </c>
      <c r="R4" s="2">
        <v>5172170000000000</v>
      </c>
      <c r="T4" s="1">
        <v>10003</v>
      </c>
      <c r="U4" s="1">
        <v>3323</v>
      </c>
      <c r="V4" s="3">
        <v>0</v>
      </c>
      <c r="W4" s="3">
        <v>2.7155092592592592E-2</v>
      </c>
      <c r="X4" s="1">
        <v>31.88</v>
      </c>
      <c r="Y4" s="1" t="s">
        <v>42</v>
      </c>
      <c r="Z4" s="3">
        <v>0</v>
      </c>
      <c r="AA4" s="4">
        <v>42640</v>
      </c>
      <c r="AB4" s="1">
        <v>27</v>
      </c>
      <c r="AC4" s="1">
        <v>26.25</v>
      </c>
      <c r="AD4" s="1" t="s">
        <v>572</v>
      </c>
      <c r="AE4" s="1" t="s">
        <v>43</v>
      </c>
      <c r="AF4" s="1" t="s">
        <v>39</v>
      </c>
      <c r="AG4" s="1" t="s">
        <v>44</v>
      </c>
      <c r="AH4" s="1" t="s">
        <v>568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  <c r="AT4" s="1">
        <v>0</v>
      </c>
      <c r="AU4" s="1">
        <v>0</v>
      </c>
      <c r="AV4" s="1">
        <v>1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</row>
    <row r="5" spans="1:63" x14ac:dyDescent="0.25">
      <c r="A5" s="1" t="str">
        <f t="shared" si="0"/>
        <v xml:space="preserve">Allen </v>
      </c>
      <c r="B5" s="1" t="str">
        <f t="shared" si="1"/>
        <v xml:space="preserve">Perl </v>
      </c>
      <c r="C5" s="1" t="s">
        <v>629</v>
      </c>
      <c r="D5" s="1" t="s">
        <v>28</v>
      </c>
      <c r="E5" s="1" t="s">
        <v>578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K5" s="1" t="s">
        <v>32</v>
      </c>
      <c r="L5" s="1" t="s">
        <v>33</v>
      </c>
      <c r="M5" s="1" t="s">
        <v>34</v>
      </c>
      <c r="O5" s="1" t="s">
        <v>35</v>
      </c>
      <c r="P5" s="1" t="s">
        <v>36</v>
      </c>
      <c r="Q5" s="1">
        <v>22867928</v>
      </c>
      <c r="R5" s="2">
        <v>5159250000000000</v>
      </c>
      <c r="T5" s="1">
        <v>10003</v>
      </c>
      <c r="U5" s="1">
        <v>7498</v>
      </c>
      <c r="V5" s="3">
        <v>0</v>
      </c>
      <c r="W5" s="3">
        <v>1.384375E-2</v>
      </c>
      <c r="X5" s="1">
        <v>18.45</v>
      </c>
      <c r="Y5" s="1" t="s">
        <v>45</v>
      </c>
      <c r="Z5" s="3">
        <v>0</v>
      </c>
      <c r="AA5" s="4">
        <v>42430</v>
      </c>
      <c r="AB5" s="1">
        <v>27</v>
      </c>
      <c r="AC5" s="1">
        <v>5.65</v>
      </c>
      <c r="AD5" s="1" t="s">
        <v>572</v>
      </c>
      <c r="AE5" s="1" t="s">
        <v>38</v>
      </c>
      <c r="AF5" s="1" t="s">
        <v>39</v>
      </c>
      <c r="AG5" s="1" t="s">
        <v>44</v>
      </c>
      <c r="AH5" s="1" t="s">
        <v>568</v>
      </c>
      <c r="AI5" s="1">
        <v>0</v>
      </c>
      <c r="AJ5" s="1">
        <v>0</v>
      </c>
      <c r="AK5" s="1">
        <v>0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</row>
    <row r="6" spans="1:63" x14ac:dyDescent="0.25">
      <c r="A6" s="1" t="str">
        <f t="shared" si="0"/>
        <v xml:space="preserve">Allen </v>
      </c>
      <c r="B6" s="1" t="str">
        <f t="shared" si="1"/>
        <v xml:space="preserve">Perl </v>
      </c>
      <c r="C6" s="1" t="s">
        <v>629</v>
      </c>
      <c r="D6" s="1" t="s">
        <v>28</v>
      </c>
      <c r="E6" s="1" t="s">
        <v>578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K6" s="1" t="s">
        <v>32</v>
      </c>
      <c r="L6" s="1" t="s">
        <v>33</v>
      </c>
      <c r="M6" s="1" t="s">
        <v>34</v>
      </c>
      <c r="O6" s="1" t="s">
        <v>35</v>
      </c>
      <c r="P6" s="1" t="s">
        <v>36</v>
      </c>
      <c r="Q6" s="1">
        <v>22867928</v>
      </c>
      <c r="R6" s="2">
        <v>5139430000000000</v>
      </c>
      <c r="T6" s="1">
        <v>10003</v>
      </c>
      <c r="U6" s="1">
        <v>7973</v>
      </c>
      <c r="V6" s="3">
        <v>0</v>
      </c>
      <c r="W6" s="3">
        <v>5.2824074074074067E-3</v>
      </c>
      <c r="X6" s="1">
        <v>23.12</v>
      </c>
      <c r="Y6" s="1" t="s">
        <v>46</v>
      </c>
      <c r="Z6" s="3">
        <v>0</v>
      </c>
      <c r="AA6" s="4">
        <v>42373</v>
      </c>
      <c r="AB6" s="1">
        <v>27</v>
      </c>
      <c r="AC6" s="1">
        <v>44.43</v>
      </c>
      <c r="AD6" s="1" t="s">
        <v>572</v>
      </c>
      <c r="AE6" s="1" t="s">
        <v>38</v>
      </c>
      <c r="AF6" s="1" t="s">
        <v>39</v>
      </c>
      <c r="AG6" s="1" t="s">
        <v>44</v>
      </c>
      <c r="AH6" s="1" t="s">
        <v>568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1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</row>
    <row r="7" spans="1:63" x14ac:dyDescent="0.25">
      <c r="A7" s="1" t="str">
        <f t="shared" si="0"/>
        <v xml:space="preserve">Allen </v>
      </c>
      <c r="B7" s="1" t="str">
        <f t="shared" si="1"/>
        <v xml:space="preserve">Perl </v>
      </c>
      <c r="C7" s="1" t="s">
        <v>629</v>
      </c>
      <c r="D7" s="1" t="s">
        <v>28</v>
      </c>
      <c r="E7" s="1" t="s">
        <v>578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K7" s="1" t="s">
        <v>32</v>
      </c>
      <c r="L7" s="1" t="s">
        <v>33</v>
      </c>
      <c r="M7" s="1" t="s">
        <v>34</v>
      </c>
      <c r="O7" s="1" t="s">
        <v>35</v>
      </c>
      <c r="P7" s="1" t="s">
        <v>36</v>
      </c>
      <c r="Q7" s="1">
        <v>22867928</v>
      </c>
      <c r="R7" s="2">
        <v>5121840000000000</v>
      </c>
      <c r="T7" s="1">
        <v>10003</v>
      </c>
      <c r="U7" s="1">
        <v>9107</v>
      </c>
      <c r="V7" s="3">
        <v>0</v>
      </c>
      <c r="W7" s="3">
        <v>5.2824074074074067E-3</v>
      </c>
      <c r="X7" s="1">
        <v>22.77</v>
      </c>
      <c r="Y7" s="1" t="s">
        <v>47</v>
      </c>
      <c r="Z7" s="3">
        <v>0</v>
      </c>
      <c r="AA7" s="4">
        <v>42372</v>
      </c>
      <c r="AB7" s="1">
        <v>27</v>
      </c>
      <c r="AC7" s="1">
        <v>24.18</v>
      </c>
      <c r="AD7" s="1" t="s">
        <v>572</v>
      </c>
      <c r="AE7" s="1" t="s">
        <v>38</v>
      </c>
      <c r="AF7" s="1" t="s">
        <v>39</v>
      </c>
      <c r="AG7" s="1" t="s">
        <v>44</v>
      </c>
      <c r="AH7" s="1" t="s">
        <v>568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1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</row>
    <row r="8" spans="1:63" x14ac:dyDescent="0.25">
      <c r="A8" s="1" t="str">
        <f t="shared" si="0"/>
        <v xml:space="preserve">Anthony </v>
      </c>
      <c r="B8" s="1" t="str">
        <f t="shared" si="1"/>
        <v xml:space="preserve">Whitney </v>
      </c>
      <c r="C8" s="1" t="s">
        <v>588</v>
      </c>
      <c r="D8" s="1" t="s">
        <v>28</v>
      </c>
      <c r="E8" s="1" t="s">
        <v>589</v>
      </c>
      <c r="F8" s="1" t="s">
        <v>48</v>
      </c>
      <c r="H8" s="1" t="s">
        <v>49</v>
      </c>
      <c r="I8" s="1">
        <v>88480</v>
      </c>
      <c r="J8" s="1">
        <v>0</v>
      </c>
      <c r="K8" s="1" t="s">
        <v>50</v>
      </c>
      <c r="L8" s="1" t="s">
        <v>51</v>
      </c>
      <c r="M8" s="1" t="s">
        <v>52</v>
      </c>
      <c r="O8" s="1" t="s">
        <v>53</v>
      </c>
      <c r="P8" s="1" t="s">
        <v>31</v>
      </c>
      <c r="Q8" s="1" t="s">
        <v>54</v>
      </c>
      <c r="R8" s="2">
        <v>4469930000000000</v>
      </c>
      <c r="T8" s="1">
        <v>10007</v>
      </c>
      <c r="U8" s="1">
        <v>7441</v>
      </c>
      <c r="V8" s="3">
        <v>0</v>
      </c>
      <c r="W8" s="3">
        <v>2.7155092592592592E-2</v>
      </c>
      <c r="X8" s="1">
        <v>11.05</v>
      </c>
      <c r="Y8" s="1" t="s">
        <v>55</v>
      </c>
      <c r="Z8" s="3">
        <v>0</v>
      </c>
      <c r="AA8" s="4">
        <v>42427</v>
      </c>
      <c r="AB8" s="1" t="s">
        <v>56</v>
      </c>
      <c r="AC8" s="1">
        <v>65.8</v>
      </c>
      <c r="AD8" s="1" t="s">
        <v>572</v>
      </c>
      <c r="AE8" s="1" t="s">
        <v>43</v>
      </c>
      <c r="AF8" s="1" t="s">
        <v>57</v>
      </c>
      <c r="AG8" s="1" t="s">
        <v>58</v>
      </c>
      <c r="AH8" s="1" t="s">
        <v>569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1</v>
      </c>
      <c r="AY8" s="1">
        <v>0</v>
      </c>
      <c r="AZ8" s="1">
        <v>1</v>
      </c>
      <c r="BA8" s="1">
        <v>0</v>
      </c>
      <c r="BB8" s="1">
        <v>0</v>
      </c>
      <c r="BC8" s="1">
        <v>0</v>
      </c>
      <c r="BD8" s="1">
        <v>1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</v>
      </c>
      <c r="BK8" s="1">
        <v>0</v>
      </c>
    </row>
    <row r="9" spans="1:63" x14ac:dyDescent="0.25">
      <c r="A9" s="1" t="str">
        <f t="shared" si="0"/>
        <v xml:space="preserve">Thomas </v>
      </c>
      <c r="B9" s="1" t="str">
        <f t="shared" si="1"/>
        <v xml:space="preserve">Owens </v>
      </c>
      <c r="C9" s="1" t="s">
        <v>590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K9" s="1" t="s">
        <v>62</v>
      </c>
      <c r="L9" s="1" t="s">
        <v>63</v>
      </c>
      <c r="M9" s="1" t="s">
        <v>52</v>
      </c>
      <c r="O9" s="1" t="s">
        <v>46</v>
      </c>
      <c r="P9" s="1" t="s">
        <v>64</v>
      </c>
      <c r="Q9" s="2">
        <v>148000000000000</v>
      </c>
      <c r="R9" s="2">
        <v>4662810000000000</v>
      </c>
      <c r="T9" s="1">
        <v>10015</v>
      </c>
      <c r="U9" s="1">
        <v>627</v>
      </c>
      <c r="V9" s="3">
        <v>3.2928240740740737E-2</v>
      </c>
      <c r="W9" s="3">
        <v>3.2932870370370369E-2</v>
      </c>
      <c r="X9" s="1">
        <v>6.37</v>
      </c>
      <c r="Y9" s="1" t="s">
        <v>65</v>
      </c>
      <c r="Z9" s="3">
        <v>3.2928240740740737E-2</v>
      </c>
      <c r="AA9" s="4">
        <v>42498</v>
      </c>
      <c r="AB9" s="1">
        <v>60</v>
      </c>
      <c r="AC9" s="1">
        <v>40.340000000000003</v>
      </c>
      <c r="AD9" s="1" t="s">
        <v>572</v>
      </c>
      <c r="AE9" s="1" t="s">
        <v>38</v>
      </c>
      <c r="AF9" s="1" t="s">
        <v>66</v>
      </c>
      <c r="AG9" s="1" t="s">
        <v>44</v>
      </c>
      <c r="AH9" s="1" t="s">
        <v>570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1</v>
      </c>
      <c r="AT9" s="1">
        <v>0</v>
      </c>
      <c r="AU9" s="1">
        <v>1</v>
      </c>
      <c r="AV9" s="1">
        <v>1</v>
      </c>
      <c r="AW9" s="1">
        <v>0</v>
      </c>
      <c r="AX9" s="1">
        <v>0</v>
      </c>
      <c r="AY9" s="1">
        <v>1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</row>
    <row r="10" spans="1:63" x14ac:dyDescent="0.25">
      <c r="A10" s="1" t="str">
        <f t="shared" si="0"/>
        <v xml:space="preserve">Thomas </v>
      </c>
      <c r="B10" s="1" t="str">
        <f t="shared" si="1"/>
        <v xml:space="preserve">Owens </v>
      </c>
      <c r="C10" s="1" t="s">
        <v>590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K10" s="1" t="s">
        <v>62</v>
      </c>
      <c r="L10" s="1" t="s">
        <v>63</v>
      </c>
      <c r="M10" s="1" t="s">
        <v>52</v>
      </c>
      <c r="O10" s="1" t="s">
        <v>46</v>
      </c>
      <c r="P10" s="1" t="s">
        <v>64</v>
      </c>
      <c r="Q10" s="2">
        <v>148000000000000</v>
      </c>
      <c r="R10" s="2">
        <v>4016650000000000</v>
      </c>
      <c r="T10" s="1">
        <v>10015</v>
      </c>
      <c r="U10" s="1">
        <v>1209</v>
      </c>
      <c r="V10" s="3">
        <v>0</v>
      </c>
      <c r="W10" s="3">
        <v>3.0493055555555551E-2</v>
      </c>
      <c r="X10" s="1">
        <v>23.37</v>
      </c>
      <c r="Y10" s="1" t="s">
        <v>67</v>
      </c>
      <c r="Z10" s="3">
        <v>0</v>
      </c>
      <c r="AA10" s="4">
        <v>42427</v>
      </c>
      <c r="AB10" s="1">
        <v>60</v>
      </c>
      <c r="AC10" s="1">
        <v>18.809999999999999</v>
      </c>
      <c r="AD10" s="1" t="s">
        <v>574</v>
      </c>
      <c r="AE10" s="1" t="s">
        <v>38</v>
      </c>
      <c r="AF10" s="1" t="s">
        <v>66</v>
      </c>
      <c r="AG10" s="1" t="s">
        <v>44</v>
      </c>
      <c r="AH10" s="1" t="s">
        <v>570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</row>
    <row r="11" spans="1:63" x14ac:dyDescent="0.25">
      <c r="A11" s="1" t="str">
        <f t="shared" si="0"/>
        <v xml:space="preserve">Thomas </v>
      </c>
      <c r="B11" s="1" t="str">
        <f t="shared" si="1"/>
        <v xml:space="preserve">Owens </v>
      </c>
      <c r="C11" s="1" t="s">
        <v>590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K11" s="1" t="s">
        <v>62</v>
      </c>
      <c r="L11" s="1" t="s">
        <v>63</v>
      </c>
      <c r="M11" s="1" t="s">
        <v>52</v>
      </c>
      <c r="O11" s="1" t="s">
        <v>46</v>
      </c>
      <c r="P11" s="1" t="s">
        <v>64</v>
      </c>
      <c r="Q11" s="2">
        <v>148000000000000</v>
      </c>
      <c r="R11" s="2">
        <v>4563880000000000</v>
      </c>
      <c r="T11" s="1">
        <v>10015</v>
      </c>
      <c r="U11" s="1">
        <v>1556</v>
      </c>
      <c r="V11" s="3">
        <v>0</v>
      </c>
      <c r="W11" s="3">
        <v>2.5519675925925925E-2</v>
      </c>
      <c r="X11" s="1">
        <v>19.809999999999999</v>
      </c>
      <c r="Y11" s="1" t="s">
        <v>68</v>
      </c>
      <c r="Z11" s="3">
        <v>0</v>
      </c>
      <c r="AA11" s="4">
        <v>42648</v>
      </c>
      <c r="AB11" s="1">
        <v>60</v>
      </c>
      <c r="AC11" s="1">
        <v>34.04</v>
      </c>
      <c r="AD11" s="1" t="s">
        <v>572</v>
      </c>
      <c r="AE11" s="1" t="s">
        <v>38</v>
      </c>
      <c r="AF11" s="1" t="s">
        <v>66</v>
      </c>
      <c r="AG11" s="1" t="s">
        <v>44</v>
      </c>
      <c r="AH11" s="1" t="s">
        <v>570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1</v>
      </c>
      <c r="BH11" s="1">
        <v>0</v>
      </c>
      <c r="BI11" s="1">
        <v>0</v>
      </c>
      <c r="BJ11" s="1">
        <v>0</v>
      </c>
      <c r="BK11" s="1">
        <v>0</v>
      </c>
    </row>
    <row r="12" spans="1:63" x14ac:dyDescent="0.25">
      <c r="A12" s="1" t="str">
        <f t="shared" si="0"/>
        <v xml:space="preserve">Thomas </v>
      </c>
      <c r="B12" s="1" t="str">
        <f t="shared" si="1"/>
        <v xml:space="preserve">Owens </v>
      </c>
      <c r="C12" s="1" t="s">
        <v>590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K12" s="1" t="s">
        <v>62</v>
      </c>
      <c r="L12" s="1" t="s">
        <v>63</v>
      </c>
      <c r="M12" s="1" t="s">
        <v>52</v>
      </c>
      <c r="O12" s="1" t="s">
        <v>46</v>
      </c>
      <c r="P12" s="1" t="s">
        <v>64</v>
      </c>
      <c r="Q12" s="2">
        <v>148000000000000</v>
      </c>
      <c r="R12" s="2">
        <v>4621020000000000</v>
      </c>
      <c r="T12" s="1">
        <v>10015</v>
      </c>
      <c r="U12" s="1">
        <v>8633</v>
      </c>
      <c r="V12" s="3">
        <v>0</v>
      </c>
      <c r="W12" s="3">
        <v>1.2090277777777778E-2</v>
      </c>
      <c r="X12" s="1">
        <v>11.15</v>
      </c>
      <c r="Y12" s="1" t="s">
        <v>69</v>
      </c>
      <c r="Z12" s="3">
        <v>0</v>
      </c>
      <c r="AA12" s="4">
        <v>42602</v>
      </c>
      <c r="AB12" s="1">
        <v>60</v>
      </c>
      <c r="AC12" s="1">
        <v>49.94</v>
      </c>
      <c r="AD12" s="1" t="s">
        <v>574</v>
      </c>
      <c r="AE12" s="1" t="s">
        <v>38</v>
      </c>
      <c r="AF12" s="1" t="s">
        <v>66</v>
      </c>
      <c r="AG12" s="1" t="s">
        <v>44</v>
      </c>
      <c r="AH12" s="1" t="s">
        <v>570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</v>
      </c>
      <c r="AT12" s="1">
        <v>0</v>
      </c>
      <c r="AU12" s="1">
        <v>1</v>
      </c>
      <c r="AV12" s="1">
        <v>1</v>
      </c>
      <c r="AW12" s="1">
        <v>0</v>
      </c>
      <c r="AX12" s="1">
        <v>0</v>
      </c>
      <c r="AY12" s="1">
        <v>1</v>
      </c>
      <c r="AZ12" s="1">
        <v>0</v>
      </c>
      <c r="BA12" s="1">
        <v>0</v>
      </c>
      <c r="BB12" s="1">
        <v>0</v>
      </c>
      <c r="BC12" s="1">
        <v>1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</row>
    <row r="13" spans="1:63" x14ac:dyDescent="0.25">
      <c r="A13" s="1" t="str">
        <f t="shared" si="0"/>
        <v xml:space="preserve">Anthony </v>
      </c>
      <c r="B13" s="1" t="str">
        <f t="shared" si="1"/>
        <v xml:space="preserve">Carr </v>
      </c>
      <c r="C13" s="1" t="s">
        <v>591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K13" s="1" t="s">
        <v>73</v>
      </c>
      <c r="L13" s="1" t="s">
        <v>74</v>
      </c>
      <c r="M13" s="1" t="s">
        <v>75</v>
      </c>
      <c r="O13" s="1" t="s">
        <v>76</v>
      </c>
      <c r="P13" s="1" t="s">
        <v>31</v>
      </c>
      <c r="Q13" s="1" t="s">
        <v>77</v>
      </c>
      <c r="R13" s="2">
        <v>6011480000000000</v>
      </c>
      <c r="T13" s="1">
        <v>10019</v>
      </c>
      <c r="U13" s="1">
        <v>792</v>
      </c>
      <c r="V13" s="3">
        <v>0</v>
      </c>
      <c r="W13" s="3">
        <v>3.3291666666666664E-2</v>
      </c>
      <c r="X13" s="1">
        <v>9.2200000000000006</v>
      </c>
      <c r="Y13" s="1" t="s">
        <v>78</v>
      </c>
      <c r="Z13" s="3">
        <v>0</v>
      </c>
      <c r="AA13" s="4">
        <v>42420</v>
      </c>
      <c r="AB13" s="1">
        <v>53</v>
      </c>
      <c r="AC13" s="1">
        <v>28.35</v>
      </c>
      <c r="AD13" s="1" t="s">
        <v>572</v>
      </c>
      <c r="AE13" s="1" t="s">
        <v>38</v>
      </c>
      <c r="AF13" s="1" t="s">
        <v>66</v>
      </c>
      <c r="AG13" s="1" t="s">
        <v>44</v>
      </c>
      <c r="AH13" s="1" t="s">
        <v>570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1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</row>
    <row r="14" spans="1:63" x14ac:dyDescent="0.25">
      <c r="A14" s="1" t="str">
        <f t="shared" si="0"/>
        <v xml:space="preserve">Anthony </v>
      </c>
      <c r="B14" s="1" t="str">
        <f t="shared" si="1"/>
        <v xml:space="preserve">Carr </v>
      </c>
      <c r="C14" s="1" t="s">
        <v>591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K14" s="1" t="s">
        <v>73</v>
      </c>
      <c r="L14" s="1" t="s">
        <v>74</v>
      </c>
      <c r="M14" s="1" t="s">
        <v>75</v>
      </c>
      <c r="O14" s="1" t="s">
        <v>76</v>
      </c>
      <c r="P14" s="1" t="s">
        <v>31</v>
      </c>
      <c r="Q14" s="1" t="s">
        <v>77</v>
      </c>
      <c r="R14" s="2">
        <v>6011530000000000</v>
      </c>
      <c r="T14" s="1">
        <v>10019</v>
      </c>
      <c r="U14" s="1">
        <v>1257</v>
      </c>
      <c r="V14" s="3">
        <v>0</v>
      </c>
      <c r="W14" s="3">
        <v>3.2923611111111105E-2</v>
      </c>
      <c r="X14" s="1">
        <v>13.33</v>
      </c>
      <c r="Y14" s="1" t="s">
        <v>79</v>
      </c>
      <c r="Z14" s="3">
        <v>0</v>
      </c>
      <c r="AA14" s="4">
        <v>42602</v>
      </c>
      <c r="AB14" s="1">
        <v>53</v>
      </c>
      <c r="AC14" s="1">
        <v>29.82</v>
      </c>
      <c r="AD14" s="1" t="s">
        <v>572</v>
      </c>
      <c r="AE14" s="1" t="s">
        <v>38</v>
      </c>
      <c r="AF14" s="1" t="s">
        <v>66</v>
      </c>
      <c r="AG14" s="1" t="s">
        <v>44</v>
      </c>
      <c r="AH14" s="1" t="s">
        <v>570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1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1</v>
      </c>
      <c r="BH14" s="1">
        <v>0</v>
      </c>
      <c r="BI14" s="1">
        <v>0</v>
      </c>
      <c r="BJ14" s="1">
        <v>0</v>
      </c>
      <c r="BK14" s="1">
        <v>0</v>
      </c>
    </row>
    <row r="15" spans="1:63" x14ac:dyDescent="0.25">
      <c r="A15" s="1" t="str">
        <f t="shared" si="0"/>
        <v xml:space="preserve">Anthony </v>
      </c>
      <c r="B15" s="1" t="str">
        <f t="shared" si="1"/>
        <v xml:space="preserve">Carr </v>
      </c>
      <c r="C15" s="1" t="s">
        <v>591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K15" s="1" t="s">
        <v>73</v>
      </c>
      <c r="L15" s="1" t="s">
        <v>74</v>
      </c>
      <c r="M15" s="1" t="s">
        <v>75</v>
      </c>
      <c r="O15" s="1" t="s">
        <v>76</v>
      </c>
      <c r="P15" s="1" t="s">
        <v>31</v>
      </c>
      <c r="Q15" s="1" t="s">
        <v>77</v>
      </c>
      <c r="R15" s="2">
        <v>6011080000000000</v>
      </c>
      <c r="T15" s="1">
        <v>10019</v>
      </c>
      <c r="U15" s="1">
        <v>2488</v>
      </c>
      <c r="V15" s="3">
        <v>0</v>
      </c>
      <c r="W15" s="3">
        <v>9.6597222222222223E-3</v>
      </c>
      <c r="X15" s="1">
        <v>2.87</v>
      </c>
      <c r="Y15" s="1" t="s">
        <v>41</v>
      </c>
      <c r="Z15" s="3">
        <v>0</v>
      </c>
      <c r="AA15" s="4">
        <v>42456</v>
      </c>
      <c r="AB15" s="1">
        <v>53</v>
      </c>
      <c r="AC15" s="1">
        <v>14.36</v>
      </c>
      <c r="AD15" s="1" t="s">
        <v>572</v>
      </c>
      <c r="AE15" s="1" t="s">
        <v>38</v>
      </c>
      <c r="AF15" s="1" t="s">
        <v>66</v>
      </c>
      <c r="AG15" s="1" t="s">
        <v>44</v>
      </c>
      <c r="AH15" s="1" t="s">
        <v>570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1</v>
      </c>
      <c r="AT15" s="1">
        <v>0</v>
      </c>
      <c r="AU15" s="1">
        <v>1</v>
      </c>
      <c r="AV15" s="1">
        <v>1</v>
      </c>
      <c r="AW15" s="1">
        <v>0</v>
      </c>
      <c r="AX15" s="1">
        <v>0</v>
      </c>
      <c r="AY15" s="1">
        <v>1</v>
      </c>
      <c r="AZ15" s="1">
        <v>0</v>
      </c>
      <c r="BA15" s="1">
        <v>0</v>
      </c>
      <c r="BB15" s="1">
        <v>0</v>
      </c>
      <c r="BC15" s="1">
        <v>1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</row>
    <row r="16" spans="1:63" x14ac:dyDescent="0.25">
      <c r="A16" s="1" t="str">
        <f t="shared" si="0"/>
        <v xml:space="preserve">Anthony </v>
      </c>
      <c r="B16" s="1" t="str">
        <f t="shared" si="1"/>
        <v xml:space="preserve">Carr </v>
      </c>
      <c r="C16" s="1" t="s">
        <v>591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K16" s="1" t="s">
        <v>73</v>
      </c>
      <c r="L16" s="1" t="s">
        <v>74</v>
      </c>
      <c r="M16" s="1" t="s">
        <v>75</v>
      </c>
      <c r="O16" s="1" t="s">
        <v>76</v>
      </c>
      <c r="P16" s="1" t="s">
        <v>31</v>
      </c>
      <c r="Q16" s="1" t="s">
        <v>77</v>
      </c>
      <c r="R16" s="2">
        <v>6011110000000000</v>
      </c>
      <c r="T16" s="1">
        <v>10019</v>
      </c>
      <c r="U16" s="1">
        <v>2836</v>
      </c>
      <c r="V16" s="3">
        <v>0</v>
      </c>
      <c r="W16" s="3">
        <v>2.0210648148148148E-2</v>
      </c>
      <c r="X16" s="1">
        <v>6.05</v>
      </c>
      <c r="Y16" s="1" t="s">
        <v>37</v>
      </c>
      <c r="Z16" s="3">
        <v>0</v>
      </c>
      <c r="AA16" s="4">
        <v>42578</v>
      </c>
      <c r="AB16" s="1">
        <v>53</v>
      </c>
      <c r="AC16" s="1">
        <v>9.06</v>
      </c>
      <c r="AD16" s="1" t="s">
        <v>575</v>
      </c>
      <c r="AE16" s="1" t="s">
        <v>38</v>
      </c>
      <c r="AF16" s="1" t="s">
        <v>66</v>
      </c>
      <c r="AG16" s="1" t="s">
        <v>44</v>
      </c>
      <c r="AH16" s="1" t="s">
        <v>570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</v>
      </c>
      <c r="AT16" s="1">
        <v>0</v>
      </c>
      <c r="AU16" s="1">
        <v>1</v>
      </c>
      <c r="AV16" s="1">
        <v>1</v>
      </c>
      <c r="AW16" s="1">
        <v>0</v>
      </c>
      <c r="AX16" s="1">
        <v>0</v>
      </c>
      <c r="AY16" s="1">
        <v>1</v>
      </c>
      <c r="AZ16" s="1">
        <v>0</v>
      </c>
      <c r="BA16" s="1">
        <v>0</v>
      </c>
      <c r="BB16" s="1">
        <v>0</v>
      </c>
      <c r="BC16" s="1">
        <v>1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</row>
    <row r="17" spans="1:63" x14ac:dyDescent="0.25">
      <c r="A17" s="1" t="str">
        <f t="shared" si="0"/>
        <v xml:space="preserve">Anthony </v>
      </c>
      <c r="B17" s="1" t="str">
        <f t="shared" si="1"/>
        <v xml:space="preserve">Carr </v>
      </c>
      <c r="C17" s="1" t="s">
        <v>591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K17" s="1" t="s">
        <v>73</v>
      </c>
      <c r="L17" s="1" t="s">
        <v>74</v>
      </c>
      <c r="M17" s="1" t="s">
        <v>75</v>
      </c>
      <c r="O17" s="1" t="s">
        <v>76</v>
      </c>
      <c r="P17" s="1" t="s">
        <v>31</v>
      </c>
      <c r="Q17" s="1" t="s">
        <v>77</v>
      </c>
      <c r="R17" s="2">
        <v>6011940000000000</v>
      </c>
      <c r="T17" s="1">
        <v>10019</v>
      </c>
      <c r="U17" s="1">
        <v>5456</v>
      </c>
      <c r="V17" s="3">
        <v>0</v>
      </c>
      <c r="W17" s="3">
        <v>3.5241898148148147E-2</v>
      </c>
      <c r="X17" s="1">
        <v>23.37</v>
      </c>
      <c r="Y17" s="1" t="s">
        <v>80</v>
      </c>
      <c r="Z17" s="3">
        <v>0</v>
      </c>
      <c r="AA17" s="4">
        <v>42646</v>
      </c>
      <c r="AB17" s="1">
        <v>53</v>
      </c>
      <c r="AC17" s="1">
        <v>36.5</v>
      </c>
      <c r="AD17" s="1" t="s">
        <v>572</v>
      </c>
      <c r="AE17" s="1" t="s">
        <v>38</v>
      </c>
      <c r="AF17" s="1" t="s">
        <v>66</v>
      </c>
      <c r="AG17" s="1" t="s">
        <v>44</v>
      </c>
      <c r="AH17" s="1" t="s">
        <v>570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1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</row>
    <row r="18" spans="1:63" x14ac:dyDescent="0.25">
      <c r="A18" s="1" t="str">
        <f t="shared" si="0"/>
        <v xml:space="preserve">Melvin </v>
      </c>
      <c r="B18" s="1" t="str">
        <f t="shared" si="1"/>
        <v xml:space="preserve">Schmitz </v>
      </c>
      <c r="C18" s="1" t="s">
        <v>592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K18" s="1" t="s">
        <v>83</v>
      </c>
      <c r="L18" s="1" t="s">
        <v>84</v>
      </c>
      <c r="M18" s="1" t="s">
        <v>52</v>
      </c>
      <c r="O18" s="1" t="s">
        <v>45</v>
      </c>
      <c r="P18" s="1" t="s">
        <v>31</v>
      </c>
      <c r="Q18" s="1" t="s">
        <v>85</v>
      </c>
      <c r="R18" s="2">
        <v>4172780000000000</v>
      </c>
      <c r="T18" s="1">
        <v>10027</v>
      </c>
      <c r="U18" s="1">
        <v>139</v>
      </c>
      <c r="V18" s="3">
        <v>0</v>
      </c>
      <c r="W18" s="3">
        <v>2.3435185185185187E-2</v>
      </c>
      <c r="X18" s="1">
        <v>24.08</v>
      </c>
      <c r="Y18" s="1" t="s">
        <v>86</v>
      </c>
      <c r="Z18" s="3">
        <v>0</v>
      </c>
      <c r="AA18" s="4">
        <v>42724</v>
      </c>
      <c r="AB18" s="1">
        <v>32</v>
      </c>
      <c r="AC18" s="1">
        <v>10.11</v>
      </c>
      <c r="AD18" s="1" t="s">
        <v>572</v>
      </c>
      <c r="AE18" s="1" t="s">
        <v>38</v>
      </c>
      <c r="AF18" s="1" t="s">
        <v>66</v>
      </c>
      <c r="AG18" s="1" t="s">
        <v>44</v>
      </c>
      <c r="AH18" s="1" t="s">
        <v>568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1</v>
      </c>
      <c r="AT18" s="1">
        <v>0</v>
      </c>
      <c r="AU18" s="1">
        <v>1</v>
      </c>
      <c r="AV18" s="1">
        <v>1</v>
      </c>
      <c r="AW18" s="1">
        <v>0</v>
      </c>
      <c r="AX18" s="1">
        <v>0</v>
      </c>
      <c r="AY18" s="1">
        <v>1</v>
      </c>
      <c r="AZ18" s="1">
        <v>0</v>
      </c>
      <c r="BA18" s="1">
        <v>0</v>
      </c>
      <c r="BB18" s="1">
        <v>0</v>
      </c>
      <c r="BC18" s="1">
        <v>1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</row>
    <row r="19" spans="1:63" x14ac:dyDescent="0.25">
      <c r="A19" s="1" t="str">
        <f t="shared" si="0"/>
        <v xml:space="preserve">Melvin </v>
      </c>
      <c r="B19" s="1" t="str">
        <f t="shared" si="1"/>
        <v xml:space="preserve">Schmitz </v>
      </c>
      <c r="C19" s="1" t="s">
        <v>592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K19" s="1" t="s">
        <v>83</v>
      </c>
      <c r="L19" s="1" t="s">
        <v>84</v>
      </c>
      <c r="M19" s="1" t="s">
        <v>52</v>
      </c>
      <c r="O19" s="1" t="s">
        <v>45</v>
      </c>
      <c r="P19" s="1" t="s">
        <v>31</v>
      </c>
      <c r="Q19" s="1" t="s">
        <v>85</v>
      </c>
      <c r="R19" s="2">
        <v>4235920000000000</v>
      </c>
      <c r="T19" s="1">
        <v>10027</v>
      </c>
      <c r="U19" s="1">
        <v>831</v>
      </c>
      <c r="V19" s="3">
        <v>0</v>
      </c>
      <c r="W19" s="3">
        <v>2.3605324074074074E-2</v>
      </c>
      <c r="X19" s="1">
        <v>7.02</v>
      </c>
      <c r="Y19" s="1" t="s">
        <v>87</v>
      </c>
      <c r="Z19" s="3">
        <v>0</v>
      </c>
      <c r="AA19" s="4">
        <v>42699</v>
      </c>
      <c r="AB19" s="1">
        <v>32</v>
      </c>
      <c r="AC19" s="1">
        <v>42.16</v>
      </c>
      <c r="AD19" s="1" t="s">
        <v>574</v>
      </c>
      <c r="AE19" s="1" t="s">
        <v>38</v>
      </c>
      <c r="AF19" s="1" t="s">
        <v>66</v>
      </c>
      <c r="AG19" s="1" t="s">
        <v>44</v>
      </c>
      <c r="AH19" s="1" t="s">
        <v>568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</row>
    <row r="20" spans="1:63" x14ac:dyDescent="0.25">
      <c r="A20" s="1" t="str">
        <f t="shared" si="0"/>
        <v xml:space="preserve">Melvin </v>
      </c>
      <c r="B20" s="1" t="str">
        <f t="shared" si="1"/>
        <v xml:space="preserve">Schmitz </v>
      </c>
      <c r="C20" s="1" t="s">
        <v>592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K20" s="1" t="s">
        <v>83</v>
      </c>
      <c r="L20" s="1" t="s">
        <v>84</v>
      </c>
      <c r="M20" s="1" t="s">
        <v>52</v>
      </c>
      <c r="O20" s="1" t="s">
        <v>45</v>
      </c>
      <c r="P20" s="1" t="s">
        <v>31</v>
      </c>
      <c r="Q20" s="1" t="s">
        <v>85</v>
      </c>
      <c r="R20" s="2">
        <v>4988190000000000</v>
      </c>
      <c r="T20" s="1">
        <v>10027</v>
      </c>
      <c r="U20" s="1">
        <v>6961</v>
      </c>
      <c r="V20" s="3">
        <v>0</v>
      </c>
      <c r="W20" s="3">
        <v>2.0210648148148148E-2</v>
      </c>
      <c r="X20" s="1">
        <v>11.45</v>
      </c>
      <c r="Y20" s="1" t="s">
        <v>88</v>
      </c>
      <c r="Z20" s="3">
        <v>0</v>
      </c>
      <c r="AA20" s="4">
        <v>42574</v>
      </c>
      <c r="AB20" s="1">
        <v>32</v>
      </c>
      <c r="AC20" s="1">
        <v>48.35</v>
      </c>
      <c r="AD20" s="1" t="s">
        <v>573</v>
      </c>
      <c r="AE20" s="1" t="s">
        <v>38</v>
      </c>
      <c r="AF20" s="1" t="s">
        <v>66</v>
      </c>
      <c r="AG20" s="1" t="s">
        <v>44</v>
      </c>
      <c r="AH20" s="1" t="s">
        <v>568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1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1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</row>
    <row r="21" spans="1:63" x14ac:dyDescent="0.25">
      <c r="A21" s="1" t="str">
        <f t="shared" si="0"/>
        <v xml:space="preserve">Melvin </v>
      </c>
      <c r="B21" s="1" t="str">
        <f t="shared" si="1"/>
        <v xml:space="preserve">Schmitz </v>
      </c>
      <c r="C21" s="1" t="s">
        <v>592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K21" s="1" t="s">
        <v>83</v>
      </c>
      <c r="L21" s="1" t="s">
        <v>84</v>
      </c>
      <c r="M21" s="1" t="s">
        <v>52</v>
      </c>
      <c r="O21" s="1" t="s">
        <v>45</v>
      </c>
      <c r="P21" s="1" t="s">
        <v>31</v>
      </c>
      <c r="Q21" s="1" t="s">
        <v>85</v>
      </c>
      <c r="R21" s="2">
        <v>4644860000000000</v>
      </c>
      <c r="T21" s="1">
        <v>10027</v>
      </c>
      <c r="U21" s="1">
        <v>8622</v>
      </c>
      <c r="V21" s="3">
        <v>0</v>
      </c>
      <c r="W21" s="3">
        <v>5.3171296296296291E-3</v>
      </c>
      <c r="X21" s="1">
        <v>9.51</v>
      </c>
      <c r="Y21" s="1" t="s">
        <v>89</v>
      </c>
      <c r="Z21" s="3">
        <v>0</v>
      </c>
      <c r="AA21" s="4">
        <v>42688</v>
      </c>
      <c r="AB21" s="1">
        <v>32</v>
      </c>
      <c r="AC21" s="1">
        <v>5.0999999999999996</v>
      </c>
      <c r="AD21" s="1" t="s">
        <v>575</v>
      </c>
      <c r="AE21" s="1" t="s">
        <v>38</v>
      </c>
      <c r="AF21" s="1" t="s">
        <v>66</v>
      </c>
      <c r="AG21" s="1" t="s">
        <v>44</v>
      </c>
      <c r="AH21" s="1" t="s">
        <v>568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1</v>
      </c>
      <c r="AT21" s="1">
        <v>0</v>
      </c>
      <c r="AU21" s="1">
        <v>1</v>
      </c>
      <c r="AV21" s="1">
        <v>0</v>
      </c>
      <c r="AW21" s="1">
        <v>0</v>
      </c>
      <c r="AX21" s="1">
        <v>0</v>
      </c>
      <c r="AY21" s="1">
        <v>1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</row>
    <row r="22" spans="1:63" x14ac:dyDescent="0.25">
      <c r="A22" s="1" t="str">
        <f t="shared" si="0"/>
        <v xml:space="preserve">John </v>
      </c>
      <c r="B22" s="1" t="str">
        <f t="shared" si="1"/>
        <v xml:space="preserve">Hoffman </v>
      </c>
      <c r="C22" s="1" t="s">
        <v>593</v>
      </c>
      <c r="D22" s="1" t="s">
        <v>28</v>
      </c>
      <c r="E22" s="1" t="s">
        <v>90</v>
      </c>
      <c r="F22" s="1" t="s">
        <v>655</v>
      </c>
      <c r="G22" s="1" t="s">
        <v>91</v>
      </c>
      <c r="H22" s="1" t="s">
        <v>92</v>
      </c>
      <c r="I22" s="1">
        <v>44311</v>
      </c>
      <c r="J22" s="1">
        <v>0</v>
      </c>
      <c r="K22" s="1" t="s">
        <v>93</v>
      </c>
      <c r="L22" s="1" t="s">
        <v>94</v>
      </c>
      <c r="M22" s="1" t="s">
        <v>95</v>
      </c>
      <c r="O22" s="1" t="s">
        <v>96</v>
      </c>
      <c r="P22" s="1" t="s">
        <v>31</v>
      </c>
      <c r="Q22" s="1" t="s">
        <v>97</v>
      </c>
      <c r="R22" s="2">
        <v>377308000000000</v>
      </c>
      <c r="T22" s="1">
        <v>10031</v>
      </c>
      <c r="U22" s="1">
        <v>1369</v>
      </c>
      <c r="V22" s="3">
        <v>0</v>
      </c>
      <c r="W22" s="3">
        <v>2.2810185185185183E-2</v>
      </c>
      <c r="X22" s="1">
        <v>21.97</v>
      </c>
      <c r="Y22" s="1" t="s">
        <v>98</v>
      </c>
      <c r="Z22" s="3">
        <v>0</v>
      </c>
      <c r="AA22" s="4">
        <v>42384</v>
      </c>
      <c r="AB22" s="1">
        <v>46</v>
      </c>
      <c r="AC22" s="1">
        <v>24.66</v>
      </c>
      <c r="AD22" s="1" t="s">
        <v>572</v>
      </c>
      <c r="AE22" s="1" t="s">
        <v>38</v>
      </c>
      <c r="AF22" s="1" t="s">
        <v>66</v>
      </c>
      <c r="AG22" s="1" t="s">
        <v>44</v>
      </c>
      <c r="AH22" s="1" t="s">
        <v>571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</v>
      </c>
      <c r="AT22" s="1">
        <v>0</v>
      </c>
      <c r="AU22" s="1">
        <v>1</v>
      </c>
      <c r="AV22" s="1">
        <v>1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1">
        <v>1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</row>
    <row r="23" spans="1:63" x14ac:dyDescent="0.25">
      <c r="A23" s="1" t="str">
        <f t="shared" si="0"/>
        <v xml:space="preserve">Muriel </v>
      </c>
      <c r="B23" s="1" t="str">
        <f t="shared" si="1"/>
        <v xml:space="preserve">Exley </v>
      </c>
      <c r="C23" s="1" t="s">
        <v>594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K23" s="1" t="s">
        <v>103</v>
      </c>
      <c r="L23" s="1" t="s">
        <v>104</v>
      </c>
      <c r="M23" s="1" t="s">
        <v>75</v>
      </c>
      <c r="O23" s="1" t="s">
        <v>105</v>
      </c>
      <c r="P23" s="1" t="s">
        <v>64</v>
      </c>
      <c r="Q23" s="2">
        <v>267000000000000</v>
      </c>
      <c r="R23" s="2">
        <v>6012000000000000</v>
      </c>
      <c r="T23" s="1">
        <v>10035</v>
      </c>
      <c r="U23" s="1">
        <v>5328</v>
      </c>
      <c r="V23" s="3">
        <v>0</v>
      </c>
      <c r="W23" s="3">
        <v>2.2745370370370371E-2</v>
      </c>
      <c r="X23" s="1">
        <v>33.85</v>
      </c>
      <c r="Y23" s="1" t="s">
        <v>106</v>
      </c>
      <c r="Z23" s="3">
        <v>0</v>
      </c>
      <c r="AA23" s="4">
        <v>42566</v>
      </c>
      <c r="AB23" s="1">
        <v>46</v>
      </c>
      <c r="AC23" s="1">
        <v>49.16</v>
      </c>
      <c r="AD23" s="1" t="s">
        <v>572</v>
      </c>
      <c r="AE23" s="1" t="s">
        <v>38</v>
      </c>
      <c r="AF23" s="1" t="s">
        <v>66</v>
      </c>
      <c r="AG23" s="1" t="s">
        <v>44</v>
      </c>
      <c r="AH23" s="1" t="s">
        <v>571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1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</row>
    <row r="24" spans="1:63" x14ac:dyDescent="0.25">
      <c r="A24" s="1" t="str">
        <f t="shared" si="0"/>
        <v xml:space="preserve">James </v>
      </c>
      <c r="B24" s="1" t="str">
        <f t="shared" si="1"/>
        <v xml:space="preserve">Moyle </v>
      </c>
      <c r="C24" s="1" t="s">
        <v>630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K24" s="1" t="s">
        <v>110</v>
      </c>
      <c r="L24" s="1" t="s">
        <v>111</v>
      </c>
      <c r="M24" s="1" t="s">
        <v>34</v>
      </c>
      <c r="O24" s="1" t="s">
        <v>98</v>
      </c>
      <c r="P24" s="1" t="s">
        <v>31</v>
      </c>
      <c r="Q24" s="1" t="s">
        <v>112</v>
      </c>
      <c r="R24" s="2">
        <v>5155200000000000</v>
      </c>
      <c r="T24" s="1">
        <v>10039</v>
      </c>
      <c r="U24" s="1">
        <v>421</v>
      </c>
      <c r="V24" s="3">
        <v>0</v>
      </c>
      <c r="W24" s="3">
        <v>2.3435185185185187E-2</v>
      </c>
      <c r="X24" s="1">
        <v>22.77</v>
      </c>
      <c r="Y24" s="1" t="s">
        <v>113</v>
      </c>
      <c r="Z24" s="3">
        <v>0</v>
      </c>
      <c r="AA24" s="4">
        <v>42724</v>
      </c>
      <c r="AB24" s="1">
        <v>72</v>
      </c>
      <c r="AC24" s="1">
        <v>224.71</v>
      </c>
      <c r="AD24" s="1" t="s">
        <v>572</v>
      </c>
      <c r="AE24" s="1" t="s">
        <v>43</v>
      </c>
      <c r="AF24" s="1" t="s">
        <v>39</v>
      </c>
      <c r="AG24" s="1" t="s">
        <v>58</v>
      </c>
      <c r="AH24" s="1" t="s">
        <v>570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1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1</v>
      </c>
      <c r="AZ24" s="1">
        <v>1</v>
      </c>
      <c r="BA24" s="1">
        <v>1</v>
      </c>
      <c r="BB24" s="1">
        <v>0</v>
      </c>
      <c r="BC24" s="1">
        <v>1</v>
      </c>
      <c r="BD24" s="1">
        <v>1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1</v>
      </c>
      <c r="BK24" s="1">
        <v>0</v>
      </c>
    </row>
    <row r="25" spans="1:63" x14ac:dyDescent="0.25">
      <c r="A25" s="1" t="str">
        <f t="shared" si="0"/>
        <v xml:space="preserve">James </v>
      </c>
      <c r="B25" s="1" t="str">
        <f t="shared" si="1"/>
        <v xml:space="preserve">Moyle </v>
      </c>
      <c r="C25" s="1" t="s">
        <v>630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K25" s="1" t="s">
        <v>110</v>
      </c>
      <c r="L25" s="1" t="s">
        <v>111</v>
      </c>
      <c r="M25" s="1" t="s">
        <v>34</v>
      </c>
      <c r="O25" s="1" t="s">
        <v>98</v>
      </c>
      <c r="P25" s="1" t="s">
        <v>31</v>
      </c>
      <c r="Q25" s="1" t="s">
        <v>112</v>
      </c>
      <c r="R25" s="2">
        <v>5179760000000000</v>
      </c>
      <c r="T25" s="1">
        <v>10039</v>
      </c>
      <c r="U25" s="1">
        <v>5317</v>
      </c>
      <c r="V25" s="3">
        <v>0</v>
      </c>
      <c r="W25" s="3">
        <v>2.3803240740740739E-2</v>
      </c>
      <c r="X25" s="1">
        <v>5.85</v>
      </c>
      <c r="Y25" s="1" t="s">
        <v>114</v>
      </c>
      <c r="Z25" s="3">
        <v>0</v>
      </c>
      <c r="AA25" s="4">
        <v>42723</v>
      </c>
      <c r="AB25" s="1">
        <v>72</v>
      </c>
      <c r="AC25" s="1">
        <v>235.6</v>
      </c>
      <c r="AD25" s="1" t="s">
        <v>572</v>
      </c>
      <c r="AE25" s="1" t="s">
        <v>43</v>
      </c>
      <c r="AF25" s="1" t="s">
        <v>39</v>
      </c>
      <c r="AG25" s="1" t="s">
        <v>58</v>
      </c>
      <c r="AH25" s="1" t="s">
        <v>570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1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  <c r="AY25" s="1">
        <v>0</v>
      </c>
      <c r="AZ25" s="1">
        <v>1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1</v>
      </c>
      <c r="BI25" s="1">
        <v>0</v>
      </c>
      <c r="BJ25" s="1">
        <v>0</v>
      </c>
      <c r="BK25" s="1">
        <v>0</v>
      </c>
    </row>
    <row r="26" spans="1:63" x14ac:dyDescent="0.25">
      <c r="A26" s="1" t="str">
        <f t="shared" si="0"/>
        <v xml:space="preserve">James </v>
      </c>
      <c r="B26" s="1" t="str">
        <f t="shared" si="1"/>
        <v xml:space="preserve">Moyle </v>
      </c>
      <c r="C26" s="1" t="s">
        <v>630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K26" s="1" t="s">
        <v>110</v>
      </c>
      <c r="L26" s="1" t="s">
        <v>111</v>
      </c>
      <c r="M26" s="1" t="s">
        <v>34</v>
      </c>
      <c r="O26" s="1" t="s">
        <v>98</v>
      </c>
      <c r="P26" s="1" t="s">
        <v>31</v>
      </c>
      <c r="Q26" s="1" t="s">
        <v>112</v>
      </c>
      <c r="R26" s="2">
        <v>5128950000000000</v>
      </c>
      <c r="T26" s="1">
        <v>10039</v>
      </c>
      <c r="U26" s="1">
        <v>5855</v>
      </c>
      <c r="V26" s="3">
        <v>0</v>
      </c>
      <c r="W26" s="3">
        <v>2.3436342592592595E-2</v>
      </c>
      <c r="X26" s="1">
        <v>17.2</v>
      </c>
      <c r="Y26" s="1" t="s">
        <v>115</v>
      </c>
      <c r="Z26" s="3">
        <v>0</v>
      </c>
      <c r="AA26" s="4">
        <v>42520</v>
      </c>
      <c r="AB26" s="1">
        <v>72</v>
      </c>
      <c r="AC26" s="1">
        <v>164.54</v>
      </c>
      <c r="AD26" s="1" t="s">
        <v>572</v>
      </c>
      <c r="AE26" s="1" t="s">
        <v>43</v>
      </c>
      <c r="AF26" s="1" t="s">
        <v>39</v>
      </c>
      <c r="AG26" s="1" t="s">
        <v>58</v>
      </c>
      <c r="AH26" s="1" t="s">
        <v>570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1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</row>
    <row r="27" spans="1:63" x14ac:dyDescent="0.25">
      <c r="A27" s="1" t="str">
        <f t="shared" si="0"/>
        <v xml:space="preserve">Calvin </v>
      </c>
      <c r="B27" s="1" t="str">
        <f t="shared" si="1"/>
        <v xml:space="preserve">Shupe </v>
      </c>
      <c r="C27" s="1" t="s">
        <v>595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K27" s="1" t="s">
        <v>119</v>
      </c>
      <c r="L27" s="1" t="s">
        <v>120</v>
      </c>
      <c r="M27" s="1" t="s">
        <v>52</v>
      </c>
      <c r="O27" s="1" t="s">
        <v>121</v>
      </c>
      <c r="P27" s="1" t="s">
        <v>31</v>
      </c>
      <c r="Q27" s="1" t="s">
        <v>122</v>
      </c>
      <c r="R27" s="2">
        <v>4308570000000000</v>
      </c>
      <c r="T27" s="1">
        <v>10047</v>
      </c>
      <c r="U27" s="1">
        <v>529</v>
      </c>
      <c r="V27" s="3">
        <v>0</v>
      </c>
      <c r="W27" s="3">
        <v>3.3094907407407406E-2</v>
      </c>
      <c r="X27" s="1">
        <v>9</v>
      </c>
      <c r="Y27" s="1" t="s">
        <v>123</v>
      </c>
      <c r="Z27" s="3">
        <v>0</v>
      </c>
      <c r="AA27" s="4">
        <v>42536</v>
      </c>
      <c r="AB27" s="1">
        <v>49</v>
      </c>
      <c r="AC27" s="1">
        <v>45.66</v>
      </c>
      <c r="AD27" s="1" t="s">
        <v>572</v>
      </c>
      <c r="AE27" s="1" t="s">
        <v>38</v>
      </c>
      <c r="AF27" s="1" t="s">
        <v>66</v>
      </c>
      <c r="AG27" s="1" t="s">
        <v>44</v>
      </c>
      <c r="AH27" s="1" t="s">
        <v>571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</v>
      </c>
      <c r="AT27" s="1">
        <v>0</v>
      </c>
      <c r="AU27" s="1">
        <v>0</v>
      </c>
      <c r="AV27" s="1">
        <v>1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</row>
    <row r="28" spans="1:63" x14ac:dyDescent="0.25">
      <c r="A28" s="1" t="str">
        <f t="shared" si="0"/>
        <v xml:space="preserve">Alfonso </v>
      </c>
      <c r="B28" s="1" t="str">
        <f t="shared" si="1"/>
        <v xml:space="preserve">Frazier </v>
      </c>
      <c r="C28" s="1" t="s">
        <v>596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K28" s="1" t="s">
        <v>127</v>
      </c>
      <c r="L28" s="1" t="s">
        <v>128</v>
      </c>
      <c r="M28" s="1" t="s">
        <v>95</v>
      </c>
      <c r="O28" s="1" t="s">
        <v>129</v>
      </c>
      <c r="P28" s="1" t="s">
        <v>64</v>
      </c>
      <c r="Q28" s="2">
        <v>176000000000000</v>
      </c>
      <c r="R28" s="2">
        <v>340583000000000</v>
      </c>
      <c r="T28" s="1">
        <v>10051</v>
      </c>
      <c r="U28" s="1">
        <v>1352</v>
      </c>
      <c r="V28" s="3">
        <v>0</v>
      </c>
      <c r="W28" s="3">
        <v>1.9393518518518518E-2</v>
      </c>
      <c r="X28" s="1">
        <v>13.33</v>
      </c>
      <c r="Y28" s="1" t="s">
        <v>130</v>
      </c>
      <c r="Z28" s="3">
        <v>0</v>
      </c>
      <c r="AA28" s="4">
        <v>42652</v>
      </c>
      <c r="AB28" s="1">
        <v>47</v>
      </c>
      <c r="AC28" s="1">
        <v>18.989999999999998</v>
      </c>
      <c r="AD28" s="1" t="s">
        <v>572</v>
      </c>
      <c r="AE28" s="1" t="s">
        <v>38</v>
      </c>
      <c r="AF28" s="1" t="s">
        <v>66</v>
      </c>
      <c r="AG28" s="1" t="s">
        <v>44</v>
      </c>
      <c r="AH28" s="1" t="s">
        <v>571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</v>
      </c>
      <c r="AT28" s="1">
        <v>0</v>
      </c>
      <c r="AU28" s="1">
        <v>1</v>
      </c>
      <c r="AV28" s="1">
        <v>1</v>
      </c>
      <c r="AW28" s="1">
        <v>0</v>
      </c>
      <c r="AX28" s="1">
        <v>0</v>
      </c>
      <c r="AY28" s="1">
        <v>1</v>
      </c>
      <c r="AZ28" s="1">
        <v>0</v>
      </c>
      <c r="BA28" s="1">
        <v>0</v>
      </c>
      <c r="BB28" s="1">
        <v>0</v>
      </c>
      <c r="BC28" s="1">
        <v>1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</row>
    <row r="29" spans="1:63" x14ac:dyDescent="0.25">
      <c r="A29" s="1" t="str">
        <f t="shared" si="0"/>
        <v xml:space="preserve">Alfonso </v>
      </c>
      <c r="B29" s="1" t="str">
        <f t="shared" si="1"/>
        <v xml:space="preserve">Frazier </v>
      </c>
      <c r="C29" s="1" t="s">
        <v>596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K29" s="1" t="s">
        <v>127</v>
      </c>
      <c r="L29" s="1" t="s">
        <v>128</v>
      </c>
      <c r="M29" s="1" t="s">
        <v>95</v>
      </c>
      <c r="O29" s="1" t="s">
        <v>129</v>
      </c>
      <c r="P29" s="1" t="s">
        <v>64</v>
      </c>
      <c r="Q29" s="2">
        <v>176000000000000</v>
      </c>
      <c r="R29" s="2">
        <v>378254000000000</v>
      </c>
      <c r="T29" s="1">
        <v>10051</v>
      </c>
      <c r="U29" s="1">
        <v>3079</v>
      </c>
      <c r="V29" s="3">
        <v>0</v>
      </c>
      <c r="W29" s="3">
        <v>1.3729166666666667E-2</v>
      </c>
      <c r="X29" s="1">
        <v>7.85</v>
      </c>
      <c r="Y29" s="1" t="s">
        <v>131</v>
      </c>
      <c r="Z29" s="3">
        <v>0</v>
      </c>
      <c r="AA29" s="4">
        <v>42441</v>
      </c>
      <c r="AB29" s="1">
        <v>47</v>
      </c>
      <c r="AC29" s="1">
        <v>43.14</v>
      </c>
      <c r="AD29" s="1" t="s">
        <v>572</v>
      </c>
      <c r="AE29" s="1" t="s">
        <v>38</v>
      </c>
      <c r="AF29" s="1" t="s">
        <v>66</v>
      </c>
      <c r="AG29" s="1" t="s">
        <v>44</v>
      </c>
      <c r="AH29" s="1" t="s">
        <v>571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</v>
      </c>
      <c r="AT29" s="1">
        <v>0</v>
      </c>
      <c r="AU29" s="1">
        <v>1</v>
      </c>
      <c r="AV29" s="1">
        <v>1</v>
      </c>
      <c r="AW29" s="1">
        <v>0</v>
      </c>
      <c r="AX29" s="1">
        <v>0</v>
      </c>
      <c r="AY29" s="1">
        <v>1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</row>
    <row r="30" spans="1:63" x14ac:dyDescent="0.25">
      <c r="A30" s="1" t="str">
        <f t="shared" si="0"/>
        <v xml:space="preserve">Alfonso </v>
      </c>
      <c r="B30" s="1" t="str">
        <f t="shared" si="1"/>
        <v xml:space="preserve">Frazier </v>
      </c>
      <c r="C30" s="1" t="s">
        <v>596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K30" s="1" t="s">
        <v>127</v>
      </c>
      <c r="L30" s="1" t="s">
        <v>128</v>
      </c>
      <c r="M30" s="1" t="s">
        <v>95</v>
      </c>
      <c r="O30" s="1" t="s">
        <v>129</v>
      </c>
      <c r="P30" s="1" t="s">
        <v>64</v>
      </c>
      <c r="Q30" s="2">
        <v>176000000000000</v>
      </c>
      <c r="R30" s="2">
        <v>340232000000000</v>
      </c>
      <c r="T30" s="1">
        <v>10051</v>
      </c>
      <c r="U30" s="1">
        <v>5296</v>
      </c>
      <c r="V30" s="3">
        <v>0</v>
      </c>
      <c r="W30" s="3">
        <v>3.0747685185185183E-2</v>
      </c>
      <c r="X30" s="1">
        <v>48.52</v>
      </c>
      <c r="Y30" s="1" t="s">
        <v>132</v>
      </c>
      <c r="Z30" s="3">
        <v>0</v>
      </c>
      <c r="AA30" s="4">
        <v>42724</v>
      </c>
      <c r="AB30" s="1">
        <v>47</v>
      </c>
      <c r="AC30" s="1">
        <v>27.45</v>
      </c>
      <c r="AD30" s="1" t="s">
        <v>572</v>
      </c>
      <c r="AE30" s="1" t="s">
        <v>38</v>
      </c>
      <c r="AF30" s="1" t="s">
        <v>66</v>
      </c>
      <c r="AG30" s="1" t="s">
        <v>44</v>
      </c>
      <c r="AH30" s="1" t="s">
        <v>571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1</v>
      </c>
      <c r="AT30" s="1">
        <v>0</v>
      </c>
      <c r="AU30" s="1">
        <v>1</v>
      </c>
      <c r="AV30" s="1">
        <v>1</v>
      </c>
      <c r="AW30" s="1">
        <v>0</v>
      </c>
      <c r="AX30" s="1">
        <v>0</v>
      </c>
      <c r="AY30" s="1">
        <v>1</v>
      </c>
      <c r="AZ30" s="1">
        <v>0</v>
      </c>
      <c r="BA30" s="1">
        <v>0</v>
      </c>
      <c r="BB30" s="1">
        <v>0</v>
      </c>
      <c r="BC30" s="1">
        <v>1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</row>
    <row r="31" spans="1:63" x14ac:dyDescent="0.25">
      <c r="A31" s="1" t="str">
        <f t="shared" si="0"/>
        <v xml:space="preserve">Alfonso </v>
      </c>
      <c r="B31" s="1" t="str">
        <f t="shared" si="1"/>
        <v xml:space="preserve">Frazier </v>
      </c>
      <c r="C31" s="1" t="s">
        <v>596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K31" s="1" t="s">
        <v>127</v>
      </c>
      <c r="L31" s="1" t="s">
        <v>128</v>
      </c>
      <c r="M31" s="1" t="s">
        <v>95</v>
      </c>
      <c r="O31" s="1" t="s">
        <v>129</v>
      </c>
      <c r="P31" s="1" t="s">
        <v>64</v>
      </c>
      <c r="Q31" s="2">
        <v>176000000000000</v>
      </c>
      <c r="R31" s="2">
        <v>345077000000000</v>
      </c>
      <c r="T31" s="1">
        <v>10051</v>
      </c>
      <c r="U31" s="1">
        <v>5312</v>
      </c>
      <c r="V31" s="3">
        <v>0</v>
      </c>
      <c r="W31" s="3">
        <v>5.2824074074074067E-3</v>
      </c>
      <c r="X31" s="1">
        <v>17.600000000000001</v>
      </c>
      <c r="Y31" s="1" t="s">
        <v>133</v>
      </c>
      <c r="Z31" s="3">
        <v>0</v>
      </c>
      <c r="AA31" s="4">
        <v>42376</v>
      </c>
      <c r="AB31" s="1">
        <v>47</v>
      </c>
      <c r="AC31" s="1">
        <v>27.45</v>
      </c>
      <c r="AD31" s="1" t="s">
        <v>572</v>
      </c>
      <c r="AE31" s="1" t="s">
        <v>38</v>
      </c>
      <c r="AF31" s="1" t="s">
        <v>66</v>
      </c>
      <c r="AG31" s="1" t="s">
        <v>44</v>
      </c>
      <c r="AH31" s="1" t="s">
        <v>571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1</v>
      </c>
      <c r="AT31" s="1">
        <v>0</v>
      </c>
      <c r="AU31" s="1">
        <v>1</v>
      </c>
      <c r="AV31" s="1">
        <v>1</v>
      </c>
      <c r="AW31" s="1">
        <v>0</v>
      </c>
      <c r="AX31" s="1">
        <v>0</v>
      </c>
      <c r="AY31" s="1">
        <v>1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</row>
    <row r="32" spans="1:63" x14ac:dyDescent="0.25">
      <c r="A32" s="1" t="str">
        <f t="shared" si="0"/>
        <v xml:space="preserve">Alfonso </v>
      </c>
      <c r="B32" s="1" t="str">
        <f t="shared" si="1"/>
        <v xml:space="preserve">Frazier </v>
      </c>
      <c r="C32" s="1" t="s">
        <v>596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K32" s="1" t="s">
        <v>127</v>
      </c>
      <c r="L32" s="1" t="s">
        <v>128</v>
      </c>
      <c r="M32" s="1" t="s">
        <v>95</v>
      </c>
      <c r="O32" s="1" t="s">
        <v>129</v>
      </c>
      <c r="P32" s="1" t="s">
        <v>64</v>
      </c>
      <c r="Q32" s="2">
        <v>176000000000000</v>
      </c>
      <c r="R32" s="2">
        <v>377264000000000</v>
      </c>
      <c r="T32" s="1">
        <v>10051</v>
      </c>
      <c r="U32" s="1">
        <v>6481</v>
      </c>
      <c r="V32" s="3">
        <v>0</v>
      </c>
      <c r="W32" s="3">
        <v>2.2744212962962963E-2</v>
      </c>
      <c r="X32" s="1">
        <v>17.87</v>
      </c>
      <c r="Y32" s="1" t="s">
        <v>134</v>
      </c>
      <c r="Z32" s="3">
        <v>0</v>
      </c>
      <c r="AA32" s="4">
        <v>42536</v>
      </c>
      <c r="AB32" s="1">
        <v>47</v>
      </c>
      <c r="AC32" s="1">
        <v>28.6</v>
      </c>
      <c r="AD32" s="1" t="s">
        <v>574</v>
      </c>
      <c r="AE32" s="1" t="s">
        <v>38</v>
      </c>
      <c r="AF32" s="1" t="s">
        <v>66</v>
      </c>
      <c r="AG32" s="1" t="s">
        <v>44</v>
      </c>
      <c r="AH32" s="1" t="s">
        <v>571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</row>
    <row r="33" spans="1:63" x14ac:dyDescent="0.25">
      <c r="A33" s="1" t="str">
        <f t="shared" si="0"/>
        <v xml:space="preserve">Alfonso </v>
      </c>
      <c r="B33" s="1" t="str">
        <f t="shared" si="1"/>
        <v xml:space="preserve">Frazier </v>
      </c>
      <c r="C33" s="1" t="s">
        <v>596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K33" s="1" t="s">
        <v>127</v>
      </c>
      <c r="L33" s="1" t="s">
        <v>128</v>
      </c>
      <c r="M33" s="1" t="s">
        <v>95</v>
      </c>
      <c r="O33" s="1" t="s">
        <v>129</v>
      </c>
      <c r="P33" s="1" t="s">
        <v>64</v>
      </c>
      <c r="Q33" s="2">
        <v>176000000000000</v>
      </c>
      <c r="R33" s="2">
        <v>374980000000000</v>
      </c>
      <c r="T33" s="1">
        <v>10051</v>
      </c>
      <c r="U33" s="1">
        <v>6487</v>
      </c>
      <c r="V33" s="3">
        <v>0</v>
      </c>
      <c r="W33" s="3">
        <v>3.0493055555555551E-2</v>
      </c>
      <c r="X33" s="1">
        <v>17.87</v>
      </c>
      <c r="Y33" s="1" t="s">
        <v>135</v>
      </c>
      <c r="Z33" s="3">
        <v>0</v>
      </c>
      <c r="AA33" s="4">
        <v>42716</v>
      </c>
      <c r="AB33" s="1">
        <v>47</v>
      </c>
      <c r="AC33" s="1">
        <v>42.24</v>
      </c>
      <c r="AD33" s="1" t="s">
        <v>572</v>
      </c>
      <c r="AE33" s="1" t="s">
        <v>38</v>
      </c>
      <c r="AF33" s="1" t="s">
        <v>66</v>
      </c>
      <c r="AG33" s="1" t="s">
        <v>44</v>
      </c>
      <c r="AH33" s="1" t="s">
        <v>571</v>
      </c>
      <c r="AI33" s="1">
        <v>0</v>
      </c>
      <c r="AJ33" s="1">
        <v>1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</row>
    <row r="34" spans="1:63" x14ac:dyDescent="0.25">
      <c r="A34" s="1" t="str">
        <f t="shared" si="0"/>
        <v xml:space="preserve">Alfonso </v>
      </c>
      <c r="B34" s="1" t="str">
        <f t="shared" si="1"/>
        <v xml:space="preserve">Frazier </v>
      </c>
      <c r="C34" s="1" t="s">
        <v>596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K34" s="1" t="s">
        <v>127</v>
      </c>
      <c r="L34" s="1" t="s">
        <v>128</v>
      </c>
      <c r="M34" s="1" t="s">
        <v>95</v>
      </c>
      <c r="O34" s="1" t="s">
        <v>129</v>
      </c>
      <c r="P34" s="1" t="s">
        <v>64</v>
      </c>
      <c r="Q34" s="2">
        <v>176000000000000</v>
      </c>
      <c r="R34" s="2">
        <v>343230000000000</v>
      </c>
      <c r="T34" s="1">
        <v>10051</v>
      </c>
      <c r="U34" s="1">
        <v>7945</v>
      </c>
      <c r="V34" s="3">
        <v>0</v>
      </c>
      <c r="W34" s="3">
        <v>3.3247685185185186E-2</v>
      </c>
      <c r="X34" s="1">
        <v>21.97</v>
      </c>
      <c r="Y34" s="1" t="s">
        <v>136</v>
      </c>
      <c r="Z34" s="3">
        <v>0</v>
      </c>
      <c r="AA34" s="4">
        <v>42485</v>
      </c>
      <c r="AB34" s="1">
        <v>47</v>
      </c>
      <c r="AC34" s="1">
        <v>8.0399999999999991</v>
      </c>
      <c r="AD34" s="1" t="s">
        <v>575</v>
      </c>
      <c r="AE34" s="1" t="s">
        <v>38</v>
      </c>
      <c r="AF34" s="1" t="s">
        <v>66</v>
      </c>
      <c r="AG34" s="1" t="s">
        <v>44</v>
      </c>
      <c r="AH34" s="1" t="s">
        <v>571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0</v>
      </c>
      <c r="AU34" s="1">
        <v>0</v>
      </c>
      <c r="AV34" s="1">
        <v>1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</row>
    <row r="35" spans="1:63" x14ac:dyDescent="0.25">
      <c r="A35" s="1" t="str">
        <f t="shared" si="0"/>
        <v xml:space="preserve">Reda </v>
      </c>
      <c r="B35" s="1" t="str">
        <f t="shared" si="1"/>
        <v xml:space="preserve">Fullilove </v>
      </c>
      <c r="C35" s="1" t="s">
        <v>597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K35" s="1" t="s">
        <v>139</v>
      </c>
      <c r="L35" s="1" t="s">
        <v>140</v>
      </c>
      <c r="M35" s="1" t="s">
        <v>141</v>
      </c>
      <c r="O35" s="1" t="s">
        <v>142</v>
      </c>
      <c r="P35" s="1" t="s">
        <v>31</v>
      </c>
      <c r="Q35" s="1" t="s">
        <v>143</v>
      </c>
      <c r="R35" s="2">
        <v>36050000000000</v>
      </c>
      <c r="T35" s="1">
        <v>10055</v>
      </c>
      <c r="U35" s="1">
        <v>925</v>
      </c>
      <c r="V35" s="3">
        <v>0</v>
      </c>
      <c r="W35" s="3">
        <v>3.3247685185185186E-2</v>
      </c>
      <c r="X35" s="1">
        <v>19.25</v>
      </c>
      <c r="Y35" s="1" t="s">
        <v>144</v>
      </c>
      <c r="Z35" s="3">
        <v>0</v>
      </c>
      <c r="AA35" s="4">
        <v>42485</v>
      </c>
      <c r="AB35" s="1">
        <v>24</v>
      </c>
      <c r="AC35" s="1">
        <v>32.11</v>
      </c>
      <c r="AD35" s="1" t="s">
        <v>575</v>
      </c>
      <c r="AE35" s="1" t="s">
        <v>38</v>
      </c>
      <c r="AF35" s="1" t="s">
        <v>57</v>
      </c>
      <c r="AG35" s="1" t="s">
        <v>44</v>
      </c>
      <c r="AH35" s="1" t="s">
        <v>568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1</v>
      </c>
      <c r="AT35" s="1">
        <v>0</v>
      </c>
      <c r="AU35" s="1">
        <v>1</v>
      </c>
      <c r="AV35" s="1">
        <v>1</v>
      </c>
      <c r="AW35" s="1">
        <v>0</v>
      </c>
      <c r="AX35" s="1">
        <v>0</v>
      </c>
      <c r="AY35" s="1">
        <v>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</row>
    <row r="36" spans="1:63" x14ac:dyDescent="0.25">
      <c r="A36" s="1" t="str">
        <f t="shared" si="0"/>
        <v xml:space="preserve">Reda </v>
      </c>
      <c r="B36" s="1" t="str">
        <f t="shared" si="1"/>
        <v xml:space="preserve">Fullilove </v>
      </c>
      <c r="C36" s="1" t="s">
        <v>597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K36" s="1" t="s">
        <v>139</v>
      </c>
      <c r="L36" s="1" t="s">
        <v>140</v>
      </c>
      <c r="M36" s="1" t="s">
        <v>141</v>
      </c>
      <c r="O36" s="1" t="s">
        <v>142</v>
      </c>
      <c r="P36" s="1" t="s">
        <v>31</v>
      </c>
      <c r="Q36" s="1" t="s">
        <v>143</v>
      </c>
      <c r="R36" s="2">
        <v>36424900000000</v>
      </c>
      <c r="T36" s="1">
        <v>10055</v>
      </c>
      <c r="U36" s="1">
        <v>1282</v>
      </c>
      <c r="V36" s="3">
        <v>0</v>
      </c>
      <c r="W36" s="3">
        <v>3.3247685185185186E-2</v>
      </c>
      <c r="X36" s="1">
        <v>23.37</v>
      </c>
      <c r="Y36" s="1" t="s">
        <v>144</v>
      </c>
      <c r="Z36" s="3">
        <v>0</v>
      </c>
      <c r="AA36" s="4">
        <v>42485</v>
      </c>
      <c r="AB36" s="1">
        <v>24</v>
      </c>
      <c r="AC36" s="1">
        <v>223.31</v>
      </c>
      <c r="AD36" s="1" t="s">
        <v>572</v>
      </c>
      <c r="AE36" s="1" t="s">
        <v>38</v>
      </c>
      <c r="AF36" s="1" t="s">
        <v>57</v>
      </c>
      <c r="AG36" s="1" t="s">
        <v>58</v>
      </c>
      <c r="AH36" s="1" t="s">
        <v>568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1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1</v>
      </c>
      <c r="BI36" s="1">
        <v>0</v>
      </c>
      <c r="BJ36" s="1">
        <v>1</v>
      </c>
      <c r="BK36" s="1">
        <v>1</v>
      </c>
    </row>
    <row r="37" spans="1:63" x14ac:dyDescent="0.25">
      <c r="A37" s="1" t="str">
        <f t="shared" si="0"/>
        <v xml:space="preserve">Reda </v>
      </c>
      <c r="B37" s="1" t="str">
        <f t="shared" si="1"/>
        <v xml:space="preserve">Fullilove </v>
      </c>
      <c r="C37" s="1" t="s">
        <v>597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K37" s="1" t="s">
        <v>139</v>
      </c>
      <c r="L37" s="1" t="s">
        <v>140</v>
      </c>
      <c r="M37" s="1" t="s">
        <v>141</v>
      </c>
      <c r="O37" s="1" t="s">
        <v>142</v>
      </c>
      <c r="P37" s="1" t="s">
        <v>31</v>
      </c>
      <c r="Q37" s="1" t="s">
        <v>143</v>
      </c>
      <c r="R37" s="2">
        <v>36295300000000</v>
      </c>
      <c r="T37" s="1">
        <v>10055</v>
      </c>
      <c r="U37" s="1">
        <v>4950</v>
      </c>
      <c r="V37" s="3">
        <v>0</v>
      </c>
      <c r="W37" s="3">
        <v>3.0493055555555551E-2</v>
      </c>
      <c r="X37" s="1">
        <v>18.45</v>
      </c>
      <c r="Y37" s="1" t="s">
        <v>145</v>
      </c>
      <c r="Z37" s="3">
        <v>0</v>
      </c>
      <c r="AA37" s="4">
        <v>42670</v>
      </c>
      <c r="AB37" s="1">
        <v>24</v>
      </c>
      <c r="AC37" s="1">
        <v>129.77000000000001</v>
      </c>
      <c r="AD37" s="1" t="s">
        <v>572</v>
      </c>
      <c r="AE37" s="1" t="s">
        <v>38</v>
      </c>
      <c r="AF37" s="1" t="s">
        <v>57</v>
      </c>
      <c r="AG37" s="1" t="s">
        <v>40</v>
      </c>
      <c r="AH37" s="1" t="s">
        <v>568</v>
      </c>
      <c r="AI37" s="1">
        <v>1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1</v>
      </c>
      <c r="BD37" s="1">
        <v>0</v>
      </c>
      <c r="BE37" s="1">
        <v>0</v>
      </c>
      <c r="BF37" s="1">
        <v>0</v>
      </c>
      <c r="BG37" s="1">
        <v>1</v>
      </c>
      <c r="BH37" s="1">
        <v>0</v>
      </c>
      <c r="BI37" s="1">
        <v>0</v>
      </c>
      <c r="BJ37" s="1">
        <v>0</v>
      </c>
      <c r="BK37" s="1">
        <v>0</v>
      </c>
    </row>
    <row r="38" spans="1:63" x14ac:dyDescent="0.25">
      <c r="A38" s="1" t="str">
        <f t="shared" si="0"/>
        <v xml:space="preserve">Cecil </v>
      </c>
      <c r="B38" s="1" t="str">
        <f t="shared" si="1"/>
        <v xml:space="preserve">Games </v>
      </c>
      <c r="C38" s="1" t="s">
        <v>631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K38" s="1" t="s">
        <v>148</v>
      </c>
      <c r="L38" s="1" t="s">
        <v>149</v>
      </c>
      <c r="M38" s="1" t="s">
        <v>52</v>
      </c>
      <c r="O38" s="1" t="s">
        <v>150</v>
      </c>
      <c r="P38" s="1" t="s">
        <v>64</v>
      </c>
      <c r="Q38" s="2">
        <v>210000000000000</v>
      </c>
      <c r="R38" s="2">
        <v>4621260000000000</v>
      </c>
      <c r="T38" s="1">
        <v>10059</v>
      </c>
      <c r="U38" s="1">
        <v>1985</v>
      </c>
      <c r="V38" s="3">
        <v>0</v>
      </c>
      <c r="W38" s="3">
        <v>1.7784722222222223E-2</v>
      </c>
      <c r="X38" s="1">
        <v>21.97</v>
      </c>
      <c r="Y38" s="1" t="s">
        <v>151</v>
      </c>
      <c r="Z38" s="3">
        <v>0</v>
      </c>
      <c r="AA38" s="4">
        <v>42459</v>
      </c>
      <c r="AB38" s="1" t="s">
        <v>152</v>
      </c>
      <c r="AC38" s="1">
        <v>5.91</v>
      </c>
      <c r="AD38" s="1" t="s">
        <v>575</v>
      </c>
      <c r="AE38" s="1" t="s">
        <v>38</v>
      </c>
      <c r="AF38" s="1" t="s">
        <v>57</v>
      </c>
      <c r="AG38" s="1" t="s">
        <v>44</v>
      </c>
      <c r="AH38" s="1" t="s">
        <v>569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1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</row>
    <row r="39" spans="1:63" x14ac:dyDescent="0.25">
      <c r="A39" s="1" t="str">
        <f t="shared" si="0"/>
        <v xml:space="preserve">Cecil </v>
      </c>
      <c r="B39" s="1" t="str">
        <f t="shared" si="1"/>
        <v xml:space="preserve">Games </v>
      </c>
      <c r="C39" s="1" t="s">
        <v>631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K39" s="1" t="s">
        <v>148</v>
      </c>
      <c r="L39" s="1" t="s">
        <v>149</v>
      </c>
      <c r="M39" s="1" t="s">
        <v>52</v>
      </c>
      <c r="O39" s="1" t="s">
        <v>150</v>
      </c>
      <c r="P39" s="1" t="s">
        <v>64</v>
      </c>
      <c r="Q39" s="2">
        <v>210000000000000</v>
      </c>
      <c r="R39" s="2">
        <v>4699080000000000</v>
      </c>
      <c r="T39" s="1">
        <v>10059</v>
      </c>
      <c r="U39" s="1">
        <v>3363</v>
      </c>
      <c r="V39" s="3">
        <v>0</v>
      </c>
      <c r="W39" s="3">
        <v>1.649074074074074E-2</v>
      </c>
      <c r="X39" s="1">
        <v>68.569999999999993</v>
      </c>
      <c r="Y39" s="1" t="s">
        <v>153</v>
      </c>
      <c r="Z39" s="3">
        <v>0</v>
      </c>
      <c r="AA39" s="4">
        <v>42719</v>
      </c>
      <c r="AB39" s="1" t="s">
        <v>152</v>
      </c>
      <c r="AC39" s="1">
        <v>173.62</v>
      </c>
      <c r="AD39" s="1" t="s">
        <v>572</v>
      </c>
      <c r="AE39" s="1" t="s">
        <v>38</v>
      </c>
      <c r="AF39" s="1" t="s">
        <v>57</v>
      </c>
      <c r="AG39" s="1" t="s">
        <v>58</v>
      </c>
      <c r="AH39" s="1" t="s">
        <v>569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1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1</v>
      </c>
      <c r="BA39" s="1">
        <v>1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1</v>
      </c>
      <c r="BI39" s="1">
        <v>0</v>
      </c>
      <c r="BJ39" s="1">
        <v>0</v>
      </c>
      <c r="BK39" s="1">
        <v>0</v>
      </c>
    </row>
    <row r="40" spans="1:63" x14ac:dyDescent="0.25">
      <c r="A40" s="1" t="str">
        <f t="shared" si="0"/>
        <v xml:space="preserve">Edward </v>
      </c>
      <c r="B40" s="1" t="str">
        <f t="shared" si="1"/>
        <v xml:space="preserve">Turner </v>
      </c>
      <c r="C40" s="1" t="s">
        <v>598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K40" s="1" t="s">
        <v>157</v>
      </c>
      <c r="L40" s="1" t="s">
        <v>158</v>
      </c>
      <c r="M40" s="1" t="s">
        <v>141</v>
      </c>
      <c r="O40" s="1" t="s">
        <v>159</v>
      </c>
      <c r="P40" s="1" t="s">
        <v>64</v>
      </c>
      <c r="Q40" s="2">
        <v>754000000000000</v>
      </c>
      <c r="R40" s="2">
        <v>36139400000000</v>
      </c>
      <c r="T40" s="1">
        <v>10063</v>
      </c>
      <c r="U40" s="1">
        <v>564</v>
      </c>
      <c r="V40" s="3">
        <v>0</v>
      </c>
      <c r="W40" s="3">
        <v>4.0797453703703704E-2</v>
      </c>
      <c r="X40" s="1">
        <v>7.12</v>
      </c>
      <c r="Y40" s="1" t="s">
        <v>160</v>
      </c>
      <c r="Z40" s="3">
        <v>0</v>
      </c>
      <c r="AA40" s="4">
        <v>42520</v>
      </c>
      <c r="AB40" s="1">
        <v>65</v>
      </c>
      <c r="AC40" s="1">
        <v>198.38</v>
      </c>
      <c r="AD40" s="1" t="s">
        <v>574</v>
      </c>
      <c r="AE40" s="1" t="s">
        <v>43</v>
      </c>
      <c r="AF40" s="1" t="s">
        <v>39</v>
      </c>
      <c r="AG40" s="1" t="s">
        <v>58</v>
      </c>
      <c r="AH40" s="1" t="s">
        <v>570</v>
      </c>
      <c r="AI40" s="1">
        <v>0</v>
      </c>
      <c r="AJ40" s="1">
        <v>1</v>
      </c>
      <c r="AK40" s="1">
        <v>0</v>
      </c>
      <c r="AL40" s="1">
        <v>1</v>
      </c>
      <c r="AM40" s="1">
        <v>0</v>
      </c>
      <c r="AN40" s="1">
        <v>0</v>
      </c>
      <c r="AO40" s="1">
        <v>1</v>
      </c>
      <c r="AP40" s="1">
        <v>0</v>
      </c>
      <c r="AQ40" s="1">
        <v>1</v>
      </c>
      <c r="AR40" s="1">
        <v>1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1</v>
      </c>
      <c r="BA40" s="1">
        <v>0</v>
      </c>
      <c r="BB40" s="1">
        <v>0</v>
      </c>
      <c r="BC40" s="1">
        <v>0</v>
      </c>
      <c r="BD40" s="1">
        <v>1</v>
      </c>
      <c r="BE40" s="1">
        <v>0</v>
      </c>
      <c r="BF40" s="1">
        <v>0</v>
      </c>
      <c r="BG40" s="1">
        <v>0</v>
      </c>
      <c r="BH40" s="1">
        <v>1</v>
      </c>
      <c r="BI40" s="1">
        <v>0</v>
      </c>
      <c r="BJ40" s="1">
        <v>0</v>
      </c>
      <c r="BK40" s="1">
        <v>0</v>
      </c>
    </row>
    <row r="41" spans="1:63" x14ac:dyDescent="0.25">
      <c r="A41" s="1" t="str">
        <f t="shared" si="0"/>
        <v xml:space="preserve">Edward </v>
      </c>
      <c r="B41" s="1" t="str">
        <f t="shared" si="1"/>
        <v xml:space="preserve">Turner </v>
      </c>
      <c r="C41" s="1" t="s">
        <v>598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K41" s="1" t="s">
        <v>157</v>
      </c>
      <c r="L41" s="1" t="s">
        <v>158</v>
      </c>
      <c r="M41" s="1" t="s">
        <v>141</v>
      </c>
      <c r="O41" s="1" t="s">
        <v>159</v>
      </c>
      <c r="P41" s="1" t="s">
        <v>64</v>
      </c>
      <c r="Q41" s="2">
        <v>754000000000000</v>
      </c>
      <c r="R41" s="2">
        <v>36254100000000</v>
      </c>
      <c r="T41" s="1">
        <v>10063</v>
      </c>
      <c r="U41" s="1">
        <v>1506</v>
      </c>
      <c r="V41" s="3">
        <v>0</v>
      </c>
      <c r="W41" s="3">
        <v>2.3803240740740739E-2</v>
      </c>
      <c r="X41" s="1">
        <v>22.77</v>
      </c>
      <c r="Y41" s="1" t="s">
        <v>162</v>
      </c>
      <c r="Z41" s="3">
        <v>0</v>
      </c>
      <c r="AA41" s="4">
        <v>42622</v>
      </c>
      <c r="AB41" s="1">
        <v>65</v>
      </c>
      <c r="AC41" s="1">
        <v>242.23</v>
      </c>
      <c r="AD41" s="1" t="s">
        <v>572</v>
      </c>
      <c r="AE41" s="1" t="s">
        <v>43</v>
      </c>
      <c r="AF41" s="1" t="s">
        <v>39</v>
      </c>
      <c r="AG41" s="1" t="s">
        <v>58</v>
      </c>
      <c r="AH41" s="1" t="s">
        <v>570</v>
      </c>
      <c r="AI41" s="1">
        <v>0</v>
      </c>
      <c r="AJ41" s="1">
        <v>1</v>
      </c>
      <c r="AK41" s="1">
        <v>1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1</v>
      </c>
      <c r="AR41" s="1">
        <v>1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">
        <v>0</v>
      </c>
      <c r="BC41" s="1">
        <v>0</v>
      </c>
      <c r="BD41" s="1">
        <v>1</v>
      </c>
      <c r="BE41" s="1">
        <v>0</v>
      </c>
      <c r="BF41" s="1">
        <v>1</v>
      </c>
      <c r="BG41" s="1">
        <v>0</v>
      </c>
      <c r="BH41" s="1">
        <v>0</v>
      </c>
      <c r="BI41" s="1">
        <v>0</v>
      </c>
      <c r="BJ41" s="1">
        <v>1</v>
      </c>
      <c r="BK41" s="1">
        <v>1</v>
      </c>
    </row>
    <row r="42" spans="1:63" x14ac:dyDescent="0.25">
      <c r="A42" s="1" t="str">
        <f t="shared" si="0"/>
        <v xml:space="preserve">Edward </v>
      </c>
      <c r="B42" s="1" t="str">
        <f t="shared" si="1"/>
        <v xml:space="preserve">Turner </v>
      </c>
      <c r="C42" s="1" t="s">
        <v>598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K42" s="1" t="s">
        <v>157</v>
      </c>
      <c r="L42" s="1" t="s">
        <v>158</v>
      </c>
      <c r="M42" s="1" t="s">
        <v>141</v>
      </c>
      <c r="O42" s="1" t="s">
        <v>159</v>
      </c>
      <c r="P42" s="1" t="s">
        <v>64</v>
      </c>
      <c r="Q42" s="2">
        <v>754000000000000</v>
      </c>
      <c r="R42" s="2">
        <v>36237400000000</v>
      </c>
      <c r="T42" s="1">
        <v>10063</v>
      </c>
      <c r="U42" s="1">
        <v>3586</v>
      </c>
      <c r="V42" s="3">
        <v>0</v>
      </c>
      <c r="W42" s="3">
        <v>2.3803240740740739E-2</v>
      </c>
      <c r="X42" s="1">
        <v>11.45</v>
      </c>
      <c r="Y42" s="1" t="s">
        <v>114</v>
      </c>
      <c r="Z42" s="3">
        <v>0</v>
      </c>
      <c r="AA42" s="4">
        <v>42723</v>
      </c>
      <c r="AB42" s="1">
        <v>65</v>
      </c>
      <c r="AC42" s="1">
        <v>270.16000000000003</v>
      </c>
      <c r="AD42" s="1" t="s">
        <v>572</v>
      </c>
      <c r="AE42" s="1" t="s">
        <v>43</v>
      </c>
      <c r="AF42" s="1" t="s">
        <v>39</v>
      </c>
      <c r="AG42" s="1" t="s">
        <v>58</v>
      </c>
      <c r="AH42" s="1" t="s">
        <v>570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1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1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1</v>
      </c>
      <c r="BK42" s="1">
        <v>1</v>
      </c>
    </row>
    <row r="43" spans="1:63" x14ac:dyDescent="0.25">
      <c r="A43" s="1" t="str">
        <f t="shared" si="0"/>
        <v xml:space="preserve">Amy </v>
      </c>
      <c r="B43" s="1" t="str">
        <f t="shared" si="1"/>
        <v xml:space="preserve">Randle </v>
      </c>
      <c r="C43" s="1" t="s">
        <v>632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K43" s="1" t="s">
        <v>165</v>
      </c>
      <c r="L43" s="1" t="s">
        <v>166</v>
      </c>
      <c r="M43" s="1" t="s">
        <v>52</v>
      </c>
      <c r="O43" s="1" t="s">
        <v>167</v>
      </c>
      <c r="P43" s="1" t="s">
        <v>36</v>
      </c>
      <c r="Q43" s="1">
        <v>515250001</v>
      </c>
      <c r="R43" s="2">
        <v>4594160000000000</v>
      </c>
      <c r="T43" s="1">
        <v>10067</v>
      </c>
      <c r="U43" s="1">
        <v>1042</v>
      </c>
      <c r="V43" s="3">
        <v>0</v>
      </c>
      <c r="W43" s="3">
        <v>3.9995370370370369E-2</v>
      </c>
      <c r="X43" s="1">
        <v>27.99</v>
      </c>
      <c r="Y43" s="1" t="s">
        <v>168</v>
      </c>
      <c r="Z43" s="3">
        <v>0</v>
      </c>
      <c r="AA43" s="4">
        <v>42652</v>
      </c>
      <c r="AB43" s="1">
        <v>28</v>
      </c>
      <c r="AC43" s="1">
        <v>57.87</v>
      </c>
      <c r="AD43" s="1" t="s">
        <v>574</v>
      </c>
      <c r="AE43" s="1" t="s">
        <v>38</v>
      </c>
      <c r="AF43" s="1" t="s">
        <v>39</v>
      </c>
      <c r="AG43" s="1" t="s">
        <v>40</v>
      </c>
      <c r="AH43" s="1" t="s">
        <v>568</v>
      </c>
      <c r="AI43" s="1">
        <v>0</v>
      </c>
      <c r="AJ43" s="1">
        <v>1</v>
      </c>
      <c r="AK43" s="1">
        <v>0</v>
      </c>
      <c r="AL43" s="1">
        <v>0</v>
      </c>
      <c r="AM43" s="1">
        <v>0</v>
      </c>
      <c r="AN43" s="1">
        <v>1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1</v>
      </c>
      <c r="AZ43" s="1">
        <v>0</v>
      </c>
      <c r="BA43" s="1">
        <v>0</v>
      </c>
      <c r="BB43" s="1">
        <v>1</v>
      </c>
      <c r="BC43" s="1">
        <v>1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1</v>
      </c>
      <c r="BJ43" s="1">
        <v>0</v>
      </c>
      <c r="BK43" s="1">
        <v>0</v>
      </c>
    </row>
    <row r="44" spans="1:63" x14ac:dyDescent="0.25">
      <c r="A44" s="1" t="str">
        <f t="shared" si="0"/>
        <v xml:space="preserve">Amy </v>
      </c>
      <c r="B44" s="1" t="str">
        <f t="shared" si="1"/>
        <v xml:space="preserve">Randle </v>
      </c>
      <c r="C44" s="1" t="s">
        <v>632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K44" s="1" t="s">
        <v>165</v>
      </c>
      <c r="L44" s="1" t="s">
        <v>166</v>
      </c>
      <c r="M44" s="1" t="s">
        <v>52</v>
      </c>
      <c r="O44" s="1" t="s">
        <v>167</v>
      </c>
      <c r="P44" s="1" t="s">
        <v>36</v>
      </c>
      <c r="Q44" s="1">
        <v>515250001</v>
      </c>
      <c r="R44" s="2">
        <v>4630680000000000</v>
      </c>
      <c r="T44" s="1">
        <v>10067</v>
      </c>
      <c r="U44" s="1">
        <v>1239</v>
      </c>
      <c r="V44" s="3">
        <v>0</v>
      </c>
      <c r="W44" s="3">
        <v>2.0210648148148148E-2</v>
      </c>
      <c r="X44" s="1">
        <v>7.85</v>
      </c>
      <c r="Y44" s="1" t="s">
        <v>76</v>
      </c>
      <c r="Z44" s="3">
        <v>0</v>
      </c>
      <c r="AA44" s="4">
        <v>42430</v>
      </c>
      <c r="AB44" s="1">
        <v>28</v>
      </c>
      <c r="AC44" s="1">
        <v>378</v>
      </c>
      <c r="AD44" s="1" t="s">
        <v>572</v>
      </c>
      <c r="AE44" s="1" t="s">
        <v>38</v>
      </c>
      <c r="AF44" s="1" t="s">
        <v>39</v>
      </c>
      <c r="AG44" s="1" t="s">
        <v>44</v>
      </c>
      <c r="AH44" s="1" t="s">
        <v>568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1</v>
      </c>
      <c r="AT44" s="1">
        <v>0</v>
      </c>
      <c r="AU44" s="1">
        <v>1</v>
      </c>
      <c r="AV44" s="1">
        <v>0</v>
      </c>
      <c r="AW44" s="1">
        <v>0</v>
      </c>
      <c r="AX44" s="1">
        <v>0</v>
      </c>
      <c r="AY44" s="1">
        <v>1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</row>
    <row r="45" spans="1:63" x14ac:dyDescent="0.25">
      <c r="A45" s="1" t="str">
        <f t="shared" si="0"/>
        <v xml:space="preserve">Rafael </v>
      </c>
      <c r="B45" s="1" t="str">
        <f t="shared" si="1"/>
        <v xml:space="preserve">Middleton </v>
      </c>
      <c r="C45" s="1" t="s">
        <v>579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K45" s="1" t="s">
        <v>172</v>
      </c>
      <c r="L45" s="1" t="s">
        <v>173</v>
      </c>
      <c r="M45" s="1" t="s">
        <v>535</v>
      </c>
      <c r="O45" s="1" t="s">
        <v>174</v>
      </c>
      <c r="P45" s="1" t="s">
        <v>36</v>
      </c>
      <c r="Q45" s="1">
        <v>530990002</v>
      </c>
      <c r="R45" s="2">
        <v>3528920000000000</v>
      </c>
      <c r="T45" s="1">
        <v>10075</v>
      </c>
      <c r="U45" s="1">
        <v>670</v>
      </c>
      <c r="V45" s="3">
        <v>0</v>
      </c>
      <c r="W45" s="3">
        <v>2.7155092592592592E-2</v>
      </c>
      <c r="X45" s="1">
        <v>11.85</v>
      </c>
      <c r="Y45" s="1" t="s">
        <v>55</v>
      </c>
      <c r="Z45" s="3">
        <v>0</v>
      </c>
      <c r="AA45" s="4">
        <v>42427</v>
      </c>
      <c r="AB45" s="1">
        <v>73</v>
      </c>
      <c r="AC45" s="1">
        <v>142.54</v>
      </c>
      <c r="AD45" s="1" t="s">
        <v>572</v>
      </c>
      <c r="AE45" s="1" t="s">
        <v>43</v>
      </c>
      <c r="AF45" s="1" t="s">
        <v>39</v>
      </c>
      <c r="AG45" s="1" t="s">
        <v>40</v>
      </c>
      <c r="AH45" s="1" t="s">
        <v>570</v>
      </c>
      <c r="AI45" s="1">
        <v>0</v>
      </c>
      <c r="AJ45" s="1">
        <v>0</v>
      </c>
      <c r="AK45" s="1">
        <v>0</v>
      </c>
      <c r="AL45" s="1">
        <v>1</v>
      </c>
      <c r="AM45" s="1">
        <v>0</v>
      </c>
      <c r="AN45" s="1">
        <v>0</v>
      </c>
      <c r="AO45" s="1">
        <v>0</v>
      </c>
      <c r="AP45" s="1">
        <v>1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1</v>
      </c>
      <c r="AX45" s="1">
        <v>0</v>
      </c>
      <c r="AY45" s="1">
        <v>0</v>
      </c>
      <c r="AZ45" s="1">
        <v>1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1</v>
      </c>
      <c r="BG45" s="1">
        <v>0</v>
      </c>
      <c r="BH45" s="1">
        <v>0</v>
      </c>
      <c r="BI45" s="1">
        <v>0</v>
      </c>
      <c r="BJ45" s="1">
        <v>0</v>
      </c>
      <c r="BK45" s="1">
        <v>1</v>
      </c>
    </row>
    <row r="46" spans="1:63" x14ac:dyDescent="0.25">
      <c r="A46" s="1" t="str">
        <f t="shared" si="0"/>
        <v xml:space="preserve">Rafael </v>
      </c>
      <c r="B46" s="1" t="str">
        <f t="shared" si="1"/>
        <v xml:space="preserve">Middleton </v>
      </c>
      <c r="C46" s="1" t="s">
        <v>579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K46" s="1" t="s">
        <v>172</v>
      </c>
      <c r="L46" s="1" t="s">
        <v>173</v>
      </c>
      <c r="M46" s="1" t="s">
        <v>535</v>
      </c>
      <c r="O46" s="1" t="s">
        <v>174</v>
      </c>
      <c r="P46" s="1" t="s">
        <v>36</v>
      </c>
      <c r="Q46" s="1">
        <v>530990002</v>
      </c>
      <c r="R46" s="2">
        <v>3528680000000000</v>
      </c>
      <c r="T46" s="1">
        <v>10075</v>
      </c>
      <c r="U46" s="1">
        <v>2231</v>
      </c>
      <c r="V46" s="3">
        <v>0</v>
      </c>
      <c r="W46" s="3">
        <v>3.3291666666666664E-2</v>
      </c>
      <c r="X46" s="1">
        <v>9</v>
      </c>
      <c r="Y46" s="1" t="s">
        <v>175</v>
      </c>
      <c r="Z46" s="3">
        <v>0</v>
      </c>
      <c r="AA46" s="4">
        <v>42729</v>
      </c>
      <c r="AB46" s="1">
        <v>73</v>
      </c>
      <c r="AC46" s="1">
        <v>197.81</v>
      </c>
      <c r="AD46" s="1" t="s">
        <v>572</v>
      </c>
      <c r="AE46" s="1" t="s">
        <v>43</v>
      </c>
      <c r="AF46" s="1" t="s">
        <v>39</v>
      </c>
      <c r="AG46" s="1" t="s">
        <v>58</v>
      </c>
      <c r="AH46" s="1" t="s">
        <v>570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</v>
      </c>
      <c r="AY46" s="1">
        <v>0</v>
      </c>
      <c r="AZ46" s="1">
        <v>1</v>
      </c>
      <c r="BA46" s="1">
        <v>0</v>
      </c>
      <c r="BB46" s="1">
        <v>0</v>
      </c>
      <c r="BC46" s="1">
        <v>0</v>
      </c>
      <c r="BD46" s="1">
        <v>1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1</v>
      </c>
    </row>
    <row r="47" spans="1:63" x14ac:dyDescent="0.25">
      <c r="A47" s="1" t="str">
        <f t="shared" si="0"/>
        <v xml:space="preserve">Rafael </v>
      </c>
      <c r="B47" s="1" t="str">
        <f t="shared" si="1"/>
        <v xml:space="preserve">Middleton </v>
      </c>
      <c r="C47" s="1" t="s">
        <v>579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K47" s="1" t="s">
        <v>172</v>
      </c>
      <c r="L47" s="1" t="s">
        <v>173</v>
      </c>
      <c r="M47" s="1" t="s">
        <v>535</v>
      </c>
      <c r="O47" s="1" t="s">
        <v>174</v>
      </c>
      <c r="P47" s="1" t="s">
        <v>36</v>
      </c>
      <c r="Q47" s="1">
        <v>530990002</v>
      </c>
      <c r="R47" s="2">
        <v>3528160000000000</v>
      </c>
      <c r="T47" s="1">
        <v>10075</v>
      </c>
      <c r="U47" s="1">
        <v>9068</v>
      </c>
      <c r="V47" s="3">
        <v>0</v>
      </c>
      <c r="W47" s="3">
        <v>5.2824074074074067E-3</v>
      </c>
      <c r="X47" s="1">
        <v>16.27</v>
      </c>
      <c r="Y47" s="1" t="s">
        <v>47</v>
      </c>
      <c r="Z47" s="3">
        <v>0</v>
      </c>
      <c r="AA47" s="4">
        <v>42372</v>
      </c>
      <c r="AB47" s="1">
        <v>73</v>
      </c>
      <c r="AC47" s="1">
        <v>179.38</v>
      </c>
      <c r="AD47" s="1" t="s">
        <v>572</v>
      </c>
      <c r="AE47" s="1" t="s">
        <v>43</v>
      </c>
      <c r="AF47" s="1" t="s">
        <v>39</v>
      </c>
      <c r="AG47" s="1" t="s">
        <v>58</v>
      </c>
      <c r="AH47" s="1" t="s">
        <v>570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1</v>
      </c>
      <c r="AS47" s="1">
        <v>0</v>
      </c>
      <c r="AT47" s="1">
        <v>0</v>
      </c>
      <c r="AU47" s="1">
        <v>0</v>
      </c>
      <c r="AV47" s="1">
        <v>0</v>
      </c>
      <c r="AW47" s="1">
        <v>1</v>
      </c>
      <c r="AX47" s="1">
        <v>1</v>
      </c>
      <c r="AY47" s="1">
        <v>0</v>
      </c>
      <c r="AZ47" s="1">
        <v>1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1</v>
      </c>
      <c r="BK47" s="1">
        <v>0</v>
      </c>
    </row>
    <row r="48" spans="1:63" x14ac:dyDescent="0.25">
      <c r="A48" s="1" t="str">
        <f t="shared" si="0"/>
        <v xml:space="preserve">Earl </v>
      </c>
      <c r="B48" s="1" t="str">
        <f t="shared" si="1"/>
        <v xml:space="preserve">Bruner </v>
      </c>
      <c r="C48" s="1" t="s">
        <v>633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K48" s="1" t="s">
        <v>181</v>
      </c>
      <c r="L48" s="1" t="s">
        <v>182</v>
      </c>
      <c r="M48" s="1" t="s">
        <v>95</v>
      </c>
      <c r="O48" s="1" t="s">
        <v>183</v>
      </c>
      <c r="P48" s="1" t="s">
        <v>72</v>
      </c>
      <c r="Q48" s="1" t="s">
        <v>184</v>
      </c>
      <c r="R48" s="2">
        <v>377233000000000</v>
      </c>
      <c r="T48" s="1">
        <v>10079</v>
      </c>
      <c r="U48" s="1">
        <v>3545</v>
      </c>
      <c r="V48" s="3">
        <v>0</v>
      </c>
      <c r="W48" s="3">
        <v>4.0039351851851854E-2</v>
      </c>
      <c r="X48" s="1">
        <v>6.37</v>
      </c>
      <c r="Y48" s="1" t="s">
        <v>185</v>
      </c>
      <c r="Z48" s="3">
        <v>0</v>
      </c>
      <c r="AA48" s="4">
        <v>42490</v>
      </c>
      <c r="AB48" s="1">
        <v>19</v>
      </c>
      <c r="AC48" s="1">
        <v>20.37</v>
      </c>
      <c r="AD48" s="1" t="s">
        <v>572</v>
      </c>
      <c r="AE48" s="1" t="s">
        <v>38</v>
      </c>
      <c r="AF48" s="1" t="s">
        <v>39</v>
      </c>
      <c r="AG48" s="1" t="s">
        <v>44</v>
      </c>
      <c r="AH48" s="1" t="s">
        <v>569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1</v>
      </c>
      <c r="AT48" s="1">
        <v>0</v>
      </c>
      <c r="AU48" s="1">
        <v>1</v>
      </c>
      <c r="AV48" s="1">
        <v>0</v>
      </c>
      <c r="AW48" s="1">
        <v>0</v>
      </c>
      <c r="AX48" s="1">
        <v>0</v>
      </c>
      <c r="AY48" s="1">
        <v>1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</row>
    <row r="49" spans="1:63" x14ac:dyDescent="0.25">
      <c r="A49" s="1" t="str">
        <f t="shared" si="0"/>
        <v xml:space="preserve">Linda </v>
      </c>
      <c r="B49" s="1" t="str">
        <f t="shared" si="1"/>
        <v xml:space="preserve">Garcia </v>
      </c>
      <c r="C49" s="1" t="s">
        <v>599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K49" s="1" t="s">
        <v>189</v>
      </c>
      <c r="L49" s="1" t="s">
        <v>190</v>
      </c>
      <c r="M49" s="1" t="s">
        <v>535</v>
      </c>
      <c r="O49" s="1" t="s">
        <v>191</v>
      </c>
      <c r="P49" s="1" t="s">
        <v>36</v>
      </c>
      <c r="Q49" s="1">
        <v>22868164</v>
      </c>
      <c r="R49" s="2">
        <v>3528900000000000</v>
      </c>
      <c r="T49" s="1">
        <v>10083</v>
      </c>
      <c r="U49" s="1">
        <v>1728</v>
      </c>
      <c r="V49" s="3">
        <v>0</v>
      </c>
      <c r="W49" s="3">
        <v>4.1391203703703701E-2</v>
      </c>
      <c r="X49" s="1">
        <v>17.87</v>
      </c>
      <c r="Y49" s="1" t="s">
        <v>192</v>
      </c>
      <c r="Z49" s="3">
        <v>0</v>
      </c>
      <c r="AA49" s="4">
        <v>42731</v>
      </c>
      <c r="AB49" s="1">
        <v>40</v>
      </c>
      <c r="AC49" s="1">
        <v>560</v>
      </c>
      <c r="AD49" s="1" t="s">
        <v>572</v>
      </c>
      <c r="AE49" s="1" t="s">
        <v>38</v>
      </c>
      <c r="AF49" s="1" t="s">
        <v>66</v>
      </c>
      <c r="AG49" s="1" t="s">
        <v>44</v>
      </c>
      <c r="AH49" s="1" t="s">
        <v>568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1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</row>
    <row r="50" spans="1:63" x14ac:dyDescent="0.25">
      <c r="A50" s="1" t="str">
        <f t="shared" si="0"/>
        <v xml:space="preserve">Quinn </v>
      </c>
      <c r="B50" s="1" t="str">
        <f t="shared" si="1"/>
        <v xml:space="preserve">Perry </v>
      </c>
      <c r="C50" s="1" t="s">
        <v>634</v>
      </c>
      <c r="D50" s="1" t="s">
        <v>28</v>
      </c>
      <c r="E50" s="1" t="s">
        <v>193</v>
      </c>
      <c r="F50" s="1" t="s">
        <v>194</v>
      </c>
      <c r="G50" s="1" t="s">
        <v>195</v>
      </c>
      <c r="H50" s="1" t="s">
        <v>92</v>
      </c>
      <c r="I50" s="1">
        <v>79109</v>
      </c>
      <c r="J50" s="1">
        <v>0</v>
      </c>
      <c r="K50" s="1" t="s">
        <v>196</v>
      </c>
      <c r="L50" s="1" t="s">
        <v>197</v>
      </c>
      <c r="M50" s="1" t="s">
        <v>95</v>
      </c>
      <c r="O50" s="1" t="s">
        <v>198</v>
      </c>
      <c r="P50" s="1" t="s">
        <v>31</v>
      </c>
      <c r="Q50" s="1" t="s">
        <v>199</v>
      </c>
      <c r="R50" s="2">
        <v>343640000000000</v>
      </c>
      <c r="T50" s="1">
        <v>10091</v>
      </c>
      <c r="U50" s="1">
        <v>3359</v>
      </c>
      <c r="V50" s="3">
        <v>0</v>
      </c>
      <c r="W50" s="3">
        <v>4.1391203703703701E-2</v>
      </c>
      <c r="X50" s="1">
        <v>68.569999999999993</v>
      </c>
      <c r="Y50" s="1" t="s">
        <v>192</v>
      </c>
      <c r="Z50" s="3">
        <v>0</v>
      </c>
      <c r="AA50" s="4">
        <v>42731</v>
      </c>
      <c r="AB50" s="1">
        <v>40</v>
      </c>
      <c r="AC50" s="1">
        <v>24.08</v>
      </c>
      <c r="AD50" s="1" t="s">
        <v>572</v>
      </c>
      <c r="AE50" s="1" t="s">
        <v>38</v>
      </c>
      <c r="AF50" s="1" t="s">
        <v>66</v>
      </c>
      <c r="AG50" s="1" t="s">
        <v>44</v>
      </c>
      <c r="AH50" s="1" t="s">
        <v>568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1</v>
      </c>
      <c r="AT50" s="1">
        <v>0</v>
      </c>
      <c r="AU50" s="1">
        <v>1</v>
      </c>
      <c r="AV50" s="1">
        <v>0</v>
      </c>
      <c r="AW50" s="1">
        <v>0</v>
      </c>
      <c r="AX50" s="1">
        <v>0</v>
      </c>
      <c r="AY50" s="1">
        <v>1</v>
      </c>
      <c r="AZ50" s="1">
        <v>0</v>
      </c>
      <c r="BA50" s="1">
        <v>0</v>
      </c>
      <c r="BB50" s="1">
        <v>0</v>
      </c>
      <c r="BC50" s="1">
        <v>1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</row>
    <row r="51" spans="1:63" x14ac:dyDescent="0.25">
      <c r="A51" s="1" t="str">
        <f t="shared" si="0"/>
        <v xml:space="preserve">Quinn </v>
      </c>
      <c r="B51" s="1" t="str">
        <f t="shared" si="1"/>
        <v xml:space="preserve">Perry </v>
      </c>
      <c r="C51" s="1" t="s">
        <v>634</v>
      </c>
      <c r="D51" s="1" t="s">
        <v>28</v>
      </c>
      <c r="E51" s="1" t="s">
        <v>193</v>
      </c>
      <c r="F51" s="1" t="s">
        <v>194</v>
      </c>
      <c r="G51" s="1" t="s">
        <v>195</v>
      </c>
      <c r="H51" s="1" t="s">
        <v>92</v>
      </c>
      <c r="I51" s="1">
        <v>79109</v>
      </c>
      <c r="J51" s="1">
        <v>0</v>
      </c>
      <c r="K51" s="1" t="s">
        <v>196</v>
      </c>
      <c r="L51" s="1" t="s">
        <v>197</v>
      </c>
      <c r="M51" s="1" t="s">
        <v>95</v>
      </c>
      <c r="O51" s="1" t="s">
        <v>198</v>
      </c>
      <c r="P51" s="1" t="s">
        <v>31</v>
      </c>
      <c r="Q51" s="1" t="s">
        <v>199</v>
      </c>
      <c r="R51" s="2">
        <v>374897000000000</v>
      </c>
      <c r="T51" s="1">
        <v>10091</v>
      </c>
      <c r="U51" s="1">
        <v>6717</v>
      </c>
      <c r="V51" s="3">
        <v>0</v>
      </c>
      <c r="W51" s="3">
        <v>9.6597222222222223E-3</v>
      </c>
      <c r="X51" s="1">
        <v>13.25</v>
      </c>
      <c r="Y51" s="1" t="s">
        <v>200</v>
      </c>
      <c r="Z51" s="3">
        <v>0</v>
      </c>
      <c r="AA51" s="4">
        <v>42554</v>
      </c>
      <c r="AB51" s="1">
        <v>40</v>
      </c>
      <c r="AC51" s="1">
        <v>5.2</v>
      </c>
      <c r="AD51" s="1" t="s">
        <v>572</v>
      </c>
      <c r="AE51" s="1" t="s">
        <v>38</v>
      </c>
      <c r="AF51" s="1" t="s">
        <v>66</v>
      </c>
      <c r="AG51" s="1" t="s">
        <v>44</v>
      </c>
      <c r="AH51" s="1" t="s">
        <v>568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1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1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1</v>
      </c>
      <c r="BJ51" s="1">
        <v>0</v>
      </c>
      <c r="BK51" s="1">
        <v>0</v>
      </c>
    </row>
    <row r="52" spans="1:63" x14ac:dyDescent="0.25">
      <c r="A52" s="1" t="str">
        <f t="shared" si="0"/>
        <v xml:space="preserve">Quinn </v>
      </c>
      <c r="B52" s="1" t="str">
        <f t="shared" si="1"/>
        <v xml:space="preserve">Perry </v>
      </c>
      <c r="C52" s="1" t="s">
        <v>634</v>
      </c>
      <c r="D52" s="1" t="s">
        <v>28</v>
      </c>
      <c r="E52" s="1" t="s">
        <v>193</v>
      </c>
      <c r="F52" s="1" t="s">
        <v>194</v>
      </c>
      <c r="G52" s="1" t="s">
        <v>195</v>
      </c>
      <c r="H52" s="1" t="s">
        <v>92</v>
      </c>
      <c r="I52" s="1">
        <v>79109</v>
      </c>
      <c r="J52" s="1">
        <v>0</v>
      </c>
      <c r="K52" s="1" t="s">
        <v>196</v>
      </c>
      <c r="L52" s="1" t="s">
        <v>197</v>
      </c>
      <c r="M52" s="1" t="s">
        <v>95</v>
      </c>
      <c r="O52" s="1" t="s">
        <v>198</v>
      </c>
      <c r="P52" s="1" t="s">
        <v>31</v>
      </c>
      <c r="Q52" s="1" t="s">
        <v>199</v>
      </c>
      <c r="R52" s="2">
        <v>341829000000000</v>
      </c>
      <c r="T52" s="1">
        <v>10091</v>
      </c>
      <c r="U52" s="1">
        <v>7265</v>
      </c>
      <c r="V52" s="3">
        <v>0</v>
      </c>
      <c r="W52" s="3">
        <v>5.3171296296296291E-3</v>
      </c>
      <c r="X52" s="1">
        <v>7.45</v>
      </c>
      <c r="Y52" s="1" t="s">
        <v>201</v>
      </c>
      <c r="Z52" s="3">
        <v>0</v>
      </c>
      <c r="AA52" s="4">
        <v>42704</v>
      </c>
      <c r="AB52" s="1">
        <v>40</v>
      </c>
      <c r="AC52" s="1">
        <v>35.159999999999997</v>
      </c>
      <c r="AD52" s="1" t="s">
        <v>575</v>
      </c>
      <c r="AE52" s="1" t="s">
        <v>38</v>
      </c>
      <c r="AF52" s="1" t="s">
        <v>66</v>
      </c>
      <c r="AG52" s="1" t="s">
        <v>44</v>
      </c>
      <c r="AH52" s="1" t="s">
        <v>568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1</v>
      </c>
      <c r="AT52" s="1">
        <v>0</v>
      </c>
      <c r="AU52" s="1">
        <v>1</v>
      </c>
      <c r="AV52" s="1">
        <v>0</v>
      </c>
      <c r="AW52" s="1">
        <v>0</v>
      </c>
      <c r="AX52" s="1">
        <v>0</v>
      </c>
      <c r="AY52" s="1">
        <v>1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</row>
    <row r="53" spans="1:63" x14ac:dyDescent="0.25">
      <c r="A53" s="1" t="str">
        <f t="shared" si="0"/>
        <v xml:space="preserve">Kristin </v>
      </c>
      <c r="B53" s="1" t="str">
        <f t="shared" si="1"/>
        <v xml:space="preserve">Mendoza </v>
      </c>
      <c r="C53" s="1" t="s">
        <v>600</v>
      </c>
      <c r="D53" s="1" t="s">
        <v>99</v>
      </c>
      <c r="E53" s="1" t="s">
        <v>202</v>
      </c>
      <c r="F53" s="1" t="s">
        <v>203</v>
      </c>
      <c r="G53" s="1" t="s">
        <v>179</v>
      </c>
      <c r="H53" s="1" t="s">
        <v>92</v>
      </c>
      <c r="I53" s="1">
        <v>92805</v>
      </c>
      <c r="J53" s="1">
        <v>0</v>
      </c>
      <c r="K53" s="1" t="s">
        <v>204</v>
      </c>
      <c r="L53" s="1" t="s">
        <v>205</v>
      </c>
      <c r="M53" s="1" t="s">
        <v>141</v>
      </c>
      <c r="O53" s="1" t="s">
        <v>159</v>
      </c>
      <c r="P53" s="1" t="s">
        <v>64</v>
      </c>
      <c r="Q53" s="2">
        <v>700000000000000</v>
      </c>
      <c r="R53" s="2">
        <v>36980300000000</v>
      </c>
      <c r="T53" s="1">
        <v>10095</v>
      </c>
      <c r="U53" s="1">
        <v>2162</v>
      </c>
      <c r="V53" s="3">
        <v>0</v>
      </c>
      <c r="W53" s="3">
        <v>3.0493055555555551E-2</v>
      </c>
      <c r="X53" s="1">
        <v>8.99</v>
      </c>
      <c r="Y53" s="1" t="s">
        <v>67</v>
      </c>
      <c r="Z53" s="3">
        <v>0</v>
      </c>
      <c r="AA53" s="4">
        <v>42427</v>
      </c>
      <c r="AB53" s="1" t="s">
        <v>206</v>
      </c>
      <c r="AC53" s="1">
        <v>35.36</v>
      </c>
      <c r="AD53" s="1" t="s">
        <v>574</v>
      </c>
      <c r="AE53" s="1" t="s">
        <v>38</v>
      </c>
      <c r="AF53" s="1" t="s">
        <v>39</v>
      </c>
      <c r="AG53" s="1" t="s">
        <v>44</v>
      </c>
      <c r="AH53" s="1" t="s">
        <v>569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1</v>
      </c>
      <c r="AT53" s="1">
        <v>0</v>
      </c>
      <c r="AU53" s="1">
        <v>1</v>
      </c>
      <c r="AV53" s="1">
        <v>1</v>
      </c>
      <c r="AW53" s="1">
        <v>0</v>
      </c>
      <c r="AX53" s="1">
        <v>0</v>
      </c>
      <c r="AY53" s="1">
        <v>1</v>
      </c>
      <c r="AZ53" s="1">
        <v>0</v>
      </c>
      <c r="BA53" s="1">
        <v>0</v>
      </c>
      <c r="BB53" s="1">
        <v>0</v>
      </c>
      <c r="BC53" s="1">
        <v>1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</row>
    <row r="54" spans="1:63" x14ac:dyDescent="0.25">
      <c r="A54" s="1" t="str">
        <f t="shared" si="0"/>
        <v xml:space="preserve">Kristin </v>
      </c>
      <c r="B54" s="1" t="str">
        <f t="shared" si="1"/>
        <v xml:space="preserve">Mendoza </v>
      </c>
      <c r="C54" s="1" t="s">
        <v>600</v>
      </c>
      <c r="D54" s="1" t="s">
        <v>99</v>
      </c>
      <c r="E54" s="1" t="s">
        <v>202</v>
      </c>
      <c r="F54" s="1" t="s">
        <v>203</v>
      </c>
      <c r="G54" s="1" t="s">
        <v>179</v>
      </c>
      <c r="H54" s="1" t="s">
        <v>92</v>
      </c>
      <c r="I54" s="1">
        <v>92805</v>
      </c>
      <c r="J54" s="1">
        <v>0</v>
      </c>
      <c r="K54" s="1" t="s">
        <v>204</v>
      </c>
      <c r="L54" s="1" t="s">
        <v>205</v>
      </c>
      <c r="M54" s="1" t="s">
        <v>141</v>
      </c>
      <c r="O54" s="1" t="s">
        <v>159</v>
      </c>
      <c r="P54" s="1" t="s">
        <v>64</v>
      </c>
      <c r="Q54" s="2">
        <v>700000000000000</v>
      </c>
      <c r="R54" s="2">
        <v>36944300000000</v>
      </c>
      <c r="T54" s="1">
        <v>10095</v>
      </c>
      <c r="U54" s="1">
        <v>3305</v>
      </c>
      <c r="V54" s="3">
        <v>0</v>
      </c>
      <c r="W54" s="3">
        <v>1.9393518518518518E-2</v>
      </c>
      <c r="X54" s="1">
        <v>33.99</v>
      </c>
      <c r="Y54" s="1" t="s">
        <v>207</v>
      </c>
      <c r="Z54" s="3">
        <v>0</v>
      </c>
      <c r="AA54" s="4">
        <v>42649</v>
      </c>
      <c r="AB54" s="1" t="s">
        <v>206</v>
      </c>
      <c r="AC54" s="1">
        <v>24.92</v>
      </c>
      <c r="AD54" s="1" t="s">
        <v>572</v>
      </c>
      <c r="AE54" s="1" t="s">
        <v>38</v>
      </c>
      <c r="AF54" s="1" t="s">
        <v>39</v>
      </c>
      <c r="AG54" s="1" t="s">
        <v>44</v>
      </c>
      <c r="AH54" s="1" t="s">
        <v>569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1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</row>
    <row r="55" spans="1:63" x14ac:dyDescent="0.25">
      <c r="A55" s="1" t="str">
        <f t="shared" si="0"/>
        <v xml:space="preserve">Kristin </v>
      </c>
      <c r="B55" s="1" t="str">
        <f t="shared" si="1"/>
        <v xml:space="preserve">Mendoza </v>
      </c>
      <c r="C55" s="1" t="s">
        <v>600</v>
      </c>
      <c r="D55" s="1" t="s">
        <v>99</v>
      </c>
      <c r="E55" s="1" t="s">
        <v>202</v>
      </c>
      <c r="F55" s="1" t="s">
        <v>203</v>
      </c>
      <c r="G55" s="1" t="s">
        <v>179</v>
      </c>
      <c r="H55" s="1" t="s">
        <v>92</v>
      </c>
      <c r="I55" s="1">
        <v>92805</v>
      </c>
      <c r="J55" s="1">
        <v>0</v>
      </c>
      <c r="K55" s="1" t="s">
        <v>204</v>
      </c>
      <c r="L55" s="1" t="s">
        <v>205</v>
      </c>
      <c r="M55" s="1" t="s">
        <v>141</v>
      </c>
      <c r="O55" s="1" t="s">
        <v>159</v>
      </c>
      <c r="P55" s="1" t="s">
        <v>64</v>
      </c>
      <c r="Q55" s="2">
        <v>700000000000000</v>
      </c>
      <c r="R55" s="2">
        <v>36624200000000</v>
      </c>
      <c r="T55" s="1">
        <v>10095</v>
      </c>
      <c r="U55" s="1">
        <v>3967</v>
      </c>
      <c r="V55" s="3">
        <v>0</v>
      </c>
      <c r="W55" s="3">
        <v>3.0493055555555551E-2</v>
      </c>
      <c r="X55" s="1">
        <v>11.88</v>
      </c>
      <c r="Y55" s="1" t="s">
        <v>208</v>
      </c>
      <c r="Z55" s="3">
        <v>0</v>
      </c>
      <c r="AA55" s="4">
        <v>42716</v>
      </c>
      <c r="AB55" s="1" t="s">
        <v>206</v>
      </c>
      <c r="AC55" s="1">
        <v>281.82</v>
      </c>
      <c r="AD55" s="1" t="s">
        <v>572</v>
      </c>
      <c r="AE55" s="1" t="s">
        <v>38</v>
      </c>
      <c r="AF55" s="1" t="s">
        <v>39</v>
      </c>
      <c r="AG55" s="1" t="s">
        <v>58</v>
      </c>
      <c r="AH55" s="1" t="s">
        <v>569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1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1</v>
      </c>
      <c r="BA55" s="1">
        <v>1</v>
      </c>
      <c r="BB55" s="1">
        <v>0</v>
      </c>
      <c r="BC55" s="1">
        <v>0</v>
      </c>
      <c r="BD55" s="1">
        <v>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1</v>
      </c>
      <c r="BK55" s="1">
        <v>0</v>
      </c>
    </row>
    <row r="56" spans="1:63" x14ac:dyDescent="0.25">
      <c r="A56" s="1" t="str">
        <f t="shared" si="0"/>
        <v xml:space="preserve">Kristin </v>
      </c>
      <c r="B56" s="1" t="str">
        <f t="shared" si="1"/>
        <v xml:space="preserve">Mendoza </v>
      </c>
      <c r="C56" s="1" t="s">
        <v>600</v>
      </c>
      <c r="D56" s="1" t="s">
        <v>99</v>
      </c>
      <c r="E56" s="1" t="s">
        <v>202</v>
      </c>
      <c r="F56" s="1" t="s">
        <v>203</v>
      </c>
      <c r="G56" s="1" t="s">
        <v>179</v>
      </c>
      <c r="H56" s="1" t="s">
        <v>92</v>
      </c>
      <c r="I56" s="1">
        <v>92805</v>
      </c>
      <c r="J56" s="1">
        <v>0</v>
      </c>
      <c r="K56" s="1" t="s">
        <v>204</v>
      </c>
      <c r="L56" s="1" t="s">
        <v>205</v>
      </c>
      <c r="M56" s="1" t="s">
        <v>141</v>
      </c>
      <c r="O56" s="1" t="s">
        <v>159</v>
      </c>
      <c r="P56" s="1" t="s">
        <v>64</v>
      </c>
      <c r="Q56" s="2">
        <v>700000000000000</v>
      </c>
      <c r="R56" s="2">
        <v>36309200000000</v>
      </c>
      <c r="T56" s="1">
        <v>10095</v>
      </c>
      <c r="U56" s="1">
        <v>4382</v>
      </c>
      <c r="V56" s="3">
        <v>0</v>
      </c>
      <c r="W56" s="3">
        <v>2.0210648148148148E-2</v>
      </c>
      <c r="X56" s="1">
        <v>19.850000000000001</v>
      </c>
      <c r="Y56" s="1" t="s">
        <v>88</v>
      </c>
      <c r="Z56" s="3">
        <v>0</v>
      </c>
      <c r="AA56" s="4">
        <v>42574</v>
      </c>
      <c r="AB56" s="1" t="s">
        <v>206</v>
      </c>
      <c r="AC56" s="1">
        <v>6.33</v>
      </c>
      <c r="AD56" s="1" t="s">
        <v>574</v>
      </c>
      <c r="AE56" s="1" t="s">
        <v>38</v>
      </c>
      <c r="AF56" s="1" t="s">
        <v>39</v>
      </c>
      <c r="AG56" s="1" t="s">
        <v>44</v>
      </c>
      <c r="AH56" s="1" t="s">
        <v>569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1</v>
      </c>
      <c r="AT56" s="1">
        <v>0</v>
      </c>
      <c r="AU56" s="1">
        <v>1</v>
      </c>
      <c r="AV56" s="1">
        <v>0</v>
      </c>
      <c r="AW56" s="1">
        <v>0</v>
      </c>
      <c r="AX56" s="1">
        <v>0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</row>
    <row r="57" spans="1:63" x14ac:dyDescent="0.25">
      <c r="A57" s="1" t="str">
        <f t="shared" si="0"/>
        <v xml:space="preserve">Kristin </v>
      </c>
      <c r="B57" s="1" t="str">
        <f t="shared" si="1"/>
        <v xml:space="preserve">Mendoza </v>
      </c>
      <c r="C57" s="1" t="s">
        <v>600</v>
      </c>
      <c r="D57" s="1" t="s">
        <v>99</v>
      </c>
      <c r="E57" s="1" t="s">
        <v>202</v>
      </c>
      <c r="F57" s="1" t="s">
        <v>203</v>
      </c>
      <c r="G57" s="1" t="s">
        <v>179</v>
      </c>
      <c r="H57" s="1" t="s">
        <v>92</v>
      </c>
      <c r="I57" s="1">
        <v>92805</v>
      </c>
      <c r="J57" s="1">
        <v>0</v>
      </c>
      <c r="K57" s="1" t="s">
        <v>204</v>
      </c>
      <c r="L57" s="1" t="s">
        <v>205</v>
      </c>
      <c r="M57" s="1" t="s">
        <v>141</v>
      </c>
      <c r="O57" s="1" t="s">
        <v>159</v>
      </c>
      <c r="P57" s="1" t="s">
        <v>64</v>
      </c>
      <c r="Q57" s="2">
        <v>700000000000000</v>
      </c>
      <c r="R57" s="2">
        <v>36522500000000</v>
      </c>
      <c r="T57" s="1">
        <v>10095</v>
      </c>
      <c r="U57" s="1">
        <v>6009</v>
      </c>
      <c r="V57" s="3">
        <v>0</v>
      </c>
      <c r="W57" s="3">
        <v>5.2824074074074067E-3</v>
      </c>
      <c r="X57" s="1">
        <v>18.989999999999998</v>
      </c>
      <c r="Y57" s="1" t="s">
        <v>47</v>
      </c>
      <c r="Z57" s="3">
        <v>0</v>
      </c>
      <c r="AA57" s="4">
        <v>42372</v>
      </c>
      <c r="AB57" s="1" t="s">
        <v>206</v>
      </c>
      <c r="AC57" s="1">
        <v>97.72</v>
      </c>
      <c r="AD57" s="1" t="s">
        <v>572</v>
      </c>
      <c r="AE57" s="1" t="s">
        <v>38</v>
      </c>
      <c r="AF57" s="1" t="s">
        <v>39</v>
      </c>
      <c r="AG57" s="1" t="s">
        <v>40</v>
      </c>
      <c r="AH57" s="1" t="s">
        <v>569</v>
      </c>
      <c r="AI57" s="1">
        <v>0</v>
      </c>
      <c r="AJ57" s="1">
        <v>1</v>
      </c>
      <c r="AK57" s="1">
        <v>1</v>
      </c>
      <c r="AL57" s="1">
        <v>0</v>
      </c>
      <c r="AM57" s="1">
        <v>0</v>
      </c>
      <c r="AN57" s="1">
        <v>0</v>
      </c>
      <c r="AO57" s="1">
        <v>0</v>
      </c>
      <c r="AP57" s="1">
        <v>1</v>
      </c>
      <c r="AQ57" s="1">
        <v>1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1</v>
      </c>
      <c r="BH57" s="1">
        <v>0</v>
      </c>
      <c r="BI57" s="1">
        <v>0</v>
      </c>
      <c r="BJ57" s="1">
        <v>0</v>
      </c>
      <c r="BK57" s="1">
        <v>0</v>
      </c>
    </row>
    <row r="58" spans="1:63" x14ac:dyDescent="0.25">
      <c r="A58" s="1" t="str">
        <f t="shared" si="0"/>
        <v xml:space="preserve">Michael </v>
      </c>
      <c r="B58" s="1" t="str">
        <f t="shared" si="1"/>
        <v xml:space="preserve">Gordon </v>
      </c>
      <c r="C58" s="1" t="s">
        <v>601</v>
      </c>
      <c r="D58" s="1" t="s">
        <v>28</v>
      </c>
      <c r="E58" s="1" t="s">
        <v>209</v>
      </c>
      <c r="F58" s="1" t="s">
        <v>210</v>
      </c>
      <c r="G58" s="1" t="s">
        <v>211</v>
      </c>
      <c r="H58" s="1" t="s">
        <v>31</v>
      </c>
      <c r="I58" s="1">
        <v>60123</v>
      </c>
      <c r="J58" s="1">
        <v>0</v>
      </c>
      <c r="K58" s="1" t="s">
        <v>212</v>
      </c>
      <c r="L58" s="1" t="s">
        <v>213</v>
      </c>
      <c r="M58" s="1" t="s">
        <v>141</v>
      </c>
      <c r="O58" s="1" t="s">
        <v>35</v>
      </c>
      <c r="P58" s="1" t="s">
        <v>36</v>
      </c>
      <c r="Q58" s="1">
        <v>316290001</v>
      </c>
      <c r="R58" s="2">
        <v>36205100000000</v>
      </c>
      <c r="T58" s="1">
        <v>10099</v>
      </c>
      <c r="U58" s="1">
        <v>5481</v>
      </c>
      <c r="V58" s="3">
        <v>0</v>
      </c>
      <c r="W58" s="3">
        <v>7.9432870370370369E-3</v>
      </c>
      <c r="X58" s="1">
        <v>8.99</v>
      </c>
      <c r="Y58" s="1" t="s">
        <v>35</v>
      </c>
      <c r="Z58" s="3">
        <v>0</v>
      </c>
      <c r="AA58" s="4">
        <v>42541</v>
      </c>
      <c r="AB58" s="1">
        <v>63</v>
      </c>
      <c r="AC58" s="1">
        <v>33.340000000000003</v>
      </c>
      <c r="AD58" s="1" t="s">
        <v>572</v>
      </c>
      <c r="AE58" s="1" t="s">
        <v>38</v>
      </c>
      <c r="AF58" s="1" t="s">
        <v>66</v>
      </c>
      <c r="AG58" s="1" t="s">
        <v>44</v>
      </c>
      <c r="AH58" s="1" t="s">
        <v>570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1</v>
      </c>
      <c r="AT58" s="1">
        <v>0</v>
      </c>
      <c r="AU58" s="1">
        <v>1</v>
      </c>
      <c r="AV58" s="1">
        <v>0</v>
      </c>
      <c r="AW58" s="1">
        <v>0</v>
      </c>
      <c r="AX58" s="1">
        <v>0</v>
      </c>
      <c r="AY58" s="1">
        <v>1</v>
      </c>
      <c r="AZ58" s="1">
        <v>0</v>
      </c>
      <c r="BA58" s="1">
        <v>0</v>
      </c>
      <c r="BB58" s="1">
        <v>0</v>
      </c>
      <c r="BC58" s="1">
        <v>1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</row>
    <row r="59" spans="1:63" x14ac:dyDescent="0.25">
      <c r="A59" s="1" t="str">
        <f t="shared" si="0"/>
        <v xml:space="preserve">Phyllis </v>
      </c>
      <c r="B59" s="1" t="str">
        <f t="shared" si="1"/>
        <v xml:space="preserve">White </v>
      </c>
      <c r="C59" s="1" t="s">
        <v>602</v>
      </c>
      <c r="D59" s="1" t="s">
        <v>99</v>
      </c>
      <c r="E59" s="1" t="s">
        <v>214</v>
      </c>
      <c r="F59" s="1" t="s">
        <v>215</v>
      </c>
      <c r="G59" s="1" t="s">
        <v>216</v>
      </c>
      <c r="H59" s="1" t="s">
        <v>217</v>
      </c>
      <c r="I59" s="1">
        <v>5255</v>
      </c>
      <c r="J59" s="1">
        <v>0</v>
      </c>
      <c r="K59" s="1" t="s">
        <v>218</v>
      </c>
      <c r="L59" s="1" t="s">
        <v>219</v>
      </c>
      <c r="M59" s="1" t="s">
        <v>95</v>
      </c>
      <c r="O59" s="1" t="s">
        <v>220</v>
      </c>
      <c r="P59" s="1" t="s">
        <v>31</v>
      </c>
      <c r="Q59" s="1" t="s">
        <v>221</v>
      </c>
      <c r="R59" s="2">
        <v>377663000000000</v>
      </c>
      <c r="T59" s="1">
        <v>10103</v>
      </c>
      <c r="U59" s="1">
        <v>2118</v>
      </c>
      <c r="V59" s="3">
        <v>0</v>
      </c>
      <c r="W59" s="3">
        <v>3.0493055555555551E-2</v>
      </c>
      <c r="X59" s="1">
        <v>1.49</v>
      </c>
      <c r="Y59" s="1" t="s">
        <v>145</v>
      </c>
      <c r="Z59" s="3">
        <v>0</v>
      </c>
      <c r="AA59" s="4">
        <v>42670</v>
      </c>
      <c r="AB59" s="1">
        <v>51</v>
      </c>
      <c r="AC59" s="1">
        <v>34.950000000000003</v>
      </c>
      <c r="AD59" s="1" t="s">
        <v>572</v>
      </c>
      <c r="AE59" s="1" t="s">
        <v>38</v>
      </c>
      <c r="AF59" s="1" t="s">
        <v>66</v>
      </c>
      <c r="AG59" s="1" t="s">
        <v>44</v>
      </c>
      <c r="AH59" s="1" t="s">
        <v>571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1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</row>
    <row r="60" spans="1:63" x14ac:dyDescent="0.25">
      <c r="A60" s="1" t="str">
        <f t="shared" si="0"/>
        <v xml:space="preserve">Phyllis </v>
      </c>
      <c r="B60" s="1" t="str">
        <f t="shared" si="1"/>
        <v xml:space="preserve">White </v>
      </c>
      <c r="C60" s="1" t="s">
        <v>602</v>
      </c>
      <c r="D60" s="1" t="s">
        <v>99</v>
      </c>
      <c r="E60" s="1" t="s">
        <v>214</v>
      </c>
      <c r="F60" s="1" t="s">
        <v>215</v>
      </c>
      <c r="G60" s="1" t="s">
        <v>216</v>
      </c>
      <c r="H60" s="1" t="s">
        <v>217</v>
      </c>
      <c r="I60" s="1">
        <v>5255</v>
      </c>
      <c r="J60" s="1">
        <v>0</v>
      </c>
      <c r="K60" s="1" t="s">
        <v>218</v>
      </c>
      <c r="L60" s="1" t="s">
        <v>219</v>
      </c>
      <c r="M60" s="1" t="s">
        <v>95</v>
      </c>
      <c r="O60" s="1" t="s">
        <v>220</v>
      </c>
      <c r="P60" s="1" t="s">
        <v>31</v>
      </c>
      <c r="Q60" s="1" t="s">
        <v>221</v>
      </c>
      <c r="R60" s="2">
        <v>371632000000000</v>
      </c>
      <c r="T60" s="1">
        <v>10103</v>
      </c>
      <c r="U60" s="1">
        <v>3746</v>
      </c>
      <c r="V60" s="3">
        <v>0</v>
      </c>
      <c r="W60" s="3">
        <v>1.9393518518518518E-2</v>
      </c>
      <c r="X60" s="1">
        <v>6.37</v>
      </c>
      <c r="Y60" s="1" t="s">
        <v>207</v>
      </c>
      <c r="Z60" s="3">
        <v>0</v>
      </c>
      <c r="AA60" s="4">
        <v>42649</v>
      </c>
      <c r="AB60" s="1">
        <v>51</v>
      </c>
      <c r="AC60" s="1">
        <v>10.85</v>
      </c>
      <c r="AD60" s="1" t="s">
        <v>572</v>
      </c>
      <c r="AE60" s="1" t="s">
        <v>38</v>
      </c>
      <c r="AF60" s="1" t="s">
        <v>66</v>
      </c>
      <c r="AG60" s="1" t="s">
        <v>44</v>
      </c>
      <c r="AH60" s="1" t="s">
        <v>571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1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</row>
    <row r="61" spans="1:63" x14ac:dyDescent="0.25">
      <c r="A61" s="1" t="str">
        <f t="shared" si="0"/>
        <v xml:space="preserve">Phyllis </v>
      </c>
      <c r="B61" s="1" t="str">
        <f t="shared" si="1"/>
        <v xml:space="preserve">White </v>
      </c>
      <c r="C61" s="1" t="s">
        <v>602</v>
      </c>
      <c r="D61" s="1" t="s">
        <v>99</v>
      </c>
      <c r="E61" s="1" t="s">
        <v>214</v>
      </c>
      <c r="F61" s="1" t="s">
        <v>215</v>
      </c>
      <c r="G61" s="1" t="s">
        <v>216</v>
      </c>
      <c r="H61" s="1" t="s">
        <v>217</v>
      </c>
      <c r="I61" s="1">
        <v>5255</v>
      </c>
      <c r="J61" s="1">
        <v>0</v>
      </c>
      <c r="K61" s="1" t="s">
        <v>218</v>
      </c>
      <c r="L61" s="1" t="s">
        <v>219</v>
      </c>
      <c r="M61" s="1" t="s">
        <v>95</v>
      </c>
      <c r="O61" s="1" t="s">
        <v>220</v>
      </c>
      <c r="P61" s="1" t="s">
        <v>31</v>
      </c>
      <c r="Q61" s="1" t="s">
        <v>221</v>
      </c>
      <c r="R61" s="2">
        <v>347760000000000</v>
      </c>
      <c r="T61" s="1">
        <v>10103</v>
      </c>
      <c r="U61" s="1">
        <v>4425</v>
      </c>
      <c r="V61" s="3">
        <v>0</v>
      </c>
      <c r="W61" s="3">
        <v>2.3803240740740739E-2</v>
      </c>
      <c r="X61" s="1">
        <v>2.87</v>
      </c>
      <c r="Y61" s="1" t="s">
        <v>222</v>
      </c>
      <c r="Z61" s="3">
        <v>0</v>
      </c>
      <c r="AA61" s="4">
        <v>42724</v>
      </c>
      <c r="AB61" s="1">
        <v>51</v>
      </c>
      <c r="AC61" s="1">
        <v>20.89</v>
      </c>
      <c r="AD61" s="1" t="s">
        <v>572</v>
      </c>
      <c r="AE61" s="1" t="s">
        <v>38</v>
      </c>
      <c r="AF61" s="1" t="s">
        <v>66</v>
      </c>
      <c r="AG61" s="1" t="s">
        <v>44</v>
      </c>
      <c r="AH61" s="1" t="s">
        <v>571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1</v>
      </c>
      <c r="AT61" s="1">
        <v>0</v>
      </c>
      <c r="AU61" s="1">
        <v>1</v>
      </c>
      <c r="AV61" s="1">
        <v>1</v>
      </c>
      <c r="AW61" s="1">
        <v>0</v>
      </c>
      <c r="AX61" s="1">
        <v>0</v>
      </c>
      <c r="AY61" s="1">
        <v>1</v>
      </c>
      <c r="AZ61" s="1">
        <v>0</v>
      </c>
      <c r="BA61" s="1">
        <v>0</v>
      </c>
      <c r="BB61" s="1">
        <v>0</v>
      </c>
      <c r="BC61" s="1">
        <v>1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</row>
    <row r="62" spans="1:63" x14ac:dyDescent="0.25">
      <c r="A62" s="1" t="str">
        <f t="shared" si="0"/>
        <v xml:space="preserve">Phyllis </v>
      </c>
      <c r="B62" s="1" t="str">
        <f t="shared" si="1"/>
        <v xml:space="preserve">White </v>
      </c>
      <c r="C62" s="1" t="s">
        <v>602</v>
      </c>
      <c r="D62" s="1" t="s">
        <v>99</v>
      </c>
      <c r="E62" s="1" t="s">
        <v>214</v>
      </c>
      <c r="F62" s="1" t="s">
        <v>215</v>
      </c>
      <c r="G62" s="1" t="s">
        <v>216</v>
      </c>
      <c r="H62" s="1" t="s">
        <v>217</v>
      </c>
      <c r="I62" s="1">
        <v>5255</v>
      </c>
      <c r="J62" s="1">
        <v>0</v>
      </c>
      <c r="K62" s="1" t="s">
        <v>218</v>
      </c>
      <c r="L62" s="1" t="s">
        <v>219</v>
      </c>
      <c r="M62" s="1" t="s">
        <v>95</v>
      </c>
      <c r="O62" s="1" t="s">
        <v>220</v>
      </c>
      <c r="P62" s="1" t="s">
        <v>31</v>
      </c>
      <c r="Q62" s="1" t="s">
        <v>221</v>
      </c>
      <c r="R62" s="2">
        <v>345633000000000</v>
      </c>
      <c r="T62" s="1">
        <v>10103</v>
      </c>
      <c r="U62" s="1">
        <v>4942</v>
      </c>
      <c r="V62" s="3">
        <v>3.2928240740740737E-2</v>
      </c>
      <c r="W62" s="3">
        <v>3.2932870370370369E-2</v>
      </c>
      <c r="X62" s="1">
        <v>18.45</v>
      </c>
      <c r="Y62" s="1" t="s">
        <v>223</v>
      </c>
      <c r="Z62" s="3">
        <v>3.2928240740740737E-2</v>
      </c>
      <c r="AA62" s="4">
        <v>42498</v>
      </c>
      <c r="AB62" s="1">
        <v>51</v>
      </c>
      <c r="AC62" s="1">
        <v>33.700000000000003</v>
      </c>
      <c r="AD62" s="1" t="s">
        <v>575</v>
      </c>
      <c r="AE62" s="1" t="s">
        <v>38</v>
      </c>
      <c r="AF62" s="1" t="s">
        <v>66</v>
      </c>
      <c r="AG62" s="1" t="s">
        <v>44</v>
      </c>
      <c r="AH62" s="1" t="s">
        <v>571</v>
      </c>
      <c r="AI62" s="1">
        <v>1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</row>
    <row r="63" spans="1:63" x14ac:dyDescent="0.25">
      <c r="A63" s="1" t="str">
        <f t="shared" si="0"/>
        <v xml:space="preserve">Katherine </v>
      </c>
      <c r="B63" s="1" t="str">
        <f t="shared" si="1"/>
        <v xml:space="preserve">Mullins </v>
      </c>
      <c r="C63" s="1" t="s">
        <v>580</v>
      </c>
      <c r="D63" s="1" t="s">
        <v>99</v>
      </c>
      <c r="E63" s="1" t="s">
        <v>224</v>
      </c>
      <c r="F63" s="1" t="s">
        <v>225</v>
      </c>
      <c r="G63" s="1" t="s">
        <v>179</v>
      </c>
      <c r="H63" s="1" t="s">
        <v>92</v>
      </c>
      <c r="I63" s="1">
        <v>94508</v>
      </c>
      <c r="J63" s="1">
        <v>0</v>
      </c>
      <c r="K63" s="1" t="s">
        <v>226</v>
      </c>
      <c r="L63" s="1" t="s">
        <v>227</v>
      </c>
      <c r="M63" s="1" t="s">
        <v>141</v>
      </c>
      <c r="O63" s="1" t="s">
        <v>133</v>
      </c>
      <c r="P63" s="1" t="s">
        <v>72</v>
      </c>
      <c r="Q63" s="1" t="s">
        <v>228</v>
      </c>
      <c r="R63" s="2">
        <v>36025400000000</v>
      </c>
      <c r="T63" s="1">
        <v>10107</v>
      </c>
      <c r="U63" s="1">
        <v>825</v>
      </c>
      <c r="V63" s="3">
        <v>0</v>
      </c>
      <c r="W63" s="3">
        <v>4.104398148148148E-2</v>
      </c>
      <c r="X63" s="1">
        <v>6.38</v>
      </c>
      <c r="Y63" s="1" t="s">
        <v>53</v>
      </c>
      <c r="Z63" s="3">
        <v>0</v>
      </c>
      <c r="AA63" s="4">
        <v>42548</v>
      </c>
      <c r="AB63" s="1">
        <v>64</v>
      </c>
      <c r="AC63" s="1">
        <v>16.559999999999999</v>
      </c>
      <c r="AD63" s="1" t="s">
        <v>572</v>
      </c>
      <c r="AE63" s="1" t="s">
        <v>38</v>
      </c>
      <c r="AF63" s="1" t="s">
        <v>66</v>
      </c>
      <c r="AG63" s="1" t="s">
        <v>44</v>
      </c>
      <c r="AH63" s="1" t="s">
        <v>570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</row>
    <row r="64" spans="1:63" x14ac:dyDescent="0.25">
      <c r="A64" s="1" t="str">
        <f t="shared" si="0"/>
        <v xml:space="preserve">Katherine </v>
      </c>
      <c r="B64" s="1" t="str">
        <f t="shared" si="1"/>
        <v xml:space="preserve">Mullins </v>
      </c>
      <c r="C64" s="1" t="s">
        <v>580</v>
      </c>
      <c r="D64" s="1" t="s">
        <v>99</v>
      </c>
      <c r="E64" s="1" t="s">
        <v>224</v>
      </c>
      <c r="F64" s="1" t="s">
        <v>225</v>
      </c>
      <c r="G64" s="1" t="s">
        <v>179</v>
      </c>
      <c r="H64" s="1" t="s">
        <v>92</v>
      </c>
      <c r="I64" s="1">
        <v>94508</v>
      </c>
      <c r="J64" s="1">
        <v>0</v>
      </c>
      <c r="K64" s="1" t="s">
        <v>226</v>
      </c>
      <c r="L64" s="1" t="s">
        <v>227</v>
      </c>
      <c r="M64" s="1" t="s">
        <v>141</v>
      </c>
      <c r="O64" s="1" t="s">
        <v>133</v>
      </c>
      <c r="P64" s="1" t="s">
        <v>72</v>
      </c>
      <c r="Q64" s="1" t="s">
        <v>228</v>
      </c>
      <c r="R64" s="2">
        <v>36121200000000</v>
      </c>
      <c r="T64" s="1">
        <v>10107</v>
      </c>
      <c r="U64" s="1">
        <v>2024</v>
      </c>
      <c r="V64" s="3">
        <v>0</v>
      </c>
      <c r="W64" s="3">
        <v>2.2744212962962963E-2</v>
      </c>
      <c r="X64" s="1">
        <v>17.87</v>
      </c>
      <c r="Y64" s="1" t="s">
        <v>134</v>
      </c>
      <c r="Z64" s="3">
        <v>0</v>
      </c>
      <c r="AA64" s="4">
        <v>42536</v>
      </c>
      <c r="AB64" s="1">
        <v>64</v>
      </c>
      <c r="AC64" s="1">
        <v>8.7100000000000009</v>
      </c>
      <c r="AD64" s="1" t="s">
        <v>574</v>
      </c>
      <c r="AE64" s="1" t="s">
        <v>38</v>
      </c>
      <c r="AF64" s="1" t="s">
        <v>66</v>
      </c>
      <c r="AG64" s="1" t="s">
        <v>44</v>
      </c>
      <c r="AH64" s="1" t="s">
        <v>570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</row>
    <row r="65" spans="1:63" x14ac:dyDescent="0.25">
      <c r="A65" s="1" t="str">
        <f t="shared" si="0"/>
        <v xml:space="preserve">Katherine </v>
      </c>
      <c r="B65" s="1" t="str">
        <f t="shared" si="1"/>
        <v xml:space="preserve">Mullins </v>
      </c>
      <c r="C65" s="1" t="s">
        <v>580</v>
      </c>
      <c r="D65" s="1" t="s">
        <v>99</v>
      </c>
      <c r="E65" s="1" t="s">
        <v>224</v>
      </c>
      <c r="F65" s="1" t="s">
        <v>225</v>
      </c>
      <c r="G65" s="1" t="s">
        <v>179</v>
      </c>
      <c r="H65" s="1" t="s">
        <v>92</v>
      </c>
      <c r="I65" s="1">
        <v>94508</v>
      </c>
      <c r="J65" s="1">
        <v>0</v>
      </c>
      <c r="K65" s="1" t="s">
        <v>226</v>
      </c>
      <c r="L65" s="1" t="s">
        <v>227</v>
      </c>
      <c r="M65" s="1" t="s">
        <v>141</v>
      </c>
      <c r="O65" s="1" t="s">
        <v>133</v>
      </c>
      <c r="P65" s="1" t="s">
        <v>72</v>
      </c>
      <c r="Q65" s="1" t="s">
        <v>228</v>
      </c>
      <c r="R65" s="2">
        <v>36818100000000</v>
      </c>
      <c r="T65" s="1">
        <v>10107</v>
      </c>
      <c r="U65" s="1">
        <v>2582</v>
      </c>
      <c r="V65" s="3">
        <v>0</v>
      </c>
      <c r="W65" s="3">
        <v>2.3221064814814812E-2</v>
      </c>
      <c r="X65" s="1">
        <v>8.99</v>
      </c>
      <c r="Y65" s="1" t="s">
        <v>159</v>
      </c>
      <c r="Z65" s="3">
        <v>0</v>
      </c>
      <c r="AA65" s="4">
        <v>42633</v>
      </c>
      <c r="AB65" s="1">
        <v>64</v>
      </c>
      <c r="AC65" s="1">
        <v>25.77</v>
      </c>
      <c r="AD65" s="1" t="s">
        <v>572</v>
      </c>
      <c r="AE65" s="1" t="s">
        <v>38</v>
      </c>
      <c r="AF65" s="1" t="s">
        <v>66</v>
      </c>
      <c r="AG65" s="1" t="s">
        <v>44</v>
      </c>
      <c r="AH65" s="1" t="s">
        <v>570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1</v>
      </c>
      <c r="AT65" s="1">
        <v>0</v>
      </c>
      <c r="AU65" s="1">
        <v>1</v>
      </c>
      <c r="AV65" s="1">
        <v>1</v>
      </c>
      <c r="AW65" s="1">
        <v>0</v>
      </c>
      <c r="AX65" s="1">
        <v>0</v>
      </c>
      <c r="AY65" s="1">
        <v>1</v>
      </c>
      <c r="AZ65" s="1">
        <v>0</v>
      </c>
      <c r="BA65" s="1">
        <v>0</v>
      </c>
      <c r="BB65" s="1">
        <v>0</v>
      </c>
      <c r="BC65" s="1">
        <v>1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</row>
    <row r="66" spans="1:63" x14ac:dyDescent="0.25">
      <c r="A66" s="1" t="str">
        <f t="shared" si="0"/>
        <v xml:space="preserve">Katherine </v>
      </c>
      <c r="B66" s="1" t="str">
        <f t="shared" si="1"/>
        <v xml:space="preserve">Mullins </v>
      </c>
      <c r="C66" s="1" t="s">
        <v>580</v>
      </c>
      <c r="D66" s="1" t="s">
        <v>99</v>
      </c>
      <c r="E66" s="1" t="s">
        <v>224</v>
      </c>
      <c r="F66" s="1" t="s">
        <v>225</v>
      </c>
      <c r="G66" s="1" t="s">
        <v>179</v>
      </c>
      <c r="H66" s="1" t="s">
        <v>92</v>
      </c>
      <c r="I66" s="1">
        <v>94508</v>
      </c>
      <c r="J66" s="1">
        <v>0</v>
      </c>
      <c r="K66" s="1" t="s">
        <v>226</v>
      </c>
      <c r="L66" s="1" t="s">
        <v>227</v>
      </c>
      <c r="M66" s="1" t="s">
        <v>141</v>
      </c>
      <c r="O66" s="1" t="s">
        <v>133</v>
      </c>
      <c r="P66" s="1" t="s">
        <v>72</v>
      </c>
      <c r="Q66" s="1" t="s">
        <v>228</v>
      </c>
      <c r="R66" s="2">
        <v>36634500000000</v>
      </c>
      <c r="T66" s="1">
        <v>10107</v>
      </c>
      <c r="U66" s="1">
        <v>7943</v>
      </c>
      <c r="V66" s="3">
        <v>0</v>
      </c>
      <c r="W66" s="3">
        <v>1.9402777777777779E-2</v>
      </c>
      <c r="X66" s="1">
        <v>21.97</v>
      </c>
      <c r="Y66" s="1" t="s">
        <v>191</v>
      </c>
      <c r="Z66" s="3">
        <v>0</v>
      </c>
      <c r="AA66" s="4">
        <v>42720</v>
      </c>
      <c r="AB66" s="1">
        <v>64</v>
      </c>
      <c r="AC66" s="1">
        <v>46.92</v>
      </c>
      <c r="AD66" s="1" t="s">
        <v>572</v>
      </c>
      <c r="AE66" s="1" t="s">
        <v>38</v>
      </c>
      <c r="AF66" s="1" t="s">
        <v>66</v>
      </c>
      <c r="AG66" s="1" t="s">
        <v>44</v>
      </c>
      <c r="AH66" s="1" t="s">
        <v>570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1</v>
      </c>
      <c r="AT66" s="1">
        <v>0</v>
      </c>
      <c r="AU66" s="1">
        <v>1</v>
      </c>
      <c r="AV66" s="1">
        <v>1</v>
      </c>
      <c r="AW66" s="1">
        <v>0</v>
      </c>
      <c r="AX66" s="1">
        <v>0</v>
      </c>
      <c r="AY66" s="1">
        <v>1</v>
      </c>
      <c r="AZ66" s="1">
        <v>0</v>
      </c>
      <c r="BA66" s="1">
        <v>0</v>
      </c>
      <c r="BB66" s="1">
        <v>0</v>
      </c>
      <c r="BC66" s="1">
        <v>1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</row>
    <row r="67" spans="1:63" x14ac:dyDescent="0.25">
      <c r="A67" s="1" t="str">
        <f t="shared" ref="A67:A130" si="2">LEFT(C67, SEARCH(" ",C67,1))</f>
        <v xml:space="preserve">Lisa </v>
      </c>
      <c r="B67" s="1" t="str">
        <f t="shared" ref="B67:B130" si="3">RIGHT(C67,LEN(C67)-SEARCH(" ",C67,1))</f>
        <v xml:space="preserve">Guest </v>
      </c>
      <c r="C67" s="1" t="s">
        <v>635</v>
      </c>
      <c r="D67" s="1" t="s">
        <v>99</v>
      </c>
      <c r="E67" s="1" t="s">
        <v>229</v>
      </c>
      <c r="F67" s="1" t="s">
        <v>230</v>
      </c>
      <c r="G67" s="1" t="s">
        <v>231</v>
      </c>
      <c r="H67" s="1" t="s">
        <v>31</v>
      </c>
      <c r="I67" s="1">
        <v>30020</v>
      </c>
      <c r="J67" s="1">
        <v>0</v>
      </c>
      <c r="K67" s="1" t="s">
        <v>232</v>
      </c>
      <c r="L67" s="1" t="s">
        <v>233</v>
      </c>
      <c r="M67" s="1" t="s">
        <v>141</v>
      </c>
      <c r="O67" s="1" t="s">
        <v>234</v>
      </c>
      <c r="P67" s="1" t="s">
        <v>72</v>
      </c>
      <c r="Q67" s="1" t="s">
        <v>235</v>
      </c>
      <c r="R67" s="2">
        <v>36644800000000</v>
      </c>
      <c r="T67" s="1">
        <v>10111</v>
      </c>
      <c r="U67" s="1">
        <v>5147</v>
      </c>
      <c r="V67" s="3">
        <v>0</v>
      </c>
      <c r="W67" s="3">
        <v>1.6604166666666666E-2</v>
      </c>
      <c r="X67" s="1">
        <v>14.8</v>
      </c>
      <c r="Y67" s="1" t="s">
        <v>236</v>
      </c>
      <c r="Z67" s="3">
        <v>0</v>
      </c>
      <c r="AA67" s="4">
        <v>42427</v>
      </c>
      <c r="AB67" s="1">
        <v>19</v>
      </c>
      <c r="AC67" s="1">
        <v>22.02</v>
      </c>
      <c r="AD67" s="1" t="s">
        <v>574</v>
      </c>
      <c r="AE67" s="1" t="s">
        <v>38</v>
      </c>
      <c r="AF67" s="1" t="s">
        <v>39</v>
      </c>
      <c r="AG67" s="1" t="s">
        <v>44</v>
      </c>
      <c r="AH67" s="1" t="s">
        <v>569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1</v>
      </c>
      <c r="AT67" s="1">
        <v>0</v>
      </c>
      <c r="AU67" s="1">
        <v>1</v>
      </c>
      <c r="AV67" s="1">
        <v>1</v>
      </c>
      <c r="AW67" s="1">
        <v>0</v>
      </c>
      <c r="AX67" s="1">
        <v>0</v>
      </c>
      <c r="AY67" s="1">
        <v>1</v>
      </c>
      <c r="AZ67" s="1">
        <v>0</v>
      </c>
      <c r="BA67" s="1">
        <v>0</v>
      </c>
      <c r="BB67" s="1">
        <v>0</v>
      </c>
      <c r="BC67" s="1">
        <v>1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</row>
    <row r="68" spans="1:63" x14ac:dyDescent="0.25">
      <c r="A68" s="1" t="str">
        <f t="shared" si="2"/>
        <v xml:space="preserve">Lisa </v>
      </c>
      <c r="B68" s="1" t="str">
        <f t="shared" si="3"/>
        <v xml:space="preserve">Guest </v>
      </c>
      <c r="C68" s="1" t="s">
        <v>635</v>
      </c>
      <c r="D68" s="1" t="s">
        <v>99</v>
      </c>
      <c r="E68" s="1" t="s">
        <v>229</v>
      </c>
      <c r="F68" s="1" t="s">
        <v>230</v>
      </c>
      <c r="G68" s="1" t="s">
        <v>231</v>
      </c>
      <c r="H68" s="1" t="s">
        <v>31</v>
      </c>
      <c r="I68" s="1">
        <v>30020</v>
      </c>
      <c r="J68" s="1">
        <v>0</v>
      </c>
      <c r="K68" s="1" t="s">
        <v>232</v>
      </c>
      <c r="L68" s="1" t="s">
        <v>233</v>
      </c>
      <c r="M68" s="1" t="s">
        <v>141</v>
      </c>
      <c r="O68" s="1" t="s">
        <v>234</v>
      </c>
      <c r="P68" s="1" t="s">
        <v>72</v>
      </c>
      <c r="Q68" s="1" t="s">
        <v>235</v>
      </c>
      <c r="R68" s="2">
        <v>36116700000000</v>
      </c>
      <c r="T68" s="1">
        <v>10111</v>
      </c>
      <c r="U68" s="1">
        <v>8444</v>
      </c>
      <c r="V68" s="3">
        <v>0</v>
      </c>
      <c r="W68" s="3">
        <v>4.1391203703703701E-2</v>
      </c>
      <c r="X68" s="1">
        <v>17.87</v>
      </c>
      <c r="Y68" s="1" t="s">
        <v>192</v>
      </c>
      <c r="Z68" s="3">
        <v>0</v>
      </c>
      <c r="AA68" s="4">
        <v>42731</v>
      </c>
      <c r="AB68" s="1">
        <v>19</v>
      </c>
      <c r="AC68" s="1">
        <v>31.3</v>
      </c>
      <c r="AD68" s="1" t="s">
        <v>572</v>
      </c>
      <c r="AE68" s="1" t="s">
        <v>38</v>
      </c>
      <c r="AF68" s="1" t="s">
        <v>39</v>
      </c>
      <c r="AG68" s="1" t="s">
        <v>44</v>
      </c>
      <c r="AH68" s="1" t="s">
        <v>569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1</v>
      </c>
      <c r="AT68" s="1">
        <v>0</v>
      </c>
      <c r="AU68" s="1">
        <v>1</v>
      </c>
      <c r="AV68" s="1">
        <v>1</v>
      </c>
      <c r="AW68" s="1">
        <v>0</v>
      </c>
      <c r="AX68" s="1">
        <v>0</v>
      </c>
      <c r="AY68" s="1">
        <v>1</v>
      </c>
      <c r="AZ68" s="1">
        <v>0</v>
      </c>
      <c r="BA68" s="1">
        <v>0</v>
      </c>
      <c r="BB68" s="1">
        <v>0</v>
      </c>
      <c r="BC68" s="1">
        <v>1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</row>
    <row r="69" spans="1:63" x14ac:dyDescent="0.25">
      <c r="A69" s="1" t="str">
        <f t="shared" si="2"/>
        <v xml:space="preserve">Scott </v>
      </c>
      <c r="B69" s="1" t="str">
        <f t="shared" si="3"/>
        <v xml:space="preserve">Lawson </v>
      </c>
      <c r="C69" s="1" t="s">
        <v>603</v>
      </c>
      <c r="D69" s="1" t="s">
        <v>28</v>
      </c>
      <c r="E69" s="1" t="s">
        <v>237</v>
      </c>
      <c r="F69" s="1" t="s">
        <v>238</v>
      </c>
      <c r="G69" s="1" t="s">
        <v>239</v>
      </c>
      <c r="H69" s="1" t="s">
        <v>92</v>
      </c>
      <c r="I69" s="1">
        <v>60002</v>
      </c>
      <c r="J69" s="1">
        <v>0</v>
      </c>
      <c r="K69" s="1" t="s">
        <v>240</v>
      </c>
      <c r="L69" s="1" t="s">
        <v>241</v>
      </c>
      <c r="M69" s="1" t="s">
        <v>535</v>
      </c>
      <c r="O69" s="1" t="s">
        <v>242</v>
      </c>
      <c r="P69" s="1" t="s">
        <v>179</v>
      </c>
      <c r="Q69" s="1">
        <v>518957246</v>
      </c>
      <c r="R69" s="2">
        <v>3528450000000000</v>
      </c>
      <c r="T69" s="1">
        <v>10115</v>
      </c>
      <c r="U69" s="1">
        <v>479</v>
      </c>
      <c r="V69" s="3">
        <v>0</v>
      </c>
      <c r="W69" s="3">
        <v>1.5701388888888886E-2</v>
      </c>
      <c r="X69" s="1">
        <v>18.989999999999998</v>
      </c>
      <c r="Y69" s="1" t="s">
        <v>150</v>
      </c>
      <c r="Z69" s="3">
        <v>0</v>
      </c>
      <c r="AA69" s="4">
        <v>42479</v>
      </c>
      <c r="AB69" s="1" t="s">
        <v>56</v>
      </c>
      <c r="AC69" s="1">
        <v>7.02</v>
      </c>
      <c r="AD69" s="1" t="s">
        <v>572</v>
      </c>
      <c r="AE69" s="1" t="s">
        <v>43</v>
      </c>
      <c r="AF69" s="1" t="s">
        <v>66</v>
      </c>
      <c r="AG69" s="1" t="s">
        <v>44</v>
      </c>
      <c r="AH69" s="1" t="s">
        <v>569</v>
      </c>
      <c r="AI69" s="1">
        <v>1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1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</row>
    <row r="70" spans="1:63" x14ac:dyDescent="0.25">
      <c r="A70" s="1" t="str">
        <f t="shared" si="2"/>
        <v xml:space="preserve">Scott </v>
      </c>
      <c r="B70" s="1" t="str">
        <f t="shared" si="3"/>
        <v xml:space="preserve">Lawson </v>
      </c>
      <c r="C70" s="1" t="s">
        <v>603</v>
      </c>
      <c r="D70" s="1" t="s">
        <v>28</v>
      </c>
      <c r="E70" s="1" t="s">
        <v>237</v>
      </c>
      <c r="F70" s="1" t="s">
        <v>238</v>
      </c>
      <c r="G70" s="1" t="s">
        <v>239</v>
      </c>
      <c r="H70" s="1" t="s">
        <v>92</v>
      </c>
      <c r="I70" s="1">
        <v>60002</v>
      </c>
      <c r="J70" s="1">
        <v>0</v>
      </c>
      <c r="K70" s="1" t="s">
        <v>240</v>
      </c>
      <c r="L70" s="1" t="s">
        <v>241</v>
      </c>
      <c r="M70" s="1" t="s">
        <v>535</v>
      </c>
      <c r="O70" s="1" t="s">
        <v>242</v>
      </c>
      <c r="P70" s="1" t="s">
        <v>179</v>
      </c>
      <c r="Q70" s="1">
        <v>518957246</v>
      </c>
      <c r="R70" s="2">
        <v>3528250000000000</v>
      </c>
      <c r="T70" s="1">
        <v>10115</v>
      </c>
      <c r="U70" s="1">
        <v>1059</v>
      </c>
      <c r="V70" s="3">
        <v>3.2928240740740737E-2</v>
      </c>
      <c r="W70" s="3">
        <v>3.2932870370370369E-2</v>
      </c>
      <c r="X70" s="1">
        <v>27.97</v>
      </c>
      <c r="Y70" s="1" t="s">
        <v>243</v>
      </c>
      <c r="Z70" s="3">
        <v>3.2928240740740737E-2</v>
      </c>
      <c r="AA70" s="4">
        <v>42498</v>
      </c>
      <c r="AB70" s="1" t="s">
        <v>56</v>
      </c>
      <c r="AC70" s="1">
        <v>127.03</v>
      </c>
      <c r="AD70" s="1" t="s">
        <v>575</v>
      </c>
      <c r="AE70" s="1" t="s">
        <v>38</v>
      </c>
      <c r="AF70" s="1" t="s">
        <v>66</v>
      </c>
      <c r="AG70" s="1" t="s">
        <v>40</v>
      </c>
      <c r="AH70" s="1" t="s">
        <v>569</v>
      </c>
      <c r="AI70" s="1">
        <v>0</v>
      </c>
      <c r="AJ70" s="1">
        <v>0</v>
      </c>
      <c r="AK70" s="1">
        <v>0</v>
      </c>
      <c r="AL70" s="1">
        <v>1</v>
      </c>
      <c r="AM70" s="1">
        <v>1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1</v>
      </c>
      <c r="AT70" s="1">
        <v>0</v>
      </c>
      <c r="AU70" s="1">
        <v>0</v>
      </c>
      <c r="AV70" s="1">
        <v>1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1</v>
      </c>
      <c r="BC70" s="1">
        <v>1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</row>
    <row r="71" spans="1:63" x14ac:dyDescent="0.25">
      <c r="A71" s="1" t="str">
        <f t="shared" si="2"/>
        <v xml:space="preserve">Robert </v>
      </c>
      <c r="B71" s="1" t="str">
        <f t="shared" si="3"/>
        <v xml:space="preserve">Bilbo </v>
      </c>
      <c r="C71" s="1" t="s">
        <v>604</v>
      </c>
      <c r="D71" s="1" t="s">
        <v>28</v>
      </c>
      <c r="E71" s="1" t="s">
        <v>246</v>
      </c>
      <c r="F71" s="1" t="s">
        <v>247</v>
      </c>
      <c r="G71" s="1" t="s">
        <v>248</v>
      </c>
      <c r="H71" s="1" t="s">
        <v>31</v>
      </c>
      <c r="I71" s="1">
        <v>22070</v>
      </c>
      <c r="J71" s="1">
        <v>0</v>
      </c>
      <c r="K71" s="1" t="s">
        <v>249</v>
      </c>
      <c r="L71" s="1" t="s">
        <v>250</v>
      </c>
      <c r="M71" s="1" t="s">
        <v>535</v>
      </c>
      <c r="O71" s="1" t="s">
        <v>251</v>
      </c>
      <c r="P71" s="1" t="s">
        <v>31</v>
      </c>
      <c r="Q71" s="1" t="s">
        <v>252</v>
      </c>
      <c r="R71" s="2">
        <v>3528080000000000</v>
      </c>
      <c r="T71" s="1">
        <v>10119</v>
      </c>
      <c r="U71" s="1">
        <v>1969</v>
      </c>
      <c r="V71" s="3">
        <v>0</v>
      </c>
      <c r="W71" s="3">
        <v>4.0039351851851854E-2</v>
      </c>
      <c r="X71" s="1">
        <v>26.87</v>
      </c>
      <c r="Y71" s="1" t="s">
        <v>185</v>
      </c>
      <c r="Z71" s="3">
        <v>0</v>
      </c>
      <c r="AA71" s="4">
        <v>42490</v>
      </c>
      <c r="AB71" s="1">
        <v>49</v>
      </c>
      <c r="AC71" s="1">
        <v>39.74</v>
      </c>
      <c r="AD71" s="1" t="s">
        <v>572</v>
      </c>
      <c r="AE71" s="1" t="s">
        <v>38</v>
      </c>
      <c r="AF71" s="1" t="s">
        <v>66</v>
      </c>
      <c r="AG71" s="1" t="s">
        <v>44</v>
      </c>
      <c r="AH71" s="1" t="s">
        <v>571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1</v>
      </c>
      <c r="AT71" s="1">
        <v>0</v>
      </c>
      <c r="AU71" s="1">
        <v>1</v>
      </c>
      <c r="AV71" s="1">
        <v>1</v>
      </c>
      <c r="AW71" s="1">
        <v>0</v>
      </c>
      <c r="AX71" s="1">
        <v>0</v>
      </c>
      <c r="AY71" s="1">
        <v>1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</row>
    <row r="72" spans="1:63" x14ac:dyDescent="0.25">
      <c r="A72" s="1" t="str">
        <f t="shared" si="2"/>
        <v xml:space="preserve">Ahmed </v>
      </c>
      <c r="B72" s="1" t="str">
        <f t="shared" si="3"/>
        <v xml:space="preserve">Richard </v>
      </c>
      <c r="C72" s="1" t="s">
        <v>605</v>
      </c>
      <c r="D72" s="1" t="s">
        <v>28</v>
      </c>
      <c r="E72" s="1" t="s">
        <v>254</v>
      </c>
      <c r="F72" s="1" t="s">
        <v>255</v>
      </c>
      <c r="G72" s="1" t="s">
        <v>239</v>
      </c>
      <c r="H72" s="1" t="s">
        <v>92</v>
      </c>
      <c r="I72" s="1">
        <v>54911</v>
      </c>
      <c r="J72" s="1">
        <v>0</v>
      </c>
      <c r="K72" s="1" t="s">
        <v>256</v>
      </c>
      <c r="L72" s="1" t="s">
        <v>257</v>
      </c>
      <c r="M72" s="1" t="s">
        <v>535</v>
      </c>
      <c r="O72" s="1" t="s">
        <v>258</v>
      </c>
      <c r="P72" s="1" t="s">
        <v>36</v>
      </c>
      <c r="Q72" s="1">
        <v>229990001</v>
      </c>
      <c r="R72" s="2">
        <v>3528230000000000</v>
      </c>
      <c r="T72" s="1">
        <v>10123</v>
      </c>
      <c r="U72" s="1">
        <v>4564</v>
      </c>
      <c r="V72" s="3">
        <v>0</v>
      </c>
      <c r="W72" s="3">
        <v>3.0469907407407407E-2</v>
      </c>
      <c r="X72" s="1">
        <v>24.08</v>
      </c>
      <c r="Y72" s="1" t="s">
        <v>96</v>
      </c>
      <c r="Z72" s="3">
        <v>0</v>
      </c>
      <c r="AA72" s="4">
        <v>42394</v>
      </c>
      <c r="AB72" s="1">
        <v>20</v>
      </c>
      <c r="AC72" s="1">
        <v>44.29</v>
      </c>
      <c r="AD72" s="1" t="s">
        <v>572</v>
      </c>
      <c r="AE72" s="1" t="s">
        <v>38</v>
      </c>
      <c r="AF72" s="1" t="s">
        <v>57</v>
      </c>
      <c r="AG72" s="1" t="s">
        <v>44</v>
      </c>
      <c r="AH72" s="1" t="s">
        <v>569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1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</row>
    <row r="73" spans="1:63" x14ac:dyDescent="0.25">
      <c r="A73" s="1" t="str">
        <f t="shared" si="2"/>
        <v xml:space="preserve">Ahmed </v>
      </c>
      <c r="B73" s="1" t="str">
        <f t="shared" si="3"/>
        <v xml:space="preserve">Richard </v>
      </c>
      <c r="C73" s="1" t="s">
        <v>605</v>
      </c>
      <c r="D73" s="1" t="s">
        <v>28</v>
      </c>
      <c r="E73" s="1" t="s">
        <v>254</v>
      </c>
      <c r="F73" s="1" t="s">
        <v>255</v>
      </c>
      <c r="G73" s="1" t="s">
        <v>239</v>
      </c>
      <c r="H73" s="1" t="s">
        <v>92</v>
      </c>
      <c r="I73" s="1">
        <v>54911</v>
      </c>
      <c r="J73" s="1">
        <v>0</v>
      </c>
      <c r="K73" s="1" t="s">
        <v>256</v>
      </c>
      <c r="L73" s="1" t="s">
        <v>257</v>
      </c>
      <c r="M73" s="1" t="s">
        <v>535</v>
      </c>
      <c r="O73" s="1" t="s">
        <v>258</v>
      </c>
      <c r="P73" s="1" t="s">
        <v>36</v>
      </c>
      <c r="Q73" s="1">
        <v>229990001</v>
      </c>
      <c r="R73" s="2">
        <v>3528560000000000</v>
      </c>
      <c r="T73" s="1">
        <v>10123</v>
      </c>
      <c r="U73" s="1">
        <v>6596</v>
      </c>
      <c r="V73" s="3">
        <v>0</v>
      </c>
      <c r="W73" s="3">
        <v>2.2810185185185183E-2</v>
      </c>
      <c r="X73" s="1">
        <v>16.27</v>
      </c>
      <c r="Y73" s="1" t="s">
        <v>98</v>
      </c>
      <c r="Z73" s="3">
        <v>0</v>
      </c>
      <c r="AA73" s="4">
        <v>42384</v>
      </c>
      <c r="AB73" s="1">
        <v>20</v>
      </c>
      <c r="AC73" s="1">
        <v>46.36</v>
      </c>
      <c r="AD73" s="1" t="s">
        <v>574</v>
      </c>
      <c r="AE73" s="1" t="s">
        <v>38</v>
      </c>
      <c r="AF73" s="1" t="s">
        <v>57</v>
      </c>
      <c r="AG73" s="1" t="s">
        <v>44</v>
      </c>
      <c r="AH73" s="1" t="s">
        <v>569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1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</row>
    <row r="74" spans="1:63" x14ac:dyDescent="0.25">
      <c r="A74" s="1" t="str">
        <f t="shared" si="2"/>
        <v xml:space="preserve">Ahmed </v>
      </c>
      <c r="B74" s="1" t="str">
        <f t="shared" si="3"/>
        <v xml:space="preserve">Richard </v>
      </c>
      <c r="C74" s="1" t="s">
        <v>605</v>
      </c>
      <c r="D74" s="1" t="s">
        <v>28</v>
      </c>
      <c r="E74" s="1" t="s">
        <v>254</v>
      </c>
      <c r="F74" s="1" t="s">
        <v>255</v>
      </c>
      <c r="G74" s="1" t="s">
        <v>239</v>
      </c>
      <c r="H74" s="1" t="s">
        <v>92</v>
      </c>
      <c r="I74" s="1">
        <v>54911</v>
      </c>
      <c r="J74" s="1">
        <v>0</v>
      </c>
      <c r="K74" s="1" t="s">
        <v>256</v>
      </c>
      <c r="L74" s="1" t="s">
        <v>257</v>
      </c>
      <c r="M74" s="1" t="s">
        <v>535</v>
      </c>
      <c r="O74" s="1" t="s">
        <v>258</v>
      </c>
      <c r="P74" s="1" t="s">
        <v>36</v>
      </c>
      <c r="Q74" s="1">
        <v>229990001</v>
      </c>
      <c r="R74" s="2">
        <v>3528270000000000</v>
      </c>
      <c r="T74" s="1">
        <v>10123</v>
      </c>
      <c r="U74" s="1">
        <v>7325</v>
      </c>
      <c r="V74" s="3">
        <v>0</v>
      </c>
      <c r="W74" s="3">
        <v>2.3436342592592595E-2</v>
      </c>
      <c r="X74" s="1">
        <v>11.45</v>
      </c>
      <c r="Y74" s="1" t="s">
        <v>115</v>
      </c>
      <c r="Z74" s="3">
        <v>0</v>
      </c>
      <c r="AA74" s="4">
        <v>42520</v>
      </c>
      <c r="AB74" s="1">
        <v>20</v>
      </c>
      <c r="AC74" s="1">
        <v>227.61</v>
      </c>
      <c r="AD74" s="1" t="s">
        <v>572</v>
      </c>
      <c r="AE74" s="1" t="s">
        <v>38</v>
      </c>
      <c r="AF74" s="1" t="s">
        <v>57</v>
      </c>
      <c r="AG74" s="1" t="s">
        <v>58</v>
      </c>
      <c r="AH74" s="1" t="s">
        <v>569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1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1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1</v>
      </c>
      <c r="BI74" s="1">
        <v>0</v>
      </c>
      <c r="BJ74" s="1">
        <v>1</v>
      </c>
      <c r="BK74" s="1">
        <v>1</v>
      </c>
    </row>
    <row r="75" spans="1:63" x14ac:dyDescent="0.25">
      <c r="A75" s="1" t="str">
        <f t="shared" si="2"/>
        <v xml:space="preserve">Ahmed </v>
      </c>
      <c r="B75" s="1" t="str">
        <f t="shared" si="3"/>
        <v xml:space="preserve">Richard </v>
      </c>
      <c r="C75" s="1" t="s">
        <v>605</v>
      </c>
      <c r="D75" s="1" t="s">
        <v>28</v>
      </c>
      <c r="E75" s="1" t="s">
        <v>254</v>
      </c>
      <c r="F75" s="1" t="s">
        <v>255</v>
      </c>
      <c r="G75" s="1" t="s">
        <v>239</v>
      </c>
      <c r="H75" s="1" t="s">
        <v>92</v>
      </c>
      <c r="I75" s="1">
        <v>54911</v>
      </c>
      <c r="J75" s="1">
        <v>0</v>
      </c>
      <c r="K75" s="1" t="s">
        <v>256</v>
      </c>
      <c r="L75" s="1" t="s">
        <v>257</v>
      </c>
      <c r="M75" s="1" t="s">
        <v>535</v>
      </c>
      <c r="O75" s="1" t="s">
        <v>258</v>
      </c>
      <c r="P75" s="1" t="s">
        <v>36</v>
      </c>
      <c r="Q75" s="1">
        <v>229990001</v>
      </c>
      <c r="R75" s="2">
        <v>3528930000000000</v>
      </c>
      <c r="T75" s="1">
        <v>10123</v>
      </c>
      <c r="U75" s="1">
        <v>7496</v>
      </c>
      <c r="V75" s="3">
        <v>0</v>
      </c>
      <c r="W75" s="3">
        <v>2.2810185185185183E-2</v>
      </c>
      <c r="X75" s="1">
        <v>18.45</v>
      </c>
      <c r="Y75" s="1" t="s">
        <v>98</v>
      </c>
      <c r="Z75" s="3">
        <v>0</v>
      </c>
      <c r="AA75" s="4">
        <v>42384</v>
      </c>
      <c r="AB75" s="1">
        <v>20</v>
      </c>
      <c r="AC75" s="1">
        <v>11.61</v>
      </c>
      <c r="AD75" s="1" t="s">
        <v>572</v>
      </c>
      <c r="AE75" s="1" t="s">
        <v>38</v>
      </c>
      <c r="AF75" s="1" t="s">
        <v>57</v>
      </c>
      <c r="AG75" s="1" t="s">
        <v>44</v>
      </c>
      <c r="AH75" s="1" t="s">
        <v>569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1</v>
      </c>
      <c r="AT75" s="1">
        <v>0</v>
      </c>
      <c r="AU75" s="1">
        <v>1</v>
      </c>
      <c r="AV75" s="1">
        <v>1</v>
      </c>
      <c r="AW75" s="1">
        <v>0</v>
      </c>
      <c r="AX75" s="1">
        <v>0</v>
      </c>
      <c r="AY75" s="1">
        <v>1</v>
      </c>
      <c r="AZ75" s="1">
        <v>0</v>
      </c>
      <c r="BA75" s="1">
        <v>0</v>
      </c>
      <c r="BB75" s="1">
        <v>0</v>
      </c>
      <c r="BC75" s="1">
        <v>1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</row>
    <row r="76" spans="1:63" x14ac:dyDescent="0.25">
      <c r="A76" s="1" t="str">
        <f t="shared" si="2"/>
        <v xml:space="preserve">Ahmed </v>
      </c>
      <c r="B76" s="1" t="str">
        <f t="shared" si="3"/>
        <v xml:space="preserve">Richard </v>
      </c>
      <c r="C76" s="1" t="s">
        <v>605</v>
      </c>
      <c r="D76" s="1" t="s">
        <v>28</v>
      </c>
      <c r="E76" s="1" t="s">
        <v>254</v>
      </c>
      <c r="F76" s="1" t="s">
        <v>255</v>
      </c>
      <c r="G76" s="1" t="s">
        <v>239</v>
      </c>
      <c r="H76" s="1" t="s">
        <v>92</v>
      </c>
      <c r="I76" s="1">
        <v>54911</v>
      </c>
      <c r="J76" s="1">
        <v>0</v>
      </c>
      <c r="K76" s="1" t="s">
        <v>256</v>
      </c>
      <c r="L76" s="1" t="s">
        <v>257</v>
      </c>
      <c r="M76" s="1" t="s">
        <v>535</v>
      </c>
      <c r="O76" s="1" t="s">
        <v>258</v>
      </c>
      <c r="P76" s="1" t="s">
        <v>36</v>
      </c>
      <c r="Q76" s="1">
        <v>229990001</v>
      </c>
      <c r="R76" s="2">
        <v>3528880000000000</v>
      </c>
      <c r="T76" s="1">
        <v>10123</v>
      </c>
      <c r="U76" s="1">
        <v>7989</v>
      </c>
      <c r="V76" s="3">
        <v>0</v>
      </c>
      <c r="W76" s="3">
        <v>3.3282407407407406E-2</v>
      </c>
      <c r="X76" s="1">
        <v>17.23</v>
      </c>
      <c r="Y76" s="1" t="s">
        <v>220</v>
      </c>
      <c r="Z76" s="3">
        <v>0</v>
      </c>
      <c r="AA76" s="4">
        <v>42489</v>
      </c>
      <c r="AB76" s="1">
        <v>20</v>
      </c>
      <c r="AC76" s="1">
        <v>30.5</v>
      </c>
      <c r="AD76" s="1" t="s">
        <v>572</v>
      </c>
      <c r="AE76" s="1" t="s">
        <v>43</v>
      </c>
      <c r="AF76" s="1" t="s">
        <v>57</v>
      </c>
      <c r="AG76" s="1" t="s">
        <v>44</v>
      </c>
      <c r="AH76" s="1" t="s">
        <v>569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1</v>
      </c>
      <c r="AT76" s="1">
        <v>0</v>
      </c>
      <c r="AU76" s="1">
        <v>1</v>
      </c>
      <c r="AV76" s="1">
        <v>1</v>
      </c>
      <c r="AW76" s="1">
        <v>0</v>
      </c>
      <c r="AX76" s="1">
        <v>0</v>
      </c>
      <c r="AY76" s="1">
        <v>1</v>
      </c>
      <c r="AZ76" s="1">
        <v>0</v>
      </c>
      <c r="BA76" s="1">
        <v>0</v>
      </c>
      <c r="BB76" s="1">
        <v>0</v>
      </c>
      <c r="BC76" s="1">
        <v>1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</row>
    <row r="77" spans="1:63" x14ac:dyDescent="0.25">
      <c r="A77" s="1" t="str">
        <f t="shared" si="2"/>
        <v xml:space="preserve">Ray </v>
      </c>
      <c r="B77" s="1" t="str">
        <f t="shared" si="3"/>
        <v xml:space="preserve">Hornsby </v>
      </c>
      <c r="C77" s="1" t="s">
        <v>636</v>
      </c>
      <c r="D77" s="1" t="s">
        <v>28</v>
      </c>
      <c r="E77" s="1" t="s">
        <v>532</v>
      </c>
      <c r="F77" s="1" t="s">
        <v>259</v>
      </c>
      <c r="H77" s="1" t="s">
        <v>72</v>
      </c>
      <c r="I77" s="1">
        <v>29753</v>
      </c>
      <c r="J77" s="1">
        <v>0</v>
      </c>
      <c r="K77" s="1" t="s">
        <v>260</v>
      </c>
      <c r="L77" s="1" t="s">
        <v>261</v>
      </c>
      <c r="M77" s="1" t="s">
        <v>52</v>
      </c>
      <c r="O77" s="1" t="s">
        <v>123</v>
      </c>
      <c r="P77" s="1" t="s">
        <v>31</v>
      </c>
      <c r="Q77" s="1" t="s">
        <v>262</v>
      </c>
      <c r="R77" s="2">
        <v>4839450000000000</v>
      </c>
      <c r="T77" s="1">
        <v>10127</v>
      </c>
      <c r="U77" s="1">
        <v>3665</v>
      </c>
      <c r="V77" s="3">
        <v>0</v>
      </c>
      <c r="W77" s="3">
        <v>5.2824074074074067E-3</v>
      </c>
      <c r="X77" s="1">
        <v>8.99</v>
      </c>
      <c r="Y77" s="1" t="s">
        <v>46</v>
      </c>
      <c r="Z77" s="3">
        <v>0</v>
      </c>
      <c r="AA77" s="4">
        <v>42373</v>
      </c>
      <c r="AB77" s="1">
        <v>49</v>
      </c>
      <c r="AC77" s="1">
        <v>17.29</v>
      </c>
      <c r="AD77" s="1" t="s">
        <v>572</v>
      </c>
      <c r="AE77" s="1" t="s">
        <v>38</v>
      </c>
      <c r="AF77" s="1" t="s">
        <v>66</v>
      </c>
      <c r="AG77" s="1" t="s">
        <v>44</v>
      </c>
      <c r="AH77" s="1" t="s">
        <v>571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1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1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</row>
    <row r="78" spans="1:63" x14ac:dyDescent="0.25">
      <c r="A78" s="1" t="str">
        <f t="shared" si="2"/>
        <v xml:space="preserve">Jason </v>
      </c>
      <c r="B78" s="1" t="str">
        <f t="shared" si="3"/>
        <v xml:space="preserve">Glass </v>
      </c>
      <c r="C78" s="1" t="s">
        <v>637</v>
      </c>
      <c r="D78" s="1" t="s">
        <v>263</v>
      </c>
      <c r="E78" s="1" t="s">
        <v>264</v>
      </c>
      <c r="F78" s="1" t="s">
        <v>265</v>
      </c>
      <c r="G78" s="1" t="s">
        <v>266</v>
      </c>
      <c r="H78" s="1" t="s">
        <v>217</v>
      </c>
      <c r="I78" s="1">
        <v>2284</v>
      </c>
      <c r="J78" s="1">
        <v>0</v>
      </c>
      <c r="K78" s="1" t="s">
        <v>267</v>
      </c>
      <c r="L78" s="1" t="s">
        <v>268</v>
      </c>
      <c r="M78" s="1" t="s">
        <v>141</v>
      </c>
      <c r="O78" s="1" t="s">
        <v>269</v>
      </c>
      <c r="P78" s="1" t="s">
        <v>31</v>
      </c>
      <c r="Q78" s="1" t="s">
        <v>270</v>
      </c>
      <c r="R78" s="2">
        <v>36383400000000</v>
      </c>
      <c r="T78" s="1">
        <v>10131</v>
      </c>
      <c r="U78" s="1">
        <v>1866</v>
      </c>
      <c r="V78" s="3">
        <v>0</v>
      </c>
      <c r="W78" s="3">
        <v>1.2090277777777778E-2</v>
      </c>
      <c r="X78" s="1">
        <v>7.02</v>
      </c>
      <c r="Y78" s="1" t="s">
        <v>69</v>
      </c>
      <c r="Z78" s="3">
        <v>0</v>
      </c>
      <c r="AA78" s="4">
        <v>42602</v>
      </c>
      <c r="AB78" s="1">
        <v>78</v>
      </c>
      <c r="AC78" s="1">
        <v>161.59</v>
      </c>
      <c r="AD78" s="1" t="s">
        <v>572</v>
      </c>
      <c r="AE78" s="1" t="s">
        <v>43</v>
      </c>
      <c r="AF78" s="1" t="s">
        <v>39</v>
      </c>
      <c r="AG78" s="1" t="s">
        <v>58</v>
      </c>
      <c r="AH78" s="1" t="s">
        <v>570</v>
      </c>
      <c r="AI78" s="1">
        <v>0</v>
      </c>
      <c r="AJ78" s="1">
        <v>0</v>
      </c>
      <c r="AK78" s="1">
        <v>0</v>
      </c>
      <c r="AL78" s="1">
        <v>1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1</v>
      </c>
      <c r="AY78" s="1">
        <v>0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0</v>
      </c>
      <c r="BF78" s="1">
        <v>0</v>
      </c>
      <c r="BG78" s="1">
        <v>0</v>
      </c>
      <c r="BH78" s="1">
        <v>0</v>
      </c>
      <c r="BI78" s="1">
        <v>1</v>
      </c>
      <c r="BJ78" s="1">
        <v>0</v>
      </c>
      <c r="BK78" s="1">
        <v>0</v>
      </c>
    </row>
    <row r="79" spans="1:63" x14ac:dyDescent="0.25">
      <c r="A79" s="1" t="str">
        <f t="shared" si="2"/>
        <v xml:space="preserve">Jason </v>
      </c>
      <c r="B79" s="1" t="str">
        <f t="shared" si="3"/>
        <v xml:space="preserve">Glass </v>
      </c>
      <c r="C79" s="1" t="s">
        <v>637</v>
      </c>
      <c r="D79" s="1" t="s">
        <v>263</v>
      </c>
      <c r="E79" s="1" t="s">
        <v>264</v>
      </c>
      <c r="F79" s="1" t="s">
        <v>265</v>
      </c>
      <c r="G79" s="1" t="s">
        <v>266</v>
      </c>
      <c r="H79" s="1" t="s">
        <v>217</v>
      </c>
      <c r="I79" s="1">
        <v>2284</v>
      </c>
      <c r="J79" s="1">
        <v>0</v>
      </c>
      <c r="K79" s="1" t="s">
        <v>267</v>
      </c>
      <c r="L79" s="1" t="s">
        <v>268</v>
      </c>
      <c r="M79" s="1" t="s">
        <v>141</v>
      </c>
      <c r="O79" s="1" t="s">
        <v>269</v>
      </c>
      <c r="P79" s="1" t="s">
        <v>31</v>
      </c>
      <c r="Q79" s="1" t="s">
        <v>270</v>
      </c>
      <c r="R79" s="2">
        <v>36851500000000</v>
      </c>
      <c r="T79" s="1">
        <v>10131</v>
      </c>
      <c r="U79" s="1">
        <v>5009</v>
      </c>
      <c r="V79" s="3">
        <v>0</v>
      </c>
      <c r="W79" s="3">
        <v>3.0493055555555551E-2</v>
      </c>
      <c r="X79" s="1">
        <v>8.23</v>
      </c>
      <c r="Y79" s="1" t="s">
        <v>271</v>
      </c>
      <c r="Z79" s="3">
        <v>0</v>
      </c>
      <c r="AA79" s="4">
        <v>42665</v>
      </c>
      <c r="AB79" s="1">
        <v>78</v>
      </c>
      <c r="AC79" s="1">
        <v>145.28</v>
      </c>
      <c r="AD79" s="1" t="s">
        <v>573</v>
      </c>
      <c r="AE79" s="1" t="s">
        <v>43</v>
      </c>
      <c r="AF79" s="1" t="s">
        <v>39</v>
      </c>
      <c r="AG79" s="1" t="s">
        <v>40</v>
      </c>
      <c r="AH79" s="1" t="s">
        <v>570</v>
      </c>
      <c r="AI79" s="1">
        <v>0</v>
      </c>
      <c r="AJ79" s="1">
        <v>1</v>
      </c>
      <c r="AK79" s="1">
        <v>1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1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1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</row>
    <row r="80" spans="1:63" x14ac:dyDescent="0.25">
      <c r="A80" s="1" t="str">
        <f t="shared" si="2"/>
        <v xml:space="preserve">Jason </v>
      </c>
      <c r="B80" s="1" t="str">
        <f t="shared" si="3"/>
        <v xml:space="preserve">Glass </v>
      </c>
      <c r="C80" s="1" t="s">
        <v>637</v>
      </c>
      <c r="D80" s="1" t="s">
        <v>263</v>
      </c>
      <c r="E80" s="1" t="s">
        <v>264</v>
      </c>
      <c r="F80" s="1" t="s">
        <v>265</v>
      </c>
      <c r="G80" s="1" t="s">
        <v>266</v>
      </c>
      <c r="H80" s="1" t="s">
        <v>217</v>
      </c>
      <c r="I80" s="1">
        <v>2284</v>
      </c>
      <c r="J80" s="1">
        <v>0</v>
      </c>
      <c r="K80" s="1" t="s">
        <v>267</v>
      </c>
      <c r="L80" s="1" t="s">
        <v>268</v>
      </c>
      <c r="M80" s="1" t="s">
        <v>141</v>
      </c>
      <c r="O80" s="1" t="s">
        <v>269</v>
      </c>
      <c r="P80" s="1" t="s">
        <v>31</v>
      </c>
      <c r="Q80" s="1" t="s">
        <v>270</v>
      </c>
      <c r="R80" s="2">
        <v>36452900000000</v>
      </c>
      <c r="T80" s="1">
        <v>10131</v>
      </c>
      <c r="U80" s="1">
        <v>7982</v>
      </c>
      <c r="V80" s="3">
        <v>3.2928240740740737E-2</v>
      </c>
      <c r="W80" s="3">
        <v>3.2932870370370369E-2</v>
      </c>
      <c r="X80" s="1">
        <v>23.12</v>
      </c>
      <c r="Y80" s="1" t="s">
        <v>272</v>
      </c>
      <c r="Z80" s="3">
        <v>3.2928240740740737E-2</v>
      </c>
      <c r="AA80" s="4">
        <v>42498</v>
      </c>
      <c r="AB80" s="1">
        <v>78</v>
      </c>
      <c r="AC80" s="1">
        <v>205.85</v>
      </c>
      <c r="AD80" s="1" t="s">
        <v>572</v>
      </c>
      <c r="AE80" s="1" t="s">
        <v>43</v>
      </c>
      <c r="AF80" s="1" t="s">
        <v>39</v>
      </c>
      <c r="AG80" s="1" t="s">
        <v>58</v>
      </c>
      <c r="AH80" s="1" t="s">
        <v>570</v>
      </c>
      <c r="AI80" s="1">
        <v>0</v>
      </c>
      <c r="AJ80" s="1">
        <v>0</v>
      </c>
      <c r="AK80" s="1">
        <v>1</v>
      </c>
      <c r="AL80" s="1">
        <v>0</v>
      </c>
      <c r="AM80" s="1">
        <v>1</v>
      </c>
      <c r="AN80" s="1">
        <v>0</v>
      </c>
      <c r="AO80" s="1">
        <v>0</v>
      </c>
      <c r="AP80" s="1">
        <v>0</v>
      </c>
      <c r="AQ80" s="1">
        <v>0</v>
      </c>
      <c r="AR80" s="1">
        <v>1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1</v>
      </c>
      <c r="AY80" s="1">
        <v>0</v>
      </c>
      <c r="AZ80" s="1">
        <v>1</v>
      </c>
      <c r="BA80" s="1">
        <v>0</v>
      </c>
      <c r="BB80" s="1">
        <v>0</v>
      </c>
      <c r="BC80" s="1">
        <v>0</v>
      </c>
      <c r="BD80" s="1">
        <v>1</v>
      </c>
      <c r="BE80" s="1">
        <v>0</v>
      </c>
      <c r="BF80" s="1">
        <v>1</v>
      </c>
      <c r="BG80" s="1">
        <v>0</v>
      </c>
      <c r="BH80" s="1">
        <v>0</v>
      </c>
      <c r="BI80" s="1">
        <v>0</v>
      </c>
      <c r="BJ80" s="1">
        <v>1</v>
      </c>
      <c r="BK80" s="1">
        <v>1</v>
      </c>
    </row>
    <row r="81" spans="1:63" x14ac:dyDescent="0.25">
      <c r="A81" s="1" t="str">
        <f t="shared" si="2"/>
        <v xml:space="preserve">Natalie </v>
      </c>
      <c r="B81" s="1" t="str">
        <f t="shared" si="3"/>
        <v xml:space="preserve">White </v>
      </c>
      <c r="C81" s="1" t="s">
        <v>606</v>
      </c>
      <c r="D81" s="1" t="s">
        <v>99</v>
      </c>
      <c r="E81" s="1" t="s">
        <v>273</v>
      </c>
      <c r="F81" s="1" t="s">
        <v>274</v>
      </c>
      <c r="G81" s="1" t="s">
        <v>195</v>
      </c>
      <c r="H81" s="1" t="s">
        <v>92</v>
      </c>
      <c r="I81" s="1">
        <v>76011</v>
      </c>
      <c r="J81" s="1">
        <v>0</v>
      </c>
      <c r="K81" s="1" t="s">
        <v>275</v>
      </c>
      <c r="L81" s="1" t="s">
        <v>276</v>
      </c>
      <c r="M81" s="1" t="s">
        <v>52</v>
      </c>
      <c r="O81" s="1" t="s">
        <v>277</v>
      </c>
      <c r="P81" s="1" t="s">
        <v>72</v>
      </c>
      <c r="Q81" s="1" t="s">
        <v>278</v>
      </c>
      <c r="R81" s="2">
        <v>4658070000000000</v>
      </c>
      <c r="T81" s="1">
        <v>10135</v>
      </c>
      <c r="U81" s="1">
        <v>5052</v>
      </c>
      <c r="V81" s="3">
        <v>0</v>
      </c>
      <c r="W81" s="3">
        <v>7.9432870370370369E-3</v>
      </c>
      <c r="X81" s="1">
        <v>7.85</v>
      </c>
      <c r="Y81" s="1" t="s">
        <v>279</v>
      </c>
      <c r="Z81" s="3">
        <v>0</v>
      </c>
      <c r="AA81" s="4">
        <v>42623</v>
      </c>
      <c r="AB81" s="1" t="s">
        <v>56</v>
      </c>
      <c r="AC81" s="1">
        <v>220.34</v>
      </c>
      <c r="AD81" s="1" t="s">
        <v>572</v>
      </c>
      <c r="AE81" s="1" t="s">
        <v>38</v>
      </c>
      <c r="AF81" s="1" t="s">
        <v>66</v>
      </c>
      <c r="AG81" s="1" t="s">
        <v>58</v>
      </c>
      <c r="AH81" s="1" t="s">
        <v>569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0</v>
      </c>
      <c r="BC81" s="1">
        <v>1</v>
      </c>
      <c r="BD81" s="1">
        <v>0</v>
      </c>
      <c r="BE81" s="1">
        <v>1</v>
      </c>
      <c r="BF81" s="1">
        <v>0</v>
      </c>
      <c r="BG81" s="1">
        <v>0</v>
      </c>
      <c r="BH81" s="1">
        <v>1</v>
      </c>
      <c r="BI81" s="1">
        <v>0</v>
      </c>
      <c r="BJ81" s="1">
        <v>0</v>
      </c>
      <c r="BK81" s="1">
        <v>0</v>
      </c>
    </row>
    <row r="82" spans="1:63" x14ac:dyDescent="0.25">
      <c r="A82" s="1" t="str">
        <f t="shared" si="2"/>
        <v xml:space="preserve">Natalie </v>
      </c>
      <c r="B82" s="1" t="str">
        <f t="shared" si="3"/>
        <v xml:space="preserve">White </v>
      </c>
      <c r="C82" s="1" t="s">
        <v>606</v>
      </c>
      <c r="D82" s="1" t="s">
        <v>99</v>
      </c>
      <c r="E82" s="1" t="s">
        <v>273</v>
      </c>
      <c r="F82" s="1" t="s">
        <v>274</v>
      </c>
      <c r="G82" s="1" t="s">
        <v>195</v>
      </c>
      <c r="H82" s="1" t="s">
        <v>92</v>
      </c>
      <c r="I82" s="1">
        <v>76011</v>
      </c>
      <c r="J82" s="1">
        <v>0</v>
      </c>
      <c r="K82" s="1" t="s">
        <v>275</v>
      </c>
      <c r="L82" s="1" t="s">
        <v>276</v>
      </c>
      <c r="M82" s="1" t="s">
        <v>52</v>
      </c>
      <c r="O82" s="1" t="s">
        <v>277</v>
      </c>
      <c r="P82" s="1" t="s">
        <v>72</v>
      </c>
      <c r="Q82" s="1" t="s">
        <v>278</v>
      </c>
      <c r="R82" s="2">
        <v>4904960000000000</v>
      </c>
      <c r="T82" s="1">
        <v>10135</v>
      </c>
      <c r="U82" s="1">
        <v>7836</v>
      </c>
      <c r="V82" s="3">
        <v>0</v>
      </c>
      <c r="W82" s="3">
        <v>2.0210648148148148E-2</v>
      </c>
      <c r="X82" s="1">
        <v>33.85</v>
      </c>
      <c r="Y82" s="1" t="s">
        <v>37</v>
      </c>
      <c r="Z82" s="3">
        <v>0</v>
      </c>
      <c r="AA82" s="4">
        <v>42578</v>
      </c>
      <c r="AB82" s="1" t="s">
        <v>56</v>
      </c>
      <c r="AC82" s="1">
        <v>281.44</v>
      </c>
      <c r="AD82" s="1" t="s">
        <v>572</v>
      </c>
      <c r="AE82" s="1" t="s">
        <v>43</v>
      </c>
      <c r="AF82" s="1" t="s">
        <v>66</v>
      </c>
      <c r="AG82" s="1" t="s">
        <v>58</v>
      </c>
      <c r="AH82" s="1" t="s">
        <v>569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1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1</v>
      </c>
      <c r="AY82" s="1">
        <v>0</v>
      </c>
      <c r="AZ82" s="1">
        <v>0</v>
      </c>
      <c r="BA82" s="1">
        <v>1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1</v>
      </c>
      <c r="BK82" s="1">
        <v>1</v>
      </c>
    </row>
    <row r="83" spans="1:63" x14ac:dyDescent="0.25">
      <c r="A83" s="1" t="str">
        <f t="shared" si="2"/>
        <v xml:space="preserve">Donna </v>
      </c>
      <c r="B83" s="1" t="str">
        <f t="shared" si="3"/>
        <v xml:space="preserve">Klock </v>
      </c>
      <c r="C83" s="1" t="s">
        <v>638</v>
      </c>
      <c r="D83" s="1" t="s">
        <v>99</v>
      </c>
      <c r="E83" s="1" t="s">
        <v>280</v>
      </c>
      <c r="F83" s="1" t="s">
        <v>274</v>
      </c>
      <c r="G83" s="1" t="s">
        <v>281</v>
      </c>
      <c r="H83" s="1" t="s">
        <v>92</v>
      </c>
      <c r="I83" s="1">
        <v>68002</v>
      </c>
      <c r="J83" s="1">
        <v>0</v>
      </c>
      <c r="K83" s="1" t="s">
        <v>282</v>
      </c>
      <c r="L83" s="1" t="s">
        <v>283</v>
      </c>
      <c r="M83" s="1" t="s">
        <v>52</v>
      </c>
      <c r="O83" s="1" t="s">
        <v>284</v>
      </c>
      <c r="P83" s="1" t="s">
        <v>36</v>
      </c>
      <c r="Q83" s="1">
        <v>492230001</v>
      </c>
      <c r="R83" s="2">
        <v>4136050000000000</v>
      </c>
      <c r="T83" s="1">
        <v>10139</v>
      </c>
      <c r="U83" s="1">
        <v>4045</v>
      </c>
      <c r="V83" s="3">
        <v>0</v>
      </c>
      <c r="W83" s="3">
        <v>2.3435185185185187E-2</v>
      </c>
      <c r="X83" s="1">
        <v>52</v>
      </c>
      <c r="Y83" s="1" t="s">
        <v>86</v>
      </c>
      <c r="Z83" s="3">
        <v>0</v>
      </c>
      <c r="AA83" s="4">
        <v>42724</v>
      </c>
      <c r="AB83" s="1">
        <v>53</v>
      </c>
      <c r="AC83" s="1">
        <v>40.119999999999997</v>
      </c>
      <c r="AD83" s="1" t="s">
        <v>572</v>
      </c>
      <c r="AE83" s="1" t="s">
        <v>38</v>
      </c>
      <c r="AF83" s="1" t="s">
        <v>66</v>
      </c>
      <c r="AG83" s="1" t="s">
        <v>44</v>
      </c>
      <c r="AH83" s="1" t="s">
        <v>570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1</v>
      </c>
      <c r="AT83" s="1">
        <v>0</v>
      </c>
      <c r="AU83" s="1">
        <v>1</v>
      </c>
      <c r="AV83" s="1">
        <v>1</v>
      </c>
      <c r="AW83" s="1">
        <v>0</v>
      </c>
      <c r="AX83" s="1">
        <v>0</v>
      </c>
      <c r="AY83" s="1">
        <v>1</v>
      </c>
      <c r="AZ83" s="1">
        <v>0</v>
      </c>
      <c r="BA83" s="1">
        <v>0</v>
      </c>
      <c r="BB83" s="1">
        <v>0</v>
      </c>
      <c r="BC83" s="1">
        <v>1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</row>
    <row r="84" spans="1:63" x14ac:dyDescent="0.25">
      <c r="A84" s="1" t="str">
        <f t="shared" si="2"/>
        <v xml:space="preserve">Donna </v>
      </c>
      <c r="B84" s="1" t="str">
        <f t="shared" si="3"/>
        <v xml:space="preserve">Klock </v>
      </c>
      <c r="C84" s="1" t="s">
        <v>638</v>
      </c>
      <c r="D84" s="1" t="s">
        <v>99</v>
      </c>
      <c r="E84" s="1" t="s">
        <v>280</v>
      </c>
      <c r="F84" s="1" t="s">
        <v>274</v>
      </c>
      <c r="G84" s="1" t="s">
        <v>281</v>
      </c>
      <c r="H84" s="1" t="s">
        <v>92</v>
      </c>
      <c r="I84" s="1">
        <v>68002</v>
      </c>
      <c r="J84" s="1">
        <v>0</v>
      </c>
      <c r="K84" s="1" t="s">
        <v>282</v>
      </c>
      <c r="L84" s="1" t="s">
        <v>283</v>
      </c>
      <c r="M84" s="1" t="s">
        <v>52</v>
      </c>
      <c r="O84" s="1" t="s">
        <v>284</v>
      </c>
      <c r="P84" s="1" t="s">
        <v>36</v>
      </c>
      <c r="Q84" s="1">
        <v>492230001</v>
      </c>
      <c r="R84" s="2">
        <v>4535740000000000</v>
      </c>
      <c r="T84" s="1">
        <v>10139</v>
      </c>
      <c r="U84" s="1">
        <v>4082</v>
      </c>
      <c r="V84" s="3">
        <v>0</v>
      </c>
      <c r="W84" s="3">
        <v>2.2810185185185183E-2</v>
      </c>
      <c r="X84" s="1">
        <v>16.829999999999998</v>
      </c>
      <c r="Y84" s="1" t="s">
        <v>98</v>
      </c>
      <c r="Z84" s="3">
        <v>0</v>
      </c>
      <c r="AA84" s="4">
        <v>42384</v>
      </c>
      <c r="AB84" s="1">
        <v>53</v>
      </c>
      <c r="AC84" s="1">
        <v>28.48</v>
      </c>
      <c r="AD84" s="1" t="s">
        <v>572</v>
      </c>
      <c r="AE84" s="1" t="s">
        <v>38</v>
      </c>
      <c r="AF84" s="1" t="s">
        <v>66</v>
      </c>
      <c r="AG84" s="1" t="s">
        <v>44</v>
      </c>
      <c r="AH84" s="1" t="s">
        <v>570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1</v>
      </c>
      <c r="AV84" s="1">
        <v>0</v>
      </c>
      <c r="AW84" s="1">
        <v>0</v>
      </c>
      <c r="AX84" s="1">
        <v>0</v>
      </c>
      <c r="AY84" s="1">
        <v>1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</row>
    <row r="85" spans="1:63" x14ac:dyDescent="0.25">
      <c r="A85" s="1" t="str">
        <f t="shared" si="2"/>
        <v xml:space="preserve">Donna </v>
      </c>
      <c r="B85" s="1" t="str">
        <f t="shared" si="3"/>
        <v xml:space="preserve">Klock </v>
      </c>
      <c r="C85" s="1" t="s">
        <v>638</v>
      </c>
      <c r="D85" s="1" t="s">
        <v>99</v>
      </c>
      <c r="E85" s="1" t="s">
        <v>280</v>
      </c>
      <c r="F85" s="1" t="s">
        <v>274</v>
      </c>
      <c r="G85" s="1" t="s">
        <v>281</v>
      </c>
      <c r="H85" s="1" t="s">
        <v>92</v>
      </c>
      <c r="I85" s="1">
        <v>68002</v>
      </c>
      <c r="J85" s="1">
        <v>0</v>
      </c>
      <c r="K85" s="1" t="s">
        <v>282</v>
      </c>
      <c r="L85" s="1" t="s">
        <v>283</v>
      </c>
      <c r="M85" s="1" t="s">
        <v>52</v>
      </c>
      <c r="O85" s="1" t="s">
        <v>284</v>
      </c>
      <c r="P85" s="1" t="s">
        <v>36</v>
      </c>
      <c r="Q85" s="1">
        <v>492230001</v>
      </c>
      <c r="R85" s="2">
        <v>4929780000000000</v>
      </c>
      <c r="T85" s="1">
        <v>10139</v>
      </c>
      <c r="U85" s="1">
        <v>6973</v>
      </c>
      <c r="V85" s="3">
        <v>3.2928240740740737E-2</v>
      </c>
      <c r="W85" s="3">
        <v>3.2932870370370369E-2</v>
      </c>
      <c r="X85" s="1">
        <v>13.82</v>
      </c>
      <c r="Y85" s="1" t="s">
        <v>65</v>
      </c>
      <c r="Z85" s="3">
        <v>3.2928240740740737E-2</v>
      </c>
      <c r="AA85" s="4">
        <v>42498</v>
      </c>
      <c r="AB85" s="1">
        <v>53</v>
      </c>
      <c r="AC85" s="1">
        <v>25.83</v>
      </c>
      <c r="AD85" s="1" t="s">
        <v>572</v>
      </c>
      <c r="AE85" s="1" t="s">
        <v>38</v>
      </c>
      <c r="AF85" s="1" t="s">
        <v>66</v>
      </c>
      <c r="AG85" s="1" t="s">
        <v>44</v>
      </c>
      <c r="AH85" s="1" t="s">
        <v>570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1</v>
      </c>
      <c r="AT85" s="1">
        <v>0</v>
      </c>
      <c r="AU85" s="1">
        <v>1</v>
      </c>
      <c r="AV85" s="1">
        <v>1</v>
      </c>
      <c r="AW85" s="1">
        <v>0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1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</row>
    <row r="86" spans="1:63" x14ac:dyDescent="0.25">
      <c r="A86" s="1" t="str">
        <f t="shared" si="2"/>
        <v xml:space="preserve">Donna </v>
      </c>
      <c r="B86" s="1" t="str">
        <f t="shared" si="3"/>
        <v xml:space="preserve">Klock </v>
      </c>
      <c r="C86" s="1" t="s">
        <v>638</v>
      </c>
      <c r="D86" s="1" t="s">
        <v>99</v>
      </c>
      <c r="E86" s="1" t="s">
        <v>280</v>
      </c>
      <c r="F86" s="1" t="s">
        <v>274</v>
      </c>
      <c r="G86" s="1" t="s">
        <v>281</v>
      </c>
      <c r="H86" s="1" t="s">
        <v>92</v>
      </c>
      <c r="I86" s="1">
        <v>68002</v>
      </c>
      <c r="J86" s="1">
        <v>0</v>
      </c>
      <c r="K86" s="1" t="s">
        <v>282</v>
      </c>
      <c r="L86" s="1" t="s">
        <v>283</v>
      </c>
      <c r="M86" s="1" t="s">
        <v>52</v>
      </c>
      <c r="O86" s="1" t="s">
        <v>284</v>
      </c>
      <c r="P86" s="1" t="s">
        <v>36</v>
      </c>
      <c r="Q86" s="1">
        <v>492230001</v>
      </c>
      <c r="R86" s="2">
        <v>4426700000000000</v>
      </c>
      <c r="T86" s="1">
        <v>10139</v>
      </c>
      <c r="U86" s="1">
        <v>8786</v>
      </c>
      <c r="V86" s="3">
        <v>0</v>
      </c>
      <c r="W86" s="3">
        <v>5.1446759259259258E-3</v>
      </c>
      <c r="X86" s="1">
        <v>7.85</v>
      </c>
      <c r="Y86" s="1" t="s">
        <v>285</v>
      </c>
      <c r="Z86" s="3">
        <v>0</v>
      </c>
      <c r="AA86" s="4">
        <v>42651</v>
      </c>
      <c r="AB86" s="1">
        <v>53</v>
      </c>
      <c r="AC86" s="1">
        <v>42.85</v>
      </c>
      <c r="AD86" s="1" t="s">
        <v>575</v>
      </c>
      <c r="AE86" s="1" t="s">
        <v>38</v>
      </c>
      <c r="AF86" s="1" t="s">
        <v>66</v>
      </c>
      <c r="AG86" s="1" t="s">
        <v>44</v>
      </c>
      <c r="AH86" s="1" t="s">
        <v>570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1</v>
      </c>
      <c r="AT86" s="1">
        <v>0</v>
      </c>
      <c r="AU86" s="1">
        <v>1</v>
      </c>
      <c r="AV86" s="1">
        <v>1</v>
      </c>
      <c r="AW86" s="1">
        <v>0</v>
      </c>
      <c r="AX86" s="1">
        <v>0</v>
      </c>
      <c r="AY86" s="1">
        <v>1</v>
      </c>
      <c r="AZ86" s="1">
        <v>0</v>
      </c>
      <c r="BA86" s="1">
        <v>0</v>
      </c>
      <c r="BB86" s="1">
        <v>0</v>
      </c>
      <c r="BC86" s="1">
        <v>1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</row>
    <row r="87" spans="1:63" x14ac:dyDescent="0.25">
      <c r="A87" s="1" t="str">
        <f t="shared" si="2"/>
        <v xml:space="preserve">Donald </v>
      </c>
      <c r="B87" s="1" t="str">
        <f t="shared" si="3"/>
        <v xml:space="preserve">Velazquez </v>
      </c>
      <c r="C87" s="1" t="s">
        <v>581</v>
      </c>
      <c r="D87" s="1" t="s">
        <v>28</v>
      </c>
      <c r="E87" s="1" t="s">
        <v>286</v>
      </c>
      <c r="F87" s="1" t="s">
        <v>287</v>
      </c>
      <c r="H87" s="1" t="s">
        <v>49</v>
      </c>
      <c r="I87" s="1">
        <v>6431</v>
      </c>
      <c r="J87" s="1">
        <v>0</v>
      </c>
      <c r="K87" s="1" t="s">
        <v>288</v>
      </c>
      <c r="L87" s="1" t="s">
        <v>289</v>
      </c>
      <c r="M87" s="1" t="s">
        <v>535</v>
      </c>
      <c r="O87" s="1" t="s">
        <v>159</v>
      </c>
      <c r="P87" s="1" t="s">
        <v>31</v>
      </c>
      <c r="Q87" s="1" t="s">
        <v>290</v>
      </c>
      <c r="R87" s="2">
        <v>3528670000000000</v>
      </c>
      <c r="T87" s="1">
        <v>10147</v>
      </c>
      <c r="U87" s="1">
        <v>1102</v>
      </c>
      <c r="V87" s="3">
        <v>0</v>
      </c>
      <c r="W87" s="3">
        <v>3.3282407407407406E-2</v>
      </c>
      <c r="X87" s="1">
        <v>8.99</v>
      </c>
      <c r="Y87" s="1" t="s">
        <v>220</v>
      </c>
      <c r="Z87" s="3">
        <v>0</v>
      </c>
      <c r="AA87" s="4">
        <v>42489</v>
      </c>
      <c r="AB87" s="1" t="s">
        <v>291</v>
      </c>
      <c r="AC87" s="1">
        <v>6.47</v>
      </c>
      <c r="AD87" s="1" t="s">
        <v>572</v>
      </c>
      <c r="AE87" s="1" t="s">
        <v>38</v>
      </c>
      <c r="AF87" s="1" t="s">
        <v>57</v>
      </c>
      <c r="AG87" s="1" t="s">
        <v>44</v>
      </c>
      <c r="AH87" s="1" t="s">
        <v>569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1</v>
      </c>
      <c r="AT87" s="1">
        <v>0</v>
      </c>
      <c r="AU87" s="1">
        <v>1</v>
      </c>
      <c r="AV87" s="1">
        <v>1</v>
      </c>
      <c r="AW87" s="1">
        <v>0</v>
      </c>
      <c r="AX87" s="1">
        <v>0</v>
      </c>
      <c r="AY87" s="1">
        <v>1</v>
      </c>
      <c r="AZ87" s="1">
        <v>0</v>
      </c>
      <c r="BA87" s="1">
        <v>0</v>
      </c>
      <c r="BB87" s="1">
        <v>0</v>
      </c>
      <c r="BC87" s="1">
        <v>1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</row>
    <row r="88" spans="1:63" x14ac:dyDescent="0.25">
      <c r="A88" s="1" t="str">
        <f t="shared" si="2"/>
        <v xml:space="preserve">Donald </v>
      </c>
      <c r="B88" s="1" t="str">
        <f t="shared" si="3"/>
        <v xml:space="preserve">Velazquez </v>
      </c>
      <c r="C88" s="1" t="s">
        <v>581</v>
      </c>
      <c r="D88" s="1" t="s">
        <v>28</v>
      </c>
      <c r="E88" s="1" t="s">
        <v>286</v>
      </c>
      <c r="F88" s="1" t="s">
        <v>287</v>
      </c>
      <c r="H88" s="1" t="s">
        <v>49</v>
      </c>
      <c r="I88" s="1">
        <v>6431</v>
      </c>
      <c r="J88" s="1">
        <v>0</v>
      </c>
      <c r="K88" s="1" t="s">
        <v>288</v>
      </c>
      <c r="L88" s="1" t="s">
        <v>289</v>
      </c>
      <c r="M88" s="1" t="s">
        <v>535</v>
      </c>
      <c r="O88" s="1" t="s">
        <v>159</v>
      </c>
      <c r="P88" s="1" t="s">
        <v>31</v>
      </c>
      <c r="Q88" s="1" t="s">
        <v>290</v>
      </c>
      <c r="R88" s="2">
        <v>3529000000000000</v>
      </c>
      <c r="T88" s="1">
        <v>10147</v>
      </c>
      <c r="U88" s="1">
        <v>5244</v>
      </c>
      <c r="V88" s="3">
        <v>0</v>
      </c>
      <c r="W88" s="3">
        <v>2.3221064814814812E-2</v>
      </c>
      <c r="X88" s="1">
        <v>17.600000000000001</v>
      </c>
      <c r="Y88" s="1" t="s">
        <v>292</v>
      </c>
      <c r="Z88" s="3">
        <v>0</v>
      </c>
      <c r="AA88" s="4">
        <v>42694</v>
      </c>
      <c r="AB88" s="1" t="s">
        <v>291</v>
      </c>
      <c r="AC88" s="1">
        <v>93.67</v>
      </c>
      <c r="AD88" s="1" t="s">
        <v>574</v>
      </c>
      <c r="AE88" s="1" t="s">
        <v>43</v>
      </c>
      <c r="AF88" s="1" t="s">
        <v>57</v>
      </c>
      <c r="AG88" s="1" t="s">
        <v>40</v>
      </c>
      <c r="AH88" s="1" t="s">
        <v>569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1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1</v>
      </c>
      <c r="AX88" s="1">
        <v>0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1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</row>
    <row r="89" spans="1:63" x14ac:dyDescent="0.25">
      <c r="A89" s="1" t="str">
        <f t="shared" si="2"/>
        <v xml:space="preserve">Harry </v>
      </c>
      <c r="B89" s="1" t="str">
        <f t="shared" si="3"/>
        <v xml:space="preserve">Brumback </v>
      </c>
      <c r="C89" s="1" t="s">
        <v>607</v>
      </c>
      <c r="D89" s="1" t="s">
        <v>28</v>
      </c>
      <c r="E89" s="1" t="s">
        <v>293</v>
      </c>
      <c r="F89" s="1" t="s">
        <v>294</v>
      </c>
      <c r="G89" s="1" t="s">
        <v>295</v>
      </c>
      <c r="H89" s="1" t="s">
        <v>92</v>
      </c>
      <c r="I89" s="1">
        <v>27203</v>
      </c>
      <c r="J89" s="1">
        <v>0</v>
      </c>
      <c r="K89" s="1" t="s">
        <v>296</v>
      </c>
      <c r="L89" s="1" t="s">
        <v>297</v>
      </c>
      <c r="M89" s="1" t="s">
        <v>75</v>
      </c>
      <c r="O89" s="1" t="s">
        <v>245</v>
      </c>
      <c r="P89" s="1" t="s">
        <v>64</v>
      </c>
      <c r="Q89" s="2">
        <v>783000000000000</v>
      </c>
      <c r="R89" s="2">
        <v>6011920000000000</v>
      </c>
      <c r="T89" s="1">
        <v>10151</v>
      </c>
      <c r="U89" s="1">
        <v>5206</v>
      </c>
      <c r="V89" s="3">
        <v>0</v>
      </c>
      <c r="W89" s="3">
        <v>2.0210648148148148E-2</v>
      </c>
      <c r="X89" s="1">
        <v>7.02</v>
      </c>
      <c r="Y89" s="1" t="s">
        <v>37</v>
      </c>
      <c r="Z89" s="3">
        <v>0</v>
      </c>
      <c r="AA89" s="4">
        <v>42578</v>
      </c>
      <c r="AB89" s="1">
        <v>75</v>
      </c>
      <c r="AC89" s="1">
        <v>47.02</v>
      </c>
      <c r="AD89" s="1" t="s">
        <v>572</v>
      </c>
      <c r="AE89" s="1" t="s">
        <v>43</v>
      </c>
      <c r="AF89" s="1" t="s">
        <v>39</v>
      </c>
      <c r="AG89" s="1" t="s">
        <v>44</v>
      </c>
      <c r="AH89" s="1" t="s">
        <v>570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1</v>
      </c>
      <c r="AT89" s="1">
        <v>0</v>
      </c>
      <c r="AU89" s="1">
        <v>1</v>
      </c>
      <c r="AV89" s="1">
        <v>1</v>
      </c>
      <c r="AW89" s="1">
        <v>0</v>
      </c>
      <c r="AX89" s="1">
        <v>0</v>
      </c>
      <c r="AY89" s="1">
        <v>1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</row>
    <row r="90" spans="1:63" x14ac:dyDescent="0.25">
      <c r="A90" s="1" t="str">
        <f t="shared" si="2"/>
        <v xml:space="preserve">Harry </v>
      </c>
      <c r="B90" s="1" t="str">
        <f t="shared" si="3"/>
        <v xml:space="preserve">Brumback </v>
      </c>
      <c r="C90" s="1" t="s">
        <v>607</v>
      </c>
      <c r="D90" s="1" t="s">
        <v>28</v>
      </c>
      <c r="E90" s="1" t="s">
        <v>293</v>
      </c>
      <c r="F90" s="1" t="s">
        <v>294</v>
      </c>
      <c r="G90" s="1" t="s">
        <v>295</v>
      </c>
      <c r="H90" s="1" t="s">
        <v>92</v>
      </c>
      <c r="I90" s="1">
        <v>27203</v>
      </c>
      <c r="J90" s="1">
        <v>0</v>
      </c>
      <c r="K90" s="1" t="s">
        <v>296</v>
      </c>
      <c r="L90" s="1" t="s">
        <v>297</v>
      </c>
      <c r="M90" s="1" t="s">
        <v>75</v>
      </c>
      <c r="O90" s="1" t="s">
        <v>245</v>
      </c>
      <c r="P90" s="1" t="s">
        <v>64</v>
      </c>
      <c r="Q90" s="2">
        <v>783000000000000</v>
      </c>
      <c r="R90" s="2">
        <v>6011980000000000</v>
      </c>
      <c r="T90" s="1">
        <v>10151</v>
      </c>
      <c r="U90" s="1">
        <v>5252</v>
      </c>
      <c r="V90" s="3">
        <v>0</v>
      </c>
      <c r="W90" s="3">
        <v>2.0210648148148148E-2</v>
      </c>
      <c r="X90" s="1">
        <v>13.82</v>
      </c>
      <c r="Y90" s="1" t="s">
        <v>76</v>
      </c>
      <c r="Z90" s="3">
        <v>0</v>
      </c>
      <c r="AA90" s="4">
        <v>42430</v>
      </c>
      <c r="AB90" s="1">
        <v>75</v>
      </c>
      <c r="AC90" s="1">
        <v>217.37</v>
      </c>
      <c r="AD90" s="1" t="s">
        <v>574</v>
      </c>
      <c r="AE90" s="1" t="s">
        <v>43</v>
      </c>
      <c r="AF90" s="1" t="s">
        <v>39</v>
      </c>
      <c r="AG90" s="1" t="s">
        <v>58</v>
      </c>
      <c r="AH90" s="1" t="s">
        <v>570</v>
      </c>
      <c r="AI90" s="1">
        <v>0</v>
      </c>
      <c r="AJ90" s="1">
        <v>0</v>
      </c>
      <c r="AK90" s="1">
        <v>1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1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1</v>
      </c>
      <c r="BE90" s="1">
        <v>1</v>
      </c>
      <c r="BF90" s="1">
        <v>0</v>
      </c>
      <c r="BG90" s="1">
        <v>0</v>
      </c>
      <c r="BH90" s="1">
        <v>1</v>
      </c>
      <c r="BI90" s="1">
        <v>0</v>
      </c>
      <c r="BJ90" s="1">
        <v>0</v>
      </c>
      <c r="BK90" s="1">
        <v>0</v>
      </c>
    </row>
    <row r="91" spans="1:63" x14ac:dyDescent="0.25">
      <c r="A91" s="1" t="str">
        <f t="shared" si="2"/>
        <v xml:space="preserve">Harry </v>
      </c>
      <c r="B91" s="1" t="str">
        <f t="shared" si="3"/>
        <v xml:space="preserve">Brumback </v>
      </c>
      <c r="C91" s="1" t="s">
        <v>607</v>
      </c>
      <c r="D91" s="1" t="s">
        <v>28</v>
      </c>
      <c r="E91" s="1" t="s">
        <v>293</v>
      </c>
      <c r="F91" s="1" t="s">
        <v>294</v>
      </c>
      <c r="G91" s="1" t="s">
        <v>295</v>
      </c>
      <c r="H91" s="1" t="s">
        <v>92</v>
      </c>
      <c r="I91" s="1">
        <v>27203</v>
      </c>
      <c r="J91" s="1">
        <v>0</v>
      </c>
      <c r="K91" s="1" t="s">
        <v>296</v>
      </c>
      <c r="L91" s="1" t="s">
        <v>297</v>
      </c>
      <c r="M91" s="1" t="s">
        <v>75</v>
      </c>
      <c r="O91" s="1" t="s">
        <v>245</v>
      </c>
      <c r="P91" s="1" t="s">
        <v>64</v>
      </c>
      <c r="Q91" s="2">
        <v>783000000000000</v>
      </c>
      <c r="R91" s="2">
        <v>6011950000000000</v>
      </c>
      <c r="T91" s="1">
        <v>10151</v>
      </c>
      <c r="U91" s="1">
        <v>8270</v>
      </c>
      <c r="V91" s="3">
        <v>0</v>
      </c>
      <c r="W91" s="3">
        <v>1.649074074074074E-2</v>
      </c>
      <c r="X91" s="1">
        <v>14.28</v>
      </c>
      <c r="Y91" s="1" t="s">
        <v>153</v>
      </c>
      <c r="Z91" s="3">
        <v>0</v>
      </c>
      <c r="AA91" s="4">
        <v>42719</v>
      </c>
      <c r="AB91" s="1">
        <v>75</v>
      </c>
      <c r="AC91" s="1">
        <v>48.8</v>
      </c>
      <c r="AD91" s="1" t="s">
        <v>572</v>
      </c>
      <c r="AE91" s="1" t="s">
        <v>43</v>
      </c>
      <c r="AF91" s="1" t="s">
        <v>39</v>
      </c>
      <c r="AG91" s="1" t="s">
        <v>44</v>
      </c>
      <c r="AH91" s="1" t="s">
        <v>570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1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</row>
    <row r="92" spans="1:63" x14ac:dyDescent="0.25">
      <c r="A92" s="1" t="str">
        <f t="shared" si="2"/>
        <v xml:space="preserve">Harold </v>
      </c>
      <c r="B92" s="1" t="str">
        <f t="shared" si="3"/>
        <v xml:space="preserve">Magee </v>
      </c>
      <c r="C92" s="1" t="s">
        <v>608</v>
      </c>
      <c r="D92" s="1" t="s">
        <v>28</v>
      </c>
      <c r="E92" s="1" t="s">
        <v>298</v>
      </c>
      <c r="F92" s="1" t="s">
        <v>299</v>
      </c>
      <c r="G92" s="1" t="s">
        <v>300</v>
      </c>
      <c r="H92" s="1" t="s">
        <v>92</v>
      </c>
      <c r="I92" s="1">
        <v>23005</v>
      </c>
      <c r="J92" s="1">
        <v>0</v>
      </c>
      <c r="K92" s="1" t="s">
        <v>301</v>
      </c>
      <c r="L92" s="1" t="s">
        <v>302</v>
      </c>
      <c r="M92" s="1" t="s">
        <v>95</v>
      </c>
      <c r="O92" s="1" t="s">
        <v>68</v>
      </c>
      <c r="P92" s="1" t="s">
        <v>303</v>
      </c>
      <c r="Q92" s="1" t="s">
        <v>304</v>
      </c>
      <c r="R92" s="2">
        <v>375518000000000</v>
      </c>
      <c r="T92" s="1">
        <v>10155</v>
      </c>
      <c r="U92" s="1">
        <v>1267</v>
      </c>
      <c r="V92" s="3">
        <v>0</v>
      </c>
      <c r="W92" s="3">
        <v>3.5241898148148147E-2</v>
      </c>
      <c r="X92" s="1">
        <v>21.97</v>
      </c>
      <c r="Y92" s="1" t="s">
        <v>305</v>
      </c>
      <c r="Z92" s="3">
        <v>0</v>
      </c>
      <c r="AA92" s="4">
        <v>42650</v>
      </c>
      <c r="AB92" s="1">
        <v>40</v>
      </c>
      <c r="AC92" s="1">
        <v>22.38</v>
      </c>
      <c r="AD92" s="1" t="s">
        <v>572</v>
      </c>
      <c r="AE92" s="1" t="s">
        <v>38</v>
      </c>
      <c r="AF92" s="1" t="s">
        <v>66</v>
      </c>
      <c r="AG92" s="1" t="s">
        <v>44</v>
      </c>
      <c r="AH92" s="1" t="s">
        <v>568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1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</row>
    <row r="93" spans="1:63" x14ac:dyDescent="0.25">
      <c r="A93" s="1" t="str">
        <f t="shared" si="2"/>
        <v xml:space="preserve">Harold </v>
      </c>
      <c r="B93" s="1" t="str">
        <f t="shared" si="3"/>
        <v xml:space="preserve">Magee </v>
      </c>
      <c r="C93" s="1" t="s">
        <v>608</v>
      </c>
      <c r="D93" s="1" t="s">
        <v>28</v>
      </c>
      <c r="E93" s="1" t="s">
        <v>298</v>
      </c>
      <c r="F93" s="1" t="s">
        <v>299</v>
      </c>
      <c r="G93" s="1" t="s">
        <v>300</v>
      </c>
      <c r="H93" s="1" t="s">
        <v>92</v>
      </c>
      <c r="I93" s="1">
        <v>23005</v>
      </c>
      <c r="J93" s="1">
        <v>0</v>
      </c>
      <c r="K93" s="1" t="s">
        <v>301</v>
      </c>
      <c r="L93" s="1" t="s">
        <v>302</v>
      </c>
      <c r="M93" s="1" t="s">
        <v>95</v>
      </c>
      <c r="O93" s="1" t="s">
        <v>68</v>
      </c>
      <c r="P93" s="1" t="s">
        <v>303</v>
      </c>
      <c r="Q93" s="1" t="s">
        <v>304</v>
      </c>
      <c r="R93" s="2">
        <v>343184000000000</v>
      </c>
      <c r="T93" s="1">
        <v>10155</v>
      </c>
      <c r="U93" s="1">
        <v>2983</v>
      </c>
      <c r="V93" s="3">
        <v>0</v>
      </c>
      <c r="W93" s="3">
        <v>1.9386574074074073E-2</v>
      </c>
      <c r="X93" s="1">
        <v>28.55</v>
      </c>
      <c r="Y93" s="1" t="s">
        <v>183</v>
      </c>
      <c r="Z93" s="3">
        <v>0</v>
      </c>
      <c r="AA93" s="4">
        <v>42651</v>
      </c>
      <c r="AB93" s="1">
        <v>40</v>
      </c>
      <c r="AC93" s="1">
        <v>17.02</v>
      </c>
      <c r="AD93" s="1" t="s">
        <v>572</v>
      </c>
      <c r="AE93" s="1" t="s">
        <v>38</v>
      </c>
      <c r="AF93" s="1" t="s">
        <v>66</v>
      </c>
      <c r="AG93" s="1" t="s">
        <v>44</v>
      </c>
      <c r="AH93" s="1" t="s">
        <v>568</v>
      </c>
      <c r="AI93" s="1">
        <v>0</v>
      </c>
      <c r="AJ93" s="1">
        <v>0</v>
      </c>
      <c r="AK93" s="1">
        <v>0</v>
      </c>
      <c r="AL93" s="1">
        <v>0</v>
      </c>
      <c r="AM93" s="1">
        <v>1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1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</row>
    <row r="94" spans="1:63" x14ac:dyDescent="0.25">
      <c r="A94" s="1" t="str">
        <f t="shared" si="2"/>
        <v xml:space="preserve">Harold </v>
      </c>
      <c r="B94" s="1" t="str">
        <f t="shared" si="3"/>
        <v xml:space="preserve">Magee </v>
      </c>
      <c r="C94" s="1" t="s">
        <v>608</v>
      </c>
      <c r="D94" s="1" t="s">
        <v>28</v>
      </c>
      <c r="E94" s="1" t="s">
        <v>298</v>
      </c>
      <c r="F94" s="1" t="s">
        <v>299</v>
      </c>
      <c r="G94" s="1" t="s">
        <v>300</v>
      </c>
      <c r="H94" s="1" t="s">
        <v>92</v>
      </c>
      <c r="I94" s="1">
        <v>23005</v>
      </c>
      <c r="J94" s="1">
        <v>0</v>
      </c>
      <c r="K94" s="1" t="s">
        <v>301</v>
      </c>
      <c r="L94" s="1" t="s">
        <v>302</v>
      </c>
      <c r="M94" s="1" t="s">
        <v>95</v>
      </c>
      <c r="O94" s="1" t="s">
        <v>68</v>
      </c>
      <c r="P94" s="1" t="s">
        <v>303</v>
      </c>
      <c r="Q94" s="1" t="s">
        <v>304</v>
      </c>
      <c r="R94" s="2">
        <v>376169000000000</v>
      </c>
      <c r="T94" s="1">
        <v>10155</v>
      </c>
      <c r="U94" s="1">
        <v>5455</v>
      </c>
      <c r="V94" s="3">
        <v>0</v>
      </c>
      <c r="W94" s="3">
        <v>1.2090277777777778E-2</v>
      </c>
      <c r="X94" s="1">
        <v>23.37</v>
      </c>
      <c r="Y94" s="1" t="s">
        <v>69</v>
      </c>
      <c r="Z94" s="3">
        <v>0</v>
      </c>
      <c r="AA94" s="4">
        <v>42602</v>
      </c>
      <c r="AB94" s="1">
        <v>40</v>
      </c>
      <c r="AC94" s="1">
        <v>19.350000000000001</v>
      </c>
      <c r="AD94" s="1" t="s">
        <v>572</v>
      </c>
      <c r="AE94" s="1" t="s">
        <v>38</v>
      </c>
      <c r="AF94" s="1" t="s">
        <v>66</v>
      </c>
      <c r="AG94" s="1" t="s">
        <v>44</v>
      </c>
      <c r="AH94" s="1" t="s">
        <v>568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1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1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1</v>
      </c>
      <c r="BJ94" s="1">
        <v>0</v>
      </c>
      <c r="BK94" s="1">
        <v>0</v>
      </c>
    </row>
    <row r="95" spans="1:63" x14ac:dyDescent="0.25">
      <c r="A95" s="1" t="str">
        <f t="shared" si="2"/>
        <v xml:space="preserve">Harold </v>
      </c>
      <c r="B95" s="1" t="str">
        <f t="shared" si="3"/>
        <v xml:space="preserve">Magee </v>
      </c>
      <c r="C95" s="1" t="s">
        <v>608</v>
      </c>
      <c r="D95" s="1" t="s">
        <v>28</v>
      </c>
      <c r="E95" s="1" t="s">
        <v>298</v>
      </c>
      <c r="F95" s="1" t="s">
        <v>299</v>
      </c>
      <c r="G95" s="1" t="s">
        <v>300</v>
      </c>
      <c r="H95" s="1" t="s">
        <v>92</v>
      </c>
      <c r="I95" s="1">
        <v>23005</v>
      </c>
      <c r="J95" s="1">
        <v>0</v>
      </c>
      <c r="K95" s="1" t="s">
        <v>301</v>
      </c>
      <c r="L95" s="1" t="s">
        <v>302</v>
      </c>
      <c r="M95" s="1" t="s">
        <v>95</v>
      </c>
      <c r="O95" s="1" t="s">
        <v>68</v>
      </c>
      <c r="P95" s="1" t="s">
        <v>303</v>
      </c>
      <c r="Q95" s="1" t="s">
        <v>304</v>
      </c>
      <c r="R95" s="2">
        <v>344975000000000</v>
      </c>
      <c r="T95" s="1">
        <v>10155</v>
      </c>
      <c r="U95" s="1">
        <v>8471</v>
      </c>
      <c r="V95" s="3">
        <v>0</v>
      </c>
      <c r="W95" s="3">
        <v>3.3247685185185186E-2</v>
      </c>
      <c r="X95" s="1">
        <v>21.97</v>
      </c>
      <c r="Y95" s="1" t="s">
        <v>144</v>
      </c>
      <c r="Z95" s="3">
        <v>0</v>
      </c>
      <c r="AA95" s="4">
        <v>42485</v>
      </c>
      <c r="AB95" s="1">
        <v>40</v>
      </c>
      <c r="AC95" s="1">
        <v>30.45</v>
      </c>
      <c r="AD95" s="1" t="s">
        <v>573</v>
      </c>
      <c r="AE95" s="1" t="s">
        <v>38</v>
      </c>
      <c r="AF95" s="1" t="s">
        <v>66</v>
      </c>
      <c r="AG95" s="1" t="s">
        <v>44</v>
      </c>
      <c r="AH95" s="1" t="s">
        <v>568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1</v>
      </c>
      <c r="AT95" s="1">
        <v>0</v>
      </c>
      <c r="AU95" s="1">
        <v>1</v>
      </c>
      <c r="AV95" s="1">
        <v>0</v>
      </c>
      <c r="AW95" s="1">
        <v>0</v>
      </c>
      <c r="AX95" s="1">
        <v>0</v>
      </c>
      <c r="AY95" s="1">
        <v>1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</row>
    <row r="96" spans="1:63" x14ac:dyDescent="0.25">
      <c r="A96" s="1" t="str">
        <f t="shared" si="2"/>
        <v xml:space="preserve">Harold </v>
      </c>
      <c r="B96" s="1" t="str">
        <f t="shared" si="3"/>
        <v xml:space="preserve">Magee </v>
      </c>
      <c r="C96" s="1" t="s">
        <v>608</v>
      </c>
      <c r="D96" s="1" t="s">
        <v>28</v>
      </c>
      <c r="E96" s="1" t="s">
        <v>576</v>
      </c>
      <c r="F96" s="1" t="s">
        <v>299</v>
      </c>
      <c r="G96" s="1" t="s">
        <v>300</v>
      </c>
      <c r="H96" s="1" t="s">
        <v>92</v>
      </c>
      <c r="I96" s="1">
        <v>23005</v>
      </c>
      <c r="J96" s="1">
        <v>0</v>
      </c>
      <c r="K96" s="1" t="s">
        <v>301</v>
      </c>
      <c r="L96" s="1" t="s">
        <v>302</v>
      </c>
      <c r="M96" s="1" t="s">
        <v>95</v>
      </c>
      <c r="O96" s="1" t="s">
        <v>68</v>
      </c>
      <c r="P96" s="1" t="s">
        <v>303</v>
      </c>
      <c r="Q96" s="1" t="s">
        <v>304</v>
      </c>
      <c r="R96" s="2">
        <v>349153000000000</v>
      </c>
      <c r="T96" s="1">
        <v>10155</v>
      </c>
      <c r="U96" s="1">
        <v>8974</v>
      </c>
      <c r="V96" s="3">
        <v>0</v>
      </c>
      <c r="W96" s="3">
        <v>2.2810185185185183E-2</v>
      </c>
      <c r="X96" s="1">
        <v>17.600000000000001</v>
      </c>
      <c r="Y96" s="1" t="s">
        <v>98</v>
      </c>
      <c r="Z96" s="3">
        <v>0</v>
      </c>
      <c r="AA96" s="4">
        <v>42384</v>
      </c>
      <c r="AB96" s="1">
        <v>40</v>
      </c>
      <c r="AC96" s="1">
        <v>40.619999999999997</v>
      </c>
      <c r="AD96" s="1" t="s">
        <v>572</v>
      </c>
      <c r="AE96" s="1" t="s">
        <v>38</v>
      </c>
      <c r="AF96" s="1" t="s">
        <v>66</v>
      </c>
      <c r="AG96" s="1" t="s">
        <v>44</v>
      </c>
      <c r="AH96" s="1" t="s">
        <v>568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1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</row>
    <row r="97" spans="1:63" x14ac:dyDescent="0.25">
      <c r="A97" s="1" t="str">
        <f t="shared" si="2"/>
        <v xml:space="preserve">Melba </v>
      </c>
      <c r="B97" s="1" t="str">
        <f t="shared" si="3"/>
        <v xml:space="preserve">Whitehead </v>
      </c>
      <c r="C97" s="1" t="s">
        <v>609</v>
      </c>
      <c r="D97" s="1" t="s">
        <v>99</v>
      </c>
      <c r="E97" s="1" t="s">
        <v>306</v>
      </c>
      <c r="F97" s="1" t="s">
        <v>307</v>
      </c>
      <c r="G97" s="1" t="s">
        <v>266</v>
      </c>
      <c r="H97" s="1" t="s">
        <v>217</v>
      </c>
      <c r="I97" s="1">
        <v>2077</v>
      </c>
      <c r="J97" s="1">
        <v>0</v>
      </c>
      <c r="K97" s="1" t="s">
        <v>308</v>
      </c>
      <c r="L97" s="1" t="s">
        <v>309</v>
      </c>
      <c r="M97" s="1" t="s">
        <v>95</v>
      </c>
      <c r="O97" s="1" t="s">
        <v>269</v>
      </c>
      <c r="P97" s="1" t="s">
        <v>72</v>
      </c>
      <c r="Q97" s="1" t="s">
        <v>310</v>
      </c>
      <c r="R97" s="2">
        <v>340547000000000</v>
      </c>
      <c r="T97" s="1">
        <v>10159</v>
      </c>
      <c r="U97" s="1">
        <v>601</v>
      </c>
      <c r="V97" s="3">
        <v>0</v>
      </c>
      <c r="W97" s="3">
        <v>3.0747685185185183E-2</v>
      </c>
      <c r="X97" s="1">
        <v>33.85</v>
      </c>
      <c r="Y97" s="1" t="s">
        <v>132</v>
      </c>
      <c r="Z97" s="3">
        <v>0</v>
      </c>
      <c r="AA97" s="4">
        <v>42724</v>
      </c>
      <c r="AB97" s="1">
        <v>53</v>
      </c>
      <c r="AC97" s="1">
        <v>28.95</v>
      </c>
      <c r="AD97" s="1" t="s">
        <v>572</v>
      </c>
      <c r="AE97" s="1" t="s">
        <v>38</v>
      </c>
      <c r="AF97" s="1" t="s">
        <v>66</v>
      </c>
      <c r="AG97" s="1" t="s">
        <v>44</v>
      </c>
      <c r="AH97" s="1" t="s">
        <v>570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1</v>
      </c>
      <c r="AT97" s="1">
        <v>0</v>
      </c>
      <c r="AU97" s="1">
        <v>1</v>
      </c>
      <c r="AV97" s="1">
        <v>1</v>
      </c>
      <c r="AW97" s="1">
        <v>0</v>
      </c>
      <c r="AX97" s="1">
        <v>0</v>
      </c>
      <c r="AY97" s="1">
        <v>1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</row>
    <row r="98" spans="1:63" x14ac:dyDescent="0.25">
      <c r="A98" s="1" t="str">
        <f t="shared" si="2"/>
        <v xml:space="preserve">Melba </v>
      </c>
      <c r="B98" s="1" t="str">
        <f t="shared" si="3"/>
        <v xml:space="preserve">Whitehead </v>
      </c>
      <c r="C98" s="1" t="s">
        <v>609</v>
      </c>
      <c r="D98" s="1" t="s">
        <v>99</v>
      </c>
      <c r="E98" s="1" t="s">
        <v>306</v>
      </c>
      <c r="F98" s="1" t="s">
        <v>307</v>
      </c>
      <c r="G98" s="1" t="s">
        <v>266</v>
      </c>
      <c r="H98" s="1" t="s">
        <v>217</v>
      </c>
      <c r="I98" s="1">
        <v>2077</v>
      </c>
      <c r="J98" s="1">
        <v>0</v>
      </c>
      <c r="K98" s="1" t="s">
        <v>308</v>
      </c>
      <c r="L98" s="1" t="s">
        <v>309</v>
      </c>
      <c r="M98" s="1" t="s">
        <v>95</v>
      </c>
      <c r="O98" s="1" t="s">
        <v>269</v>
      </c>
      <c r="P98" s="1" t="s">
        <v>72</v>
      </c>
      <c r="Q98" s="1" t="s">
        <v>310</v>
      </c>
      <c r="R98" s="2">
        <v>375976000000000</v>
      </c>
      <c r="T98" s="1">
        <v>10159</v>
      </c>
      <c r="U98" s="1">
        <v>810</v>
      </c>
      <c r="V98" s="3">
        <v>0</v>
      </c>
      <c r="W98" s="3">
        <v>7.9432870370370369E-3</v>
      </c>
      <c r="X98" s="1">
        <v>7.02</v>
      </c>
      <c r="Y98" s="1" t="s">
        <v>35</v>
      </c>
      <c r="Z98" s="3">
        <v>0</v>
      </c>
      <c r="AA98" s="4">
        <v>42541</v>
      </c>
      <c r="AB98" s="1">
        <v>53</v>
      </c>
      <c r="AC98" s="1">
        <v>7.89</v>
      </c>
      <c r="AD98" s="1" t="s">
        <v>572</v>
      </c>
      <c r="AE98" s="1" t="s">
        <v>38</v>
      </c>
      <c r="AF98" s="1" t="s">
        <v>66</v>
      </c>
      <c r="AG98" s="1" t="s">
        <v>44</v>
      </c>
      <c r="AH98" s="1" t="s">
        <v>570</v>
      </c>
      <c r="AI98" s="1">
        <v>1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</row>
    <row r="99" spans="1:63" x14ac:dyDescent="0.25">
      <c r="A99" s="1" t="str">
        <f t="shared" si="2"/>
        <v xml:space="preserve">Melba </v>
      </c>
      <c r="B99" s="1" t="str">
        <f t="shared" si="3"/>
        <v xml:space="preserve">Whitehead </v>
      </c>
      <c r="C99" s="1" t="s">
        <v>609</v>
      </c>
      <c r="D99" s="1" t="s">
        <v>99</v>
      </c>
      <c r="E99" s="1" t="s">
        <v>306</v>
      </c>
      <c r="F99" s="1" t="s">
        <v>307</v>
      </c>
      <c r="G99" s="1" t="s">
        <v>266</v>
      </c>
      <c r="H99" s="1" t="s">
        <v>217</v>
      </c>
      <c r="I99" s="1">
        <v>2077</v>
      </c>
      <c r="J99" s="1">
        <v>0</v>
      </c>
      <c r="K99" s="1" t="s">
        <v>308</v>
      </c>
      <c r="L99" s="1" t="s">
        <v>309</v>
      </c>
      <c r="M99" s="1" t="s">
        <v>95</v>
      </c>
      <c r="O99" s="1" t="s">
        <v>269</v>
      </c>
      <c r="P99" s="1" t="s">
        <v>72</v>
      </c>
      <c r="Q99" s="1" t="s">
        <v>310</v>
      </c>
      <c r="R99" s="2">
        <v>345604000000000</v>
      </c>
      <c r="T99" s="1">
        <v>10159</v>
      </c>
      <c r="U99" s="1">
        <v>3072</v>
      </c>
      <c r="V99" s="3">
        <v>0</v>
      </c>
      <c r="W99" s="3">
        <v>3.0495370370370371E-2</v>
      </c>
      <c r="X99" s="1">
        <v>11.45</v>
      </c>
      <c r="Y99" s="1" t="s">
        <v>311</v>
      </c>
      <c r="Z99" s="3">
        <v>0</v>
      </c>
      <c r="AA99" s="4">
        <v>42716</v>
      </c>
      <c r="AB99" s="1">
        <v>53</v>
      </c>
      <c r="AC99" s="1">
        <v>45.27</v>
      </c>
      <c r="AD99" s="1" t="s">
        <v>572</v>
      </c>
      <c r="AE99" s="1" t="s">
        <v>38</v>
      </c>
      <c r="AF99" s="1" t="s">
        <v>66</v>
      </c>
      <c r="AG99" s="1" t="s">
        <v>44</v>
      </c>
      <c r="AH99" s="1" t="s">
        <v>570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1</v>
      </c>
      <c r="AT99" s="1">
        <v>0</v>
      </c>
      <c r="AU99" s="1">
        <v>1</v>
      </c>
      <c r="AV99" s="1">
        <v>1</v>
      </c>
      <c r="AW99" s="1">
        <v>0</v>
      </c>
      <c r="AX99" s="1">
        <v>0</v>
      </c>
      <c r="AY99" s="1">
        <v>1</v>
      </c>
      <c r="AZ99" s="1">
        <v>0</v>
      </c>
      <c r="BA99" s="1">
        <v>0</v>
      </c>
      <c r="BB99" s="1">
        <v>0</v>
      </c>
      <c r="BC99" s="1">
        <v>1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</row>
    <row r="100" spans="1:63" x14ac:dyDescent="0.25">
      <c r="A100" s="1" t="str">
        <f t="shared" si="2"/>
        <v xml:space="preserve">Melba </v>
      </c>
      <c r="B100" s="1" t="str">
        <f t="shared" si="3"/>
        <v xml:space="preserve">Whitehead </v>
      </c>
      <c r="C100" s="1" t="s">
        <v>609</v>
      </c>
      <c r="D100" s="1" t="s">
        <v>99</v>
      </c>
      <c r="E100" s="1" t="s">
        <v>306</v>
      </c>
      <c r="F100" s="1" t="s">
        <v>307</v>
      </c>
      <c r="G100" s="1" t="s">
        <v>266</v>
      </c>
      <c r="H100" s="1" t="s">
        <v>217</v>
      </c>
      <c r="I100" s="1">
        <v>2077</v>
      </c>
      <c r="J100" s="1">
        <v>0</v>
      </c>
      <c r="K100" s="1" t="s">
        <v>308</v>
      </c>
      <c r="L100" s="1" t="s">
        <v>309</v>
      </c>
      <c r="M100" s="1" t="s">
        <v>95</v>
      </c>
      <c r="O100" s="1" t="s">
        <v>269</v>
      </c>
      <c r="P100" s="1" t="s">
        <v>72</v>
      </c>
      <c r="Q100" s="1" t="s">
        <v>310</v>
      </c>
      <c r="R100" s="2">
        <v>346804000000000</v>
      </c>
      <c r="T100" s="1">
        <v>10159</v>
      </c>
      <c r="U100" s="1">
        <v>4170</v>
      </c>
      <c r="V100" s="3">
        <v>0</v>
      </c>
      <c r="W100" s="3">
        <v>5.3171296296296291E-3</v>
      </c>
      <c r="X100" s="1">
        <v>16.850000000000001</v>
      </c>
      <c r="Y100" s="1" t="s">
        <v>89</v>
      </c>
      <c r="Z100" s="3">
        <v>0</v>
      </c>
      <c r="AA100" s="4">
        <v>42688</v>
      </c>
      <c r="AB100" s="1">
        <v>53</v>
      </c>
      <c r="AC100" s="1">
        <v>8.4600000000000009</v>
      </c>
      <c r="AD100" s="1" t="s">
        <v>574</v>
      </c>
      <c r="AE100" s="1" t="s">
        <v>38</v>
      </c>
      <c r="AF100" s="1" t="s">
        <v>66</v>
      </c>
      <c r="AG100" s="1" t="s">
        <v>44</v>
      </c>
      <c r="AH100" s="1" t="s">
        <v>570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1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</row>
    <row r="101" spans="1:63" x14ac:dyDescent="0.25">
      <c r="A101" s="1" t="str">
        <f t="shared" si="2"/>
        <v xml:space="preserve">Melba </v>
      </c>
      <c r="B101" s="1" t="str">
        <f t="shared" si="3"/>
        <v xml:space="preserve">Whitehead </v>
      </c>
      <c r="C101" s="1" t="s">
        <v>609</v>
      </c>
      <c r="D101" s="1" t="s">
        <v>99</v>
      </c>
      <c r="E101" s="1" t="s">
        <v>306</v>
      </c>
      <c r="F101" s="1" t="s">
        <v>307</v>
      </c>
      <c r="G101" s="1" t="s">
        <v>266</v>
      </c>
      <c r="H101" s="1" t="s">
        <v>217</v>
      </c>
      <c r="I101" s="1">
        <v>2077</v>
      </c>
      <c r="J101" s="1">
        <v>0</v>
      </c>
      <c r="K101" s="1" t="s">
        <v>308</v>
      </c>
      <c r="L101" s="1" t="s">
        <v>309</v>
      </c>
      <c r="M101" s="1" t="s">
        <v>95</v>
      </c>
      <c r="O101" s="1" t="s">
        <v>269</v>
      </c>
      <c r="P101" s="1" t="s">
        <v>72</v>
      </c>
      <c r="Q101" s="1" t="s">
        <v>310</v>
      </c>
      <c r="R101" s="2">
        <v>340467000000000</v>
      </c>
      <c r="T101" s="1">
        <v>10159</v>
      </c>
      <c r="U101" s="1">
        <v>7795</v>
      </c>
      <c r="V101" s="3">
        <v>0</v>
      </c>
      <c r="W101" s="3">
        <v>7.9432870370370369E-3</v>
      </c>
      <c r="X101" s="1">
        <v>16.329999999999998</v>
      </c>
      <c r="Y101" s="1" t="s">
        <v>312</v>
      </c>
      <c r="Z101" s="3">
        <v>0</v>
      </c>
      <c r="AA101" s="4">
        <v>42541</v>
      </c>
      <c r="AB101" s="1">
        <v>53</v>
      </c>
      <c r="AC101" s="1">
        <v>800.9</v>
      </c>
      <c r="AD101" s="1" t="s">
        <v>572</v>
      </c>
      <c r="AE101" s="1" t="s">
        <v>38</v>
      </c>
      <c r="AF101" s="1" t="s">
        <v>66</v>
      </c>
      <c r="AG101" s="1" t="s">
        <v>44</v>
      </c>
      <c r="AH101" s="1" t="s">
        <v>570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1</v>
      </c>
      <c r="AT101" s="1">
        <v>0</v>
      </c>
      <c r="AU101" s="1">
        <v>1</v>
      </c>
      <c r="AV101" s="1">
        <v>1</v>
      </c>
      <c r="AW101" s="1">
        <v>0</v>
      </c>
      <c r="AX101" s="1">
        <v>0</v>
      </c>
      <c r="AY101" s="1">
        <v>1</v>
      </c>
      <c r="AZ101" s="1">
        <v>0</v>
      </c>
      <c r="BA101" s="1">
        <v>0</v>
      </c>
      <c r="BB101" s="1">
        <v>0</v>
      </c>
      <c r="BC101" s="1">
        <v>1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</row>
    <row r="102" spans="1:63" x14ac:dyDescent="0.25">
      <c r="A102" s="1" t="str">
        <f t="shared" si="2"/>
        <v xml:space="preserve">Ivan </v>
      </c>
      <c r="B102" s="1" t="str">
        <f t="shared" si="3"/>
        <v xml:space="preserve">Case </v>
      </c>
      <c r="C102" s="1" t="s">
        <v>639</v>
      </c>
      <c r="D102" s="1" t="s">
        <v>28</v>
      </c>
      <c r="E102" s="1" t="s">
        <v>313</v>
      </c>
      <c r="F102" s="1" t="s">
        <v>314</v>
      </c>
      <c r="G102" s="1" t="s">
        <v>195</v>
      </c>
      <c r="H102" s="1" t="s">
        <v>92</v>
      </c>
      <c r="I102" s="1">
        <v>75751</v>
      </c>
      <c r="J102" s="1">
        <v>0</v>
      </c>
      <c r="K102" s="1" t="s">
        <v>315</v>
      </c>
      <c r="L102" s="1" t="s">
        <v>316</v>
      </c>
      <c r="M102" s="1" t="s">
        <v>141</v>
      </c>
      <c r="O102" s="1" t="s">
        <v>55</v>
      </c>
      <c r="P102" s="1" t="s">
        <v>36</v>
      </c>
      <c r="Q102" s="1">
        <v>23868154</v>
      </c>
      <c r="R102" s="2">
        <v>36851600000000</v>
      </c>
      <c r="T102" s="1">
        <v>10163</v>
      </c>
      <c r="U102" s="1">
        <v>1566</v>
      </c>
      <c r="V102" s="3">
        <v>0</v>
      </c>
      <c r="W102" s="3">
        <v>2.3221064814814812E-2</v>
      </c>
      <c r="X102" s="1">
        <v>6.37</v>
      </c>
      <c r="Y102" s="1" t="s">
        <v>277</v>
      </c>
      <c r="Z102" s="3">
        <v>0</v>
      </c>
      <c r="AA102" s="4">
        <v>42724</v>
      </c>
      <c r="AB102" s="1">
        <v>27</v>
      </c>
      <c r="AC102" s="1">
        <v>190.12</v>
      </c>
      <c r="AD102" s="1" t="s">
        <v>572</v>
      </c>
      <c r="AE102" s="1" t="s">
        <v>43</v>
      </c>
      <c r="AF102" s="1" t="s">
        <v>57</v>
      </c>
      <c r="AG102" s="1" t="s">
        <v>58</v>
      </c>
      <c r="AH102" s="1" t="s">
        <v>568</v>
      </c>
      <c r="AI102" s="1">
        <v>0</v>
      </c>
      <c r="AJ102" s="1">
        <v>1</v>
      </c>
      <c r="AK102" s="1">
        <v>0</v>
      </c>
      <c r="AL102" s="1">
        <v>0</v>
      </c>
      <c r="AM102" s="1">
        <v>0</v>
      </c>
      <c r="AN102" s="1">
        <v>1</v>
      </c>
      <c r="AO102" s="1">
        <v>0</v>
      </c>
      <c r="AP102" s="1">
        <v>0</v>
      </c>
      <c r="AQ102" s="1">
        <v>0</v>
      </c>
      <c r="AR102" s="1">
        <v>1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1</v>
      </c>
      <c r="BB102" s="1">
        <v>0</v>
      </c>
      <c r="BC102" s="1">
        <v>0</v>
      </c>
      <c r="BD102" s="1">
        <v>1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</row>
    <row r="103" spans="1:63" x14ac:dyDescent="0.25">
      <c r="A103" s="1" t="str">
        <f t="shared" si="2"/>
        <v xml:space="preserve">Ivan </v>
      </c>
      <c r="B103" s="1" t="str">
        <f t="shared" si="3"/>
        <v xml:space="preserve">Case </v>
      </c>
      <c r="C103" s="1" t="s">
        <v>639</v>
      </c>
      <c r="D103" s="1" t="s">
        <v>28</v>
      </c>
      <c r="E103" s="1" t="s">
        <v>313</v>
      </c>
      <c r="F103" s="1" t="s">
        <v>314</v>
      </c>
      <c r="G103" s="1" t="s">
        <v>195</v>
      </c>
      <c r="H103" s="1" t="s">
        <v>92</v>
      </c>
      <c r="I103" s="1">
        <v>75751</v>
      </c>
      <c r="J103" s="1">
        <v>0</v>
      </c>
      <c r="K103" s="1" t="s">
        <v>315</v>
      </c>
      <c r="L103" s="1" t="s">
        <v>316</v>
      </c>
      <c r="M103" s="1" t="s">
        <v>141</v>
      </c>
      <c r="O103" s="1" t="s">
        <v>55</v>
      </c>
      <c r="P103" s="1" t="s">
        <v>36</v>
      </c>
      <c r="Q103" s="1">
        <v>23868154</v>
      </c>
      <c r="R103" s="2">
        <v>36184000000000</v>
      </c>
      <c r="T103" s="1">
        <v>10163</v>
      </c>
      <c r="U103" s="1">
        <v>1740</v>
      </c>
      <c r="V103" s="3">
        <v>0</v>
      </c>
      <c r="W103" s="3">
        <v>2.5519675925925925E-2</v>
      </c>
      <c r="X103" s="1">
        <v>13.33</v>
      </c>
      <c r="Y103" s="1" t="s">
        <v>317</v>
      </c>
      <c r="Z103" s="3">
        <v>0</v>
      </c>
      <c r="AA103" s="4">
        <v>42571</v>
      </c>
      <c r="AB103" s="1">
        <v>27</v>
      </c>
      <c r="AC103" s="1">
        <v>282.85000000000002</v>
      </c>
      <c r="AD103" s="1" t="s">
        <v>575</v>
      </c>
      <c r="AE103" s="1" t="s">
        <v>38</v>
      </c>
      <c r="AF103" s="1" t="s">
        <v>57</v>
      </c>
      <c r="AG103" s="1" t="s">
        <v>58</v>
      </c>
      <c r="AH103" s="1" t="s">
        <v>568</v>
      </c>
      <c r="AI103" s="1">
        <v>0</v>
      </c>
      <c r="AJ103" s="1">
        <v>0</v>
      </c>
      <c r="AK103" s="1">
        <v>1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1</v>
      </c>
      <c r="AS103" s="1">
        <v>0</v>
      </c>
      <c r="AT103" s="1">
        <v>0</v>
      </c>
      <c r="AU103" s="1">
        <v>0</v>
      </c>
      <c r="AV103" s="1">
        <v>0</v>
      </c>
      <c r="AW103" s="1">
        <v>1</v>
      </c>
      <c r="AX103" s="1">
        <v>1</v>
      </c>
      <c r="AY103" s="1">
        <v>0</v>
      </c>
      <c r="AZ103" s="1">
        <v>1</v>
      </c>
      <c r="BA103" s="1">
        <v>0</v>
      </c>
      <c r="BB103" s="1">
        <v>0</v>
      </c>
      <c r="BC103" s="1">
        <v>0</v>
      </c>
      <c r="BD103" s="1">
        <v>1</v>
      </c>
      <c r="BE103" s="1">
        <v>0</v>
      </c>
      <c r="BF103" s="1">
        <v>1</v>
      </c>
      <c r="BG103" s="1">
        <v>0</v>
      </c>
      <c r="BH103" s="1">
        <v>0</v>
      </c>
      <c r="BI103" s="1">
        <v>0</v>
      </c>
      <c r="BJ103" s="1">
        <v>1</v>
      </c>
      <c r="BK103" s="1">
        <v>1</v>
      </c>
    </row>
    <row r="104" spans="1:63" x14ac:dyDescent="0.25">
      <c r="A104" s="1" t="str">
        <f t="shared" si="2"/>
        <v xml:space="preserve">Bob </v>
      </c>
      <c r="B104" s="1" t="str">
        <f t="shared" si="3"/>
        <v xml:space="preserve">Davenport </v>
      </c>
      <c r="C104" s="1" t="s">
        <v>610</v>
      </c>
      <c r="D104" s="1" t="s">
        <v>28</v>
      </c>
      <c r="E104" s="1" t="s">
        <v>318</v>
      </c>
      <c r="F104" s="1" t="s">
        <v>319</v>
      </c>
      <c r="G104" s="1" t="s">
        <v>320</v>
      </c>
      <c r="H104" s="1" t="s">
        <v>92</v>
      </c>
      <c r="I104" s="1">
        <v>30345</v>
      </c>
      <c r="J104" s="1">
        <v>0</v>
      </c>
      <c r="K104" s="1" t="s">
        <v>321</v>
      </c>
      <c r="L104" s="1" t="s">
        <v>322</v>
      </c>
      <c r="M104" s="1" t="s">
        <v>75</v>
      </c>
      <c r="O104" s="1" t="s">
        <v>145</v>
      </c>
      <c r="P104" s="1" t="s">
        <v>64</v>
      </c>
      <c r="Q104" s="2">
        <v>128000000000000</v>
      </c>
      <c r="R104" s="2">
        <v>6011110000000000</v>
      </c>
      <c r="T104" s="1">
        <v>10167</v>
      </c>
      <c r="U104" s="1">
        <v>1901</v>
      </c>
      <c r="V104" s="3">
        <v>0</v>
      </c>
      <c r="W104" s="3">
        <v>7.9432870370370369E-3</v>
      </c>
      <c r="X104" s="1">
        <v>11.88</v>
      </c>
      <c r="Y104" s="1" t="s">
        <v>279</v>
      </c>
      <c r="Z104" s="3">
        <v>0</v>
      </c>
      <c r="AA104" s="4">
        <v>42623</v>
      </c>
      <c r="AB104" s="1" t="s">
        <v>56</v>
      </c>
      <c r="AC104" s="1">
        <v>267.24</v>
      </c>
      <c r="AD104" s="1" t="s">
        <v>572</v>
      </c>
      <c r="AE104" s="1" t="s">
        <v>38</v>
      </c>
      <c r="AF104" s="1" t="s">
        <v>39</v>
      </c>
      <c r="AG104" s="1" t="s">
        <v>58</v>
      </c>
      <c r="AH104" s="1" t="s">
        <v>569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1</v>
      </c>
      <c r="AP104" s="1">
        <v>0</v>
      </c>
      <c r="AQ104" s="1">
        <v>0</v>
      </c>
      <c r="AR104" s="1">
        <v>1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1</v>
      </c>
      <c r="AY104" s="1">
        <v>0</v>
      </c>
      <c r="AZ104" s="1">
        <v>1</v>
      </c>
      <c r="BA104" s="1">
        <v>0</v>
      </c>
      <c r="BB104" s="1">
        <v>1</v>
      </c>
      <c r="BC104" s="1">
        <v>0</v>
      </c>
      <c r="BD104" s="1">
        <v>0</v>
      </c>
      <c r="BE104" s="1">
        <v>0</v>
      </c>
      <c r="BF104" s="1">
        <v>1</v>
      </c>
      <c r="BG104" s="1">
        <v>0</v>
      </c>
      <c r="BH104" s="1">
        <v>1</v>
      </c>
      <c r="BI104" s="1">
        <v>0</v>
      </c>
      <c r="BJ104" s="1">
        <v>0</v>
      </c>
      <c r="BK104" s="1">
        <v>1</v>
      </c>
    </row>
    <row r="105" spans="1:63" x14ac:dyDescent="0.25">
      <c r="A105" s="1" t="str">
        <f t="shared" si="2"/>
        <v xml:space="preserve">Jennifer </v>
      </c>
      <c r="B105" s="1" t="str">
        <f t="shared" si="3"/>
        <v xml:space="preserve">Howard </v>
      </c>
      <c r="C105" s="1" t="s">
        <v>611</v>
      </c>
      <c r="D105" s="1" t="s">
        <v>99</v>
      </c>
      <c r="E105" s="1" t="s">
        <v>323</v>
      </c>
      <c r="F105" s="1" t="s">
        <v>319</v>
      </c>
      <c r="G105" s="1" t="s">
        <v>320</v>
      </c>
      <c r="H105" s="1" t="s">
        <v>92</v>
      </c>
      <c r="I105" s="1">
        <v>30329</v>
      </c>
      <c r="J105" s="1">
        <v>0</v>
      </c>
      <c r="K105" s="1" t="s">
        <v>324</v>
      </c>
      <c r="L105" s="1" t="s">
        <v>325</v>
      </c>
      <c r="M105" s="1" t="s">
        <v>75</v>
      </c>
      <c r="O105" s="1" t="s">
        <v>192</v>
      </c>
      <c r="P105" s="1" t="s">
        <v>31</v>
      </c>
      <c r="Q105" s="1" t="s">
        <v>326</v>
      </c>
      <c r="R105" s="2">
        <v>6011560000000000</v>
      </c>
      <c r="T105" s="1">
        <v>10171</v>
      </c>
      <c r="U105" s="1">
        <v>2171</v>
      </c>
      <c r="V105" s="3">
        <v>0</v>
      </c>
      <c r="W105" s="3">
        <v>4.0797453703703704E-2</v>
      </c>
      <c r="X105" s="1">
        <v>18.989999999999998</v>
      </c>
      <c r="Y105" s="1" t="s">
        <v>160</v>
      </c>
      <c r="Z105" s="3">
        <v>0</v>
      </c>
      <c r="AA105" s="4">
        <v>42520</v>
      </c>
      <c r="AB105" s="1" t="s">
        <v>56</v>
      </c>
      <c r="AC105" s="1">
        <v>50.67</v>
      </c>
      <c r="AD105" s="1" t="s">
        <v>572</v>
      </c>
      <c r="AE105" s="1" t="s">
        <v>38</v>
      </c>
      <c r="AF105" s="1" t="s">
        <v>57</v>
      </c>
      <c r="AG105" s="1" t="s">
        <v>44</v>
      </c>
      <c r="AH105" s="1" t="s">
        <v>569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1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</row>
    <row r="106" spans="1:63" x14ac:dyDescent="0.25">
      <c r="A106" s="1" t="str">
        <f t="shared" si="2"/>
        <v xml:space="preserve">Jennifer </v>
      </c>
      <c r="B106" s="1" t="str">
        <f t="shared" si="3"/>
        <v xml:space="preserve">Howard </v>
      </c>
      <c r="C106" s="1" t="s">
        <v>611</v>
      </c>
      <c r="D106" s="1" t="s">
        <v>99</v>
      </c>
      <c r="E106" s="1" t="s">
        <v>323</v>
      </c>
      <c r="F106" s="1" t="s">
        <v>319</v>
      </c>
      <c r="G106" s="1" t="s">
        <v>320</v>
      </c>
      <c r="H106" s="1" t="s">
        <v>92</v>
      </c>
      <c r="I106" s="1">
        <v>30329</v>
      </c>
      <c r="J106" s="1">
        <v>0</v>
      </c>
      <c r="K106" s="1" t="s">
        <v>324</v>
      </c>
      <c r="L106" s="1" t="s">
        <v>325</v>
      </c>
      <c r="M106" s="1" t="s">
        <v>75</v>
      </c>
      <c r="O106" s="1" t="s">
        <v>192</v>
      </c>
      <c r="P106" s="1" t="s">
        <v>31</v>
      </c>
      <c r="Q106" s="1" t="s">
        <v>326</v>
      </c>
      <c r="R106" s="2">
        <v>6011650000000000</v>
      </c>
      <c r="T106" s="1">
        <v>10171</v>
      </c>
      <c r="U106" s="1">
        <v>7867</v>
      </c>
      <c r="V106" s="3">
        <v>0</v>
      </c>
      <c r="W106" s="3">
        <v>2.0210648148148148E-2</v>
      </c>
      <c r="X106" s="1">
        <v>8.99</v>
      </c>
      <c r="Y106" s="1" t="s">
        <v>88</v>
      </c>
      <c r="Z106" s="3">
        <v>0</v>
      </c>
      <c r="AA106" s="4">
        <v>42574</v>
      </c>
      <c r="AB106" s="1" t="s">
        <v>56</v>
      </c>
      <c r="AC106" s="1">
        <v>26.97</v>
      </c>
      <c r="AD106" s="1" t="s">
        <v>574</v>
      </c>
      <c r="AE106" s="1" t="s">
        <v>38</v>
      </c>
      <c r="AF106" s="1" t="s">
        <v>57</v>
      </c>
      <c r="AG106" s="1" t="s">
        <v>44</v>
      </c>
      <c r="AH106" s="1" t="s">
        <v>569</v>
      </c>
      <c r="AI106" s="1">
        <v>0</v>
      </c>
      <c r="AJ106" s="1">
        <v>0</v>
      </c>
      <c r="AK106" s="1">
        <v>1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</row>
    <row r="107" spans="1:63" x14ac:dyDescent="0.25">
      <c r="A107" s="1" t="str">
        <f t="shared" si="2"/>
        <v xml:space="preserve">Jennifer </v>
      </c>
      <c r="B107" s="1" t="str">
        <f t="shared" si="3"/>
        <v xml:space="preserve">Howard </v>
      </c>
      <c r="C107" s="1" t="s">
        <v>611</v>
      </c>
      <c r="D107" s="1" t="s">
        <v>99</v>
      </c>
      <c r="E107" s="1" t="s">
        <v>323</v>
      </c>
      <c r="F107" s="1" t="s">
        <v>319</v>
      </c>
      <c r="G107" s="1" t="s">
        <v>320</v>
      </c>
      <c r="H107" s="1" t="s">
        <v>92</v>
      </c>
      <c r="I107" s="1">
        <v>30329</v>
      </c>
      <c r="J107" s="1">
        <v>0</v>
      </c>
      <c r="K107" s="1" t="s">
        <v>324</v>
      </c>
      <c r="L107" s="1" t="s">
        <v>325</v>
      </c>
      <c r="M107" s="1" t="s">
        <v>75</v>
      </c>
      <c r="O107" s="1" t="s">
        <v>192</v>
      </c>
      <c r="P107" s="1" t="s">
        <v>31</v>
      </c>
      <c r="Q107" s="1" t="s">
        <v>326</v>
      </c>
      <c r="R107" s="2">
        <v>6011970000000000</v>
      </c>
      <c r="T107" s="1">
        <v>10171</v>
      </c>
      <c r="U107" s="1">
        <v>8182</v>
      </c>
      <c r="V107" s="3">
        <v>0</v>
      </c>
      <c r="W107" s="3">
        <v>1.5701388888888886E-2</v>
      </c>
      <c r="X107" s="1">
        <v>6.87</v>
      </c>
      <c r="Y107" s="1" t="s">
        <v>327</v>
      </c>
      <c r="Z107" s="3">
        <v>0</v>
      </c>
      <c r="AA107" s="4">
        <v>42509</v>
      </c>
      <c r="AB107" s="1" t="s">
        <v>56</v>
      </c>
      <c r="AC107" s="1">
        <v>7.12</v>
      </c>
      <c r="AD107" s="1" t="s">
        <v>572</v>
      </c>
      <c r="AE107" s="1" t="s">
        <v>38</v>
      </c>
      <c r="AF107" s="1" t="s">
        <v>57</v>
      </c>
      <c r="AG107" s="1" t="s">
        <v>44</v>
      </c>
      <c r="AH107" s="1" t="s">
        <v>569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1</v>
      </c>
      <c r="AT107" s="1">
        <v>0</v>
      </c>
      <c r="AU107" s="1">
        <v>1</v>
      </c>
      <c r="AV107" s="1">
        <v>1</v>
      </c>
      <c r="AW107" s="1">
        <v>0</v>
      </c>
      <c r="AX107" s="1">
        <v>0</v>
      </c>
      <c r="AY107" s="1">
        <v>1</v>
      </c>
      <c r="AZ107" s="1">
        <v>0</v>
      </c>
      <c r="BA107" s="1">
        <v>0</v>
      </c>
      <c r="BB107" s="1">
        <v>0</v>
      </c>
      <c r="BC107" s="1">
        <v>1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</row>
    <row r="108" spans="1:63" x14ac:dyDescent="0.25">
      <c r="A108" s="1" t="str">
        <f t="shared" si="2"/>
        <v xml:space="preserve">Jana </v>
      </c>
      <c r="B108" s="1" t="str">
        <f t="shared" si="3"/>
        <v xml:space="preserve">Hall </v>
      </c>
      <c r="C108" s="1" t="s">
        <v>640</v>
      </c>
      <c r="D108" s="1" t="s">
        <v>99</v>
      </c>
      <c r="E108" s="1" t="s">
        <v>328</v>
      </c>
      <c r="F108" s="1" t="s">
        <v>329</v>
      </c>
      <c r="G108" s="1" t="s">
        <v>330</v>
      </c>
      <c r="H108" s="1" t="s">
        <v>92</v>
      </c>
      <c r="I108" s="1">
        <v>8401</v>
      </c>
      <c r="J108" s="1">
        <v>0</v>
      </c>
      <c r="K108" s="1" t="s">
        <v>331</v>
      </c>
      <c r="L108" s="1" t="s">
        <v>332</v>
      </c>
      <c r="M108" s="1" t="s">
        <v>95</v>
      </c>
      <c r="O108" s="1" t="s">
        <v>333</v>
      </c>
      <c r="P108" s="1" t="s">
        <v>72</v>
      </c>
      <c r="Q108" s="1" t="s">
        <v>334</v>
      </c>
      <c r="R108" s="2">
        <v>370602000000000</v>
      </c>
      <c r="T108" s="1">
        <v>10179</v>
      </c>
      <c r="U108" s="1">
        <v>5684</v>
      </c>
      <c r="V108" s="3">
        <v>0</v>
      </c>
      <c r="W108" s="3">
        <v>9.6597222222222223E-3</v>
      </c>
      <c r="X108" s="1">
        <v>18.989999999999998</v>
      </c>
      <c r="Y108" s="1" t="s">
        <v>200</v>
      </c>
      <c r="Z108" s="3">
        <v>0</v>
      </c>
      <c r="AA108" s="4">
        <v>42554</v>
      </c>
      <c r="AB108" s="1">
        <v>30</v>
      </c>
      <c r="AC108" s="1">
        <v>29.89</v>
      </c>
      <c r="AD108" s="1" t="s">
        <v>572</v>
      </c>
      <c r="AE108" s="1" t="s">
        <v>38</v>
      </c>
      <c r="AF108" s="1" t="s">
        <v>66</v>
      </c>
      <c r="AG108" s="1" t="s">
        <v>44</v>
      </c>
      <c r="AH108" s="1" t="s">
        <v>568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1</v>
      </c>
      <c r="AT108" s="1">
        <v>0</v>
      </c>
      <c r="AU108" s="1">
        <v>1</v>
      </c>
      <c r="AV108" s="1">
        <v>1</v>
      </c>
      <c r="AW108" s="1">
        <v>0</v>
      </c>
      <c r="AX108" s="1">
        <v>0</v>
      </c>
      <c r="AY108" s="1">
        <v>1</v>
      </c>
      <c r="AZ108" s="1">
        <v>0</v>
      </c>
      <c r="BA108" s="1">
        <v>0</v>
      </c>
      <c r="BB108" s="1">
        <v>0</v>
      </c>
      <c r="BC108" s="1">
        <v>1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</row>
    <row r="109" spans="1:63" x14ac:dyDescent="0.25">
      <c r="A109" s="1" t="str">
        <f t="shared" si="2"/>
        <v xml:space="preserve">Jana </v>
      </c>
      <c r="B109" s="1" t="str">
        <f t="shared" si="3"/>
        <v xml:space="preserve">Hall </v>
      </c>
      <c r="C109" s="1" t="s">
        <v>640</v>
      </c>
      <c r="D109" s="1" t="s">
        <v>99</v>
      </c>
      <c r="E109" s="1" t="s">
        <v>328</v>
      </c>
      <c r="F109" s="1" t="s">
        <v>329</v>
      </c>
      <c r="G109" s="1" t="s">
        <v>330</v>
      </c>
      <c r="H109" s="1" t="s">
        <v>92</v>
      </c>
      <c r="I109" s="1">
        <v>8401</v>
      </c>
      <c r="J109" s="1">
        <v>0</v>
      </c>
      <c r="K109" s="1" t="s">
        <v>331</v>
      </c>
      <c r="L109" s="1" t="s">
        <v>332</v>
      </c>
      <c r="M109" s="1" t="s">
        <v>95</v>
      </c>
      <c r="O109" s="1" t="s">
        <v>333</v>
      </c>
      <c r="P109" s="1" t="s">
        <v>72</v>
      </c>
      <c r="Q109" s="1" t="s">
        <v>334</v>
      </c>
      <c r="R109" s="2">
        <v>340179000000000</v>
      </c>
      <c r="T109" s="1">
        <v>10179</v>
      </c>
      <c r="U109" s="1">
        <v>8402</v>
      </c>
      <c r="V109" s="3">
        <v>0</v>
      </c>
      <c r="W109" s="3">
        <v>3.0469907407407407E-2</v>
      </c>
      <c r="X109" s="1">
        <v>23.37</v>
      </c>
      <c r="Y109" s="1" t="s">
        <v>96</v>
      </c>
      <c r="Z109" s="3">
        <v>0</v>
      </c>
      <c r="AA109" s="4">
        <v>42394</v>
      </c>
      <c r="AB109" s="1">
        <v>30</v>
      </c>
      <c r="AC109" s="1">
        <v>49.78</v>
      </c>
      <c r="AD109" s="1" t="s">
        <v>575</v>
      </c>
      <c r="AE109" s="1" t="s">
        <v>38</v>
      </c>
      <c r="AF109" s="1" t="s">
        <v>66</v>
      </c>
      <c r="AG109" s="1" t="s">
        <v>44</v>
      </c>
      <c r="AH109" s="1" t="s">
        <v>568</v>
      </c>
      <c r="AI109" s="1">
        <v>0</v>
      </c>
      <c r="AJ109" s="1">
        <v>1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1</v>
      </c>
      <c r="AR109" s="1">
        <v>0</v>
      </c>
      <c r="AS109" s="1">
        <v>1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</row>
    <row r="110" spans="1:63" x14ac:dyDescent="0.25">
      <c r="A110" s="1" t="str">
        <f t="shared" si="2"/>
        <v xml:space="preserve">Arlene </v>
      </c>
      <c r="B110" s="1" t="str">
        <f t="shared" si="3"/>
        <v xml:space="preserve">Cruz </v>
      </c>
      <c r="C110" s="1" t="s">
        <v>641</v>
      </c>
      <c r="D110" s="1" t="s">
        <v>99</v>
      </c>
      <c r="E110" s="1" t="s">
        <v>335</v>
      </c>
      <c r="F110" s="1" t="s">
        <v>336</v>
      </c>
      <c r="G110" s="1" t="s">
        <v>337</v>
      </c>
      <c r="H110" s="1" t="s">
        <v>92</v>
      </c>
      <c r="I110" s="1">
        <v>98002</v>
      </c>
      <c r="J110" s="1">
        <v>0</v>
      </c>
      <c r="K110" s="1" t="s">
        <v>338</v>
      </c>
      <c r="L110" s="1" t="s">
        <v>339</v>
      </c>
      <c r="M110" s="1" t="s">
        <v>535</v>
      </c>
      <c r="O110" s="1" t="s">
        <v>243</v>
      </c>
      <c r="P110" s="1" t="s">
        <v>31</v>
      </c>
      <c r="Q110" s="1" t="s">
        <v>340</v>
      </c>
      <c r="R110" s="2">
        <v>3528030000000000</v>
      </c>
      <c r="T110" s="1">
        <v>10183</v>
      </c>
      <c r="U110" s="1">
        <v>2269</v>
      </c>
      <c r="V110" s="3">
        <v>0</v>
      </c>
      <c r="W110" s="3">
        <v>2.2744212962962963E-2</v>
      </c>
      <c r="X110" s="1">
        <v>7.12</v>
      </c>
      <c r="Y110" s="1" t="s">
        <v>134</v>
      </c>
      <c r="Z110" s="3">
        <v>0</v>
      </c>
      <c r="AA110" s="4">
        <v>42536</v>
      </c>
      <c r="AB110" s="1">
        <v>35</v>
      </c>
      <c r="AC110" s="1">
        <v>30.79</v>
      </c>
      <c r="AD110" s="1" t="s">
        <v>572</v>
      </c>
      <c r="AE110" s="1" t="s">
        <v>38</v>
      </c>
      <c r="AF110" s="1" t="s">
        <v>66</v>
      </c>
      <c r="AG110" s="1" t="s">
        <v>44</v>
      </c>
      <c r="AH110" s="1" t="s">
        <v>568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1</v>
      </c>
      <c r="AT110" s="1">
        <v>0</v>
      </c>
      <c r="AU110" s="1">
        <v>1</v>
      </c>
      <c r="AV110" s="1">
        <v>1</v>
      </c>
      <c r="AW110" s="1">
        <v>0</v>
      </c>
      <c r="AX110" s="1">
        <v>0</v>
      </c>
      <c r="AY110" s="1">
        <v>1</v>
      </c>
      <c r="AZ110" s="1">
        <v>0</v>
      </c>
      <c r="BA110" s="1">
        <v>0</v>
      </c>
      <c r="BB110" s="1">
        <v>0</v>
      </c>
      <c r="BC110" s="1">
        <v>1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</row>
    <row r="111" spans="1:63" x14ac:dyDescent="0.25">
      <c r="A111" s="1" t="str">
        <f t="shared" si="2"/>
        <v xml:space="preserve">Arlene </v>
      </c>
      <c r="B111" s="1" t="str">
        <f t="shared" si="3"/>
        <v xml:space="preserve">Cruz </v>
      </c>
      <c r="C111" s="1" t="s">
        <v>641</v>
      </c>
      <c r="D111" s="1" t="s">
        <v>99</v>
      </c>
      <c r="E111" s="1" t="s">
        <v>335</v>
      </c>
      <c r="F111" s="1" t="s">
        <v>336</v>
      </c>
      <c r="G111" s="1" t="s">
        <v>337</v>
      </c>
      <c r="H111" s="1" t="s">
        <v>92</v>
      </c>
      <c r="I111" s="1">
        <v>98002</v>
      </c>
      <c r="J111" s="1">
        <v>0</v>
      </c>
      <c r="K111" s="1" t="s">
        <v>338</v>
      </c>
      <c r="L111" s="1" t="s">
        <v>339</v>
      </c>
      <c r="M111" s="1" t="s">
        <v>535</v>
      </c>
      <c r="O111" s="1" t="s">
        <v>243</v>
      </c>
      <c r="P111" s="1" t="s">
        <v>31</v>
      </c>
      <c r="Q111" s="1" t="s">
        <v>340</v>
      </c>
      <c r="R111" s="2">
        <v>3528500000000000</v>
      </c>
      <c r="T111" s="1">
        <v>10183</v>
      </c>
      <c r="U111" s="1">
        <v>6950</v>
      </c>
      <c r="V111" s="3">
        <v>0</v>
      </c>
      <c r="W111" s="3">
        <v>1.9393518518518518E-2</v>
      </c>
      <c r="X111" s="1">
        <v>10.45</v>
      </c>
      <c r="Y111" s="1" t="s">
        <v>207</v>
      </c>
      <c r="Z111" s="3">
        <v>0</v>
      </c>
      <c r="AA111" s="4">
        <v>42649</v>
      </c>
      <c r="AB111" s="1">
        <v>35</v>
      </c>
      <c r="AC111" s="1">
        <v>42.66</v>
      </c>
      <c r="AD111" s="1" t="s">
        <v>572</v>
      </c>
      <c r="AE111" s="1" t="s">
        <v>38</v>
      </c>
      <c r="AF111" s="1" t="s">
        <v>66</v>
      </c>
      <c r="AG111" s="1" t="s">
        <v>44</v>
      </c>
      <c r="AH111" s="1" t="s">
        <v>568</v>
      </c>
      <c r="AI111" s="1">
        <v>0</v>
      </c>
      <c r="AJ111" s="1">
        <v>1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1</v>
      </c>
      <c r="AR111" s="1">
        <v>0</v>
      </c>
      <c r="AS111" s="1">
        <v>1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</row>
    <row r="112" spans="1:63" x14ac:dyDescent="0.25">
      <c r="A112" s="1" t="str">
        <f t="shared" si="2"/>
        <v xml:space="preserve">Mildred </v>
      </c>
      <c r="B112" s="1" t="str">
        <f t="shared" si="3"/>
        <v xml:space="preserve">Carey </v>
      </c>
      <c r="C112" s="1" t="s">
        <v>612</v>
      </c>
      <c r="D112" s="1" t="s">
        <v>99</v>
      </c>
      <c r="E112" s="1" t="s">
        <v>341</v>
      </c>
      <c r="F112" s="1" t="s">
        <v>342</v>
      </c>
      <c r="H112" s="1" t="s">
        <v>64</v>
      </c>
      <c r="I112" s="1">
        <v>93600</v>
      </c>
      <c r="J112" s="1">
        <v>0</v>
      </c>
      <c r="K112" s="1" t="s">
        <v>343</v>
      </c>
      <c r="L112" s="1" t="s">
        <v>344</v>
      </c>
      <c r="M112" s="1" t="s">
        <v>95</v>
      </c>
      <c r="O112" s="1" t="s">
        <v>121</v>
      </c>
      <c r="P112" s="1" t="s">
        <v>72</v>
      </c>
      <c r="Q112" s="1" t="s">
        <v>345</v>
      </c>
      <c r="R112" s="2">
        <v>343374000000000</v>
      </c>
      <c r="T112" s="1">
        <v>10187</v>
      </c>
      <c r="U112" s="1">
        <v>1385</v>
      </c>
      <c r="V112" s="3">
        <v>0</v>
      </c>
      <c r="W112" s="3">
        <v>3.5241898148148147E-2</v>
      </c>
      <c r="X112" s="1">
        <v>7.12</v>
      </c>
      <c r="Y112" s="1" t="s">
        <v>305</v>
      </c>
      <c r="Z112" s="3">
        <v>0</v>
      </c>
      <c r="AA112" s="4">
        <v>42650</v>
      </c>
      <c r="AB112" s="1">
        <v>75</v>
      </c>
      <c r="AC112" s="1">
        <v>150.79</v>
      </c>
      <c r="AD112" s="1" t="s">
        <v>574</v>
      </c>
      <c r="AE112" s="1" t="s">
        <v>43</v>
      </c>
      <c r="AF112" s="1" t="s">
        <v>39</v>
      </c>
      <c r="AG112" s="1" t="s">
        <v>40</v>
      </c>
      <c r="AH112" s="1" t="s">
        <v>570</v>
      </c>
      <c r="AI112" s="1">
        <v>0</v>
      </c>
      <c r="AJ112" s="1">
        <v>0</v>
      </c>
      <c r="AK112" s="1">
        <v>0</v>
      </c>
      <c r="AL112" s="1">
        <v>0</v>
      </c>
      <c r="AM112" s="1">
        <v>1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1</v>
      </c>
      <c r="AU112" s="1">
        <v>0</v>
      </c>
      <c r="AV112" s="1">
        <v>0</v>
      </c>
      <c r="AW112" s="1">
        <v>0</v>
      </c>
      <c r="AX112" s="1">
        <v>0</v>
      </c>
      <c r="AY112" s="1">
        <v>1</v>
      </c>
      <c r="AZ112" s="1">
        <v>0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1</v>
      </c>
      <c r="BH112" s="1">
        <v>0</v>
      </c>
      <c r="BI112" s="1">
        <v>0</v>
      </c>
      <c r="BJ112" s="1">
        <v>0</v>
      </c>
      <c r="BK112" s="1">
        <v>0</v>
      </c>
    </row>
    <row r="113" spans="1:63" x14ac:dyDescent="0.25">
      <c r="A113" s="1" t="str">
        <f t="shared" si="2"/>
        <v xml:space="preserve">Mildred </v>
      </c>
      <c r="B113" s="1" t="str">
        <f t="shared" si="3"/>
        <v xml:space="preserve">Carey </v>
      </c>
      <c r="C113" s="1" t="s">
        <v>612</v>
      </c>
      <c r="D113" s="1" t="s">
        <v>99</v>
      </c>
      <c r="E113" s="1" t="s">
        <v>341</v>
      </c>
      <c r="F113" s="1" t="s">
        <v>342</v>
      </c>
      <c r="H113" s="1" t="s">
        <v>64</v>
      </c>
      <c r="I113" s="1">
        <v>93600</v>
      </c>
      <c r="J113" s="1">
        <v>0</v>
      </c>
      <c r="K113" s="1" t="s">
        <v>343</v>
      </c>
      <c r="L113" s="1" t="s">
        <v>344</v>
      </c>
      <c r="M113" s="1" t="s">
        <v>95</v>
      </c>
      <c r="O113" s="1" t="s">
        <v>121</v>
      </c>
      <c r="P113" s="1" t="s">
        <v>72</v>
      </c>
      <c r="Q113" s="1" t="s">
        <v>345</v>
      </c>
      <c r="R113" s="2">
        <v>347290000000000</v>
      </c>
      <c r="T113" s="1">
        <v>10187</v>
      </c>
      <c r="U113" s="1">
        <v>2039</v>
      </c>
      <c r="V113" s="3">
        <v>0</v>
      </c>
      <c r="W113" s="3">
        <v>1.9393518518518518E-2</v>
      </c>
      <c r="X113" s="1">
        <v>27.97</v>
      </c>
      <c r="Y113" s="1" t="s">
        <v>130</v>
      </c>
      <c r="Z113" s="3">
        <v>0</v>
      </c>
      <c r="AA113" s="4">
        <v>42652</v>
      </c>
      <c r="AB113" s="1">
        <v>75</v>
      </c>
      <c r="AC113" s="1">
        <v>219.64</v>
      </c>
      <c r="AD113" s="1" t="s">
        <v>572</v>
      </c>
      <c r="AE113" s="1" t="s">
        <v>43</v>
      </c>
      <c r="AF113" s="1" t="s">
        <v>39</v>
      </c>
      <c r="AG113" s="1" t="s">
        <v>58</v>
      </c>
      <c r="AH113" s="1" t="s">
        <v>570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1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1</v>
      </c>
      <c r="AY113" s="1">
        <v>0</v>
      </c>
      <c r="AZ113" s="1">
        <v>1</v>
      </c>
      <c r="BA113" s="1">
        <v>0</v>
      </c>
      <c r="BB113" s="1">
        <v>0</v>
      </c>
      <c r="BC113" s="1">
        <v>0</v>
      </c>
      <c r="BD113" s="1">
        <v>1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1</v>
      </c>
      <c r="BK113" s="1">
        <v>0</v>
      </c>
    </row>
    <row r="114" spans="1:63" x14ac:dyDescent="0.25">
      <c r="A114" s="1" t="str">
        <f t="shared" si="2"/>
        <v xml:space="preserve">Mildred </v>
      </c>
      <c r="B114" s="1" t="str">
        <f t="shared" si="3"/>
        <v xml:space="preserve">Carey </v>
      </c>
      <c r="C114" s="1" t="s">
        <v>612</v>
      </c>
      <c r="D114" s="1" t="s">
        <v>99</v>
      </c>
      <c r="E114" s="1" t="s">
        <v>341</v>
      </c>
      <c r="F114" s="1" t="s">
        <v>342</v>
      </c>
      <c r="H114" s="1" t="s">
        <v>64</v>
      </c>
      <c r="I114" s="1">
        <v>93600</v>
      </c>
      <c r="J114" s="1">
        <v>0</v>
      </c>
      <c r="K114" s="1" t="s">
        <v>343</v>
      </c>
      <c r="L114" s="1" t="s">
        <v>344</v>
      </c>
      <c r="M114" s="1" t="s">
        <v>95</v>
      </c>
      <c r="O114" s="1" t="s">
        <v>121</v>
      </c>
      <c r="P114" s="1" t="s">
        <v>72</v>
      </c>
      <c r="Q114" s="1" t="s">
        <v>345</v>
      </c>
      <c r="R114" s="2">
        <v>370889000000000</v>
      </c>
      <c r="T114" s="1">
        <v>10187</v>
      </c>
      <c r="U114" s="1">
        <v>2961</v>
      </c>
      <c r="V114" s="3">
        <v>0</v>
      </c>
      <c r="W114" s="3">
        <v>7.9432870370370369E-3</v>
      </c>
      <c r="X114" s="1">
        <v>19.25</v>
      </c>
      <c r="Y114" s="1" t="s">
        <v>279</v>
      </c>
      <c r="Z114" s="3">
        <v>0</v>
      </c>
      <c r="AA114" s="4">
        <v>42623</v>
      </c>
      <c r="AB114" s="1">
        <v>75</v>
      </c>
      <c r="AC114" s="1">
        <v>260.83999999999997</v>
      </c>
      <c r="AD114" s="1" t="s">
        <v>572</v>
      </c>
      <c r="AE114" s="1" t="s">
        <v>38</v>
      </c>
      <c r="AF114" s="1" t="s">
        <v>39</v>
      </c>
      <c r="AG114" s="1" t="s">
        <v>58</v>
      </c>
      <c r="AH114" s="1" t="s">
        <v>570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1</v>
      </c>
      <c r="AY114" s="1">
        <v>0</v>
      </c>
      <c r="AZ114" s="1">
        <v>0</v>
      </c>
      <c r="BA114" s="1">
        <v>1</v>
      </c>
      <c r="BB114" s="1">
        <v>0</v>
      </c>
      <c r="BC114" s="1">
        <v>0</v>
      </c>
      <c r="BD114" s="1">
        <v>1</v>
      </c>
      <c r="BE114" s="1">
        <v>0</v>
      </c>
      <c r="BF114" s="1">
        <v>0</v>
      </c>
      <c r="BG114" s="1">
        <v>0</v>
      </c>
      <c r="BH114" s="1">
        <v>1</v>
      </c>
      <c r="BI114" s="1">
        <v>0</v>
      </c>
      <c r="BJ114" s="1">
        <v>0</v>
      </c>
      <c r="BK114" s="1">
        <v>0</v>
      </c>
    </row>
    <row r="115" spans="1:63" x14ac:dyDescent="0.25">
      <c r="A115" s="1" t="str">
        <f t="shared" si="2"/>
        <v xml:space="preserve">Mildred </v>
      </c>
      <c r="B115" s="1" t="str">
        <f t="shared" si="3"/>
        <v xml:space="preserve">Carey </v>
      </c>
      <c r="C115" s="1" t="s">
        <v>612</v>
      </c>
      <c r="D115" s="1" t="s">
        <v>99</v>
      </c>
      <c r="E115" s="1" t="s">
        <v>341</v>
      </c>
      <c r="F115" s="1" t="s">
        <v>342</v>
      </c>
      <c r="H115" s="1" t="s">
        <v>64</v>
      </c>
      <c r="I115" s="1">
        <v>93600</v>
      </c>
      <c r="J115" s="1">
        <v>0</v>
      </c>
      <c r="K115" s="1" t="s">
        <v>343</v>
      </c>
      <c r="L115" s="1" t="s">
        <v>344</v>
      </c>
      <c r="M115" s="1" t="s">
        <v>95</v>
      </c>
      <c r="O115" s="1" t="s">
        <v>121</v>
      </c>
      <c r="P115" s="1" t="s">
        <v>72</v>
      </c>
      <c r="Q115" s="1" t="s">
        <v>345</v>
      </c>
      <c r="R115" s="2">
        <v>341480000000000</v>
      </c>
      <c r="T115" s="1">
        <v>10187</v>
      </c>
      <c r="U115" s="1">
        <v>3576</v>
      </c>
      <c r="V115" s="3">
        <v>0</v>
      </c>
      <c r="W115" s="3">
        <v>1.9402777777777779E-2</v>
      </c>
      <c r="X115" s="1">
        <v>11.15</v>
      </c>
      <c r="Y115" s="1" t="s">
        <v>191</v>
      </c>
      <c r="Z115" s="3">
        <v>0</v>
      </c>
      <c r="AA115" s="4">
        <v>42720</v>
      </c>
      <c r="AB115" s="1">
        <v>75</v>
      </c>
      <c r="AC115" s="1">
        <v>260.57</v>
      </c>
      <c r="AD115" s="1" t="s">
        <v>572</v>
      </c>
      <c r="AE115" s="1" t="s">
        <v>43</v>
      </c>
      <c r="AF115" s="1" t="s">
        <v>39</v>
      </c>
      <c r="AG115" s="1" t="s">
        <v>58</v>
      </c>
      <c r="AH115" s="1" t="s">
        <v>570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1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1</v>
      </c>
      <c r="AZ115" s="1">
        <v>0</v>
      </c>
      <c r="BA115" s="1">
        <v>1</v>
      </c>
      <c r="BB115" s="1">
        <v>0</v>
      </c>
      <c r="BC115" s="1">
        <v>1</v>
      </c>
      <c r="BD115" s="1">
        <v>0</v>
      </c>
      <c r="BE115" s="1">
        <v>0</v>
      </c>
      <c r="BF115" s="1">
        <v>0</v>
      </c>
      <c r="BG115" s="1">
        <v>0</v>
      </c>
      <c r="BH115" s="1">
        <v>1</v>
      </c>
      <c r="BI115" s="1">
        <v>0</v>
      </c>
      <c r="BJ115" s="1">
        <v>1</v>
      </c>
      <c r="BK115" s="1">
        <v>1</v>
      </c>
    </row>
    <row r="116" spans="1:63" x14ac:dyDescent="0.25">
      <c r="A116" s="1" t="str">
        <f t="shared" si="2"/>
        <v xml:space="preserve">Yasmin </v>
      </c>
      <c r="B116" s="1" t="str">
        <f t="shared" si="3"/>
        <v xml:space="preserve">Cole </v>
      </c>
      <c r="C116" s="1" t="s">
        <v>642</v>
      </c>
      <c r="D116" s="1" t="s">
        <v>99</v>
      </c>
      <c r="E116" s="1" t="s">
        <v>346</v>
      </c>
      <c r="F116" s="1" t="s">
        <v>347</v>
      </c>
      <c r="G116" s="1" t="s">
        <v>195</v>
      </c>
      <c r="H116" s="1" t="s">
        <v>92</v>
      </c>
      <c r="I116" s="1">
        <v>78664</v>
      </c>
      <c r="J116" s="1">
        <v>0</v>
      </c>
      <c r="K116" s="1" t="s">
        <v>348</v>
      </c>
      <c r="L116" s="1" t="s">
        <v>349</v>
      </c>
      <c r="M116" s="1" t="s">
        <v>52</v>
      </c>
      <c r="O116" s="1" t="s">
        <v>133</v>
      </c>
      <c r="P116" s="1" t="s">
        <v>72</v>
      </c>
      <c r="Q116" s="1" t="s">
        <v>350</v>
      </c>
      <c r="R116" s="2">
        <v>4761930000000000</v>
      </c>
      <c r="T116" s="1">
        <v>10195</v>
      </c>
      <c r="U116" s="1">
        <v>1210</v>
      </c>
      <c r="V116" s="3">
        <v>0</v>
      </c>
      <c r="W116" s="3">
        <v>2.0210648148148148E-2</v>
      </c>
      <c r="X116" s="1">
        <v>23.37</v>
      </c>
      <c r="Y116" s="1" t="s">
        <v>245</v>
      </c>
      <c r="Z116" s="3">
        <v>0</v>
      </c>
      <c r="AA116" s="4">
        <v>42440</v>
      </c>
      <c r="AB116" s="1">
        <v>68</v>
      </c>
      <c r="AC116" s="1">
        <v>550</v>
      </c>
      <c r="AD116" s="1" t="s">
        <v>572</v>
      </c>
      <c r="AE116" s="1" t="s">
        <v>43</v>
      </c>
      <c r="AF116" s="1" t="s">
        <v>66</v>
      </c>
      <c r="AG116" s="1" t="s">
        <v>58</v>
      </c>
      <c r="AH116" s="1" t="s">
        <v>570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1</v>
      </c>
      <c r="AY116" s="1">
        <v>0</v>
      </c>
      <c r="AZ116" s="1">
        <v>0</v>
      </c>
      <c r="BA116" s="1">
        <v>1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1</v>
      </c>
      <c r="BK116" s="1">
        <v>1</v>
      </c>
    </row>
    <row r="117" spans="1:63" x14ac:dyDescent="0.25">
      <c r="A117" s="1" t="str">
        <f t="shared" si="2"/>
        <v xml:space="preserve">Yasmin </v>
      </c>
      <c r="B117" s="1" t="str">
        <f t="shared" si="3"/>
        <v xml:space="preserve">Cole </v>
      </c>
      <c r="C117" s="1" t="s">
        <v>642</v>
      </c>
      <c r="D117" s="1" t="s">
        <v>99</v>
      </c>
      <c r="E117" s="1" t="s">
        <v>346</v>
      </c>
      <c r="F117" s="1" t="s">
        <v>347</v>
      </c>
      <c r="G117" s="1" t="s">
        <v>195</v>
      </c>
      <c r="H117" s="1" t="s">
        <v>92</v>
      </c>
      <c r="I117" s="1">
        <v>78664</v>
      </c>
      <c r="J117" s="1">
        <v>0</v>
      </c>
      <c r="K117" s="1" t="s">
        <v>348</v>
      </c>
      <c r="L117" s="1" t="s">
        <v>349</v>
      </c>
      <c r="M117" s="1" t="s">
        <v>52</v>
      </c>
      <c r="O117" s="1" t="s">
        <v>133</v>
      </c>
      <c r="P117" s="1" t="s">
        <v>72</v>
      </c>
      <c r="Q117" s="1" t="s">
        <v>350</v>
      </c>
      <c r="R117" s="2">
        <v>4276370000000000</v>
      </c>
      <c r="T117" s="1">
        <v>10195</v>
      </c>
      <c r="U117" s="1">
        <v>1562</v>
      </c>
      <c r="V117" s="3">
        <v>0</v>
      </c>
      <c r="W117" s="3">
        <v>3.9914351851851854E-2</v>
      </c>
      <c r="X117" s="1">
        <v>24.08</v>
      </c>
      <c r="Y117" s="1" t="s">
        <v>351</v>
      </c>
      <c r="Z117" s="3">
        <v>0</v>
      </c>
      <c r="AA117" s="4">
        <v>42633</v>
      </c>
      <c r="AB117" s="1">
        <v>68</v>
      </c>
      <c r="AC117" s="1">
        <v>31.03</v>
      </c>
      <c r="AD117" s="1" t="s">
        <v>573</v>
      </c>
      <c r="AE117" s="1" t="s">
        <v>43</v>
      </c>
      <c r="AF117" s="1" t="s">
        <v>66</v>
      </c>
      <c r="AG117" s="1" t="s">
        <v>44</v>
      </c>
      <c r="AH117" s="1" t="s">
        <v>570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1</v>
      </c>
      <c r="AT117" s="1">
        <v>0</v>
      </c>
      <c r="AU117" s="1">
        <v>0</v>
      </c>
      <c r="AV117" s="1">
        <v>1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</row>
    <row r="118" spans="1:63" x14ac:dyDescent="0.25">
      <c r="A118" s="1" t="str">
        <f t="shared" si="2"/>
        <v xml:space="preserve">Yasmin </v>
      </c>
      <c r="B118" s="1" t="str">
        <f t="shared" si="3"/>
        <v xml:space="preserve">Cole </v>
      </c>
      <c r="C118" s="1" t="s">
        <v>642</v>
      </c>
      <c r="D118" s="1" t="s">
        <v>99</v>
      </c>
      <c r="E118" s="1" t="s">
        <v>346</v>
      </c>
      <c r="F118" s="1" t="s">
        <v>347</v>
      </c>
      <c r="G118" s="1" t="s">
        <v>195</v>
      </c>
      <c r="H118" s="1" t="s">
        <v>92</v>
      </c>
      <c r="I118" s="1">
        <v>78664</v>
      </c>
      <c r="J118" s="1">
        <v>0</v>
      </c>
      <c r="K118" s="1" t="s">
        <v>348</v>
      </c>
      <c r="L118" s="1" t="s">
        <v>349</v>
      </c>
      <c r="M118" s="1" t="s">
        <v>52</v>
      </c>
      <c r="O118" s="1" t="s">
        <v>133</v>
      </c>
      <c r="P118" s="1" t="s">
        <v>72</v>
      </c>
      <c r="Q118" s="1" t="s">
        <v>350</v>
      </c>
      <c r="R118" s="2">
        <v>4029380000000000</v>
      </c>
      <c r="T118" s="1">
        <v>10195</v>
      </c>
      <c r="U118" s="1">
        <v>1950</v>
      </c>
      <c r="V118" s="3">
        <v>0</v>
      </c>
      <c r="W118" s="3">
        <v>2.0210648148148148E-2</v>
      </c>
      <c r="X118" s="1">
        <v>13.33</v>
      </c>
      <c r="Y118" s="1" t="s">
        <v>88</v>
      </c>
      <c r="Z118" s="3">
        <v>0</v>
      </c>
      <c r="AA118" s="4">
        <v>42574</v>
      </c>
      <c r="AB118" s="1">
        <v>68</v>
      </c>
      <c r="AC118" s="1">
        <v>211.78</v>
      </c>
      <c r="AD118" s="1" t="s">
        <v>572</v>
      </c>
      <c r="AE118" s="1" t="s">
        <v>43</v>
      </c>
      <c r="AF118" s="1" t="s">
        <v>66</v>
      </c>
      <c r="AG118" s="1" t="s">
        <v>58</v>
      </c>
      <c r="AH118" s="1" t="s">
        <v>570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1</v>
      </c>
      <c r="AO118" s="1">
        <v>0</v>
      </c>
      <c r="AP118" s="1">
        <v>1</v>
      </c>
      <c r="AQ118" s="1">
        <v>0</v>
      </c>
      <c r="AR118" s="1">
        <v>1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1</v>
      </c>
      <c r="BA118" s="1">
        <v>0</v>
      </c>
      <c r="BB118" s="1">
        <v>0</v>
      </c>
      <c r="BC118" s="1">
        <v>1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1</v>
      </c>
      <c r="BK118" s="1">
        <v>0</v>
      </c>
    </row>
    <row r="119" spans="1:63" x14ac:dyDescent="0.25">
      <c r="A119" s="1" t="str">
        <f t="shared" si="2"/>
        <v xml:space="preserve">Yasmin </v>
      </c>
      <c r="B119" s="1" t="str">
        <f t="shared" si="3"/>
        <v xml:space="preserve">Cole </v>
      </c>
      <c r="C119" s="1" t="s">
        <v>642</v>
      </c>
      <c r="D119" s="1" t="s">
        <v>99</v>
      </c>
      <c r="E119" s="1" t="s">
        <v>346</v>
      </c>
      <c r="F119" s="1" t="s">
        <v>347</v>
      </c>
      <c r="G119" s="1" t="s">
        <v>195</v>
      </c>
      <c r="H119" s="1" t="s">
        <v>92</v>
      </c>
      <c r="I119" s="1">
        <v>78664</v>
      </c>
      <c r="J119" s="1">
        <v>0</v>
      </c>
      <c r="K119" s="1" t="s">
        <v>348</v>
      </c>
      <c r="L119" s="1" t="s">
        <v>349</v>
      </c>
      <c r="M119" s="1" t="s">
        <v>52</v>
      </c>
      <c r="O119" s="1" t="s">
        <v>133</v>
      </c>
      <c r="P119" s="1" t="s">
        <v>72</v>
      </c>
      <c r="Q119" s="1" t="s">
        <v>350</v>
      </c>
      <c r="R119" s="2">
        <v>4389230000000000</v>
      </c>
      <c r="T119" s="1">
        <v>10195</v>
      </c>
      <c r="U119" s="1">
        <v>4525</v>
      </c>
      <c r="V119" s="3">
        <v>0</v>
      </c>
      <c r="W119" s="3">
        <v>3.0747685185185183E-2</v>
      </c>
      <c r="X119" s="1">
        <v>10.15</v>
      </c>
      <c r="Y119" s="1" t="s">
        <v>132</v>
      </c>
      <c r="Z119" s="3">
        <v>0</v>
      </c>
      <c r="AA119" s="4">
        <v>42724</v>
      </c>
      <c r="AB119" s="1">
        <v>68</v>
      </c>
      <c r="AC119" s="1">
        <v>235.03</v>
      </c>
      <c r="AD119" s="1" t="s">
        <v>572</v>
      </c>
      <c r="AE119" s="1" t="s">
        <v>43</v>
      </c>
      <c r="AF119" s="1" t="s">
        <v>66</v>
      </c>
      <c r="AG119" s="1" t="s">
        <v>58</v>
      </c>
      <c r="AH119" s="1" t="s">
        <v>570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1</v>
      </c>
      <c r="AS119" s="1">
        <v>0</v>
      </c>
      <c r="AT119" s="1">
        <v>0</v>
      </c>
      <c r="AU119" s="1">
        <v>0</v>
      </c>
      <c r="AV119" s="1">
        <v>0</v>
      </c>
      <c r="AW119" s="1">
        <v>1</v>
      </c>
      <c r="AX119" s="1">
        <v>1</v>
      </c>
      <c r="AY119" s="1">
        <v>0</v>
      </c>
      <c r="AZ119" s="1">
        <v>0</v>
      </c>
      <c r="BA119" s="1">
        <v>0</v>
      </c>
      <c r="BB119" s="1">
        <v>1</v>
      </c>
      <c r="BC119" s="1">
        <v>0</v>
      </c>
      <c r="BD119" s="1">
        <v>1</v>
      </c>
      <c r="BE119" s="1">
        <v>1</v>
      </c>
      <c r="BF119" s="1">
        <v>0</v>
      </c>
      <c r="BG119" s="1">
        <v>0</v>
      </c>
      <c r="BH119" s="1">
        <v>0</v>
      </c>
      <c r="BI119" s="1">
        <v>1</v>
      </c>
      <c r="BJ119" s="1">
        <v>1</v>
      </c>
      <c r="BK119" s="1">
        <v>0</v>
      </c>
    </row>
    <row r="120" spans="1:63" x14ac:dyDescent="0.25">
      <c r="A120" s="1" t="str">
        <f t="shared" si="2"/>
        <v xml:space="preserve">Yasmin </v>
      </c>
      <c r="B120" s="1" t="str">
        <f t="shared" si="3"/>
        <v xml:space="preserve">Cole </v>
      </c>
      <c r="C120" s="1" t="s">
        <v>642</v>
      </c>
      <c r="D120" s="1" t="s">
        <v>99</v>
      </c>
      <c r="E120" s="1" t="s">
        <v>346</v>
      </c>
      <c r="F120" s="1" t="s">
        <v>347</v>
      </c>
      <c r="G120" s="1" t="s">
        <v>195</v>
      </c>
      <c r="H120" s="1" t="s">
        <v>92</v>
      </c>
      <c r="I120" s="1">
        <v>78664</v>
      </c>
      <c r="J120" s="1">
        <v>0</v>
      </c>
      <c r="K120" s="1" t="s">
        <v>348</v>
      </c>
      <c r="L120" s="1" t="s">
        <v>349</v>
      </c>
      <c r="M120" s="1" t="s">
        <v>52</v>
      </c>
      <c r="O120" s="1" t="s">
        <v>133</v>
      </c>
      <c r="P120" s="1" t="s">
        <v>72</v>
      </c>
      <c r="Q120" s="1" t="s">
        <v>350</v>
      </c>
      <c r="R120" s="2">
        <v>4322470000000000</v>
      </c>
      <c r="T120" s="1">
        <v>10195</v>
      </c>
      <c r="U120" s="1">
        <v>7524</v>
      </c>
      <c r="V120" s="3">
        <v>3.2928240740740737E-2</v>
      </c>
      <c r="W120" s="3">
        <v>3.2932870370370369E-2</v>
      </c>
      <c r="X120" s="1">
        <v>16.25</v>
      </c>
      <c r="Y120" s="1" t="s">
        <v>352</v>
      </c>
      <c r="Z120" s="3">
        <v>3.2928240740740737E-2</v>
      </c>
      <c r="AA120" s="4">
        <v>42498</v>
      </c>
      <c r="AB120" s="1">
        <v>68</v>
      </c>
      <c r="AC120" s="1">
        <v>240.8</v>
      </c>
      <c r="AD120" s="1" t="s">
        <v>572</v>
      </c>
      <c r="AE120" s="1" t="s">
        <v>43</v>
      </c>
      <c r="AF120" s="1" t="s">
        <v>66</v>
      </c>
      <c r="AG120" s="1" t="s">
        <v>58</v>
      </c>
      <c r="AH120" s="1" t="s">
        <v>570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1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1</v>
      </c>
      <c r="AY120" s="1">
        <v>0</v>
      </c>
      <c r="AZ120" s="1">
        <v>0</v>
      </c>
      <c r="BA120" s="1">
        <v>1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1</v>
      </c>
    </row>
    <row r="121" spans="1:63" x14ac:dyDescent="0.25">
      <c r="A121" s="1" t="str">
        <f t="shared" si="2"/>
        <v xml:space="preserve">Jodi </v>
      </c>
      <c r="B121" s="1" t="str">
        <f t="shared" si="3"/>
        <v xml:space="preserve">Bugg </v>
      </c>
      <c r="C121" s="1" t="s">
        <v>643</v>
      </c>
      <c r="D121" s="1" t="s">
        <v>99</v>
      </c>
      <c r="E121" s="1" t="s">
        <v>353</v>
      </c>
      <c r="F121" s="1" t="s">
        <v>354</v>
      </c>
      <c r="G121" s="1" t="s">
        <v>102</v>
      </c>
      <c r="H121" s="1" t="s">
        <v>31</v>
      </c>
      <c r="I121" s="1">
        <v>38063</v>
      </c>
      <c r="J121" s="1">
        <v>0</v>
      </c>
      <c r="K121" s="1" t="s">
        <v>355</v>
      </c>
      <c r="L121" s="1" t="s">
        <v>356</v>
      </c>
      <c r="M121" s="1" t="s">
        <v>95</v>
      </c>
      <c r="O121" s="1" t="s">
        <v>69</v>
      </c>
      <c r="P121" s="1" t="s">
        <v>64</v>
      </c>
      <c r="Q121" s="2">
        <v>253000000000000</v>
      </c>
      <c r="R121" s="2">
        <v>344866000000000</v>
      </c>
      <c r="T121" s="1">
        <v>10203</v>
      </c>
      <c r="U121" s="1">
        <v>1078</v>
      </c>
      <c r="V121" s="3">
        <v>0</v>
      </c>
      <c r="W121" s="3">
        <v>1.9386574074074073E-2</v>
      </c>
      <c r="X121" s="1">
        <v>16.25</v>
      </c>
      <c r="Y121" s="1" t="s">
        <v>183</v>
      </c>
      <c r="Z121" s="3">
        <v>0</v>
      </c>
      <c r="AA121" s="4">
        <v>42651</v>
      </c>
      <c r="AB121" s="1">
        <v>38</v>
      </c>
      <c r="AC121" s="1">
        <v>39.619999999999997</v>
      </c>
      <c r="AD121" s="1" t="s">
        <v>572</v>
      </c>
      <c r="AE121" s="1" t="s">
        <v>38</v>
      </c>
      <c r="AF121" s="1" t="s">
        <v>66</v>
      </c>
      <c r="AG121" s="1" t="s">
        <v>44</v>
      </c>
      <c r="AH121" s="1" t="s">
        <v>568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1</v>
      </c>
      <c r="AT121" s="1">
        <v>0</v>
      </c>
      <c r="AU121" s="1">
        <v>1</v>
      </c>
      <c r="AV121" s="1">
        <v>0</v>
      </c>
      <c r="AW121" s="1">
        <v>0</v>
      </c>
      <c r="AX121" s="1">
        <v>0</v>
      </c>
      <c r="AY121" s="1">
        <v>1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</row>
    <row r="122" spans="1:63" x14ac:dyDescent="0.25">
      <c r="A122" s="1" t="str">
        <f t="shared" si="2"/>
        <v xml:space="preserve">Jodi </v>
      </c>
      <c r="B122" s="1" t="str">
        <f t="shared" si="3"/>
        <v xml:space="preserve">Bugg </v>
      </c>
      <c r="C122" s="1" t="s">
        <v>643</v>
      </c>
      <c r="D122" s="1" t="s">
        <v>99</v>
      </c>
      <c r="E122" s="1" t="s">
        <v>353</v>
      </c>
      <c r="F122" s="1" t="s">
        <v>354</v>
      </c>
      <c r="G122" s="1" t="s">
        <v>102</v>
      </c>
      <c r="H122" s="1" t="s">
        <v>31</v>
      </c>
      <c r="I122" s="1">
        <v>38063</v>
      </c>
      <c r="J122" s="1">
        <v>0</v>
      </c>
      <c r="K122" s="1" t="s">
        <v>355</v>
      </c>
      <c r="L122" s="1" t="s">
        <v>356</v>
      </c>
      <c r="M122" s="1" t="s">
        <v>95</v>
      </c>
      <c r="O122" s="1" t="s">
        <v>69</v>
      </c>
      <c r="P122" s="1" t="s">
        <v>64</v>
      </c>
      <c r="Q122" s="2">
        <v>253000000000000</v>
      </c>
      <c r="R122" s="2">
        <v>370252000000000</v>
      </c>
      <c r="T122" s="1">
        <v>10203</v>
      </c>
      <c r="U122" s="1">
        <v>7969</v>
      </c>
      <c r="V122" s="3">
        <v>0</v>
      </c>
      <c r="W122" s="3">
        <v>2.3803240740740739E-2</v>
      </c>
      <c r="X122" s="1">
        <v>26.87</v>
      </c>
      <c r="Y122" s="1" t="s">
        <v>222</v>
      </c>
      <c r="Z122" s="3">
        <v>0</v>
      </c>
      <c r="AA122" s="4">
        <v>42724</v>
      </c>
      <c r="AB122" s="1">
        <v>38</v>
      </c>
      <c r="AC122" s="1">
        <v>11.64</v>
      </c>
      <c r="AD122" s="1" t="s">
        <v>572</v>
      </c>
      <c r="AE122" s="1" t="s">
        <v>38</v>
      </c>
      <c r="AF122" s="1" t="s">
        <v>66</v>
      </c>
      <c r="AG122" s="1" t="s">
        <v>44</v>
      </c>
      <c r="AH122" s="1" t="s">
        <v>568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</v>
      </c>
      <c r="AT122" s="1">
        <v>0</v>
      </c>
      <c r="AU122" s="1">
        <v>1</v>
      </c>
      <c r="AV122" s="1">
        <v>1</v>
      </c>
      <c r="AW122" s="1">
        <v>0</v>
      </c>
      <c r="AX122" s="1">
        <v>0</v>
      </c>
      <c r="AY122" s="1">
        <v>1</v>
      </c>
      <c r="AZ122" s="1">
        <v>0</v>
      </c>
      <c r="BA122" s="1">
        <v>0</v>
      </c>
      <c r="BB122" s="1">
        <v>0</v>
      </c>
      <c r="BC122" s="1">
        <v>1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</row>
    <row r="123" spans="1:63" x14ac:dyDescent="0.25">
      <c r="A123" s="1" t="str">
        <f t="shared" si="2"/>
        <v xml:space="preserve">Henry </v>
      </c>
      <c r="B123" s="1" t="str">
        <f t="shared" si="3"/>
        <v xml:space="preserve">Williams </v>
      </c>
      <c r="C123" s="1" t="s">
        <v>613</v>
      </c>
      <c r="D123" s="1" t="s">
        <v>28</v>
      </c>
      <c r="E123" s="1" t="s">
        <v>357</v>
      </c>
      <c r="F123" s="1" t="s">
        <v>358</v>
      </c>
      <c r="G123" s="1" t="s">
        <v>359</v>
      </c>
      <c r="H123" s="1" t="s">
        <v>217</v>
      </c>
      <c r="I123" s="1">
        <v>4361</v>
      </c>
      <c r="J123" s="1">
        <v>0</v>
      </c>
      <c r="K123" s="1" t="s">
        <v>360</v>
      </c>
      <c r="L123" s="1" t="s">
        <v>361</v>
      </c>
      <c r="M123" s="1" t="s">
        <v>95</v>
      </c>
      <c r="O123" s="1" t="s">
        <v>362</v>
      </c>
      <c r="P123" s="1" t="s">
        <v>303</v>
      </c>
      <c r="Q123" s="1" t="s">
        <v>363</v>
      </c>
      <c r="R123" s="2">
        <v>342963000000000</v>
      </c>
      <c r="T123" s="1">
        <v>10207</v>
      </c>
      <c r="U123" s="1">
        <v>8579</v>
      </c>
      <c r="V123" s="3">
        <v>0</v>
      </c>
      <c r="W123" s="3">
        <v>1.7784722222222223E-2</v>
      </c>
      <c r="X123" s="1">
        <v>23.12</v>
      </c>
      <c r="Y123" s="1" t="s">
        <v>242</v>
      </c>
      <c r="Z123" s="3">
        <v>0</v>
      </c>
      <c r="AA123" s="4">
        <v>42554</v>
      </c>
      <c r="AB123" s="1">
        <v>70</v>
      </c>
      <c r="AC123" s="1">
        <v>22.85</v>
      </c>
      <c r="AD123" s="1" t="s">
        <v>572</v>
      </c>
      <c r="AE123" s="1" t="s">
        <v>43</v>
      </c>
      <c r="AF123" s="1" t="s">
        <v>66</v>
      </c>
      <c r="AG123" s="1" t="s">
        <v>44</v>
      </c>
      <c r="AH123" s="1" t="s">
        <v>570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1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</row>
    <row r="124" spans="1:63" x14ac:dyDescent="0.25">
      <c r="A124" s="1" t="str">
        <f t="shared" si="2"/>
        <v xml:space="preserve">Allen </v>
      </c>
      <c r="B124" s="1" t="str">
        <f t="shared" si="3"/>
        <v xml:space="preserve">Rice </v>
      </c>
      <c r="C124" s="1" t="s">
        <v>644</v>
      </c>
      <c r="D124" s="1" t="s">
        <v>28</v>
      </c>
      <c r="E124" s="1" t="s">
        <v>364</v>
      </c>
      <c r="F124" s="1" t="s">
        <v>365</v>
      </c>
      <c r="G124" s="1" t="s">
        <v>216</v>
      </c>
      <c r="H124" s="1" t="s">
        <v>31</v>
      </c>
      <c r="I124" s="1">
        <v>84010</v>
      </c>
      <c r="J124" s="1">
        <v>0</v>
      </c>
      <c r="K124" s="1" t="s">
        <v>366</v>
      </c>
      <c r="L124" s="1" t="s">
        <v>367</v>
      </c>
      <c r="M124" s="1" t="s">
        <v>52</v>
      </c>
      <c r="O124" s="1" t="s">
        <v>305</v>
      </c>
      <c r="P124" s="1" t="s">
        <v>303</v>
      </c>
      <c r="Q124" s="1" t="s">
        <v>368</v>
      </c>
      <c r="R124" s="2">
        <v>4433280000000000</v>
      </c>
      <c r="T124" s="1">
        <v>10211</v>
      </c>
      <c r="U124" s="1">
        <v>3605</v>
      </c>
      <c r="V124" s="3">
        <v>3.2928240740740737E-2</v>
      </c>
      <c r="W124" s="3">
        <v>3.2932870370370369E-2</v>
      </c>
      <c r="X124" s="1">
        <v>13.51</v>
      </c>
      <c r="Y124" s="1" t="s">
        <v>272</v>
      </c>
      <c r="Z124" s="3">
        <v>3.2928240740740737E-2</v>
      </c>
      <c r="AA124" s="4">
        <v>42498</v>
      </c>
      <c r="AB124" s="1" t="s">
        <v>56</v>
      </c>
      <c r="AC124" s="1">
        <v>77.900000000000006</v>
      </c>
      <c r="AD124" s="1" t="s">
        <v>575</v>
      </c>
      <c r="AE124" s="1" t="s">
        <v>38</v>
      </c>
      <c r="AF124" s="1" t="s">
        <v>57</v>
      </c>
      <c r="AG124" s="1" t="s">
        <v>40</v>
      </c>
      <c r="AH124" s="1" t="s">
        <v>569</v>
      </c>
      <c r="AI124" s="1">
        <v>1</v>
      </c>
      <c r="AJ124" s="1">
        <v>1</v>
      </c>
      <c r="AK124" s="1">
        <v>0</v>
      </c>
      <c r="AL124" s="1">
        <v>0</v>
      </c>
      <c r="AM124" s="1">
        <v>1</v>
      </c>
      <c r="AN124" s="1">
        <v>0</v>
      </c>
      <c r="AO124" s="1">
        <v>0</v>
      </c>
      <c r="AP124" s="1">
        <v>0</v>
      </c>
      <c r="AQ124" s="1">
        <v>1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</row>
    <row r="125" spans="1:63" x14ac:dyDescent="0.25">
      <c r="A125" s="1" t="str">
        <f t="shared" si="2"/>
        <v xml:space="preserve">Allen </v>
      </c>
      <c r="B125" s="1" t="str">
        <f t="shared" si="3"/>
        <v xml:space="preserve">Rice </v>
      </c>
      <c r="C125" s="1" t="s">
        <v>644</v>
      </c>
      <c r="D125" s="1" t="s">
        <v>28</v>
      </c>
      <c r="E125" s="1" t="s">
        <v>364</v>
      </c>
      <c r="F125" s="1" t="s">
        <v>365</v>
      </c>
      <c r="G125" s="1" t="s">
        <v>216</v>
      </c>
      <c r="H125" s="1" t="s">
        <v>31</v>
      </c>
      <c r="I125" s="1">
        <v>84010</v>
      </c>
      <c r="J125" s="1">
        <v>0</v>
      </c>
      <c r="K125" s="1" t="s">
        <v>366</v>
      </c>
      <c r="L125" s="1" t="s">
        <v>367</v>
      </c>
      <c r="M125" s="1" t="s">
        <v>52</v>
      </c>
      <c r="O125" s="1" t="s">
        <v>305</v>
      </c>
      <c r="P125" s="1" t="s">
        <v>303</v>
      </c>
      <c r="Q125" s="1" t="s">
        <v>368</v>
      </c>
      <c r="R125" s="2">
        <v>4722680000000000</v>
      </c>
      <c r="T125" s="1">
        <v>10211</v>
      </c>
      <c r="U125" s="1">
        <v>4985</v>
      </c>
      <c r="V125" s="3">
        <v>0</v>
      </c>
      <c r="W125" s="3">
        <v>1.5701388888888886E-2</v>
      </c>
      <c r="X125" s="1">
        <v>11.05</v>
      </c>
      <c r="Y125" s="1" t="s">
        <v>327</v>
      </c>
      <c r="Z125" s="3">
        <v>0</v>
      </c>
      <c r="AA125" s="4">
        <v>42509</v>
      </c>
      <c r="AB125" s="1" t="s">
        <v>56</v>
      </c>
      <c r="AC125" s="1">
        <v>237.25</v>
      </c>
      <c r="AD125" s="1" t="s">
        <v>572</v>
      </c>
      <c r="AE125" s="1" t="s">
        <v>38</v>
      </c>
      <c r="AF125" s="1" t="s">
        <v>57</v>
      </c>
      <c r="AG125" s="1" t="s">
        <v>58</v>
      </c>
      <c r="AH125" s="1" t="s">
        <v>569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1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1</v>
      </c>
      <c r="BA125" s="1">
        <v>1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1</v>
      </c>
      <c r="BI125" s="1">
        <v>0</v>
      </c>
      <c r="BJ125" s="1">
        <v>0</v>
      </c>
      <c r="BK125" s="1">
        <v>0</v>
      </c>
    </row>
    <row r="126" spans="1:63" x14ac:dyDescent="0.25">
      <c r="A126" s="1" t="str">
        <f t="shared" si="2"/>
        <v xml:space="preserve">Allen </v>
      </c>
      <c r="B126" s="1" t="str">
        <f t="shared" si="3"/>
        <v xml:space="preserve">Rice </v>
      </c>
      <c r="C126" s="1" t="s">
        <v>644</v>
      </c>
      <c r="D126" s="1" t="s">
        <v>28</v>
      </c>
      <c r="E126" s="1" t="s">
        <v>364</v>
      </c>
      <c r="F126" s="1" t="s">
        <v>365</v>
      </c>
      <c r="G126" s="1" t="s">
        <v>216</v>
      </c>
      <c r="H126" s="1" t="s">
        <v>31</v>
      </c>
      <c r="I126" s="1">
        <v>84010</v>
      </c>
      <c r="J126" s="1">
        <v>0</v>
      </c>
      <c r="K126" s="1" t="s">
        <v>366</v>
      </c>
      <c r="L126" s="1" t="s">
        <v>367</v>
      </c>
      <c r="M126" s="1" t="s">
        <v>52</v>
      </c>
      <c r="O126" s="1" t="s">
        <v>305</v>
      </c>
      <c r="P126" s="1" t="s">
        <v>303</v>
      </c>
      <c r="Q126" s="1" t="s">
        <v>368</v>
      </c>
      <c r="R126" s="2">
        <v>4604190000000000</v>
      </c>
      <c r="T126" s="1">
        <v>10211</v>
      </c>
      <c r="U126" s="1">
        <v>7014</v>
      </c>
      <c r="V126" s="3">
        <v>0</v>
      </c>
      <c r="W126" s="3">
        <v>3.3291666666666664E-2</v>
      </c>
      <c r="X126" s="1">
        <v>8.15</v>
      </c>
      <c r="Y126" s="1" t="s">
        <v>78</v>
      </c>
      <c r="Z126" s="3">
        <v>0</v>
      </c>
      <c r="AA126" s="4">
        <v>42420</v>
      </c>
      <c r="AB126" s="1" t="s">
        <v>56</v>
      </c>
      <c r="AC126" s="1">
        <v>27.23</v>
      </c>
      <c r="AD126" s="1" t="s">
        <v>573</v>
      </c>
      <c r="AE126" s="1" t="s">
        <v>38</v>
      </c>
      <c r="AF126" s="1" t="s">
        <v>57</v>
      </c>
      <c r="AG126" s="1" t="s">
        <v>44</v>
      </c>
      <c r="AH126" s="1" t="s">
        <v>569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1</v>
      </c>
      <c r="AT126" s="1">
        <v>0</v>
      </c>
      <c r="AU126" s="1">
        <v>1</v>
      </c>
      <c r="AV126" s="1">
        <v>0</v>
      </c>
      <c r="AW126" s="1">
        <v>0</v>
      </c>
      <c r="AX126" s="1">
        <v>0</v>
      </c>
      <c r="AY126" s="1">
        <v>1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</row>
    <row r="127" spans="1:63" x14ac:dyDescent="0.25">
      <c r="A127" s="1" t="str">
        <f t="shared" si="2"/>
        <v xml:space="preserve">Bradford </v>
      </c>
      <c r="B127" s="1" t="str">
        <f t="shared" si="3"/>
        <v xml:space="preserve">Claassen </v>
      </c>
      <c r="C127" s="1" t="s">
        <v>582</v>
      </c>
      <c r="D127" s="1" t="s">
        <v>28</v>
      </c>
      <c r="E127" s="1" t="s">
        <v>369</v>
      </c>
      <c r="F127" s="1" t="s">
        <v>370</v>
      </c>
      <c r="G127" s="1" t="s">
        <v>371</v>
      </c>
      <c r="H127" s="1" t="s">
        <v>31</v>
      </c>
      <c r="I127" s="1">
        <v>12071</v>
      </c>
      <c r="J127" s="1">
        <v>0</v>
      </c>
      <c r="K127" s="1" t="s">
        <v>372</v>
      </c>
      <c r="L127" s="1" t="s">
        <v>373</v>
      </c>
      <c r="M127" s="1" t="s">
        <v>535</v>
      </c>
      <c r="O127" s="1" t="s">
        <v>191</v>
      </c>
      <c r="P127" s="1" t="s">
        <v>64</v>
      </c>
      <c r="Q127" s="2">
        <v>796000000000000</v>
      </c>
      <c r="R127" s="2">
        <v>3528170000000000</v>
      </c>
      <c r="T127" s="1">
        <v>10215</v>
      </c>
      <c r="U127" s="1">
        <v>28</v>
      </c>
      <c r="V127" s="3">
        <v>0</v>
      </c>
      <c r="W127" s="3">
        <v>2.5519675925925925E-2</v>
      </c>
      <c r="X127" s="1">
        <v>13.88</v>
      </c>
      <c r="Y127" s="1" t="s">
        <v>317</v>
      </c>
      <c r="Z127" s="3">
        <v>0</v>
      </c>
      <c r="AA127" s="4">
        <v>42571</v>
      </c>
      <c r="AB127" s="1" t="s">
        <v>56</v>
      </c>
      <c r="AC127" s="1">
        <v>114.25</v>
      </c>
      <c r="AD127" s="1" t="s">
        <v>572</v>
      </c>
      <c r="AE127" s="1" t="s">
        <v>38</v>
      </c>
      <c r="AF127" s="1" t="s">
        <v>57</v>
      </c>
      <c r="AG127" s="1" t="s">
        <v>40</v>
      </c>
      <c r="AH127" s="1" t="s">
        <v>569</v>
      </c>
      <c r="AI127" s="1">
        <v>1</v>
      </c>
      <c r="AJ127" s="1">
        <v>1</v>
      </c>
      <c r="AK127" s="1">
        <v>0</v>
      </c>
      <c r="AL127" s="1">
        <v>0</v>
      </c>
      <c r="AM127" s="1">
        <v>1</v>
      </c>
      <c r="AN127" s="1">
        <v>0</v>
      </c>
      <c r="AO127" s="1">
        <v>1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</row>
    <row r="128" spans="1:63" x14ac:dyDescent="0.25">
      <c r="A128" s="1" t="str">
        <f t="shared" si="2"/>
        <v xml:space="preserve">Bradford </v>
      </c>
      <c r="B128" s="1" t="str">
        <f t="shared" si="3"/>
        <v xml:space="preserve">Claassen </v>
      </c>
      <c r="C128" s="1" t="s">
        <v>582</v>
      </c>
      <c r="D128" s="1" t="s">
        <v>28</v>
      </c>
      <c r="E128" s="1" t="s">
        <v>369</v>
      </c>
      <c r="F128" s="1" t="s">
        <v>370</v>
      </c>
      <c r="G128" s="1" t="s">
        <v>371</v>
      </c>
      <c r="H128" s="1" t="s">
        <v>31</v>
      </c>
      <c r="I128" s="1">
        <v>12071</v>
      </c>
      <c r="J128" s="1">
        <v>0</v>
      </c>
      <c r="K128" s="1" t="s">
        <v>372</v>
      </c>
      <c r="L128" s="1" t="s">
        <v>373</v>
      </c>
      <c r="M128" s="1" t="s">
        <v>535</v>
      </c>
      <c r="O128" s="1" t="s">
        <v>191</v>
      </c>
      <c r="P128" s="1" t="s">
        <v>64</v>
      </c>
      <c r="Q128" s="2">
        <v>796000000000000</v>
      </c>
      <c r="R128" s="2">
        <v>3528610000000000</v>
      </c>
      <c r="T128" s="1">
        <v>10215</v>
      </c>
      <c r="U128" s="1">
        <v>9132</v>
      </c>
      <c r="V128" s="3">
        <v>3.2928240740740737E-2</v>
      </c>
      <c r="W128" s="3">
        <v>3.2932870370370369E-2</v>
      </c>
      <c r="X128" s="1">
        <v>6.87</v>
      </c>
      <c r="Y128" s="1" t="s">
        <v>374</v>
      </c>
      <c r="Z128" s="3">
        <v>3.2928240740740737E-2</v>
      </c>
      <c r="AA128" s="4">
        <v>42498</v>
      </c>
      <c r="AB128" s="1" t="s">
        <v>56</v>
      </c>
      <c r="AC128" s="1">
        <v>132.36000000000001</v>
      </c>
      <c r="AD128" s="1" t="s">
        <v>572</v>
      </c>
      <c r="AE128" s="1" t="s">
        <v>38</v>
      </c>
      <c r="AF128" s="1" t="s">
        <v>57</v>
      </c>
      <c r="AG128" s="1" t="s">
        <v>40</v>
      </c>
      <c r="AH128" s="1" t="s">
        <v>569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1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</v>
      </c>
      <c r="AX128" s="1">
        <v>0</v>
      </c>
      <c r="AY128" s="1">
        <v>0</v>
      </c>
      <c r="AZ128" s="1">
        <v>1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1</v>
      </c>
      <c r="BG128" s="1">
        <v>1</v>
      </c>
      <c r="BH128" s="1">
        <v>0</v>
      </c>
      <c r="BI128" s="1">
        <v>0</v>
      </c>
      <c r="BJ128" s="1">
        <v>0</v>
      </c>
      <c r="BK128" s="1">
        <v>1</v>
      </c>
    </row>
    <row r="129" spans="1:63" x14ac:dyDescent="0.25">
      <c r="A129" s="1" t="str">
        <f t="shared" si="2"/>
        <v xml:space="preserve">Elizabeth </v>
      </c>
      <c r="B129" s="1" t="str">
        <f t="shared" si="3"/>
        <v xml:space="preserve">Turner </v>
      </c>
      <c r="C129" s="1" t="s">
        <v>583</v>
      </c>
      <c r="D129" s="1" t="s">
        <v>99</v>
      </c>
      <c r="E129" s="1" t="s">
        <v>375</v>
      </c>
      <c r="F129" s="1" t="s">
        <v>376</v>
      </c>
      <c r="G129" s="1" t="s">
        <v>377</v>
      </c>
      <c r="H129" s="1" t="s">
        <v>31</v>
      </c>
      <c r="I129" s="1">
        <v>29100</v>
      </c>
      <c r="J129" s="1">
        <v>0</v>
      </c>
      <c r="K129" s="1" t="s">
        <v>378</v>
      </c>
      <c r="L129" s="1" t="s">
        <v>379</v>
      </c>
      <c r="M129" s="1" t="s">
        <v>95</v>
      </c>
      <c r="O129" s="1" t="s">
        <v>183</v>
      </c>
      <c r="P129" s="1" t="s">
        <v>72</v>
      </c>
      <c r="Q129" s="1" t="s">
        <v>380</v>
      </c>
      <c r="R129" s="2">
        <v>344368000000000</v>
      </c>
      <c r="T129" s="1">
        <v>10219</v>
      </c>
      <c r="U129" s="1">
        <v>2700</v>
      </c>
      <c r="V129" s="3">
        <v>3.2928240740740737E-2</v>
      </c>
      <c r="W129" s="3">
        <v>3.2932870370370369E-2</v>
      </c>
      <c r="X129" s="1">
        <v>22.95</v>
      </c>
      <c r="Y129" s="1" t="s">
        <v>105</v>
      </c>
      <c r="Z129" s="3">
        <v>3.2928240740740737E-2</v>
      </c>
      <c r="AA129" s="4">
        <v>42498</v>
      </c>
      <c r="AB129" s="1" t="s">
        <v>381</v>
      </c>
      <c r="AC129" s="1">
        <v>15.63</v>
      </c>
      <c r="AD129" s="1" t="s">
        <v>572</v>
      </c>
      <c r="AE129" s="1" t="s">
        <v>38</v>
      </c>
      <c r="AF129" s="1" t="s">
        <v>66</v>
      </c>
      <c r="AG129" s="1" t="s">
        <v>44</v>
      </c>
      <c r="AH129" s="1" t="s">
        <v>569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1</v>
      </c>
      <c r="AT129" s="1">
        <v>0</v>
      </c>
      <c r="AU129" s="1">
        <v>1</v>
      </c>
      <c r="AV129" s="1">
        <v>0</v>
      </c>
      <c r="AW129" s="1">
        <v>0</v>
      </c>
      <c r="AX129" s="1">
        <v>0</v>
      </c>
      <c r="AY129" s="1">
        <v>1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</row>
    <row r="130" spans="1:63" x14ac:dyDescent="0.25">
      <c r="A130" s="1" t="str">
        <f t="shared" si="2"/>
        <v xml:space="preserve">Elizabeth </v>
      </c>
      <c r="B130" s="1" t="str">
        <f t="shared" si="3"/>
        <v xml:space="preserve">Turner </v>
      </c>
      <c r="C130" s="1" t="s">
        <v>583</v>
      </c>
      <c r="D130" s="1" t="s">
        <v>99</v>
      </c>
      <c r="E130" s="1" t="s">
        <v>375</v>
      </c>
      <c r="F130" s="1" t="s">
        <v>376</v>
      </c>
      <c r="G130" s="1" t="s">
        <v>377</v>
      </c>
      <c r="H130" s="1" t="s">
        <v>31</v>
      </c>
      <c r="I130" s="1">
        <v>29100</v>
      </c>
      <c r="J130" s="1">
        <v>0</v>
      </c>
      <c r="K130" s="1" t="s">
        <v>378</v>
      </c>
      <c r="L130" s="1" t="s">
        <v>379</v>
      </c>
      <c r="M130" s="1" t="s">
        <v>95</v>
      </c>
      <c r="O130" s="1" t="s">
        <v>183</v>
      </c>
      <c r="P130" s="1" t="s">
        <v>72</v>
      </c>
      <c r="Q130" s="1" t="s">
        <v>380</v>
      </c>
      <c r="R130" s="2">
        <v>340918000000000</v>
      </c>
      <c r="T130" s="1">
        <v>10219</v>
      </c>
      <c r="U130" s="1">
        <v>5899</v>
      </c>
      <c r="V130" s="3">
        <v>0</v>
      </c>
      <c r="W130" s="3">
        <v>3.5241898148148147E-2</v>
      </c>
      <c r="X130" s="1">
        <v>28.55</v>
      </c>
      <c r="Y130" s="1" t="s">
        <v>284</v>
      </c>
      <c r="Z130" s="3">
        <v>0</v>
      </c>
      <c r="AA130" s="4">
        <v>42581</v>
      </c>
      <c r="AB130" s="1" t="s">
        <v>381</v>
      </c>
      <c r="AC130" s="1">
        <v>33.630000000000003</v>
      </c>
      <c r="AD130" s="1" t="s">
        <v>572</v>
      </c>
      <c r="AE130" s="1" t="s">
        <v>43</v>
      </c>
      <c r="AF130" s="1" t="s">
        <v>66</v>
      </c>
      <c r="AG130" s="1" t="s">
        <v>44</v>
      </c>
      <c r="AH130" s="1" t="s">
        <v>569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1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</row>
    <row r="131" spans="1:63" x14ac:dyDescent="0.25">
      <c r="A131" s="1" t="str">
        <f t="shared" ref="A131:A194" si="4">LEFT(C131, SEARCH(" ",C131,1))</f>
        <v xml:space="preserve">Dwight </v>
      </c>
      <c r="B131" s="1" t="str">
        <f t="shared" ref="B131:B194" si="5">RIGHT(C131,LEN(C131)-SEARCH(" ",C131,1))</f>
        <v xml:space="preserve">Armenta </v>
      </c>
      <c r="C131" s="1" t="s">
        <v>614</v>
      </c>
      <c r="D131" s="1" t="s">
        <v>28</v>
      </c>
      <c r="E131" s="1" t="s">
        <v>382</v>
      </c>
      <c r="F131" s="1" t="s">
        <v>383</v>
      </c>
      <c r="G131" s="1" t="s">
        <v>179</v>
      </c>
      <c r="H131" s="1" t="s">
        <v>92</v>
      </c>
      <c r="I131" s="1">
        <v>93307</v>
      </c>
      <c r="J131" s="1">
        <v>0</v>
      </c>
      <c r="K131" s="1" t="s">
        <v>384</v>
      </c>
      <c r="L131" s="1" t="s">
        <v>385</v>
      </c>
      <c r="M131" s="1" t="s">
        <v>141</v>
      </c>
      <c r="O131" s="1" t="s">
        <v>53</v>
      </c>
      <c r="P131" s="1" t="s">
        <v>179</v>
      </c>
      <c r="Q131" s="1">
        <v>321140626</v>
      </c>
      <c r="R131" s="2">
        <v>36846700000000</v>
      </c>
      <c r="T131" s="1">
        <v>10223</v>
      </c>
      <c r="U131" s="1">
        <v>3590</v>
      </c>
      <c r="V131" s="3">
        <v>0</v>
      </c>
      <c r="W131" s="3">
        <v>2.0210648148148148E-2</v>
      </c>
      <c r="X131" s="1">
        <v>6.15</v>
      </c>
      <c r="Y131" s="1" t="s">
        <v>37</v>
      </c>
      <c r="Z131" s="3">
        <v>0</v>
      </c>
      <c r="AA131" s="4">
        <v>42578</v>
      </c>
      <c r="AB131" s="1" t="s">
        <v>386</v>
      </c>
      <c r="AC131" s="1">
        <v>80.569999999999993</v>
      </c>
      <c r="AD131" s="1" t="s">
        <v>572</v>
      </c>
      <c r="AE131" s="1" t="s">
        <v>38</v>
      </c>
      <c r="AF131" s="1" t="s">
        <v>57</v>
      </c>
      <c r="AG131" s="1" t="s">
        <v>40</v>
      </c>
      <c r="AH131" s="1" t="s">
        <v>569</v>
      </c>
      <c r="AI131" s="1">
        <v>0</v>
      </c>
      <c r="AJ131" s="1">
        <v>1</v>
      </c>
      <c r="AK131" s="1">
        <v>0</v>
      </c>
      <c r="AL131" s="1">
        <v>0</v>
      </c>
      <c r="AM131" s="1">
        <v>0</v>
      </c>
      <c r="AN131" s="1">
        <v>0</v>
      </c>
      <c r="AO131" s="1">
        <v>1</v>
      </c>
      <c r="AP131" s="1">
        <v>0</v>
      </c>
      <c r="AQ131" s="1">
        <v>1</v>
      </c>
      <c r="AR131" s="1">
        <v>0</v>
      </c>
      <c r="AS131" s="1">
        <v>0</v>
      </c>
      <c r="AT131" s="1">
        <v>1</v>
      </c>
      <c r="AU131" s="1">
        <v>0</v>
      </c>
      <c r="AV131" s="1">
        <v>0</v>
      </c>
      <c r="AW131" s="1">
        <v>1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</row>
    <row r="132" spans="1:63" x14ac:dyDescent="0.25">
      <c r="A132" s="1" t="str">
        <f t="shared" si="4"/>
        <v xml:space="preserve">Dwight </v>
      </c>
      <c r="B132" s="1" t="str">
        <f t="shared" si="5"/>
        <v xml:space="preserve">Armenta </v>
      </c>
      <c r="C132" s="1" t="s">
        <v>614</v>
      </c>
      <c r="D132" s="1" t="s">
        <v>28</v>
      </c>
      <c r="E132" s="1" t="s">
        <v>382</v>
      </c>
      <c r="F132" s="1" t="s">
        <v>383</v>
      </c>
      <c r="G132" s="1" t="s">
        <v>179</v>
      </c>
      <c r="H132" s="1" t="s">
        <v>92</v>
      </c>
      <c r="I132" s="1">
        <v>93307</v>
      </c>
      <c r="J132" s="1">
        <v>0</v>
      </c>
      <c r="K132" s="1" t="s">
        <v>384</v>
      </c>
      <c r="L132" s="1" t="s">
        <v>385</v>
      </c>
      <c r="M132" s="1" t="s">
        <v>141</v>
      </c>
      <c r="O132" s="1" t="s">
        <v>53</v>
      </c>
      <c r="P132" s="1" t="s">
        <v>179</v>
      </c>
      <c r="Q132" s="1">
        <v>321140626</v>
      </c>
      <c r="R132" s="2">
        <v>36558300000000</v>
      </c>
      <c r="T132" s="1">
        <v>10223</v>
      </c>
      <c r="U132" s="1">
        <v>4750</v>
      </c>
      <c r="V132" s="3">
        <v>0</v>
      </c>
      <c r="W132" s="3">
        <v>2.7155092592592592E-2</v>
      </c>
      <c r="X132" s="1">
        <v>17.87</v>
      </c>
      <c r="Y132" s="1" t="s">
        <v>55</v>
      </c>
      <c r="Z132" s="3">
        <v>0</v>
      </c>
      <c r="AA132" s="4">
        <v>42427</v>
      </c>
      <c r="AB132" s="1" t="s">
        <v>386</v>
      </c>
      <c r="AC132" s="1">
        <v>39.36</v>
      </c>
      <c r="AD132" s="1" t="s">
        <v>572</v>
      </c>
      <c r="AE132" s="1" t="s">
        <v>38</v>
      </c>
      <c r="AF132" s="1" t="s">
        <v>57</v>
      </c>
      <c r="AG132" s="1" t="s">
        <v>44</v>
      </c>
      <c r="AH132" s="1" t="s">
        <v>569</v>
      </c>
      <c r="AI132" s="1">
        <v>0</v>
      </c>
      <c r="AJ132" s="1">
        <v>0</v>
      </c>
      <c r="AK132" s="1">
        <v>0</v>
      </c>
      <c r="AL132" s="1">
        <v>0</v>
      </c>
      <c r="AM132" s="1">
        <v>1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</row>
    <row r="133" spans="1:63" x14ac:dyDescent="0.25">
      <c r="A133" s="1" t="str">
        <f t="shared" si="4"/>
        <v xml:space="preserve">Dwight </v>
      </c>
      <c r="B133" s="1" t="str">
        <f t="shared" si="5"/>
        <v xml:space="preserve">Armenta </v>
      </c>
      <c r="C133" s="1" t="s">
        <v>614</v>
      </c>
      <c r="D133" s="1" t="s">
        <v>28</v>
      </c>
      <c r="E133" s="1" t="s">
        <v>382</v>
      </c>
      <c r="F133" s="1" t="s">
        <v>383</v>
      </c>
      <c r="G133" s="1" t="s">
        <v>179</v>
      </c>
      <c r="H133" s="1" t="s">
        <v>92</v>
      </c>
      <c r="I133" s="1">
        <v>93307</v>
      </c>
      <c r="J133" s="1">
        <v>0</v>
      </c>
      <c r="K133" s="1" t="s">
        <v>384</v>
      </c>
      <c r="L133" s="1" t="s">
        <v>385</v>
      </c>
      <c r="M133" s="1" t="s">
        <v>141</v>
      </c>
      <c r="O133" s="1" t="s">
        <v>53</v>
      </c>
      <c r="P133" s="1" t="s">
        <v>179</v>
      </c>
      <c r="Q133" s="1">
        <v>321140626</v>
      </c>
      <c r="R133" s="2">
        <v>36743800000000</v>
      </c>
      <c r="T133" s="1">
        <v>10223</v>
      </c>
      <c r="U133" s="1">
        <v>6558</v>
      </c>
      <c r="V133" s="3">
        <v>0</v>
      </c>
      <c r="W133" s="3">
        <v>4.0797453703703704E-2</v>
      </c>
      <c r="X133" s="1">
        <v>48.52</v>
      </c>
      <c r="Y133" s="1" t="s">
        <v>387</v>
      </c>
      <c r="Z133" s="3">
        <v>0</v>
      </c>
      <c r="AA133" s="4">
        <v>42650</v>
      </c>
      <c r="AB133" s="1" t="s">
        <v>386</v>
      </c>
      <c r="AC133" s="1">
        <v>106.06</v>
      </c>
      <c r="AD133" s="1" t="s">
        <v>572</v>
      </c>
      <c r="AE133" s="1" t="s">
        <v>38</v>
      </c>
      <c r="AF133" s="1" t="s">
        <v>57</v>
      </c>
      <c r="AG133" s="1" t="s">
        <v>40</v>
      </c>
      <c r="AH133" s="1" t="s">
        <v>569</v>
      </c>
      <c r="AI133" s="1">
        <v>1</v>
      </c>
      <c r="AJ133" s="1">
        <v>0</v>
      </c>
      <c r="AK133" s="1">
        <v>1</v>
      </c>
      <c r="AL133" s="1">
        <v>1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1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</row>
    <row r="134" spans="1:63" x14ac:dyDescent="0.25">
      <c r="A134" s="1" t="str">
        <f t="shared" si="4"/>
        <v xml:space="preserve">Michael </v>
      </c>
      <c r="B134" s="1" t="str">
        <f t="shared" si="5"/>
        <v xml:space="preserve">Pritchard </v>
      </c>
      <c r="C134" s="1" t="s">
        <v>584</v>
      </c>
      <c r="D134" s="1" t="s">
        <v>28</v>
      </c>
      <c r="E134" s="1" t="s">
        <v>388</v>
      </c>
      <c r="F134" s="1" t="s">
        <v>389</v>
      </c>
      <c r="G134" s="1" t="s">
        <v>390</v>
      </c>
      <c r="H134" s="1" t="s">
        <v>217</v>
      </c>
      <c r="I134" s="1">
        <v>3340</v>
      </c>
      <c r="J134" s="1">
        <v>0</v>
      </c>
      <c r="K134" s="1" t="s">
        <v>391</v>
      </c>
      <c r="L134" s="1" t="s">
        <v>392</v>
      </c>
      <c r="M134" s="1" t="s">
        <v>141</v>
      </c>
      <c r="O134" s="1" t="s">
        <v>105</v>
      </c>
      <c r="P134" s="1" t="s">
        <v>179</v>
      </c>
      <c r="Q134" s="1">
        <v>329443600</v>
      </c>
      <c r="R134" s="2">
        <v>36204600000000</v>
      </c>
      <c r="T134" s="1">
        <v>10227</v>
      </c>
      <c r="U134" s="1">
        <v>2083</v>
      </c>
      <c r="V134" s="3">
        <v>0</v>
      </c>
      <c r="W134" s="3">
        <v>4.0039351851851854E-2</v>
      </c>
      <c r="X134" s="1">
        <v>8.99</v>
      </c>
      <c r="Y134" s="1" t="s">
        <v>185</v>
      </c>
      <c r="Z134" s="3">
        <v>0</v>
      </c>
      <c r="AA134" s="4">
        <v>42490</v>
      </c>
      <c r="AB134" s="1">
        <v>36</v>
      </c>
      <c r="AC134" s="1">
        <v>350</v>
      </c>
      <c r="AD134" s="1" t="s">
        <v>572</v>
      </c>
      <c r="AE134" s="1" t="s">
        <v>38</v>
      </c>
      <c r="AF134" s="1" t="s">
        <v>66</v>
      </c>
      <c r="AG134" s="1" t="s">
        <v>44</v>
      </c>
      <c r="AH134" s="1" t="s">
        <v>568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1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</row>
    <row r="135" spans="1:63" x14ac:dyDescent="0.25">
      <c r="A135" s="1" t="str">
        <f t="shared" si="4"/>
        <v xml:space="preserve">Michael </v>
      </c>
      <c r="B135" s="1" t="str">
        <f t="shared" si="5"/>
        <v xml:space="preserve">Pritchard </v>
      </c>
      <c r="C135" s="1" t="s">
        <v>584</v>
      </c>
      <c r="D135" s="1" t="s">
        <v>28</v>
      </c>
      <c r="E135" s="1" t="s">
        <v>388</v>
      </c>
      <c r="F135" s="1" t="s">
        <v>389</v>
      </c>
      <c r="G135" s="1" t="s">
        <v>390</v>
      </c>
      <c r="H135" s="1" t="s">
        <v>217</v>
      </c>
      <c r="I135" s="1">
        <v>3340</v>
      </c>
      <c r="J135" s="1">
        <v>0</v>
      </c>
      <c r="K135" s="1" t="s">
        <v>391</v>
      </c>
      <c r="L135" s="1" t="s">
        <v>392</v>
      </c>
      <c r="M135" s="1" t="s">
        <v>141</v>
      </c>
      <c r="O135" s="1" t="s">
        <v>105</v>
      </c>
      <c r="P135" s="1" t="s">
        <v>179</v>
      </c>
      <c r="Q135" s="1">
        <v>329443600</v>
      </c>
      <c r="R135" s="2">
        <v>36391100000000</v>
      </c>
      <c r="T135" s="1">
        <v>10227</v>
      </c>
      <c r="U135" s="1">
        <v>3492</v>
      </c>
      <c r="V135" s="3">
        <v>0</v>
      </c>
      <c r="W135" s="3">
        <v>3.1164351851851849E-2</v>
      </c>
      <c r="X135" s="1">
        <v>8.23</v>
      </c>
      <c r="Y135" s="1" t="s">
        <v>142</v>
      </c>
      <c r="Z135" s="3">
        <v>0</v>
      </c>
      <c r="AA135" s="4">
        <v>42394</v>
      </c>
      <c r="AB135" s="1">
        <v>36</v>
      </c>
      <c r="AC135" s="1">
        <v>16</v>
      </c>
      <c r="AD135" s="1" t="s">
        <v>575</v>
      </c>
      <c r="AE135" s="1" t="s">
        <v>38</v>
      </c>
      <c r="AF135" s="1" t="s">
        <v>66</v>
      </c>
      <c r="AG135" s="1" t="s">
        <v>44</v>
      </c>
      <c r="AH135" s="1" t="s">
        <v>568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1</v>
      </c>
      <c r="AT135" s="1">
        <v>0</v>
      </c>
      <c r="AU135" s="1">
        <v>1</v>
      </c>
      <c r="AV135" s="1">
        <v>0</v>
      </c>
      <c r="AW135" s="1">
        <v>0</v>
      </c>
      <c r="AX135" s="1">
        <v>0</v>
      </c>
      <c r="AY135" s="1">
        <v>1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</row>
    <row r="136" spans="1:63" x14ac:dyDescent="0.25">
      <c r="A136" s="1" t="str">
        <f t="shared" si="4"/>
        <v xml:space="preserve">Elizabeth </v>
      </c>
      <c r="B136" s="1" t="str">
        <f t="shared" si="5"/>
        <v xml:space="preserve">Martinez </v>
      </c>
      <c r="C136" s="1" t="s">
        <v>577</v>
      </c>
      <c r="D136" s="1" t="s">
        <v>99</v>
      </c>
      <c r="E136" s="1" t="s">
        <v>393</v>
      </c>
      <c r="F136" s="1" t="s">
        <v>394</v>
      </c>
      <c r="G136" s="1" t="s">
        <v>171</v>
      </c>
      <c r="H136" s="1" t="s">
        <v>92</v>
      </c>
      <c r="I136" s="1">
        <v>21202</v>
      </c>
      <c r="J136" s="1">
        <v>0</v>
      </c>
      <c r="K136" s="1" t="s">
        <v>395</v>
      </c>
      <c r="L136" s="1" t="s">
        <v>396</v>
      </c>
      <c r="M136" s="1" t="s">
        <v>141</v>
      </c>
      <c r="O136" s="1" t="s">
        <v>253</v>
      </c>
      <c r="P136" s="1" t="s">
        <v>31</v>
      </c>
      <c r="Q136" s="1" t="s">
        <v>397</v>
      </c>
      <c r="R136" s="2">
        <v>36165000000000</v>
      </c>
      <c r="T136" s="1">
        <v>10231</v>
      </c>
      <c r="U136" s="1">
        <v>569</v>
      </c>
      <c r="V136" s="3">
        <v>0</v>
      </c>
      <c r="W136" s="3">
        <v>5.2824074074074067E-3</v>
      </c>
      <c r="X136" s="1">
        <v>7.12</v>
      </c>
      <c r="Y136" s="1" t="s">
        <v>47</v>
      </c>
      <c r="Z136" s="3">
        <v>0</v>
      </c>
      <c r="AA136" s="4">
        <v>42372</v>
      </c>
      <c r="AB136" s="1">
        <v>73</v>
      </c>
      <c r="AC136" s="1">
        <v>250.36</v>
      </c>
      <c r="AD136" s="1" t="s">
        <v>572</v>
      </c>
      <c r="AE136" s="1" t="s">
        <v>43</v>
      </c>
      <c r="AF136" s="1" t="s">
        <v>39</v>
      </c>
      <c r="AG136" s="1" t="s">
        <v>58</v>
      </c>
      <c r="AH136" s="1" t="s">
        <v>570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1</v>
      </c>
      <c r="AY136" s="1">
        <v>0</v>
      </c>
      <c r="AZ136" s="1">
        <v>1</v>
      </c>
      <c r="BA136" s="1">
        <v>0</v>
      </c>
      <c r="BB136" s="1">
        <v>0</v>
      </c>
      <c r="BC136" s="1">
        <v>0</v>
      </c>
      <c r="BD136" s="1">
        <v>1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1</v>
      </c>
      <c r="BK136" s="1">
        <v>0</v>
      </c>
    </row>
    <row r="137" spans="1:63" x14ac:dyDescent="0.25">
      <c r="A137" s="1" t="str">
        <f t="shared" si="4"/>
        <v xml:space="preserve">Elizabeth </v>
      </c>
      <c r="B137" s="1" t="str">
        <f t="shared" si="5"/>
        <v xml:space="preserve">Martinez </v>
      </c>
      <c r="C137" s="1" t="s">
        <v>577</v>
      </c>
      <c r="D137" s="1" t="s">
        <v>99</v>
      </c>
      <c r="E137" s="1" t="s">
        <v>393</v>
      </c>
      <c r="F137" s="1" t="s">
        <v>394</v>
      </c>
      <c r="G137" s="1" t="s">
        <v>171</v>
      </c>
      <c r="H137" s="1" t="s">
        <v>92</v>
      </c>
      <c r="I137" s="1">
        <v>21202</v>
      </c>
      <c r="J137" s="1">
        <v>0</v>
      </c>
      <c r="K137" s="1" t="s">
        <v>395</v>
      </c>
      <c r="L137" s="1" t="s">
        <v>396</v>
      </c>
      <c r="M137" s="1" t="s">
        <v>141</v>
      </c>
      <c r="O137" s="1" t="s">
        <v>253</v>
      </c>
      <c r="P137" s="1" t="s">
        <v>31</v>
      </c>
      <c r="Q137" s="1" t="s">
        <v>397</v>
      </c>
      <c r="R137" s="2">
        <v>36774400000000</v>
      </c>
      <c r="T137" s="1">
        <v>10231</v>
      </c>
      <c r="U137" s="1">
        <v>1479</v>
      </c>
      <c r="V137" s="3">
        <v>3.2928240740740737E-2</v>
      </c>
      <c r="W137" s="3">
        <v>3.2932870370370369E-2</v>
      </c>
      <c r="X137" s="1">
        <v>13.7</v>
      </c>
      <c r="Y137" s="1" t="s">
        <v>223</v>
      </c>
      <c r="Z137" s="3">
        <v>3.2928240740740737E-2</v>
      </c>
      <c r="AA137" s="4">
        <v>42498</v>
      </c>
      <c r="AB137" s="1">
        <v>73</v>
      </c>
      <c r="AC137" s="1">
        <v>181.03</v>
      </c>
      <c r="AD137" s="1" t="s">
        <v>572</v>
      </c>
      <c r="AE137" s="1" t="s">
        <v>43</v>
      </c>
      <c r="AF137" s="1" t="s">
        <v>39</v>
      </c>
      <c r="AG137" s="1" t="s">
        <v>58</v>
      </c>
      <c r="AH137" s="1" t="s">
        <v>570</v>
      </c>
      <c r="AI137" s="1">
        <v>0</v>
      </c>
      <c r="AJ137" s="1">
        <v>1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1</v>
      </c>
      <c r="AR137" s="1">
        <v>1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">
        <v>0</v>
      </c>
      <c r="BC137" s="1">
        <v>0</v>
      </c>
      <c r="BD137" s="1">
        <v>1</v>
      </c>
      <c r="BE137" s="1">
        <v>0</v>
      </c>
      <c r="BF137" s="1">
        <v>0</v>
      </c>
      <c r="BG137" s="1">
        <v>0</v>
      </c>
      <c r="BH137" s="1">
        <v>1</v>
      </c>
      <c r="BI137" s="1">
        <v>0</v>
      </c>
      <c r="BJ137" s="1">
        <v>1</v>
      </c>
      <c r="BK137" s="1">
        <v>0</v>
      </c>
    </row>
    <row r="138" spans="1:63" x14ac:dyDescent="0.25">
      <c r="A138" s="1" t="str">
        <f t="shared" si="4"/>
        <v xml:space="preserve">Mary </v>
      </c>
      <c r="B138" s="1" t="str">
        <f t="shared" si="5"/>
        <v xml:space="preserve">Bates </v>
      </c>
      <c r="C138" s="1" t="s">
        <v>645</v>
      </c>
      <c r="D138" s="1" t="s">
        <v>99</v>
      </c>
      <c r="E138" s="1" t="s">
        <v>398</v>
      </c>
      <c r="F138" s="1" t="s">
        <v>394</v>
      </c>
      <c r="G138" s="1" t="s">
        <v>171</v>
      </c>
      <c r="H138" s="1" t="s">
        <v>92</v>
      </c>
      <c r="I138" s="1">
        <v>21201</v>
      </c>
      <c r="J138" s="1">
        <v>0</v>
      </c>
      <c r="K138" s="1" t="s">
        <v>399</v>
      </c>
      <c r="L138" s="1" t="s">
        <v>400</v>
      </c>
      <c r="M138" s="1" t="s">
        <v>141</v>
      </c>
      <c r="O138" s="1" t="s">
        <v>135</v>
      </c>
      <c r="P138" s="1" t="s">
        <v>72</v>
      </c>
      <c r="Q138" s="1" t="s">
        <v>401</v>
      </c>
      <c r="R138" s="2">
        <v>36810400000000</v>
      </c>
      <c r="T138" s="1">
        <v>10235</v>
      </c>
      <c r="U138" s="1">
        <v>1511</v>
      </c>
      <c r="V138" s="3">
        <v>0</v>
      </c>
      <c r="W138" s="3">
        <v>1.9393518518518518E-2</v>
      </c>
      <c r="X138" s="1">
        <v>33.85</v>
      </c>
      <c r="Y138" s="1" t="s">
        <v>130</v>
      </c>
      <c r="Z138" s="3">
        <v>0</v>
      </c>
      <c r="AA138" s="4">
        <v>42652</v>
      </c>
      <c r="AB138" s="1" t="s">
        <v>56</v>
      </c>
      <c r="AC138" s="1">
        <v>31.51</v>
      </c>
      <c r="AD138" s="1" t="s">
        <v>572</v>
      </c>
      <c r="AE138" s="1" t="s">
        <v>38</v>
      </c>
      <c r="AF138" s="1" t="s">
        <v>66</v>
      </c>
      <c r="AG138" s="1" t="s">
        <v>44</v>
      </c>
      <c r="AH138" s="1" t="s">
        <v>569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1</v>
      </c>
      <c r="AT138" s="1">
        <v>0</v>
      </c>
      <c r="AU138" s="1">
        <v>1</v>
      </c>
      <c r="AV138" s="1">
        <v>1</v>
      </c>
      <c r="AW138" s="1">
        <v>0</v>
      </c>
      <c r="AX138" s="1">
        <v>0</v>
      </c>
      <c r="AY138" s="1">
        <v>1</v>
      </c>
      <c r="AZ138" s="1">
        <v>0</v>
      </c>
      <c r="BA138" s="1">
        <v>0</v>
      </c>
      <c r="BB138" s="1">
        <v>0</v>
      </c>
      <c r="BC138" s="1">
        <v>1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</row>
    <row r="139" spans="1:63" x14ac:dyDescent="0.25">
      <c r="A139" s="1" t="str">
        <f t="shared" si="4"/>
        <v xml:space="preserve">Mary </v>
      </c>
      <c r="B139" s="1" t="str">
        <f t="shared" si="5"/>
        <v xml:space="preserve">Bates </v>
      </c>
      <c r="C139" s="1" t="s">
        <v>645</v>
      </c>
      <c r="D139" s="1" t="s">
        <v>99</v>
      </c>
      <c r="E139" s="1" t="s">
        <v>398</v>
      </c>
      <c r="F139" s="1" t="s">
        <v>394</v>
      </c>
      <c r="G139" s="1" t="s">
        <v>171</v>
      </c>
      <c r="H139" s="1" t="s">
        <v>92</v>
      </c>
      <c r="I139" s="1">
        <v>21201</v>
      </c>
      <c r="J139" s="1">
        <v>0</v>
      </c>
      <c r="K139" s="1" t="s">
        <v>399</v>
      </c>
      <c r="L139" s="1" t="s">
        <v>400</v>
      </c>
      <c r="M139" s="1" t="s">
        <v>141</v>
      </c>
      <c r="O139" s="1" t="s">
        <v>135</v>
      </c>
      <c r="P139" s="1" t="s">
        <v>72</v>
      </c>
      <c r="Q139" s="1" t="s">
        <v>401</v>
      </c>
      <c r="R139" s="2">
        <v>36432000000000</v>
      </c>
      <c r="T139" s="1">
        <v>10235</v>
      </c>
      <c r="U139" s="1">
        <v>4669</v>
      </c>
      <c r="V139" s="3">
        <v>0</v>
      </c>
      <c r="W139" s="3">
        <v>3.5241898148148147E-2</v>
      </c>
      <c r="X139" s="1">
        <v>18.45</v>
      </c>
      <c r="Y139" s="1" t="s">
        <v>305</v>
      </c>
      <c r="Z139" s="3">
        <v>0</v>
      </c>
      <c r="AA139" s="4">
        <v>42650</v>
      </c>
      <c r="AB139" s="1" t="s">
        <v>56</v>
      </c>
      <c r="AC139" s="1">
        <v>48.23</v>
      </c>
      <c r="AD139" s="1" t="s">
        <v>572</v>
      </c>
      <c r="AE139" s="1" t="s">
        <v>43</v>
      </c>
      <c r="AF139" s="1" t="s">
        <v>66</v>
      </c>
      <c r="AG139" s="1" t="s">
        <v>44</v>
      </c>
      <c r="AH139" s="1" t="s">
        <v>569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1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</row>
    <row r="140" spans="1:63" x14ac:dyDescent="0.25">
      <c r="A140" s="1" t="str">
        <f t="shared" si="4"/>
        <v xml:space="preserve">Mandy </v>
      </c>
      <c r="B140" s="1" t="str">
        <f t="shared" si="5"/>
        <v xml:space="preserve">Fernandez </v>
      </c>
      <c r="C140" s="1" t="s">
        <v>615</v>
      </c>
      <c r="D140" s="1" t="s">
        <v>99</v>
      </c>
      <c r="E140" s="1" t="s">
        <v>402</v>
      </c>
      <c r="F140" s="1" t="s">
        <v>403</v>
      </c>
      <c r="G140" s="1" t="s">
        <v>266</v>
      </c>
      <c r="H140" s="1" t="s">
        <v>217</v>
      </c>
      <c r="I140" s="1">
        <v>2486</v>
      </c>
      <c r="J140" s="1">
        <v>0</v>
      </c>
      <c r="K140" s="1" t="s">
        <v>404</v>
      </c>
      <c r="L140" s="1" t="s">
        <v>405</v>
      </c>
      <c r="M140" s="1" t="s">
        <v>34</v>
      </c>
      <c r="O140" s="1" t="s">
        <v>222</v>
      </c>
      <c r="P140" s="1" t="s">
        <v>72</v>
      </c>
      <c r="Q140" s="1" t="s">
        <v>406</v>
      </c>
      <c r="R140" s="2">
        <v>5167670000000000</v>
      </c>
      <c r="T140" s="1">
        <v>10239</v>
      </c>
      <c r="U140" s="1">
        <v>5977</v>
      </c>
      <c r="V140" s="3">
        <v>0</v>
      </c>
      <c r="W140" s="3">
        <v>2.5519675925925925E-2</v>
      </c>
      <c r="X140" s="1">
        <v>9.51</v>
      </c>
      <c r="Y140" s="1" t="s">
        <v>317</v>
      </c>
      <c r="Z140" s="3">
        <v>0</v>
      </c>
      <c r="AA140" s="4">
        <v>42571</v>
      </c>
      <c r="AB140" s="1">
        <v>42</v>
      </c>
      <c r="AC140" s="1">
        <v>32.99</v>
      </c>
      <c r="AD140" s="1" t="s">
        <v>572</v>
      </c>
      <c r="AE140" s="1" t="s">
        <v>38</v>
      </c>
      <c r="AF140" s="1" t="s">
        <v>66</v>
      </c>
      <c r="AG140" s="1" t="s">
        <v>44</v>
      </c>
      <c r="AH140" s="1" t="s">
        <v>571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1</v>
      </c>
      <c r="AT140" s="1">
        <v>0</v>
      </c>
      <c r="AU140" s="1">
        <v>1</v>
      </c>
      <c r="AV140" s="1">
        <v>0</v>
      </c>
      <c r="AW140" s="1">
        <v>0</v>
      </c>
      <c r="AX140" s="1">
        <v>0</v>
      </c>
      <c r="AY140" s="1">
        <v>1</v>
      </c>
      <c r="AZ140" s="1">
        <v>0</v>
      </c>
      <c r="BA140" s="1">
        <v>0</v>
      </c>
      <c r="BB140" s="1">
        <v>0</v>
      </c>
      <c r="BC140" s="1">
        <v>1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</row>
    <row r="141" spans="1:63" x14ac:dyDescent="0.25">
      <c r="A141" s="1" t="str">
        <f t="shared" si="4"/>
        <v xml:space="preserve">Megan </v>
      </c>
      <c r="B141" s="1" t="str">
        <f t="shared" si="5"/>
        <v xml:space="preserve">Mauro </v>
      </c>
      <c r="C141" s="1" t="s">
        <v>646</v>
      </c>
      <c r="D141" s="1" t="s">
        <v>99</v>
      </c>
      <c r="E141" s="1" t="s">
        <v>407</v>
      </c>
      <c r="F141" s="1" t="s">
        <v>408</v>
      </c>
      <c r="G141" s="1" t="s">
        <v>409</v>
      </c>
      <c r="H141" s="1" t="s">
        <v>92</v>
      </c>
      <c r="I141" s="1">
        <v>29812</v>
      </c>
      <c r="J141" s="1">
        <v>0</v>
      </c>
      <c r="K141" s="1" t="s">
        <v>410</v>
      </c>
      <c r="L141" s="1" t="s">
        <v>411</v>
      </c>
      <c r="M141" s="1" t="s">
        <v>52</v>
      </c>
      <c r="O141" s="1" t="s">
        <v>175</v>
      </c>
      <c r="P141" s="1" t="s">
        <v>179</v>
      </c>
      <c r="Q141" s="1">
        <v>391138112</v>
      </c>
      <c r="R141" s="2">
        <v>4770340000000000</v>
      </c>
      <c r="T141" s="1">
        <v>10243</v>
      </c>
      <c r="U141" s="1">
        <v>8013</v>
      </c>
      <c r="V141" s="3">
        <v>0</v>
      </c>
      <c r="W141" s="3">
        <v>1.5701388888888886E-2</v>
      </c>
      <c r="X141" s="1">
        <v>2.87</v>
      </c>
      <c r="Y141" s="1" t="s">
        <v>258</v>
      </c>
      <c r="Z141" s="3">
        <v>0</v>
      </c>
      <c r="AA141" s="4">
        <v>42617</v>
      </c>
      <c r="AB141" s="1">
        <v>48</v>
      </c>
      <c r="AC141" s="1">
        <v>41.89</v>
      </c>
      <c r="AD141" s="1" t="s">
        <v>575</v>
      </c>
      <c r="AE141" s="1" t="s">
        <v>38</v>
      </c>
      <c r="AF141" s="1" t="s">
        <v>66</v>
      </c>
      <c r="AG141" s="1" t="s">
        <v>44</v>
      </c>
      <c r="AH141" s="1" t="s">
        <v>571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1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</row>
    <row r="142" spans="1:63" x14ac:dyDescent="0.25">
      <c r="A142" s="1" t="str">
        <f t="shared" si="4"/>
        <v xml:space="preserve">John </v>
      </c>
      <c r="B142" s="1" t="str">
        <f t="shared" si="5"/>
        <v xml:space="preserve">Riley </v>
      </c>
      <c r="C142" s="1" t="s">
        <v>647</v>
      </c>
      <c r="D142" s="1" t="s">
        <v>28</v>
      </c>
      <c r="E142" s="1" t="s">
        <v>412</v>
      </c>
      <c r="F142" s="1" t="s">
        <v>413</v>
      </c>
      <c r="H142" s="1" t="s">
        <v>49</v>
      </c>
      <c r="I142" s="1">
        <v>22885</v>
      </c>
      <c r="J142" s="1">
        <v>0</v>
      </c>
      <c r="K142" s="1" t="s">
        <v>414</v>
      </c>
      <c r="L142" s="1" t="s">
        <v>415</v>
      </c>
      <c r="M142" s="1" t="s">
        <v>75</v>
      </c>
      <c r="O142" s="1" t="s">
        <v>130</v>
      </c>
      <c r="P142" s="1" t="s">
        <v>36</v>
      </c>
      <c r="Q142" s="1">
        <v>441590001</v>
      </c>
      <c r="R142" s="2">
        <v>6011000000000000</v>
      </c>
      <c r="T142" s="1">
        <v>10247</v>
      </c>
      <c r="U142" s="1">
        <v>1401</v>
      </c>
      <c r="V142" s="3">
        <v>0</v>
      </c>
      <c r="W142" s="3">
        <v>1.9386574074074073E-2</v>
      </c>
      <c r="X142" s="1">
        <v>8.15</v>
      </c>
      <c r="Y142" s="1" t="s">
        <v>183</v>
      </c>
      <c r="Z142" s="3">
        <v>0</v>
      </c>
      <c r="AA142" s="4">
        <v>42651</v>
      </c>
      <c r="AB142" s="1">
        <v>40</v>
      </c>
      <c r="AC142" s="1">
        <v>100.5</v>
      </c>
      <c r="AD142" s="1" t="s">
        <v>573</v>
      </c>
      <c r="AE142" s="1" t="s">
        <v>38</v>
      </c>
      <c r="AF142" s="1" t="s">
        <v>66</v>
      </c>
      <c r="AG142" s="1" t="s">
        <v>44</v>
      </c>
      <c r="AH142" s="1" t="s">
        <v>568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1</v>
      </c>
      <c r="AT142" s="1">
        <v>0</v>
      </c>
      <c r="AU142" s="1">
        <v>1</v>
      </c>
      <c r="AV142" s="1">
        <v>0</v>
      </c>
      <c r="AW142" s="1">
        <v>0</v>
      </c>
      <c r="AX142" s="1">
        <v>0</v>
      </c>
      <c r="AY142" s="1">
        <v>1</v>
      </c>
      <c r="AZ142" s="1">
        <v>0</v>
      </c>
      <c r="BA142" s="1">
        <v>0</v>
      </c>
      <c r="BB142" s="1">
        <v>0</v>
      </c>
      <c r="BC142" s="1">
        <v>1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</row>
    <row r="143" spans="1:63" x14ac:dyDescent="0.25">
      <c r="A143" s="1" t="str">
        <f t="shared" si="4"/>
        <v xml:space="preserve">Felix </v>
      </c>
      <c r="B143" s="1" t="str">
        <f t="shared" si="5"/>
        <v xml:space="preserve">Myers </v>
      </c>
      <c r="C143" s="1" t="s">
        <v>648</v>
      </c>
      <c r="D143" s="1" t="s">
        <v>28</v>
      </c>
      <c r="E143" s="1" t="s">
        <v>416</v>
      </c>
      <c r="F143" s="1" t="s">
        <v>417</v>
      </c>
      <c r="G143" s="1" t="s">
        <v>418</v>
      </c>
      <c r="H143" s="1" t="s">
        <v>31</v>
      </c>
      <c r="I143" s="1">
        <v>7020</v>
      </c>
      <c r="J143" s="1">
        <v>0</v>
      </c>
      <c r="K143" s="1" t="s">
        <v>419</v>
      </c>
      <c r="L143" s="1" t="s">
        <v>420</v>
      </c>
      <c r="M143" s="1" t="s">
        <v>52</v>
      </c>
      <c r="O143" s="1" t="s">
        <v>45</v>
      </c>
      <c r="P143" s="1" t="s">
        <v>303</v>
      </c>
      <c r="Q143" s="1" t="s">
        <v>421</v>
      </c>
      <c r="R143" s="2">
        <v>4907840000000000</v>
      </c>
      <c r="T143" s="1">
        <v>10251</v>
      </c>
      <c r="U143" s="1">
        <v>4555</v>
      </c>
      <c r="V143" s="3">
        <v>0</v>
      </c>
      <c r="W143" s="3">
        <v>1.7784722222222223E-2</v>
      </c>
      <c r="X143" s="1">
        <v>12</v>
      </c>
      <c r="Y143" s="1" t="s">
        <v>151</v>
      </c>
      <c r="Z143" s="3">
        <v>0</v>
      </c>
      <c r="AA143" s="4">
        <v>42459</v>
      </c>
      <c r="AB143" s="1">
        <v>52</v>
      </c>
      <c r="AC143" s="1">
        <v>50.43</v>
      </c>
      <c r="AD143" s="1" t="s">
        <v>572</v>
      </c>
      <c r="AE143" s="1" t="s">
        <v>38</v>
      </c>
      <c r="AF143" s="1" t="s">
        <v>66</v>
      </c>
      <c r="AG143" s="1" t="s">
        <v>44</v>
      </c>
      <c r="AH143" s="1" t="s">
        <v>570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1</v>
      </c>
      <c r="AT143" s="1">
        <v>0</v>
      </c>
      <c r="AU143" s="1">
        <v>1</v>
      </c>
      <c r="AV143" s="1">
        <v>1</v>
      </c>
      <c r="AW143" s="1">
        <v>0</v>
      </c>
      <c r="AX143" s="1">
        <v>0</v>
      </c>
      <c r="AY143" s="1">
        <v>1</v>
      </c>
      <c r="AZ143" s="1">
        <v>0</v>
      </c>
      <c r="BA143" s="1">
        <v>0</v>
      </c>
      <c r="BB143" s="1">
        <v>0</v>
      </c>
      <c r="BC143" s="1">
        <v>1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</row>
    <row r="144" spans="1:63" x14ac:dyDescent="0.25">
      <c r="A144" s="1" t="str">
        <f t="shared" si="4"/>
        <v xml:space="preserve">Felix </v>
      </c>
      <c r="B144" s="1" t="str">
        <f t="shared" si="5"/>
        <v xml:space="preserve">Myers </v>
      </c>
      <c r="C144" s="1" t="s">
        <v>648</v>
      </c>
      <c r="D144" s="1" t="s">
        <v>28</v>
      </c>
      <c r="E144" s="1" t="s">
        <v>416</v>
      </c>
      <c r="F144" s="1" t="s">
        <v>422</v>
      </c>
      <c r="G144" s="1" t="s">
        <v>418</v>
      </c>
      <c r="H144" s="1" t="s">
        <v>31</v>
      </c>
      <c r="I144" s="1">
        <v>7020</v>
      </c>
      <c r="J144" s="1">
        <v>0</v>
      </c>
      <c r="K144" s="1" t="s">
        <v>419</v>
      </c>
      <c r="L144" s="1" t="s">
        <v>420</v>
      </c>
      <c r="M144" s="1" t="s">
        <v>52</v>
      </c>
      <c r="O144" s="1" t="s">
        <v>45</v>
      </c>
      <c r="P144" s="1" t="s">
        <v>303</v>
      </c>
      <c r="Q144" s="1" t="s">
        <v>421</v>
      </c>
      <c r="R144" s="2">
        <v>4902780000000000</v>
      </c>
      <c r="T144" s="1">
        <v>10251</v>
      </c>
      <c r="U144" s="1">
        <v>6092</v>
      </c>
      <c r="V144" s="3">
        <v>0</v>
      </c>
      <c r="W144" s="3">
        <v>2.3803240740740739E-2</v>
      </c>
      <c r="X144" s="1">
        <v>22.5</v>
      </c>
      <c r="Y144" s="1" t="s">
        <v>162</v>
      </c>
      <c r="Z144" s="3">
        <v>0</v>
      </c>
      <c r="AA144" s="4">
        <v>42622</v>
      </c>
      <c r="AB144" s="1">
        <v>52</v>
      </c>
      <c r="AC144" s="1">
        <v>39</v>
      </c>
      <c r="AD144" s="1" t="s">
        <v>572</v>
      </c>
      <c r="AE144" s="1" t="s">
        <v>38</v>
      </c>
      <c r="AF144" s="1" t="s">
        <v>66</v>
      </c>
      <c r="AG144" s="1" t="s">
        <v>44</v>
      </c>
      <c r="AH144" s="1" t="s">
        <v>570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1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</row>
    <row r="145" spans="1:63" x14ac:dyDescent="0.25">
      <c r="A145" s="1" t="str">
        <f t="shared" si="4"/>
        <v xml:space="preserve">Felix </v>
      </c>
      <c r="B145" s="1" t="str">
        <f t="shared" si="5"/>
        <v xml:space="preserve">Myers </v>
      </c>
      <c r="C145" s="1" t="s">
        <v>648</v>
      </c>
      <c r="D145" s="1" t="s">
        <v>28</v>
      </c>
      <c r="E145" s="1" t="s">
        <v>416</v>
      </c>
      <c r="F145" s="1" t="s">
        <v>422</v>
      </c>
      <c r="G145" s="1" t="s">
        <v>418</v>
      </c>
      <c r="H145" s="1" t="s">
        <v>31</v>
      </c>
      <c r="I145" s="1">
        <v>7020</v>
      </c>
      <c r="J145" s="1">
        <v>0</v>
      </c>
      <c r="K145" s="1" t="s">
        <v>419</v>
      </c>
      <c r="L145" s="1" t="s">
        <v>420</v>
      </c>
      <c r="M145" s="1" t="s">
        <v>52</v>
      </c>
      <c r="O145" s="1" t="s">
        <v>45</v>
      </c>
      <c r="P145" s="1" t="s">
        <v>303</v>
      </c>
      <c r="Q145" s="1" t="s">
        <v>421</v>
      </c>
      <c r="R145" s="2">
        <v>4702330000000000</v>
      </c>
      <c r="T145" s="1">
        <v>10251</v>
      </c>
      <c r="U145" s="1">
        <v>6612</v>
      </c>
      <c r="V145" s="3">
        <v>0</v>
      </c>
      <c r="W145" s="3">
        <v>1.9393518518518518E-2</v>
      </c>
      <c r="X145" s="1">
        <v>13.7</v>
      </c>
      <c r="Y145" s="1" t="s">
        <v>207</v>
      </c>
      <c r="Z145" s="3">
        <v>0</v>
      </c>
      <c r="AA145" s="4">
        <v>42649</v>
      </c>
      <c r="AB145" s="1">
        <v>52</v>
      </c>
      <c r="AC145" s="1">
        <v>42.8</v>
      </c>
      <c r="AD145" s="1" t="s">
        <v>572</v>
      </c>
      <c r="AE145" s="1" t="s">
        <v>38</v>
      </c>
      <c r="AF145" s="1" t="s">
        <v>66</v>
      </c>
      <c r="AG145" s="1" t="s">
        <v>44</v>
      </c>
      <c r="AH145" s="1" t="s">
        <v>570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1</v>
      </c>
      <c r="AT145" s="1">
        <v>0</v>
      </c>
      <c r="AU145" s="1">
        <v>1</v>
      </c>
      <c r="AV145" s="1">
        <v>1</v>
      </c>
      <c r="AW145" s="1">
        <v>0</v>
      </c>
      <c r="AX145" s="1">
        <v>0</v>
      </c>
      <c r="AY145" s="1">
        <v>1</v>
      </c>
      <c r="AZ145" s="1">
        <v>0</v>
      </c>
      <c r="BA145" s="1">
        <v>0</v>
      </c>
      <c r="BB145" s="1">
        <v>0</v>
      </c>
      <c r="BC145" s="1">
        <v>1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</row>
    <row r="146" spans="1:63" x14ac:dyDescent="0.25">
      <c r="A146" s="1" t="str">
        <f t="shared" si="4"/>
        <v xml:space="preserve">Frank </v>
      </c>
      <c r="B146" s="1" t="str">
        <f t="shared" si="5"/>
        <v xml:space="preserve">Westra </v>
      </c>
      <c r="C146" s="1" t="s">
        <v>616</v>
      </c>
      <c r="D146" s="1" t="s">
        <v>28</v>
      </c>
      <c r="E146" s="1" t="s">
        <v>423</v>
      </c>
      <c r="F146" s="1" t="s">
        <v>424</v>
      </c>
      <c r="G146" s="1" t="s">
        <v>156</v>
      </c>
      <c r="H146" s="1" t="s">
        <v>92</v>
      </c>
      <c r="I146" s="1">
        <v>70806</v>
      </c>
      <c r="J146" s="1">
        <v>0</v>
      </c>
      <c r="K146" s="1" t="s">
        <v>425</v>
      </c>
      <c r="L146" s="1" t="s">
        <v>426</v>
      </c>
      <c r="M146" s="1" t="s">
        <v>52</v>
      </c>
      <c r="O146" s="1" t="s">
        <v>427</v>
      </c>
      <c r="P146" s="1" t="s">
        <v>64</v>
      </c>
      <c r="Q146" s="2">
        <v>739000000000000</v>
      </c>
      <c r="R146" s="2">
        <v>4784850000000000</v>
      </c>
      <c r="T146" s="1">
        <v>10259</v>
      </c>
      <c r="U146" s="1">
        <v>1784</v>
      </c>
      <c r="V146" s="3">
        <v>0</v>
      </c>
      <c r="W146" s="3">
        <v>3.3247685185185186E-2</v>
      </c>
      <c r="X146" s="1">
        <v>9.2200000000000006</v>
      </c>
      <c r="Y146" s="1" t="s">
        <v>136</v>
      </c>
      <c r="Z146" s="3">
        <v>0</v>
      </c>
      <c r="AA146" s="4">
        <v>42485</v>
      </c>
      <c r="AB146" s="1">
        <v>24</v>
      </c>
      <c r="AC146" s="1">
        <v>288.95</v>
      </c>
      <c r="AD146" s="1" t="s">
        <v>574</v>
      </c>
      <c r="AE146" s="1" t="s">
        <v>38</v>
      </c>
      <c r="AF146" s="1" t="s">
        <v>57</v>
      </c>
      <c r="AG146" s="1" t="s">
        <v>58</v>
      </c>
      <c r="AH146" s="1" t="s">
        <v>568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1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1</v>
      </c>
      <c r="AY146" s="1">
        <v>0</v>
      </c>
      <c r="AZ146" s="1">
        <v>0</v>
      </c>
      <c r="BA146" s="1">
        <v>1</v>
      </c>
      <c r="BB146" s="1">
        <v>0</v>
      </c>
      <c r="BC146" s="1">
        <v>0</v>
      </c>
      <c r="BD146" s="1">
        <v>1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1</v>
      </c>
      <c r="BK146" s="1">
        <v>0</v>
      </c>
    </row>
    <row r="147" spans="1:63" x14ac:dyDescent="0.25">
      <c r="A147" s="1" t="str">
        <f t="shared" si="4"/>
        <v xml:space="preserve">Frank </v>
      </c>
      <c r="B147" s="1" t="str">
        <f t="shared" si="5"/>
        <v xml:space="preserve">Westra </v>
      </c>
      <c r="C147" s="1" t="s">
        <v>616</v>
      </c>
      <c r="D147" s="1" t="s">
        <v>28</v>
      </c>
      <c r="E147" s="1" t="s">
        <v>423</v>
      </c>
      <c r="F147" s="1" t="s">
        <v>424</v>
      </c>
      <c r="G147" s="1" t="s">
        <v>156</v>
      </c>
      <c r="H147" s="1" t="s">
        <v>92</v>
      </c>
      <c r="I147" s="1">
        <v>70806</v>
      </c>
      <c r="J147" s="1">
        <v>0</v>
      </c>
      <c r="K147" s="1" t="s">
        <v>425</v>
      </c>
      <c r="L147" s="1" t="s">
        <v>426</v>
      </c>
      <c r="M147" s="1" t="s">
        <v>52</v>
      </c>
      <c r="O147" s="1" t="s">
        <v>427</v>
      </c>
      <c r="P147" s="1" t="s">
        <v>64</v>
      </c>
      <c r="Q147" s="2">
        <v>739000000000000</v>
      </c>
      <c r="R147" s="2">
        <v>4454480000000000</v>
      </c>
      <c r="T147" s="1">
        <v>10259</v>
      </c>
      <c r="U147" s="1">
        <v>8175</v>
      </c>
      <c r="V147" s="3">
        <v>0</v>
      </c>
      <c r="W147" s="3">
        <v>2.7155092592592592E-2</v>
      </c>
      <c r="X147" s="1">
        <v>6.87</v>
      </c>
      <c r="Y147" s="1" t="s">
        <v>244</v>
      </c>
      <c r="Z147" s="3">
        <v>0</v>
      </c>
      <c r="AA147" s="4">
        <v>42456</v>
      </c>
      <c r="AB147" s="1">
        <v>24</v>
      </c>
      <c r="AC147" s="1">
        <v>16.940000000000001</v>
      </c>
      <c r="AD147" s="1" t="s">
        <v>575</v>
      </c>
      <c r="AE147" s="1" t="s">
        <v>38</v>
      </c>
      <c r="AF147" s="1" t="s">
        <v>57</v>
      </c>
      <c r="AG147" s="1" t="s">
        <v>44</v>
      </c>
      <c r="AH147" s="1" t="s">
        <v>568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1</v>
      </c>
      <c r="AT147" s="1">
        <v>0</v>
      </c>
      <c r="AU147" s="1">
        <v>1</v>
      </c>
      <c r="AV147" s="1">
        <v>1</v>
      </c>
      <c r="AW147" s="1">
        <v>0</v>
      </c>
      <c r="AX147" s="1">
        <v>0</v>
      </c>
      <c r="AY147" s="1">
        <v>1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</row>
    <row r="148" spans="1:63" x14ac:dyDescent="0.25">
      <c r="A148" s="1" t="str">
        <f t="shared" si="4"/>
        <v xml:space="preserve">Jack </v>
      </c>
      <c r="B148" s="1" t="str">
        <f t="shared" si="5"/>
        <v xml:space="preserve">Owens </v>
      </c>
      <c r="C148" s="1" t="s">
        <v>649</v>
      </c>
      <c r="D148" s="1" t="s">
        <v>28</v>
      </c>
      <c r="E148" s="1" t="s">
        <v>428</v>
      </c>
      <c r="F148" s="1" t="s">
        <v>429</v>
      </c>
      <c r="H148" s="1" t="s">
        <v>72</v>
      </c>
      <c r="I148" s="1">
        <v>20200</v>
      </c>
      <c r="J148" s="1">
        <v>0</v>
      </c>
      <c r="K148" s="1" t="s">
        <v>430</v>
      </c>
      <c r="L148" s="1" t="s">
        <v>431</v>
      </c>
      <c r="M148" s="1" t="s">
        <v>75</v>
      </c>
      <c r="O148" s="1" t="s">
        <v>201</v>
      </c>
      <c r="P148" s="1" t="s">
        <v>64</v>
      </c>
      <c r="Q148" s="2">
        <v>163000000000000</v>
      </c>
      <c r="R148" s="2">
        <v>6011770000000000</v>
      </c>
      <c r="T148" s="1">
        <v>10263</v>
      </c>
      <c r="U148" s="1">
        <v>6966</v>
      </c>
      <c r="V148" s="3">
        <v>0</v>
      </c>
      <c r="W148" s="3">
        <v>3.3282407407407406E-2</v>
      </c>
      <c r="X148" s="1">
        <v>8.99</v>
      </c>
      <c r="Y148" s="1" t="s">
        <v>220</v>
      </c>
      <c r="Z148" s="3">
        <v>0</v>
      </c>
      <c r="AA148" s="4">
        <v>42489</v>
      </c>
      <c r="AB148" s="1">
        <v>69</v>
      </c>
      <c r="AC148" s="1">
        <v>192.48</v>
      </c>
      <c r="AD148" s="1" t="s">
        <v>572</v>
      </c>
      <c r="AE148" s="1" t="s">
        <v>43</v>
      </c>
      <c r="AF148" s="1" t="s">
        <v>39</v>
      </c>
      <c r="AG148" s="1" t="s">
        <v>58</v>
      </c>
      <c r="AH148" s="1" t="s">
        <v>570</v>
      </c>
      <c r="AI148" s="1">
        <v>0</v>
      </c>
      <c r="AJ148" s="1">
        <v>0</v>
      </c>
      <c r="AK148" s="1">
        <v>1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1</v>
      </c>
      <c r="BE148" s="1">
        <v>0</v>
      </c>
      <c r="BF148" s="1">
        <v>0</v>
      </c>
      <c r="BG148" s="1">
        <v>0</v>
      </c>
      <c r="BH148" s="1">
        <v>1</v>
      </c>
      <c r="BI148" s="1">
        <v>0</v>
      </c>
      <c r="BJ148" s="1">
        <v>1</v>
      </c>
      <c r="BK148" s="1">
        <v>1</v>
      </c>
    </row>
    <row r="149" spans="1:63" x14ac:dyDescent="0.25">
      <c r="A149" s="1" t="str">
        <f t="shared" si="4"/>
        <v xml:space="preserve">Therese </v>
      </c>
      <c r="B149" s="1" t="str">
        <f t="shared" si="5"/>
        <v xml:space="preserve">Pickering </v>
      </c>
      <c r="C149" s="1" t="s">
        <v>585</v>
      </c>
      <c r="D149" s="1" t="s">
        <v>99</v>
      </c>
      <c r="E149" s="1" t="s">
        <v>432</v>
      </c>
      <c r="F149" s="1" t="s">
        <v>433</v>
      </c>
      <c r="G149" s="1" t="s">
        <v>434</v>
      </c>
      <c r="H149" s="1" t="s">
        <v>92</v>
      </c>
      <c r="I149" s="1">
        <v>58622</v>
      </c>
      <c r="J149" s="1">
        <v>0</v>
      </c>
      <c r="K149" s="1" t="s">
        <v>435</v>
      </c>
      <c r="L149" s="1" t="s">
        <v>436</v>
      </c>
      <c r="M149" s="1" t="s">
        <v>95</v>
      </c>
      <c r="O149" s="1" t="s">
        <v>437</v>
      </c>
      <c r="P149" s="1" t="s">
        <v>64</v>
      </c>
      <c r="Q149" s="2">
        <v>215000000000000</v>
      </c>
      <c r="R149" s="2">
        <v>344896000000000</v>
      </c>
      <c r="T149" s="1">
        <v>10271</v>
      </c>
      <c r="U149" s="1">
        <v>5712</v>
      </c>
      <c r="V149" s="3">
        <v>0</v>
      </c>
      <c r="W149" s="3">
        <v>4.0797453703703704E-2</v>
      </c>
      <c r="X149" s="1">
        <v>50</v>
      </c>
      <c r="Y149" s="1" t="s">
        <v>198</v>
      </c>
      <c r="Z149" s="3">
        <v>0</v>
      </c>
      <c r="AA149" s="4">
        <v>42648</v>
      </c>
      <c r="AB149" s="1">
        <v>31</v>
      </c>
      <c r="AC149" s="1">
        <v>46.48</v>
      </c>
      <c r="AD149" s="1" t="s">
        <v>572</v>
      </c>
      <c r="AE149" s="1" t="s">
        <v>38</v>
      </c>
      <c r="AF149" s="1" t="s">
        <v>66</v>
      </c>
      <c r="AG149" s="1" t="s">
        <v>44</v>
      </c>
      <c r="AH149" s="1" t="s">
        <v>568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1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</row>
    <row r="150" spans="1:63" x14ac:dyDescent="0.25">
      <c r="A150" s="1" t="str">
        <f t="shared" si="4"/>
        <v xml:space="preserve">Therese </v>
      </c>
      <c r="B150" s="1" t="str">
        <f t="shared" si="5"/>
        <v xml:space="preserve">Pickering </v>
      </c>
      <c r="C150" s="1" t="s">
        <v>585</v>
      </c>
      <c r="D150" s="1" t="s">
        <v>99</v>
      </c>
      <c r="E150" s="1" t="s">
        <v>432</v>
      </c>
      <c r="F150" s="1" t="s">
        <v>433</v>
      </c>
      <c r="G150" s="1" t="s">
        <v>434</v>
      </c>
      <c r="H150" s="1" t="s">
        <v>92</v>
      </c>
      <c r="I150" s="1">
        <v>58622</v>
      </c>
      <c r="J150" s="1">
        <v>0</v>
      </c>
      <c r="K150" s="1" t="s">
        <v>435</v>
      </c>
      <c r="L150" s="1" t="s">
        <v>436</v>
      </c>
      <c r="M150" s="1" t="s">
        <v>95</v>
      </c>
      <c r="O150" s="1" t="s">
        <v>437</v>
      </c>
      <c r="P150" s="1" t="s">
        <v>64</v>
      </c>
      <c r="Q150" s="2">
        <v>215000000000000</v>
      </c>
      <c r="R150" s="2">
        <v>375702000000000</v>
      </c>
      <c r="T150" s="1">
        <v>10271</v>
      </c>
      <c r="U150" s="1">
        <v>9180</v>
      </c>
      <c r="V150" s="3">
        <v>0</v>
      </c>
      <c r="W150" s="3">
        <v>5.2824074074074067E-3</v>
      </c>
      <c r="X150" s="1">
        <v>43.89</v>
      </c>
      <c r="Y150" s="1" t="s">
        <v>46</v>
      </c>
      <c r="Z150" s="3">
        <v>0</v>
      </c>
      <c r="AA150" s="4">
        <v>42373</v>
      </c>
      <c r="AB150" s="1">
        <v>31</v>
      </c>
      <c r="AC150" s="1">
        <v>14.6</v>
      </c>
      <c r="AD150" s="1" t="s">
        <v>574</v>
      </c>
      <c r="AE150" s="1" t="s">
        <v>38</v>
      </c>
      <c r="AF150" s="1" t="s">
        <v>66</v>
      </c>
      <c r="AG150" s="1" t="s">
        <v>44</v>
      </c>
      <c r="AH150" s="1" t="s">
        <v>568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1</v>
      </c>
      <c r="AT150" s="1">
        <v>0</v>
      </c>
      <c r="AU150" s="1">
        <v>0</v>
      </c>
      <c r="AV150" s="1">
        <v>1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</row>
    <row r="151" spans="1:63" x14ac:dyDescent="0.25">
      <c r="A151" s="1" t="str">
        <f t="shared" si="4"/>
        <v xml:space="preserve">Robert </v>
      </c>
      <c r="B151" s="1" t="str">
        <f t="shared" si="5"/>
        <v xml:space="preserve">Ojeda </v>
      </c>
      <c r="C151" s="1" t="s">
        <v>617</v>
      </c>
      <c r="D151" s="1" t="s">
        <v>28</v>
      </c>
      <c r="E151" s="1" t="s">
        <v>438</v>
      </c>
      <c r="F151" s="1" t="s">
        <v>439</v>
      </c>
      <c r="G151" s="1" t="s">
        <v>440</v>
      </c>
      <c r="H151" s="1" t="s">
        <v>92</v>
      </c>
      <c r="I151" s="1">
        <v>62220</v>
      </c>
      <c r="J151" s="1">
        <v>0</v>
      </c>
      <c r="K151" s="1" t="s">
        <v>441</v>
      </c>
      <c r="L151" s="1" t="s">
        <v>442</v>
      </c>
      <c r="M151" s="1" t="s">
        <v>535</v>
      </c>
      <c r="O151" s="1" t="s">
        <v>333</v>
      </c>
      <c r="P151" s="1" t="s">
        <v>64</v>
      </c>
      <c r="Q151" s="2">
        <v>229000000000000</v>
      </c>
      <c r="R151" s="2">
        <v>3528360000000000</v>
      </c>
      <c r="T151" s="1">
        <v>10275</v>
      </c>
      <c r="U151" s="1">
        <v>1998</v>
      </c>
      <c r="V151" s="3">
        <v>0</v>
      </c>
      <c r="W151" s="3">
        <v>9.6597222222222223E-3</v>
      </c>
      <c r="X151" s="1">
        <v>18.239999999999998</v>
      </c>
      <c r="Y151" s="1" t="s">
        <v>200</v>
      </c>
      <c r="Z151" s="3">
        <v>0</v>
      </c>
      <c r="AA151" s="4">
        <v>42554</v>
      </c>
      <c r="AB151" s="1">
        <v>76</v>
      </c>
      <c r="AC151" s="1">
        <v>236.03</v>
      </c>
      <c r="AD151" s="1" t="s">
        <v>572</v>
      </c>
      <c r="AE151" s="1" t="s">
        <v>43</v>
      </c>
      <c r="AF151" s="1" t="s">
        <v>66</v>
      </c>
      <c r="AG151" s="1" t="s">
        <v>58</v>
      </c>
      <c r="AH151" s="1" t="s">
        <v>570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1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1</v>
      </c>
      <c r="AY151" s="1">
        <v>0</v>
      </c>
      <c r="AZ151" s="1">
        <v>1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1</v>
      </c>
    </row>
    <row r="152" spans="1:63" x14ac:dyDescent="0.25">
      <c r="A152" s="1" t="str">
        <f t="shared" si="4"/>
        <v xml:space="preserve">Robert </v>
      </c>
      <c r="B152" s="1" t="str">
        <f t="shared" si="5"/>
        <v xml:space="preserve">Ojeda </v>
      </c>
      <c r="C152" s="1" t="s">
        <v>617</v>
      </c>
      <c r="D152" s="1" t="s">
        <v>28</v>
      </c>
      <c r="E152" s="1" t="s">
        <v>438</v>
      </c>
      <c r="F152" s="1" t="s">
        <v>439</v>
      </c>
      <c r="G152" s="1" t="s">
        <v>440</v>
      </c>
      <c r="H152" s="1" t="s">
        <v>92</v>
      </c>
      <c r="I152" s="1">
        <v>62220</v>
      </c>
      <c r="J152" s="1">
        <v>0</v>
      </c>
      <c r="K152" s="1" t="s">
        <v>441</v>
      </c>
      <c r="L152" s="1" t="s">
        <v>442</v>
      </c>
      <c r="M152" s="1" t="s">
        <v>535</v>
      </c>
      <c r="O152" s="1" t="s">
        <v>333</v>
      </c>
      <c r="P152" s="1" t="s">
        <v>64</v>
      </c>
      <c r="Q152" s="2">
        <v>229000000000000</v>
      </c>
      <c r="R152" s="2">
        <v>3528760000000000</v>
      </c>
      <c r="T152" s="1">
        <v>10275</v>
      </c>
      <c r="U152" s="1">
        <v>4110</v>
      </c>
      <c r="V152" s="3">
        <v>0</v>
      </c>
      <c r="W152" s="3">
        <v>2.3605324074074074E-2</v>
      </c>
      <c r="X152" s="1">
        <v>13.25</v>
      </c>
      <c r="Y152" s="1" t="s">
        <v>87</v>
      </c>
      <c r="Z152" s="3">
        <v>0</v>
      </c>
      <c r="AA152" s="4">
        <v>42699</v>
      </c>
      <c r="AB152" s="1">
        <v>76</v>
      </c>
      <c r="AC152" s="1">
        <v>133.5</v>
      </c>
      <c r="AD152" s="1" t="s">
        <v>572</v>
      </c>
      <c r="AE152" s="1" t="s">
        <v>43</v>
      </c>
      <c r="AF152" s="1" t="s">
        <v>66</v>
      </c>
      <c r="AG152" s="1" t="s">
        <v>40</v>
      </c>
      <c r="AH152" s="1" t="s">
        <v>570</v>
      </c>
      <c r="AI152" s="1">
        <v>0</v>
      </c>
      <c r="AJ152" s="1">
        <v>0</v>
      </c>
      <c r="AK152" s="1">
        <v>0</v>
      </c>
      <c r="AL152" s="1">
        <v>1</v>
      </c>
      <c r="AM152" s="1">
        <v>1</v>
      </c>
      <c r="AN152" s="1">
        <v>0</v>
      </c>
      <c r="AO152" s="1">
        <v>0</v>
      </c>
      <c r="AP152" s="1">
        <v>1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1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</row>
    <row r="153" spans="1:63" x14ac:dyDescent="0.25">
      <c r="A153" s="1" t="str">
        <f t="shared" si="4"/>
        <v xml:space="preserve">Thomas </v>
      </c>
      <c r="B153" s="1" t="str">
        <f t="shared" si="5"/>
        <v xml:space="preserve">Farris </v>
      </c>
      <c r="C153" s="1" t="s">
        <v>618</v>
      </c>
      <c r="D153" s="1" t="s">
        <v>28</v>
      </c>
      <c r="E153" s="1" t="s">
        <v>443</v>
      </c>
      <c r="F153" s="1" t="s">
        <v>444</v>
      </c>
      <c r="G153" s="1" t="s">
        <v>171</v>
      </c>
      <c r="H153" s="1" t="s">
        <v>92</v>
      </c>
      <c r="I153" s="1">
        <v>20705</v>
      </c>
      <c r="J153" s="1">
        <v>0</v>
      </c>
      <c r="K153" s="1" t="s">
        <v>445</v>
      </c>
      <c r="L153" s="1" t="s">
        <v>446</v>
      </c>
      <c r="M153" s="1" t="s">
        <v>141</v>
      </c>
      <c r="O153" s="1" t="s">
        <v>447</v>
      </c>
      <c r="P153" s="1" t="s">
        <v>179</v>
      </c>
      <c r="Q153" s="1">
        <v>751454315</v>
      </c>
      <c r="R153" s="2">
        <v>36185500000000</v>
      </c>
      <c r="T153" s="1">
        <v>10283</v>
      </c>
      <c r="U153" s="1">
        <v>1379</v>
      </c>
      <c r="V153" s="3">
        <v>0</v>
      </c>
      <c r="W153" s="3">
        <v>3.0747685185185183E-2</v>
      </c>
      <c r="X153" s="1">
        <v>13.33</v>
      </c>
      <c r="Y153" s="1" t="s">
        <v>132</v>
      </c>
      <c r="Z153" s="3">
        <v>0</v>
      </c>
      <c r="AA153" s="4">
        <v>42724</v>
      </c>
      <c r="AB153" s="1">
        <v>68</v>
      </c>
      <c r="AC153" s="1">
        <v>197.54</v>
      </c>
      <c r="AD153" s="1" t="s">
        <v>572</v>
      </c>
      <c r="AE153" s="1" t="s">
        <v>43</v>
      </c>
      <c r="AF153" s="1" t="s">
        <v>39</v>
      </c>
      <c r="AG153" s="1" t="s">
        <v>58</v>
      </c>
      <c r="AH153" s="1" t="s">
        <v>570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1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1</v>
      </c>
      <c r="BB153" s="1">
        <v>0</v>
      </c>
      <c r="BC153" s="1">
        <v>0</v>
      </c>
      <c r="BD153" s="1">
        <v>1</v>
      </c>
      <c r="BE153" s="1">
        <v>0</v>
      </c>
      <c r="BF153" s="1">
        <v>0</v>
      </c>
      <c r="BG153" s="1">
        <v>1</v>
      </c>
      <c r="BH153" s="1">
        <v>0</v>
      </c>
      <c r="BI153" s="1">
        <v>0</v>
      </c>
      <c r="BJ153" s="1">
        <v>0</v>
      </c>
      <c r="BK153" s="1">
        <v>1</v>
      </c>
    </row>
    <row r="154" spans="1:63" x14ac:dyDescent="0.25">
      <c r="A154" s="1" t="str">
        <f t="shared" si="4"/>
        <v xml:space="preserve">Thomas </v>
      </c>
      <c r="B154" s="1" t="str">
        <f t="shared" si="5"/>
        <v xml:space="preserve">Farris </v>
      </c>
      <c r="C154" s="1" t="s">
        <v>618</v>
      </c>
      <c r="D154" s="1" t="s">
        <v>28</v>
      </c>
      <c r="E154" s="1" t="s">
        <v>443</v>
      </c>
      <c r="F154" s="1" t="s">
        <v>444</v>
      </c>
      <c r="G154" s="1" t="s">
        <v>171</v>
      </c>
      <c r="H154" s="1" t="s">
        <v>92</v>
      </c>
      <c r="I154" s="1">
        <v>20705</v>
      </c>
      <c r="J154" s="1">
        <v>0</v>
      </c>
      <c r="K154" s="1" t="s">
        <v>445</v>
      </c>
      <c r="L154" s="1" t="s">
        <v>446</v>
      </c>
      <c r="M154" s="1" t="s">
        <v>141</v>
      </c>
      <c r="O154" s="1" t="s">
        <v>447</v>
      </c>
      <c r="P154" s="1" t="s">
        <v>179</v>
      </c>
      <c r="Q154" s="1">
        <v>751454315</v>
      </c>
      <c r="R154" s="2">
        <v>36352800000000</v>
      </c>
      <c r="T154" s="1">
        <v>10283</v>
      </c>
      <c r="U154" s="1">
        <v>5101</v>
      </c>
      <c r="V154" s="3">
        <v>0</v>
      </c>
      <c r="W154" s="3">
        <v>7.9432870370370369E-3</v>
      </c>
      <c r="X154" s="1">
        <v>11.45</v>
      </c>
      <c r="Y154" s="1" t="s">
        <v>279</v>
      </c>
      <c r="Z154" s="3">
        <v>0</v>
      </c>
      <c r="AA154" s="4">
        <v>42623</v>
      </c>
      <c r="AB154" s="1">
        <v>68</v>
      </c>
      <c r="AC154" s="1">
        <v>270.27</v>
      </c>
      <c r="AD154" s="1" t="s">
        <v>572</v>
      </c>
      <c r="AE154" s="1" t="s">
        <v>43</v>
      </c>
      <c r="AF154" s="1" t="s">
        <v>39</v>
      </c>
      <c r="AG154" s="1" t="s">
        <v>58</v>
      </c>
      <c r="AH154" s="1" t="s">
        <v>570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1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1</v>
      </c>
      <c r="BA154" s="1">
        <v>0</v>
      </c>
      <c r="BB154" s="1">
        <v>0</v>
      </c>
      <c r="BC154" s="1">
        <v>0</v>
      </c>
      <c r="BD154" s="1">
        <v>1</v>
      </c>
      <c r="BE154" s="1">
        <v>0</v>
      </c>
      <c r="BF154" s="1">
        <v>0</v>
      </c>
      <c r="BG154" s="1">
        <v>0</v>
      </c>
      <c r="BH154" s="1">
        <v>1</v>
      </c>
      <c r="BI154" s="1">
        <v>0</v>
      </c>
      <c r="BJ154" s="1">
        <v>0</v>
      </c>
      <c r="BK154" s="1">
        <v>0</v>
      </c>
    </row>
    <row r="155" spans="1:63" x14ac:dyDescent="0.25">
      <c r="A155" s="1" t="str">
        <f t="shared" si="4"/>
        <v xml:space="preserve">Thomas </v>
      </c>
      <c r="B155" s="1" t="str">
        <f t="shared" si="5"/>
        <v xml:space="preserve">Farris </v>
      </c>
      <c r="C155" s="1" t="s">
        <v>618</v>
      </c>
      <c r="D155" s="1" t="s">
        <v>28</v>
      </c>
      <c r="E155" s="1" t="s">
        <v>443</v>
      </c>
      <c r="F155" s="1" t="s">
        <v>444</v>
      </c>
      <c r="G155" s="1" t="s">
        <v>171</v>
      </c>
      <c r="H155" s="1" t="s">
        <v>92</v>
      </c>
      <c r="I155" s="1">
        <v>20705</v>
      </c>
      <c r="J155" s="1">
        <v>0</v>
      </c>
      <c r="K155" s="1" t="s">
        <v>445</v>
      </c>
      <c r="L155" s="1" t="s">
        <v>446</v>
      </c>
      <c r="M155" s="1" t="s">
        <v>141</v>
      </c>
      <c r="O155" s="1" t="s">
        <v>447</v>
      </c>
      <c r="P155" s="1" t="s">
        <v>179</v>
      </c>
      <c r="Q155" s="1">
        <v>751454315</v>
      </c>
      <c r="R155" s="2">
        <v>36603900000000</v>
      </c>
      <c r="T155" s="1">
        <v>10283</v>
      </c>
      <c r="U155" s="1">
        <v>6946</v>
      </c>
      <c r="V155" s="3">
        <v>0</v>
      </c>
      <c r="W155" s="3">
        <v>9.6597222222222223E-3</v>
      </c>
      <c r="X155" s="1">
        <v>23.37</v>
      </c>
      <c r="Y155" s="1" t="s">
        <v>448</v>
      </c>
      <c r="Z155" s="3">
        <v>0</v>
      </c>
      <c r="AA155" s="4">
        <v>42554</v>
      </c>
      <c r="AB155" s="1">
        <v>68</v>
      </c>
      <c r="AC155" s="1">
        <v>233.39</v>
      </c>
      <c r="AD155" s="1" t="s">
        <v>572</v>
      </c>
      <c r="AE155" s="1" t="s">
        <v>43</v>
      </c>
      <c r="AF155" s="1" t="s">
        <v>39</v>
      </c>
      <c r="AG155" s="1" t="s">
        <v>58</v>
      </c>
      <c r="AH155" s="1" t="s">
        <v>570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1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1</v>
      </c>
      <c r="BA155" s="1">
        <v>0</v>
      </c>
      <c r="BB155" s="1">
        <v>0</v>
      </c>
      <c r="BC155" s="1">
        <v>0</v>
      </c>
      <c r="BD155" s="1">
        <v>1</v>
      </c>
      <c r="BE155" s="1">
        <v>0</v>
      </c>
      <c r="BF155" s="1">
        <v>0</v>
      </c>
      <c r="BG155" s="1">
        <v>0</v>
      </c>
      <c r="BH155" s="1">
        <v>1</v>
      </c>
      <c r="BI155" s="1">
        <v>0</v>
      </c>
      <c r="BJ155" s="1">
        <v>0</v>
      </c>
      <c r="BK155" s="1">
        <v>1</v>
      </c>
    </row>
    <row r="156" spans="1:63" x14ac:dyDescent="0.25">
      <c r="A156" s="1" t="str">
        <f t="shared" si="4"/>
        <v xml:space="preserve">Thomas </v>
      </c>
      <c r="B156" s="1" t="str">
        <f t="shared" si="5"/>
        <v xml:space="preserve">Farris </v>
      </c>
      <c r="C156" s="1" t="s">
        <v>618</v>
      </c>
      <c r="D156" s="1" t="s">
        <v>28</v>
      </c>
      <c r="E156" s="1" t="s">
        <v>443</v>
      </c>
      <c r="F156" s="1" t="s">
        <v>444</v>
      </c>
      <c r="G156" s="1" t="s">
        <v>171</v>
      </c>
      <c r="H156" s="1" t="s">
        <v>92</v>
      </c>
      <c r="I156" s="1">
        <v>20705</v>
      </c>
      <c r="J156" s="1">
        <v>0</v>
      </c>
      <c r="K156" s="1" t="s">
        <v>445</v>
      </c>
      <c r="L156" s="1" t="s">
        <v>446</v>
      </c>
      <c r="M156" s="1" t="s">
        <v>141</v>
      </c>
      <c r="O156" s="1" t="s">
        <v>447</v>
      </c>
      <c r="P156" s="1" t="s">
        <v>179</v>
      </c>
      <c r="Q156" s="1">
        <v>751454315</v>
      </c>
      <c r="R156" s="2">
        <v>36966300000000</v>
      </c>
      <c r="T156" s="1">
        <v>10283</v>
      </c>
      <c r="U156" s="1">
        <v>8061</v>
      </c>
      <c r="V156" s="3">
        <v>3.2928240740740737E-2</v>
      </c>
      <c r="W156" s="3">
        <v>3.2932870370370369E-2</v>
      </c>
      <c r="X156" s="1">
        <v>10.45</v>
      </c>
      <c r="Y156" s="1" t="s">
        <v>269</v>
      </c>
      <c r="Z156" s="3">
        <v>3.2928240740740737E-2</v>
      </c>
      <c r="AA156" s="4">
        <v>42498</v>
      </c>
      <c r="AB156" s="1">
        <v>68</v>
      </c>
      <c r="AC156" s="1">
        <v>99.98</v>
      </c>
      <c r="AD156" s="1" t="s">
        <v>572</v>
      </c>
      <c r="AE156" s="1" t="s">
        <v>43</v>
      </c>
      <c r="AF156" s="1" t="s">
        <v>39</v>
      </c>
      <c r="AG156" s="1" t="s">
        <v>40</v>
      </c>
      <c r="AH156" s="1" t="s">
        <v>570</v>
      </c>
      <c r="AI156" s="1">
        <v>0</v>
      </c>
      <c r="AJ156" s="1">
        <v>1</v>
      </c>
      <c r="AK156" s="1">
        <v>1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1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</row>
    <row r="157" spans="1:63" x14ac:dyDescent="0.25">
      <c r="A157" s="1" t="str">
        <f t="shared" si="4"/>
        <v xml:space="preserve">Joseph </v>
      </c>
      <c r="B157" s="1" t="str">
        <f t="shared" si="5"/>
        <v xml:space="preserve">Shafer </v>
      </c>
      <c r="C157" s="1" t="s">
        <v>619</v>
      </c>
      <c r="D157" s="1" t="s">
        <v>28</v>
      </c>
      <c r="E157" s="1" t="s">
        <v>449</v>
      </c>
      <c r="F157" s="1" t="s">
        <v>444</v>
      </c>
      <c r="G157" s="1" t="s">
        <v>171</v>
      </c>
      <c r="H157" s="1" t="s">
        <v>92</v>
      </c>
      <c r="I157" s="1">
        <v>20705</v>
      </c>
      <c r="J157" s="1">
        <v>0</v>
      </c>
      <c r="K157" s="1" t="s">
        <v>450</v>
      </c>
      <c r="L157" s="1" t="s">
        <v>451</v>
      </c>
      <c r="M157" s="1" t="s">
        <v>535</v>
      </c>
      <c r="O157" s="1" t="s">
        <v>447</v>
      </c>
      <c r="P157" s="1" t="s">
        <v>36</v>
      </c>
      <c r="Q157" s="1">
        <v>577430003</v>
      </c>
      <c r="R157" s="2">
        <v>3528220000000000</v>
      </c>
      <c r="T157" s="1">
        <v>10287</v>
      </c>
      <c r="U157" s="1">
        <v>7392</v>
      </c>
      <c r="V157" s="3">
        <v>0</v>
      </c>
      <c r="W157" s="3">
        <v>1.9206018518518518E-2</v>
      </c>
      <c r="X157" s="1">
        <v>11.45</v>
      </c>
      <c r="Y157" s="1" t="s">
        <v>437</v>
      </c>
      <c r="Z157" s="3">
        <v>0</v>
      </c>
      <c r="AA157" s="4">
        <v>42650</v>
      </c>
      <c r="AB157" s="1">
        <v>72</v>
      </c>
      <c r="AC157" s="1">
        <v>126.46</v>
      </c>
      <c r="AD157" s="1" t="s">
        <v>574</v>
      </c>
      <c r="AE157" s="1" t="s">
        <v>43</v>
      </c>
      <c r="AF157" s="1" t="s">
        <v>57</v>
      </c>
      <c r="AG157" s="1" t="s">
        <v>40</v>
      </c>
      <c r="AH157" s="1" t="s">
        <v>570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1</v>
      </c>
      <c r="AP157" s="1">
        <v>1</v>
      </c>
      <c r="AQ157" s="1">
        <v>0</v>
      </c>
      <c r="AR157" s="1">
        <v>0</v>
      </c>
      <c r="AS157" s="1">
        <v>0</v>
      </c>
      <c r="AT157" s="1">
        <v>1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1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</row>
    <row r="158" spans="1:63" x14ac:dyDescent="0.25">
      <c r="A158" s="1" t="str">
        <f t="shared" si="4"/>
        <v xml:space="preserve">Hoyt </v>
      </c>
      <c r="B158" s="1" t="str">
        <f t="shared" si="5"/>
        <v xml:space="preserve">Ramos </v>
      </c>
      <c r="C158" s="1" t="s">
        <v>650</v>
      </c>
      <c r="D158" s="1" t="s">
        <v>28</v>
      </c>
      <c r="E158" s="1" t="s">
        <v>452</v>
      </c>
      <c r="F158" s="1" t="s">
        <v>453</v>
      </c>
      <c r="G158" s="1" t="s">
        <v>454</v>
      </c>
      <c r="H158" s="1" t="s">
        <v>92</v>
      </c>
      <c r="I158" s="1">
        <v>97701</v>
      </c>
      <c r="J158" s="1">
        <v>0</v>
      </c>
      <c r="K158" s="1" t="s">
        <v>455</v>
      </c>
      <c r="L158" s="1" t="s">
        <v>456</v>
      </c>
      <c r="M158" s="1" t="s">
        <v>34</v>
      </c>
      <c r="O158" s="1" t="s">
        <v>220</v>
      </c>
      <c r="P158" s="1" t="s">
        <v>31</v>
      </c>
      <c r="Q158" s="1" t="s">
        <v>457</v>
      </c>
      <c r="R158" s="2">
        <v>5171300000000000</v>
      </c>
      <c r="T158" s="1">
        <v>10291</v>
      </c>
      <c r="U158" s="1">
        <v>878</v>
      </c>
      <c r="V158" s="3">
        <v>0</v>
      </c>
      <c r="W158" s="3">
        <v>1.384375E-2</v>
      </c>
      <c r="X158" s="1">
        <v>23.37</v>
      </c>
      <c r="Y158" s="1" t="s">
        <v>458</v>
      </c>
      <c r="Z158" s="3">
        <v>0</v>
      </c>
      <c r="AA158" s="4">
        <v>42431</v>
      </c>
      <c r="AB158" s="1">
        <v>79</v>
      </c>
      <c r="AC158" s="1">
        <v>210.26</v>
      </c>
      <c r="AD158" s="1" t="s">
        <v>572</v>
      </c>
      <c r="AE158" s="1" t="s">
        <v>43</v>
      </c>
      <c r="AF158" s="1" t="s">
        <v>39</v>
      </c>
      <c r="AG158" s="1" t="s">
        <v>58</v>
      </c>
      <c r="AH158" s="1" t="s">
        <v>570</v>
      </c>
      <c r="AI158" s="1">
        <v>0</v>
      </c>
      <c r="AJ158" s="1">
        <v>0</v>
      </c>
      <c r="AK158" s="1">
        <v>0</v>
      </c>
      <c r="AL158" s="1">
        <v>0</v>
      </c>
      <c r="AM158" s="1">
        <v>1</v>
      </c>
      <c r="AN158" s="1">
        <v>0</v>
      </c>
      <c r="AO158" s="1">
        <v>1</v>
      </c>
      <c r="AP158" s="1">
        <v>0</v>
      </c>
      <c r="AQ158" s="1">
        <v>0</v>
      </c>
      <c r="AR158" s="1">
        <v>1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1</v>
      </c>
      <c r="BA158" s="1">
        <v>0</v>
      </c>
      <c r="BB158" s="1">
        <v>0</v>
      </c>
      <c r="BC158" s="1">
        <v>0</v>
      </c>
      <c r="BD158" s="1">
        <v>0</v>
      </c>
      <c r="BE158" s="1">
        <v>1</v>
      </c>
      <c r="BF158" s="1">
        <v>0</v>
      </c>
      <c r="BG158" s="1">
        <v>0</v>
      </c>
      <c r="BH158" s="1">
        <v>1</v>
      </c>
      <c r="BI158" s="1">
        <v>0</v>
      </c>
      <c r="BJ158" s="1">
        <v>0</v>
      </c>
      <c r="BK158" s="1">
        <v>1</v>
      </c>
    </row>
    <row r="159" spans="1:63" x14ac:dyDescent="0.25">
      <c r="A159" s="1" t="str">
        <f t="shared" si="4"/>
        <v xml:space="preserve">Hoyt </v>
      </c>
      <c r="B159" s="1" t="str">
        <f t="shared" si="5"/>
        <v xml:space="preserve">Ramos </v>
      </c>
      <c r="C159" s="1" t="s">
        <v>650</v>
      </c>
      <c r="D159" s="1" t="s">
        <v>28</v>
      </c>
      <c r="E159" s="1" t="s">
        <v>452</v>
      </c>
      <c r="F159" s="1" t="s">
        <v>453</v>
      </c>
      <c r="G159" s="1" t="s">
        <v>454</v>
      </c>
      <c r="H159" s="1" t="s">
        <v>92</v>
      </c>
      <c r="I159" s="1">
        <v>97701</v>
      </c>
      <c r="J159" s="1">
        <v>0</v>
      </c>
      <c r="K159" s="1" t="s">
        <v>455</v>
      </c>
      <c r="L159" s="1" t="s">
        <v>456</v>
      </c>
      <c r="M159" s="1" t="s">
        <v>34</v>
      </c>
      <c r="O159" s="1" t="s">
        <v>220</v>
      </c>
      <c r="P159" s="1" t="s">
        <v>31</v>
      </c>
      <c r="Q159" s="1" t="s">
        <v>457</v>
      </c>
      <c r="R159" s="2">
        <v>5109090000000000</v>
      </c>
      <c r="T159" s="1">
        <v>10291</v>
      </c>
      <c r="U159" s="1">
        <v>6252</v>
      </c>
      <c r="V159" s="3">
        <v>0</v>
      </c>
      <c r="W159" s="3">
        <v>2.7155092592592592E-2</v>
      </c>
      <c r="X159" s="1">
        <v>12.85</v>
      </c>
      <c r="Y159" s="1" t="s">
        <v>42</v>
      </c>
      <c r="Z159" s="3">
        <v>0</v>
      </c>
      <c r="AA159" s="4">
        <v>42640</v>
      </c>
      <c r="AB159" s="1">
        <v>79</v>
      </c>
      <c r="AC159" s="1">
        <v>260.52</v>
      </c>
      <c r="AD159" s="1" t="s">
        <v>572</v>
      </c>
      <c r="AE159" s="1" t="s">
        <v>43</v>
      </c>
      <c r="AF159" s="1" t="s">
        <v>39</v>
      </c>
      <c r="AG159" s="1" t="s">
        <v>58</v>
      </c>
      <c r="AH159" s="1" t="s">
        <v>570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1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1</v>
      </c>
      <c r="AY159" s="1">
        <v>0</v>
      </c>
      <c r="AZ159" s="1">
        <v>1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1</v>
      </c>
      <c r="BI159" s="1">
        <v>0</v>
      </c>
      <c r="BJ159" s="1">
        <v>0</v>
      </c>
      <c r="BK159" s="1">
        <v>0</v>
      </c>
    </row>
    <row r="160" spans="1:63" x14ac:dyDescent="0.25">
      <c r="A160" s="1" t="str">
        <f t="shared" si="4"/>
        <v xml:space="preserve">Jodi </v>
      </c>
      <c r="B160" s="1" t="str">
        <f t="shared" si="5"/>
        <v xml:space="preserve">Stanley </v>
      </c>
      <c r="C160" s="1" t="s">
        <v>620</v>
      </c>
      <c r="D160" s="1" t="s">
        <v>99</v>
      </c>
      <c r="E160" s="1" t="s">
        <v>459</v>
      </c>
      <c r="F160" s="1" t="s">
        <v>460</v>
      </c>
      <c r="G160" s="1" t="s">
        <v>461</v>
      </c>
      <c r="H160" s="1" t="s">
        <v>92</v>
      </c>
      <c r="I160" s="1">
        <v>19020</v>
      </c>
      <c r="J160" s="1">
        <v>0</v>
      </c>
      <c r="K160" s="1" t="s">
        <v>462</v>
      </c>
      <c r="L160" s="1" t="s">
        <v>463</v>
      </c>
      <c r="M160" s="1" t="s">
        <v>535</v>
      </c>
      <c r="O160" s="1" t="s">
        <v>121</v>
      </c>
      <c r="P160" s="1" t="s">
        <v>179</v>
      </c>
      <c r="Q160" s="1">
        <v>904601168</v>
      </c>
      <c r="R160" s="2">
        <v>3528100000000000</v>
      </c>
      <c r="T160" s="1">
        <v>10295</v>
      </c>
      <c r="U160" s="1">
        <v>383</v>
      </c>
      <c r="V160" s="3">
        <v>0</v>
      </c>
      <c r="W160" s="3">
        <v>1.5701388888888886E-2</v>
      </c>
      <c r="X160" s="1">
        <v>11.15</v>
      </c>
      <c r="Y160" s="1" t="s">
        <v>150</v>
      </c>
      <c r="Z160" s="3">
        <v>0</v>
      </c>
      <c r="AA160" s="4">
        <v>42479</v>
      </c>
      <c r="AB160" s="1">
        <v>48</v>
      </c>
      <c r="AC160" s="1">
        <v>13.27</v>
      </c>
      <c r="AD160" s="1" t="s">
        <v>572</v>
      </c>
      <c r="AE160" s="1" t="s">
        <v>38</v>
      </c>
      <c r="AF160" s="1" t="s">
        <v>66</v>
      </c>
      <c r="AG160" s="1" t="s">
        <v>44</v>
      </c>
      <c r="AH160" s="1" t="s">
        <v>571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1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</row>
    <row r="161" spans="1:63" x14ac:dyDescent="0.25">
      <c r="A161" s="1" t="str">
        <f t="shared" si="4"/>
        <v xml:space="preserve">Jodi </v>
      </c>
      <c r="B161" s="1" t="str">
        <f t="shared" si="5"/>
        <v xml:space="preserve">Stanley </v>
      </c>
      <c r="C161" s="1" t="s">
        <v>620</v>
      </c>
      <c r="D161" s="1" t="s">
        <v>99</v>
      </c>
      <c r="E161" s="1" t="s">
        <v>459</v>
      </c>
      <c r="F161" s="1" t="s">
        <v>460</v>
      </c>
      <c r="G161" s="1" t="s">
        <v>461</v>
      </c>
      <c r="H161" s="1" t="s">
        <v>92</v>
      </c>
      <c r="I161" s="1">
        <v>19020</v>
      </c>
      <c r="J161" s="1">
        <v>0</v>
      </c>
      <c r="K161" s="1" t="s">
        <v>462</v>
      </c>
      <c r="L161" s="1" t="s">
        <v>463</v>
      </c>
      <c r="M161" s="1" t="s">
        <v>535</v>
      </c>
      <c r="O161" s="1" t="s">
        <v>121</v>
      </c>
      <c r="P161" s="1" t="s">
        <v>179</v>
      </c>
      <c r="Q161" s="1">
        <v>904601168</v>
      </c>
      <c r="R161" s="2">
        <v>3528170000000000</v>
      </c>
      <c r="T161" s="1">
        <v>10295</v>
      </c>
      <c r="U161" s="1">
        <v>1426</v>
      </c>
      <c r="V161" s="3">
        <v>3.2928240740740737E-2</v>
      </c>
      <c r="W161" s="3">
        <v>3.2932870370370369E-2</v>
      </c>
      <c r="X161" s="1">
        <v>7.85</v>
      </c>
      <c r="Y161" s="1" t="s">
        <v>352</v>
      </c>
      <c r="Z161" s="3">
        <v>3.2928240740740737E-2</v>
      </c>
      <c r="AA161" s="4">
        <v>42498</v>
      </c>
      <c r="AB161" s="1">
        <v>48</v>
      </c>
      <c r="AC161" s="1">
        <v>24.06</v>
      </c>
      <c r="AD161" s="1" t="s">
        <v>572</v>
      </c>
      <c r="AE161" s="1" t="s">
        <v>38</v>
      </c>
      <c r="AF161" s="1" t="s">
        <v>66</v>
      </c>
      <c r="AG161" s="1" t="s">
        <v>44</v>
      </c>
      <c r="AH161" s="1" t="s">
        <v>571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1</v>
      </c>
      <c r="AT161" s="1">
        <v>0</v>
      </c>
      <c r="AU161" s="1">
        <v>1</v>
      </c>
      <c r="AV161" s="1">
        <v>0</v>
      </c>
      <c r="AW161" s="1">
        <v>0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1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</row>
    <row r="162" spans="1:63" x14ac:dyDescent="0.25">
      <c r="A162" s="1" t="str">
        <f t="shared" si="4"/>
        <v xml:space="preserve">Jodi </v>
      </c>
      <c r="B162" s="1" t="str">
        <f t="shared" si="5"/>
        <v xml:space="preserve">Stanley </v>
      </c>
      <c r="C162" s="1" t="s">
        <v>620</v>
      </c>
      <c r="D162" s="1" t="s">
        <v>99</v>
      </c>
      <c r="E162" s="1" t="s">
        <v>459</v>
      </c>
      <c r="F162" s="1" t="s">
        <v>460</v>
      </c>
      <c r="G162" s="1" t="s">
        <v>461</v>
      </c>
      <c r="H162" s="1" t="s">
        <v>92</v>
      </c>
      <c r="I162" s="1">
        <v>19020</v>
      </c>
      <c r="J162" s="1">
        <v>0</v>
      </c>
      <c r="K162" s="1" t="s">
        <v>462</v>
      </c>
      <c r="L162" s="1" t="s">
        <v>463</v>
      </c>
      <c r="M162" s="1" t="s">
        <v>535</v>
      </c>
      <c r="O162" s="1" t="s">
        <v>121</v>
      </c>
      <c r="P162" s="1" t="s">
        <v>179</v>
      </c>
      <c r="Q162" s="1">
        <v>904601168</v>
      </c>
      <c r="R162" s="2">
        <v>3528220000000000</v>
      </c>
      <c r="T162" s="1">
        <v>10295</v>
      </c>
      <c r="U162" s="1">
        <v>9065</v>
      </c>
      <c r="V162" s="3">
        <v>0</v>
      </c>
      <c r="W162" s="3">
        <v>3.2923611111111105E-2</v>
      </c>
      <c r="X162" s="1">
        <v>21.97</v>
      </c>
      <c r="Y162" s="1" t="s">
        <v>79</v>
      </c>
      <c r="Z162" s="3">
        <v>0</v>
      </c>
      <c r="AA162" s="4">
        <v>42602</v>
      </c>
      <c r="AB162" s="1">
        <v>48</v>
      </c>
      <c r="AC162" s="1">
        <v>15.96</v>
      </c>
      <c r="AD162" s="1" t="s">
        <v>575</v>
      </c>
      <c r="AE162" s="1" t="s">
        <v>38</v>
      </c>
      <c r="AF162" s="1" t="s">
        <v>66</v>
      </c>
      <c r="AG162" s="1" t="s">
        <v>44</v>
      </c>
      <c r="AH162" s="1" t="s">
        <v>571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1</v>
      </c>
      <c r="AT162" s="1">
        <v>0</v>
      </c>
      <c r="AU162" s="1">
        <v>1</v>
      </c>
      <c r="AV162" s="1">
        <v>0</v>
      </c>
      <c r="AW162" s="1">
        <v>0</v>
      </c>
      <c r="AX162" s="1">
        <v>0</v>
      </c>
      <c r="AY162" s="1">
        <v>1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</row>
    <row r="163" spans="1:63" x14ac:dyDescent="0.25">
      <c r="A163" s="1" t="str">
        <f t="shared" si="4"/>
        <v xml:space="preserve">Betty </v>
      </c>
      <c r="B163" s="1" t="str">
        <f t="shared" si="5"/>
        <v xml:space="preserve">Grimes </v>
      </c>
      <c r="C163" s="1" t="s">
        <v>621</v>
      </c>
      <c r="D163" s="1" t="s">
        <v>99</v>
      </c>
      <c r="E163" s="1" t="s">
        <v>464</v>
      </c>
      <c r="F163" s="1" t="s">
        <v>465</v>
      </c>
      <c r="H163" s="1" t="s">
        <v>49</v>
      </c>
      <c r="I163" s="1">
        <v>83471</v>
      </c>
      <c r="J163" s="1">
        <v>0</v>
      </c>
      <c r="K163" s="1" t="s">
        <v>466</v>
      </c>
      <c r="L163" s="1" t="s">
        <v>467</v>
      </c>
      <c r="M163" s="1" t="s">
        <v>141</v>
      </c>
      <c r="O163" s="1" t="s">
        <v>207</v>
      </c>
      <c r="P163" s="1" t="s">
        <v>179</v>
      </c>
      <c r="Q163" s="1">
        <v>777215385</v>
      </c>
      <c r="R163" s="2">
        <v>36322900000000</v>
      </c>
      <c r="T163" s="1">
        <v>10299</v>
      </c>
      <c r="U163" s="1">
        <v>1053</v>
      </c>
      <c r="V163" s="3">
        <v>3.2928240740740737E-2</v>
      </c>
      <c r="W163" s="3">
        <v>3.2932870370370369E-2</v>
      </c>
      <c r="X163" s="1">
        <v>27.97</v>
      </c>
      <c r="Y163" s="1" t="s">
        <v>272</v>
      </c>
      <c r="Z163" s="3">
        <v>3.2928240740740737E-2</v>
      </c>
      <c r="AA163" s="4">
        <v>42498</v>
      </c>
      <c r="AB163" s="1">
        <v>41</v>
      </c>
      <c r="AC163" s="1">
        <v>44.19</v>
      </c>
      <c r="AD163" s="1" t="s">
        <v>572</v>
      </c>
      <c r="AE163" s="1" t="s">
        <v>38</v>
      </c>
      <c r="AF163" s="1" t="s">
        <v>66</v>
      </c>
      <c r="AG163" s="1" t="s">
        <v>44</v>
      </c>
      <c r="AH163" s="1" t="s">
        <v>568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1</v>
      </c>
      <c r="AT163" s="1">
        <v>0</v>
      </c>
      <c r="AU163" s="1">
        <v>0</v>
      </c>
      <c r="AV163" s="1">
        <v>1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</row>
    <row r="164" spans="1:63" x14ac:dyDescent="0.25">
      <c r="A164" s="1" t="str">
        <f t="shared" si="4"/>
        <v xml:space="preserve">Betty </v>
      </c>
      <c r="B164" s="1" t="str">
        <f t="shared" si="5"/>
        <v xml:space="preserve">Grimes </v>
      </c>
      <c r="C164" s="1" t="s">
        <v>621</v>
      </c>
      <c r="D164" s="1" t="s">
        <v>99</v>
      </c>
      <c r="E164" s="1" t="s">
        <v>464</v>
      </c>
      <c r="F164" s="1" t="s">
        <v>465</v>
      </c>
      <c r="H164" s="1" t="s">
        <v>49</v>
      </c>
      <c r="I164" s="1">
        <v>83471</v>
      </c>
      <c r="J164" s="1">
        <v>0</v>
      </c>
      <c r="K164" s="1" t="s">
        <v>466</v>
      </c>
      <c r="L164" s="1" t="s">
        <v>467</v>
      </c>
      <c r="M164" s="1" t="s">
        <v>141</v>
      </c>
      <c r="O164" s="1" t="s">
        <v>207</v>
      </c>
      <c r="P164" s="1" t="s">
        <v>179</v>
      </c>
      <c r="Q164" s="1">
        <v>777215385</v>
      </c>
      <c r="R164" s="2">
        <v>36080700000000</v>
      </c>
      <c r="T164" s="1">
        <v>10299</v>
      </c>
      <c r="U164" s="1">
        <v>7316</v>
      </c>
      <c r="V164" s="3">
        <v>0</v>
      </c>
      <c r="W164" s="3">
        <v>1.9393518518518518E-2</v>
      </c>
      <c r="X164" s="1">
        <v>14.28</v>
      </c>
      <c r="Y164" s="1" t="s">
        <v>207</v>
      </c>
      <c r="Z164" s="3">
        <v>0</v>
      </c>
      <c r="AA164" s="4">
        <v>42649</v>
      </c>
      <c r="AB164" s="1">
        <v>41</v>
      </c>
      <c r="AC164" s="1">
        <v>48.44</v>
      </c>
      <c r="AD164" s="1" t="s">
        <v>575</v>
      </c>
      <c r="AE164" s="1" t="s">
        <v>38</v>
      </c>
      <c r="AF164" s="1" t="s">
        <v>66</v>
      </c>
      <c r="AG164" s="1" t="s">
        <v>44</v>
      </c>
      <c r="AH164" s="1" t="s">
        <v>568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1</v>
      </c>
      <c r="AT164" s="1">
        <v>0</v>
      </c>
      <c r="AU164" s="1">
        <v>1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</row>
    <row r="165" spans="1:63" x14ac:dyDescent="0.25">
      <c r="A165" s="1" t="str">
        <f t="shared" si="4"/>
        <v xml:space="preserve">Betty </v>
      </c>
      <c r="B165" s="1" t="str">
        <f t="shared" si="5"/>
        <v xml:space="preserve">Grimes </v>
      </c>
      <c r="C165" s="1" t="s">
        <v>621</v>
      </c>
      <c r="D165" s="1" t="s">
        <v>99</v>
      </c>
      <c r="E165" s="1" t="s">
        <v>464</v>
      </c>
      <c r="F165" s="1" t="s">
        <v>465</v>
      </c>
      <c r="H165" s="1" t="s">
        <v>49</v>
      </c>
      <c r="I165" s="1">
        <v>83471</v>
      </c>
      <c r="J165" s="1">
        <v>0</v>
      </c>
      <c r="K165" s="1" t="s">
        <v>466</v>
      </c>
      <c r="L165" s="1" t="s">
        <v>467</v>
      </c>
      <c r="M165" s="1" t="s">
        <v>141</v>
      </c>
      <c r="O165" s="1" t="s">
        <v>207</v>
      </c>
      <c r="P165" s="1" t="s">
        <v>179</v>
      </c>
      <c r="Q165" s="1">
        <v>777215385</v>
      </c>
      <c r="R165" s="2">
        <v>36006500000000</v>
      </c>
      <c r="T165" s="1">
        <v>10299</v>
      </c>
      <c r="U165" s="1">
        <v>7953</v>
      </c>
      <c r="V165" s="3">
        <v>0</v>
      </c>
      <c r="W165" s="3">
        <v>1.9402777777777779E-2</v>
      </c>
      <c r="X165" s="1">
        <v>8.23</v>
      </c>
      <c r="Y165" s="1" t="s">
        <v>191</v>
      </c>
      <c r="Z165" s="3">
        <v>0</v>
      </c>
      <c r="AA165" s="4">
        <v>42720</v>
      </c>
      <c r="AB165" s="1">
        <v>41</v>
      </c>
      <c r="AC165" s="1">
        <v>50</v>
      </c>
      <c r="AD165" s="1" t="s">
        <v>572</v>
      </c>
      <c r="AE165" s="1" t="s">
        <v>38</v>
      </c>
      <c r="AF165" s="1" t="s">
        <v>66</v>
      </c>
      <c r="AG165" s="1" t="s">
        <v>44</v>
      </c>
      <c r="AH165" s="1" t="s">
        <v>568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1</v>
      </c>
      <c r="AT165" s="1">
        <v>0</v>
      </c>
      <c r="AU165" s="1">
        <v>1</v>
      </c>
      <c r="AV165" s="1">
        <v>0</v>
      </c>
      <c r="AW165" s="1">
        <v>0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1">
        <v>1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</row>
    <row r="166" spans="1:63" x14ac:dyDescent="0.25">
      <c r="A166" s="1" t="str">
        <f t="shared" si="4"/>
        <v xml:space="preserve">Betty </v>
      </c>
      <c r="B166" s="1" t="str">
        <f t="shared" si="5"/>
        <v xml:space="preserve">Grimes </v>
      </c>
      <c r="C166" s="1" t="s">
        <v>621</v>
      </c>
      <c r="D166" s="1" t="s">
        <v>99</v>
      </c>
      <c r="E166" s="1" t="s">
        <v>464</v>
      </c>
      <c r="F166" s="1" t="s">
        <v>465</v>
      </c>
      <c r="H166" s="1" t="s">
        <v>49</v>
      </c>
      <c r="I166" s="1">
        <v>83471</v>
      </c>
      <c r="J166" s="1">
        <v>0</v>
      </c>
      <c r="K166" s="1" t="s">
        <v>466</v>
      </c>
      <c r="L166" s="1" t="s">
        <v>467</v>
      </c>
      <c r="M166" s="1" t="s">
        <v>141</v>
      </c>
      <c r="O166" s="1" t="s">
        <v>207</v>
      </c>
      <c r="P166" s="1" t="s">
        <v>179</v>
      </c>
      <c r="Q166" s="1">
        <v>777215385</v>
      </c>
      <c r="R166" s="2">
        <v>36726800000000</v>
      </c>
      <c r="T166" s="1">
        <v>10299</v>
      </c>
      <c r="U166" s="1">
        <v>8809</v>
      </c>
      <c r="V166" s="3">
        <v>0</v>
      </c>
      <c r="W166" s="3">
        <v>3.3247685185185186E-2</v>
      </c>
      <c r="X166" s="1">
        <v>21.97</v>
      </c>
      <c r="Y166" s="1" t="s">
        <v>144</v>
      </c>
      <c r="Z166" s="3">
        <v>0</v>
      </c>
      <c r="AA166" s="4">
        <v>42485</v>
      </c>
      <c r="AB166" s="1">
        <v>41</v>
      </c>
      <c r="AC166" s="1">
        <v>47.57</v>
      </c>
      <c r="AD166" s="1" t="s">
        <v>572</v>
      </c>
      <c r="AE166" s="1" t="s">
        <v>38</v>
      </c>
      <c r="AF166" s="1" t="s">
        <v>66</v>
      </c>
      <c r="AG166" s="1" t="s">
        <v>44</v>
      </c>
      <c r="AH166" s="1" t="s">
        <v>568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1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</row>
    <row r="167" spans="1:63" x14ac:dyDescent="0.25">
      <c r="A167" s="1" t="str">
        <f t="shared" si="4"/>
        <v xml:space="preserve">Tony </v>
      </c>
      <c r="B167" s="1" t="str">
        <f t="shared" si="5"/>
        <v xml:space="preserve">Brooks </v>
      </c>
      <c r="C167" s="1" t="s">
        <v>651</v>
      </c>
      <c r="D167" s="1" t="s">
        <v>28</v>
      </c>
      <c r="E167" s="1" t="s">
        <v>468</v>
      </c>
      <c r="F167" s="1" t="s">
        <v>469</v>
      </c>
      <c r="G167" s="1" t="s">
        <v>470</v>
      </c>
      <c r="H167" s="1" t="s">
        <v>31</v>
      </c>
      <c r="I167" s="1">
        <v>43042</v>
      </c>
      <c r="J167" s="1">
        <v>0</v>
      </c>
      <c r="K167" s="1" t="s">
        <v>471</v>
      </c>
      <c r="L167" s="1" t="s">
        <v>472</v>
      </c>
      <c r="M167" s="1" t="s">
        <v>95</v>
      </c>
      <c r="O167" s="1" t="s">
        <v>41</v>
      </c>
      <c r="P167" s="1" t="s">
        <v>179</v>
      </c>
      <c r="Q167" s="1">
        <v>935314484</v>
      </c>
      <c r="R167" s="2">
        <v>373017000000000</v>
      </c>
      <c r="T167" s="1">
        <v>10303</v>
      </c>
      <c r="U167" s="1">
        <v>4184</v>
      </c>
      <c r="V167" s="3">
        <v>0</v>
      </c>
      <c r="W167" s="3">
        <v>1.8124999999999999E-3</v>
      </c>
      <c r="X167" s="1">
        <v>22.77</v>
      </c>
      <c r="Y167" s="1" t="s">
        <v>234</v>
      </c>
      <c r="Z167" s="3">
        <v>0</v>
      </c>
      <c r="AA167" s="4">
        <v>42519</v>
      </c>
      <c r="AB167" s="1">
        <v>22</v>
      </c>
      <c r="AC167" s="1">
        <v>190.12</v>
      </c>
      <c r="AD167" s="1" t="s">
        <v>572</v>
      </c>
      <c r="AE167" s="1" t="s">
        <v>38</v>
      </c>
      <c r="AF167" s="1" t="s">
        <v>66</v>
      </c>
      <c r="AG167" s="1" t="s">
        <v>58</v>
      </c>
      <c r="AH167" s="1" t="s">
        <v>569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1</v>
      </c>
      <c r="AS167" s="1">
        <v>0</v>
      </c>
      <c r="AT167" s="1">
        <v>0</v>
      </c>
      <c r="AU167" s="1">
        <v>0</v>
      </c>
      <c r="AV167" s="1">
        <v>0</v>
      </c>
      <c r="AW167" s="1">
        <v>1</v>
      </c>
      <c r="AX167" s="1">
        <v>0</v>
      </c>
      <c r="AY167" s="1">
        <v>0</v>
      </c>
      <c r="AZ167" s="1">
        <v>1</v>
      </c>
      <c r="BA167" s="1">
        <v>0</v>
      </c>
      <c r="BB167" s="1">
        <v>0</v>
      </c>
      <c r="BC167" s="1">
        <v>0</v>
      </c>
      <c r="BD167" s="1">
        <v>1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1</v>
      </c>
    </row>
    <row r="168" spans="1:63" x14ac:dyDescent="0.25">
      <c r="A168" s="1" t="str">
        <f t="shared" si="4"/>
        <v xml:space="preserve">Tony </v>
      </c>
      <c r="B168" s="1" t="str">
        <f t="shared" si="5"/>
        <v xml:space="preserve">Brooks </v>
      </c>
      <c r="C168" s="1" t="s">
        <v>651</v>
      </c>
      <c r="D168" s="1" t="s">
        <v>28</v>
      </c>
      <c r="E168" s="1" t="s">
        <v>468</v>
      </c>
      <c r="F168" s="1" t="s">
        <v>469</v>
      </c>
      <c r="G168" s="1" t="s">
        <v>470</v>
      </c>
      <c r="H168" s="1" t="s">
        <v>31</v>
      </c>
      <c r="I168" s="1">
        <v>43042</v>
      </c>
      <c r="J168" s="1">
        <v>0</v>
      </c>
      <c r="K168" s="1" t="s">
        <v>471</v>
      </c>
      <c r="L168" s="1" t="s">
        <v>472</v>
      </c>
      <c r="M168" s="1" t="s">
        <v>95</v>
      </c>
      <c r="O168" s="1" t="s">
        <v>41</v>
      </c>
      <c r="P168" s="1" t="s">
        <v>179</v>
      </c>
      <c r="Q168" s="1">
        <v>935314484</v>
      </c>
      <c r="R168" s="2">
        <v>371412000000000</v>
      </c>
      <c r="T168" s="1">
        <v>10303</v>
      </c>
      <c r="U168" s="1">
        <v>4755</v>
      </c>
      <c r="V168" s="3">
        <v>3.2928240740740737E-2</v>
      </c>
      <c r="W168" s="3">
        <v>3.2932870370370369E-2</v>
      </c>
      <c r="X168" s="1">
        <v>17.87</v>
      </c>
      <c r="Y168" s="1" t="s">
        <v>223</v>
      </c>
      <c r="Z168" s="3">
        <v>3.2928240740740737E-2</v>
      </c>
      <c r="AA168" s="4">
        <v>42498</v>
      </c>
      <c r="AB168" s="1">
        <v>22</v>
      </c>
      <c r="AC168" s="1">
        <v>173.09</v>
      </c>
      <c r="AD168" s="1" t="s">
        <v>572</v>
      </c>
      <c r="AE168" s="1" t="s">
        <v>38</v>
      </c>
      <c r="AF168" s="1" t="s">
        <v>66</v>
      </c>
      <c r="AG168" s="1" t="s">
        <v>58</v>
      </c>
      <c r="AH168" s="1" t="s">
        <v>569</v>
      </c>
      <c r="AI168" s="1">
        <v>0</v>
      </c>
      <c r="AJ168" s="1">
        <v>0</v>
      </c>
      <c r="AK168" s="1">
        <v>1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1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1</v>
      </c>
      <c r="BA168" s="1">
        <v>0</v>
      </c>
      <c r="BB168" s="1">
        <v>0</v>
      </c>
      <c r="BC168" s="1">
        <v>0</v>
      </c>
      <c r="BD168" s="1">
        <v>1</v>
      </c>
      <c r="BE168" s="1">
        <v>0</v>
      </c>
      <c r="BF168" s="1">
        <v>0</v>
      </c>
      <c r="BG168" s="1">
        <v>0</v>
      </c>
      <c r="BH168" s="1">
        <v>1</v>
      </c>
      <c r="BI168" s="1">
        <v>0</v>
      </c>
      <c r="BJ168" s="1">
        <v>0</v>
      </c>
      <c r="BK168" s="1">
        <v>0</v>
      </c>
    </row>
    <row r="169" spans="1:63" x14ac:dyDescent="0.25">
      <c r="A169" s="1" t="str">
        <f t="shared" si="4"/>
        <v xml:space="preserve">Tony </v>
      </c>
      <c r="B169" s="1" t="str">
        <f t="shared" si="5"/>
        <v xml:space="preserve">Brooks </v>
      </c>
      <c r="C169" s="1" t="s">
        <v>651</v>
      </c>
      <c r="D169" s="1" t="s">
        <v>28</v>
      </c>
      <c r="E169" s="1" t="s">
        <v>468</v>
      </c>
      <c r="F169" s="1" t="s">
        <v>469</v>
      </c>
      <c r="G169" s="1" t="s">
        <v>470</v>
      </c>
      <c r="H169" s="1" t="s">
        <v>31</v>
      </c>
      <c r="I169" s="1">
        <v>43042</v>
      </c>
      <c r="J169" s="1">
        <v>0</v>
      </c>
      <c r="K169" s="1" t="s">
        <v>471</v>
      </c>
      <c r="L169" s="1" t="s">
        <v>472</v>
      </c>
      <c r="M169" s="1" t="s">
        <v>95</v>
      </c>
      <c r="O169" s="1" t="s">
        <v>41</v>
      </c>
      <c r="P169" s="1" t="s">
        <v>179</v>
      </c>
      <c r="Q169" s="1">
        <v>935314484</v>
      </c>
      <c r="R169" s="2">
        <v>371274000000000</v>
      </c>
      <c r="T169" s="1">
        <v>10303</v>
      </c>
      <c r="U169" s="1">
        <v>7349</v>
      </c>
      <c r="V169" s="3">
        <v>0</v>
      </c>
      <c r="W169" s="3">
        <v>1.3729166666666667E-2</v>
      </c>
      <c r="X169" s="1">
        <v>19.850000000000001</v>
      </c>
      <c r="Y169" s="1" t="s">
        <v>131</v>
      </c>
      <c r="Z169" s="3">
        <v>0</v>
      </c>
      <c r="AA169" s="4">
        <v>42441</v>
      </c>
      <c r="AB169" s="1">
        <v>22</v>
      </c>
      <c r="AC169" s="1">
        <v>153.47</v>
      </c>
      <c r="AD169" s="1" t="s">
        <v>572</v>
      </c>
      <c r="AE169" s="1" t="s">
        <v>38</v>
      </c>
      <c r="AF169" s="1" t="s">
        <v>66</v>
      </c>
      <c r="AG169" s="1" t="s">
        <v>58</v>
      </c>
      <c r="AH169" s="1" t="s">
        <v>569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1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1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1</v>
      </c>
      <c r="BI169" s="1">
        <v>0</v>
      </c>
      <c r="BJ169" s="1">
        <v>0</v>
      </c>
      <c r="BK169" s="1">
        <v>1</v>
      </c>
    </row>
    <row r="170" spans="1:63" x14ac:dyDescent="0.25">
      <c r="A170" s="1" t="str">
        <f t="shared" si="4"/>
        <v xml:space="preserve">Michael </v>
      </c>
      <c r="B170" s="1" t="str">
        <f t="shared" si="5"/>
        <v xml:space="preserve">Reed </v>
      </c>
      <c r="C170" s="1" t="s">
        <v>622</v>
      </c>
      <c r="D170" s="1" t="s">
        <v>28</v>
      </c>
      <c r="E170" s="1" t="s">
        <v>473</v>
      </c>
      <c r="F170" s="1" t="s">
        <v>474</v>
      </c>
      <c r="G170" s="1" t="s">
        <v>300</v>
      </c>
      <c r="H170" s="1" t="s">
        <v>31</v>
      </c>
      <c r="I170" s="1">
        <v>21010</v>
      </c>
      <c r="J170" s="1">
        <v>0</v>
      </c>
      <c r="K170" s="1" t="s">
        <v>475</v>
      </c>
      <c r="L170" s="1" t="s">
        <v>476</v>
      </c>
      <c r="M170" s="1" t="s">
        <v>75</v>
      </c>
      <c r="O170" s="1" t="s">
        <v>168</v>
      </c>
      <c r="P170" s="1" t="s">
        <v>64</v>
      </c>
      <c r="Q170" s="2">
        <v>283000000000000</v>
      </c>
      <c r="R170" s="2">
        <v>6011470000000000</v>
      </c>
      <c r="T170" s="1">
        <v>10307</v>
      </c>
      <c r="U170" s="1">
        <v>748</v>
      </c>
      <c r="V170" s="3">
        <v>0</v>
      </c>
      <c r="W170" s="3">
        <v>7.9432870370370369E-3</v>
      </c>
      <c r="X170" s="1">
        <v>11.45</v>
      </c>
      <c r="Y170" s="1" t="s">
        <v>279</v>
      </c>
      <c r="Z170" s="3">
        <v>0</v>
      </c>
      <c r="AA170" s="4">
        <v>42623</v>
      </c>
      <c r="AB170" s="1" t="s">
        <v>56</v>
      </c>
      <c r="AC170" s="1">
        <v>40.270000000000003</v>
      </c>
      <c r="AD170" s="1" t="s">
        <v>572</v>
      </c>
      <c r="AE170" s="1" t="s">
        <v>38</v>
      </c>
      <c r="AF170" s="1" t="s">
        <v>66</v>
      </c>
      <c r="AG170" s="1" t="s">
        <v>44</v>
      </c>
      <c r="AH170" s="1" t="s">
        <v>569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1</v>
      </c>
      <c r="AP170" s="1">
        <v>0</v>
      </c>
      <c r="AQ170" s="1">
        <v>0</v>
      </c>
      <c r="AR170" s="1">
        <v>0</v>
      </c>
      <c r="AS170" s="1">
        <v>1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</row>
    <row r="171" spans="1:63" x14ac:dyDescent="0.25">
      <c r="A171" s="1" t="str">
        <f t="shared" si="4"/>
        <v xml:space="preserve">Michael </v>
      </c>
      <c r="B171" s="1" t="str">
        <f t="shared" si="5"/>
        <v xml:space="preserve">Reed </v>
      </c>
      <c r="C171" s="1" t="s">
        <v>622</v>
      </c>
      <c r="D171" s="1" t="s">
        <v>28</v>
      </c>
      <c r="E171" s="1" t="s">
        <v>473</v>
      </c>
      <c r="F171" s="1" t="s">
        <v>474</v>
      </c>
      <c r="G171" s="1" t="s">
        <v>300</v>
      </c>
      <c r="H171" s="1" t="s">
        <v>31</v>
      </c>
      <c r="I171" s="1">
        <v>21010</v>
      </c>
      <c r="J171" s="1">
        <v>0</v>
      </c>
      <c r="K171" s="1" t="s">
        <v>475</v>
      </c>
      <c r="L171" s="1" t="s">
        <v>476</v>
      </c>
      <c r="M171" s="1" t="s">
        <v>75</v>
      </c>
      <c r="O171" s="1" t="s">
        <v>168</v>
      </c>
      <c r="P171" s="1" t="s">
        <v>64</v>
      </c>
      <c r="Q171" s="2">
        <v>283000000000000</v>
      </c>
      <c r="R171" s="2">
        <v>6011400000000000</v>
      </c>
      <c r="T171" s="1">
        <v>10307</v>
      </c>
      <c r="U171" s="1">
        <v>3771</v>
      </c>
      <c r="V171" s="3">
        <v>0</v>
      </c>
      <c r="W171" s="3">
        <v>2.7155092592592592E-2</v>
      </c>
      <c r="X171" s="1">
        <v>8.23</v>
      </c>
      <c r="Y171" s="1" t="s">
        <v>55</v>
      </c>
      <c r="Z171" s="3">
        <v>0</v>
      </c>
      <c r="AA171" s="4">
        <v>42427</v>
      </c>
      <c r="AB171" s="1" t="s">
        <v>56</v>
      </c>
      <c r="AC171" s="1">
        <v>253.96</v>
      </c>
      <c r="AD171" s="1" t="s">
        <v>572</v>
      </c>
      <c r="AE171" s="1" t="s">
        <v>38</v>
      </c>
      <c r="AF171" s="1" t="s">
        <v>66</v>
      </c>
      <c r="AG171" s="1" t="s">
        <v>58</v>
      </c>
      <c r="AH171" s="1" t="s">
        <v>569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1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1</v>
      </c>
      <c r="AY171" s="1">
        <v>0</v>
      </c>
      <c r="AZ171" s="1">
        <v>1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1</v>
      </c>
      <c r="BI171" s="1">
        <v>0</v>
      </c>
      <c r="BJ171" s="1">
        <v>1</v>
      </c>
      <c r="BK171" s="1">
        <v>0</v>
      </c>
    </row>
    <row r="172" spans="1:63" x14ac:dyDescent="0.25">
      <c r="A172" s="1" t="str">
        <f t="shared" si="4"/>
        <v xml:space="preserve">Michael </v>
      </c>
      <c r="B172" s="1" t="str">
        <f t="shared" si="5"/>
        <v xml:space="preserve">Reed </v>
      </c>
      <c r="C172" s="1" t="s">
        <v>622</v>
      </c>
      <c r="D172" s="1" t="s">
        <v>28</v>
      </c>
      <c r="E172" s="1" t="s">
        <v>473</v>
      </c>
      <c r="F172" s="1" t="s">
        <v>474</v>
      </c>
      <c r="G172" s="1" t="s">
        <v>300</v>
      </c>
      <c r="H172" s="1" t="s">
        <v>31</v>
      </c>
      <c r="I172" s="1">
        <v>21010</v>
      </c>
      <c r="J172" s="1">
        <v>0</v>
      </c>
      <c r="K172" s="1" t="s">
        <v>475</v>
      </c>
      <c r="L172" s="1" t="s">
        <v>476</v>
      </c>
      <c r="M172" s="1" t="s">
        <v>75</v>
      </c>
      <c r="O172" s="1" t="s">
        <v>168</v>
      </c>
      <c r="P172" s="1" t="s">
        <v>64</v>
      </c>
      <c r="Q172" s="2">
        <v>283000000000000</v>
      </c>
      <c r="R172" s="2">
        <v>6011100000000000</v>
      </c>
      <c r="T172" s="1">
        <v>10307</v>
      </c>
      <c r="U172" s="1">
        <v>3922</v>
      </c>
      <c r="V172" s="3">
        <v>0</v>
      </c>
      <c r="W172" s="3">
        <v>1.5701388888888886E-2</v>
      </c>
      <c r="X172" s="1">
        <v>14.8</v>
      </c>
      <c r="Y172" s="1" t="s">
        <v>327</v>
      </c>
      <c r="Z172" s="3">
        <v>0</v>
      </c>
      <c r="AA172" s="4">
        <v>42509</v>
      </c>
      <c r="AB172" s="1" t="s">
        <v>56</v>
      </c>
      <c r="AC172" s="1">
        <v>188.03</v>
      </c>
      <c r="AD172" s="1" t="s">
        <v>572</v>
      </c>
      <c r="AE172" s="1" t="s">
        <v>38</v>
      </c>
      <c r="AF172" s="1" t="s">
        <v>66</v>
      </c>
      <c r="AG172" s="1" t="s">
        <v>58</v>
      </c>
      <c r="AH172" s="1" t="s">
        <v>569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1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1</v>
      </c>
      <c r="AY172" s="1">
        <v>0</v>
      </c>
      <c r="AZ172" s="1">
        <v>0</v>
      </c>
      <c r="BA172" s="1">
        <v>1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1</v>
      </c>
      <c r="BK172" s="1">
        <v>0</v>
      </c>
    </row>
    <row r="173" spans="1:63" x14ac:dyDescent="0.25">
      <c r="A173" s="1" t="str">
        <f t="shared" si="4"/>
        <v xml:space="preserve">Michael </v>
      </c>
      <c r="B173" s="1" t="str">
        <f t="shared" si="5"/>
        <v xml:space="preserve">Reed </v>
      </c>
      <c r="C173" s="1" t="s">
        <v>622</v>
      </c>
      <c r="D173" s="1" t="s">
        <v>28</v>
      </c>
      <c r="E173" s="1" t="s">
        <v>473</v>
      </c>
      <c r="F173" s="1" t="s">
        <v>474</v>
      </c>
      <c r="G173" s="1" t="s">
        <v>300</v>
      </c>
      <c r="H173" s="1" t="s">
        <v>31</v>
      </c>
      <c r="I173" s="1">
        <v>21010</v>
      </c>
      <c r="J173" s="1">
        <v>0</v>
      </c>
      <c r="K173" s="1" t="s">
        <v>475</v>
      </c>
      <c r="L173" s="1" t="s">
        <v>476</v>
      </c>
      <c r="M173" s="1" t="s">
        <v>75</v>
      </c>
      <c r="O173" s="1" t="s">
        <v>168</v>
      </c>
      <c r="P173" s="1" t="s">
        <v>64</v>
      </c>
      <c r="Q173" s="2">
        <v>283000000000000</v>
      </c>
      <c r="R173" s="2">
        <v>6011610000000000</v>
      </c>
      <c r="T173" s="1">
        <v>10307</v>
      </c>
      <c r="U173" s="1">
        <v>7488</v>
      </c>
      <c r="V173" s="3">
        <v>3.2928240740740737E-2</v>
      </c>
      <c r="W173" s="3">
        <v>3.2932870370370369E-2</v>
      </c>
      <c r="X173" s="1">
        <v>22.32</v>
      </c>
      <c r="Y173" s="1" t="s">
        <v>65</v>
      </c>
      <c r="Z173" s="3">
        <v>3.2928240740740737E-2</v>
      </c>
      <c r="AA173" s="4">
        <v>42498</v>
      </c>
      <c r="AB173" s="1" t="s">
        <v>56</v>
      </c>
      <c r="AC173" s="1">
        <v>35.25</v>
      </c>
      <c r="AD173" s="1" t="s">
        <v>572</v>
      </c>
      <c r="AE173" s="1" t="s">
        <v>38</v>
      </c>
      <c r="AF173" s="1" t="s">
        <v>66</v>
      </c>
      <c r="AG173" s="1" t="s">
        <v>44</v>
      </c>
      <c r="AH173" s="1" t="s">
        <v>569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1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1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</row>
    <row r="174" spans="1:63" x14ac:dyDescent="0.25">
      <c r="A174" s="1" t="str">
        <f t="shared" si="4"/>
        <v xml:space="preserve">Rosemary </v>
      </c>
      <c r="B174" s="1" t="str">
        <f t="shared" si="5"/>
        <v xml:space="preserve">Herbert </v>
      </c>
      <c r="C174" s="1" t="s">
        <v>586</v>
      </c>
      <c r="D174" s="1" t="s">
        <v>99</v>
      </c>
      <c r="E174" s="1" t="s">
        <v>477</v>
      </c>
      <c r="F174" s="1" t="s">
        <v>478</v>
      </c>
      <c r="G174" s="1" t="s">
        <v>179</v>
      </c>
      <c r="H174" s="1" t="s">
        <v>92</v>
      </c>
      <c r="I174" s="1">
        <v>90210</v>
      </c>
      <c r="J174" s="1">
        <v>0</v>
      </c>
      <c r="K174" s="1" t="s">
        <v>479</v>
      </c>
      <c r="L174" s="1" t="s">
        <v>480</v>
      </c>
      <c r="M174" s="1" t="s">
        <v>95</v>
      </c>
      <c r="O174" s="1" t="s">
        <v>123</v>
      </c>
      <c r="P174" s="1" t="s">
        <v>36</v>
      </c>
      <c r="Q174" s="1">
        <v>22868377</v>
      </c>
      <c r="R174" s="2">
        <v>375512000000000</v>
      </c>
      <c r="T174" s="1">
        <v>10311</v>
      </c>
      <c r="U174" s="1">
        <v>5766</v>
      </c>
      <c r="V174" s="3">
        <v>0</v>
      </c>
      <c r="W174" s="3">
        <v>2.3605324074074074E-2</v>
      </c>
      <c r="X174" s="1">
        <v>7.12</v>
      </c>
      <c r="Y174" s="1" t="s">
        <v>87</v>
      </c>
      <c r="Z174" s="3">
        <v>0</v>
      </c>
      <c r="AA174" s="4">
        <v>42699</v>
      </c>
      <c r="AB174" s="1">
        <v>40</v>
      </c>
      <c r="AC174" s="1">
        <v>15.99</v>
      </c>
      <c r="AD174" s="1" t="s">
        <v>572</v>
      </c>
      <c r="AE174" s="1" t="s">
        <v>38</v>
      </c>
      <c r="AF174" s="1" t="s">
        <v>66</v>
      </c>
      <c r="AG174" s="1" t="s">
        <v>44</v>
      </c>
      <c r="AH174" s="1" t="s">
        <v>568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</row>
    <row r="175" spans="1:63" x14ac:dyDescent="0.25">
      <c r="A175" s="1" t="str">
        <f t="shared" si="4"/>
        <v xml:space="preserve">Judy </v>
      </c>
      <c r="B175" s="1" t="str">
        <f t="shared" si="5"/>
        <v xml:space="preserve">Larkin </v>
      </c>
      <c r="C175" s="1" t="s">
        <v>652</v>
      </c>
      <c r="D175" s="1" t="s">
        <v>99</v>
      </c>
      <c r="E175" s="1" t="s">
        <v>481</v>
      </c>
      <c r="F175" s="1" t="s">
        <v>482</v>
      </c>
      <c r="G175" s="1" t="s">
        <v>483</v>
      </c>
      <c r="H175" s="1" t="s">
        <v>31</v>
      </c>
      <c r="I175" s="1">
        <v>31056</v>
      </c>
      <c r="J175" s="1">
        <v>0</v>
      </c>
      <c r="K175" s="1" t="s">
        <v>484</v>
      </c>
      <c r="L175" s="1" t="s">
        <v>485</v>
      </c>
      <c r="M175" s="1" t="s">
        <v>141</v>
      </c>
      <c r="O175" s="1" t="s">
        <v>98</v>
      </c>
      <c r="P175" s="1" t="s">
        <v>64</v>
      </c>
      <c r="Q175" s="2">
        <v>115000000000000</v>
      </c>
      <c r="R175" s="2">
        <v>36526200000000</v>
      </c>
      <c r="T175" s="1">
        <v>10315</v>
      </c>
      <c r="U175" s="1">
        <v>4576</v>
      </c>
      <c r="V175" s="3">
        <v>0</v>
      </c>
      <c r="W175" s="3">
        <v>1.384375E-2</v>
      </c>
      <c r="X175" s="1">
        <v>11.15</v>
      </c>
      <c r="Y175" s="1" t="s">
        <v>45</v>
      </c>
      <c r="Z175" s="3">
        <v>0</v>
      </c>
      <c r="AA175" s="4">
        <v>42430</v>
      </c>
      <c r="AB175" s="1" t="s">
        <v>56</v>
      </c>
      <c r="AC175" s="1">
        <v>66.319999999999993</v>
      </c>
      <c r="AD175" s="1" t="s">
        <v>572</v>
      </c>
      <c r="AE175" s="1" t="s">
        <v>38</v>
      </c>
      <c r="AF175" s="1" t="s">
        <v>66</v>
      </c>
      <c r="AG175" s="1" t="s">
        <v>40</v>
      </c>
      <c r="AH175" s="1" t="s">
        <v>569</v>
      </c>
      <c r="AI175" s="1">
        <v>1</v>
      </c>
      <c r="AJ175" s="1">
        <v>0</v>
      </c>
      <c r="AK175" s="1">
        <v>0</v>
      </c>
      <c r="AL175" s="1">
        <v>0</v>
      </c>
      <c r="AM175" s="1">
        <v>0</v>
      </c>
      <c r="AN175" s="1">
        <v>1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1</v>
      </c>
      <c r="BF175" s="1">
        <v>0</v>
      </c>
      <c r="BG175" s="1">
        <v>1</v>
      </c>
      <c r="BH175" s="1">
        <v>0</v>
      </c>
      <c r="BI175" s="1">
        <v>0</v>
      </c>
      <c r="BJ175" s="1">
        <v>0</v>
      </c>
      <c r="BK175" s="1">
        <v>0</v>
      </c>
    </row>
    <row r="176" spans="1:63" x14ac:dyDescent="0.25">
      <c r="A176" s="1" t="str">
        <f t="shared" si="4"/>
        <v xml:space="preserve">Judy </v>
      </c>
      <c r="B176" s="1" t="str">
        <f t="shared" si="5"/>
        <v xml:space="preserve">Larkin </v>
      </c>
      <c r="C176" s="1" t="s">
        <v>652</v>
      </c>
      <c r="D176" s="1" t="s">
        <v>99</v>
      </c>
      <c r="E176" s="1" t="s">
        <v>481</v>
      </c>
      <c r="F176" s="1" t="s">
        <v>482</v>
      </c>
      <c r="G176" s="1" t="s">
        <v>483</v>
      </c>
      <c r="H176" s="1" t="s">
        <v>31</v>
      </c>
      <c r="I176" s="1">
        <v>31056</v>
      </c>
      <c r="J176" s="1">
        <v>0</v>
      </c>
      <c r="K176" s="1" t="s">
        <v>484</v>
      </c>
      <c r="L176" s="1" t="s">
        <v>485</v>
      </c>
      <c r="M176" s="1" t="s">
        <v>141</v>
      </c>
      <c r="O176" s="1" t="s">
        <v>98</v>
      </c>
      <c r="P176" s="1" t="s">
        <v>64</v>
      </c>
      <c r="Q176" s="2">
        <v>115000000000000</v>
      </c>
      <c r="R176" s="2">
        <v>36706100000000</v>
      </c>
      <c r="T176" s="1">
        <v>10315</v>
      </c>
      <c r="U176" s="1">
        <v>6060</v>
      </c>
      <c r="V176" s="3">
        <v>0</v>
      </c>
      <c r="W176" s="3">
        <v>3.9914351851851854E-2</v>
      </c>
      <c r="X176" s="1">
        <v>9</v>
      </c>
      <c r="Y176" s="1" t="s">
        <v>351</v>
      </c>
      <c r="Z176" s="3">
        <v>0</v>
      </c>
      <c r="AA176" s="4">
        <v>42633</v>
      </c>
      <c r="AB176" s="1" t="s">
        <v>56</v>
      </c>
      <c r="AC176" s="1">
        <v>102.6</v>
      </c>
      <c r="AD176" s="1" t="s">
        <v>572</v>
      </c>
      <c r="AE176" s="1" t="s">
        <v>43</v>
      </c>
      <c r="AF176" s="1" t="s">
        <v>66</v>
      </c>
      <c r="AG176" s="1" t="s">
        <v>40</v>
      </c>
      <c r="AH176" s="1" t="s">
        <v>569</v>
      </c>
      <c r="AI176" s="1">
        <v>0</v>
      </c>
      <c r="AJ176" s="1">
        <v>0</v>
      </c>
      <c r="AK176" s="1">
        <v>0</v>
      </c>
      <c r="AL176" s="1">
        <v>1</v>
      </c>
      <c r="AM176" s="1">
        <v>0</v>
      </c>
      <c r="AN176" s="1">
        <v>1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1</v>
      </c>
      <c r="AZ176" s="1">
        <v>0</v>
      </c>
      <c r="BA176" s="1">
        <v>0</v>
      </c>
      <c r="BB176" s="1">
        <v>0</v>
      </c>
      <c r="BC176" s="1">
        <v>1</v>
      </c>
      <c r="BD176" s="1">
        <v>0</v>
      </c>
      <c r="BE176" s="1">
        <v>0</v>
      </c>
      <c r="BF176" s="1">
        <v>0</v>
      </c>
      <c r="BG176" s="1">
        <v>1</v>
      </c>
      <c r="BH176" s="1">
        <v>0</v>
      </c>
      <c r="BI176" s="1">
        <v>0</v>
      </c>
      <c r="BJ176" s="1">
        <v>0</v>
      </c>
      <c r="BK176" s="1">
        <v>0</v>
      </c>
    </row>
    <row r="177" spans="1:63" x14ac:dyDescent="0.25">
      <c r="A177" s="1" t="str">
        <f t="shared" si="4"/>
        <v xml:space="preserve">Judy </v>
      </c>
      <c r="B177" s="1" t="str">
        <f t="shared" si="5"/>
        <v xml:space="preserve">Hopping </v>
      </c>
      <c r="C177" s="1" t="s">
        <v>623</v>
      </c>
      <c r="D177" s="1" t="s">
        <v>99</v>
      </c>
      <c r="E177" s="1" t="s">
        <v>533</v>
      </c>
      <c r="F177" s="1" t="s">
        <v>486</v>
      </c>
      <c r="H177" s="1" t="s">
        <v>64</v>
      </c>
      <c r="I177" s="1">
        <v>64200</v>
      </c>
      <c r="J177" s="1">
        <v>0</v>
      </c>
      <c r="K177" s="1" t="s">
        <v>487</v>
      </c>
      <c r="L177" s="1" t="s">
        <v>488</v>
      </c>
      <c r="M177" s="1" t="s">
        <v>34</v>
      </c>
      <c r="O177" s="1" t="s">
        <v>489</v>
      </c>
      <c r="P177" s="1" t="s">
        <v>64</v>
      </c>
      <c r="Q177" s="2">
        <v>702000000000000</v>
      </c>
      <c r="R177" s="2">
        <v>5159490000000000</v>
      </c>
      <c r="T177" s="1">
        <v>10319</v>
      </c>
      <c r="U177" s="1">
        <v>3624</v>
      </c>
      <c r="V177" s="3">
        <v>0</v>
      </c>
      <c r="W177" s="3">
        <v>3.3094907407407406E-2</v>
      </c>
      <c r="X177" s="1">
        <v>9.2200000000000006</v>
      </c>
      <c r="Y177" s="1" t="s">
        <v>123</v>
      </c>
      <c r="Z177" s="3">
        <v>0</v>
      </c>
      <c r="AA177" s="4">
        <v>42536</v>
      </c>
      <c r="AB177" s="1">
        <v>26</v>
      </c>
      <c r="AC177" s="1">
        <v>240.95</v>
      </c>
      <c r="AD177" s="1" t="s">
        <v>572</v>
      </c>
      <c r="AE177" s="1" t="s">
        <v>38</v>
      </c>
      <c r="AF177" s="1" t="s">
        <v>66</v>
      </c>
      <c r="AG177" s="1" t="s">
        <v>58</v>
      </c>
      <c r="AH177" s="1" t="s">
        <v>568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1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1</v>
      </c>
      <c r="BB177" s="1">
        <v>0</v>
      </c>
      <c r="BC177" s="1">
        <v>0</v>
      </c>
      <c r="BD177" s="1">
        <v>1</v>
      </c>
      <c r="BE177" s="1">
        <v>0</v>
      </c>
      <c r="BF177" s="1">
        <v>0</v>
      </c>
      <c r="BG177" s="1">
        <v>0</v>
      </c>
      <c r="BH177" s="1">
        <v>1</v>
      </c>
      <c r="BI177" s="1">
        <v>0</v>
      </c>
      <c r="BJ177" s="1">
        <v>1</v>
      </c>
      <c r="BK177" s="1">
        <v>0</v>
      </c>
    </row>
    <row r="178" spans="1:63" x14ac:dyDescent="0.25">
      <c r="A178" s="1" t="str">
        <f t="shared" si="4"/>
        <v xml:space="preserve">Judy </v>
      </c>
      <c r="B178" s="1" t="str">
        <f t="shared" si="5"/>
        <v xml:space="preserve">Hopping </v>
      </c>
      <c r="C178" s="1" t="s">
        <v>623</v>
      </c>
      <c r="D178" s="1" t="s">
        <v>99</v>
      </c>
      <c r="E178" s="1" t="s">
        <v>533</v>
      </c>
      <c r="F178" s="1" t="s">
        <v>486</v>
      </c>
      <c r="H178" s="1" t="s">
        <v>64</v>
      </c>
      <c r="I178" s="1">
        <v>64200</v>
      </c>
      <c r="J178" s="1">
        <v>0</v>
      </c>
      <c r="K178" s="1" t="s">
        <v>487</v>
      </c>
      <c r="L178" s="1" t="s">
        <v>488</v>
      </c>
      <c r="M178" s="1" t="s">
        <v>34</v>
      </c>
      <c r="O178" s="1" t="s">
        <v>489</v>
      </c>
      <c r="P178" s="1" t="s">
        <v>64</v>
      </c>
      <c r="Q178" s="2">
        <v>702000000000000</v>
      </c>
      <c r="R178" s="2">
        <v>5149180000000000</v>
      </c>
      <c r="T178" s="1">
        <v>10319</v>
      </c>
      <c r="U178" s="1">
        <v>4581</v>
      </c>
      <c r="V178" s="3">
        <v>0</v>
      </c>
      <c r="W178" s="3">
        <v>4.104398148148148E-2</v>
      </c>
      <c r="X178" s="1">
        <v>17.23</v>
      </c>
      <c r="Y178" s="1" t="s">
        <v>53</v>
      </c>
      <c r="Z178" s="3">
        <v>0</v>
      </c>
      <c r="AA178" s="4">
        <v>42548</v>
      </c>
      <c r="AB178" s="1">
        <v>26</v>
      </c>
      <c r="AC178" s="1">
        <v>42.26</v>
      </c>
      <c r="AD178" s="1" t="s">
        <v>572</v>
      </c>
      <c r="AE178" s="1" t="s">
        <v>38</v>
      </c>
      <c r="AF178" s="1" t="s">
        <v>66</v>
      </c>
      <c r="AG178" s="1" t="s">
        <v>44</v>
      </c>
      <c r="AH178" s="1" t="s">
        <v>568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1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</row>
    <row r="179" spans="1:63" x14ac:dyDescent="0.25">
      <c r="A179" s="1" t="str">
        <f t="shared" si="4"/>
        <v xml:space="preserve">Judy </v>
      </c>
      <c r="B179" s="1" t="str">
        <f t="shared" si="5"/>
        <v xml:space="preserve">Hopping </v>
      </c>
      <c r="C179" s="1" t="s">
        <v>623</v>
      </c>
      <c r="D179" s="1" t="s">
        <v>99</v>
      </c>
      <c r="E179" s="1" t="s">
        <v>533</v>
      </c>
      <c r="F179" s="1" t="s">
        <v>486</v>
      </c>
      <c r="H179" s="1" t="s">
        <v>64</v>
      </c>
      <c r="I179" s="1">
        <v>64200</v>
      </c>
      <c r="J179" s="1">
        <v>0</v>
      </c>
      <c r="K179" s="1" t="s">
        <v>487</v>
      </c>
      <c r="L179" s="1" t="s">
        <v>488</v>
      </c>
      <c r="M179" s="1" t="s">
        <v>34</v>
      </c>
      <c r="O179" s="1" t="s">
        <v>489</v>
      </c>
      <c r="P179" s="1" t="s">
        <v>64</v>
      </c>
      <c r="Q179" s="2">
        <v>702000000000000</v>
      </c>
      <c r="R179" s="2">
        <v>5188850000000000</v>
      </c>
      <c r="T179" s="1">
        <v>10319</v>
      </c>
      <c r="U179" s="1">
        <v>6362</v>
      </c>
      <c r="V179" s="3">
        <v>0</v>
      </c>
      <c r="W179" s="3">
        <v>2.3221064814814812E-2</v>
      </c>
      <c r="X179" s="1">
        <v>18.45</v>
      </c>
      <c r="Y179" s="1" t="s">
        <v>292</v>
      </c>
      <c r="Z179" s="3">
        <v>0</v>
      </c>
      <c r="AA179" s="4">
        <v>42694</v>
      </c>
      <c r="AB179" s="1">
        <v>26</v>
      </c>
      <c r="AC179" s="1">
        <v>250</v>
      </c>
      <c r="AD179" s="1" t="s">
        <v>572</v>
      </c>
      <c r="AE179" s="1" t="s">
        <v>38</v>
      </c>
      <c r="AF179" s="1" t="s">
        <v>66</v>
      </c>
      <c r="AG179" s="1" t="s">
        <v>58</v>
      </c>
      <c r="AH179" s="1" t="s">
        <v>568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1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1</v>
      </c>
      <c r="BB179" s="1">
        <v>0</v>
      </c>
      <c r="BC179" s="1">
        <v>0</v>
      </c>
      <c r="BD179" s="1">
        <v>1</v>
      </c>
      <c r="BE179" s="1">
        <v>0</v>
      </c>
      <c r="BF179" s="1">
        <v>0</v>
      </c>
      <c r="BG179" s="1">
        <v>0</v>
      </c>
      <c r="BH179" s="1">
        <v>1</v>
      </c>
      <c r="BI179" s="1">
        <v>0</v>
      </c>
      <c r="BJ179" s="1">
        <v>1</v>
      </c>
      <c r="BK179" s="1">
        <v>0</v>
      </c>
    </row>
    <row r="180" spans="1:63" x14ac:dyDescent="0.25">
      <c r="A180" s="1" t="str">
        <f t="shared" si="4"/>
        <v xml:space="preserve">Judy </v>
      </c>
      <c r="B180" s="1" t="str">
        <f t="shared" si="5"/>
        <v xml:space="preserve">Hopping </v>
      </c>
      <c r="C180" s="1" t="s">
        <v>623</v>
      </c>
      <c r="D180" s="1" t="s">
        <v>99</v>
      </c>
      <c r="E180" s="1" t="s">
        <v>533</v>
      </c>
      <c r="F180" s="1" t="s">
        <v>486</v>
      </c>
      <c r="H180" s="1" t="s">
        <v>64</v>
      </c>
      <c r="I180" s="1">
        <v>64200</v>
      </c>
      <c r="J180" s="1">
        <v>0</v>
      </c>
      <c r="K180" s="1" t="s">
        <v>487</v>
      </c>
      <c r="L180" s="1" t="s">
        <v>488</v>
      </c>
      <c r="M180" s="1" t="s">
        <v>34</v>
      </c>
      <c r="O180" s="1" t="s">
        <v>489</v>
      </c>
      <c r="P180" s="1" t="s">
        <v>64</v>
      </c>
      <c r="Q180" s="2">
        <v>702000000000000</v>
      </c>
      <c r="R180" s="2">
        <v>5104510000000000</v>
      </c>
      <c r="T180" s="1">
        <v>10319</v>
      </c>
      <c r="U180" s="1">
        <v>6931</v>
      </c>
      <c r="V180" s="3">
        <v>0</v>
      </c>
      <c r="W180" s="3">
        <v>4.0797453703703704E-2</v>
      </c>
      <c r="X180" s="1">
        <v>11.05</v>
      </c>
      <c r="Y180" s="1" t="s">
        <v>387</v>
      </c>
      <c r="Z180" s="3">
        <v>0</v>
      </c>
      <c r="AA180" s="4">
        <v>42650</v>
      </c>
      <c r="AB180" s="1">
        <v>26</v>
      </c>
      <c r="AC180" s="1">
        <v>213.19</v>
      </c>
      <c r="AD180" s="1" t="s">
        <v>572</v>
      </c>
      <c r="AE180" s="1" t="s">
        <v>38</v>
      </c>
      <c r="AF180" s="1" t="s">
        <v>66</v>
      </c>
      <c r="AG180" s="1" t="s">
        <v>58</v>
      </c>
      <c r="AH180" s="1" t="s">
        <v>568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1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1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1</v>
      </c>
      <c r="BI180" s="1">
        <v>0</v>
      </c>
      <c r="BJ180" s="1">
        <v>1</v>
      </c>
      <c r="BK180" s="1">
        <v>1</v>
      </c>
    </row>
    <row r="181" spans="1:63" x14ac:dyDescent="0.25">
      <c r="A181" s="1" t="str">
        <f t="shared" si="4"/>
        <v xml:space="preserve">Joseph </v>
      </c>
      <c r="B181" s="1" t="str">
        <f t="shared" si="5"/>
        <v xml:space="preserve">Rogers </v>
      </c>
      <c r="C181" s="1" t="s">
        <v>624</v>
      </c>
      <c r="D181" s="1" t="s">
        <v>28</v>
      </c>
      <c r="E181" s="1" t="s">
        <v>490</v>
      </c>
      <c r="F181" s="1" t="s">
        <v>491</v>
      </c>
      <c r="H181" s="1" t="s">
        <v>49</v>
      </c>
      <c r="I181" s="1">
        <v>56370</v>
      </c>
      <c r="J181" s="1">
        <v>0</v>
      </c>
      <c r="K181" s="1" t="s">
        <v>492</v>
      </c>
      <c r="L181" s="1" t="s">
        <v>493</v>
      </c>
      <c r="M181" s="1" t="s">
        <v>141</v>
      </c>
      <c r="O181" s="1" t="s">
        <v>35</v>
      </c>
      <c r="P181" s="1" t="s">
        <v>72</v>
      </c>
      <c r="Q181" s="1" t="s">
        <v>494</v>
      </c>
      <c r="R181" s="2">
        <v>36501600000000</v>
      </c>
      <c r="T181" s="1">
        <v>10323</v>
      </c>
      <c r="U181" s="1">
        <v>1685</v>
      </c>
      <c r="V181" s="3">
        <v>0</v>
      </c>
      <c r="W181" s="3">
        <v>3.3291666666666664E-2</v>
      </c>
      <c r="X181" s="1">
        <v>11.45</v>
      </c>
      <c r="Y181" s="1" t="s">
        <v>175</v>
      </c>
      <c r="Z181" s="3">
        <v>0</v>
      </c>
      <c r="AA181" s="4">
        <v>42729</v>
      </c>
      <c r="AB181" s="1" t="s">
        <v>56</v>
      </c>
      <c r="AC181" s="1">
        <v>45.77</v>
      </c>
      <c r="AD181" s="1" t="s">
        <v>575</v>
      </c>
      <c r="AE181" s="1" t="s">
        <v>38</v>
      </c>
      <c r="AF181" s="1" t="s">
        <v>57</v>
      </c>
      <c r="AG181" s="1" t="s">
        <v>44</v>
      </c>
      <c r="AH181" s="1" t="s">
        <v>569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1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</row>
    <row r="182" spans="1:63" x14ac:dyDescent="0.25">
      <c r="A182" s="1" t="str">
        <f t="shared" si="4"/>
        <v xml:space="preserve">Joseph </v>
      </c>
      <c r="B182" s="1" t="str">
        <f t="shared" si="5"/>
        <v xml:space="preserve">Rogers </v>
      </c>
      <c r="C182" s="1" t="s">
        <v>624</v>
      </c>
      <c r="D182" s="1" t="s">
        <v>28</v>
      </c>
      <c r="E182" s="1" t="s">
        <v>490</v>
      </c>
      <c r="F182" s="1" t="s">
        <v>491</v>
      </c>
      <c r="H182" s="1" t="s">
        <v>49</v>
      </c>
      <c r="I182" s="1">
        <v>56370</v>
      </c>
      <c r="J182" s="1">
        <v>0</v>
      </c>
      <c r="K182" s="1" t="s">
        <v>492</v>
      </c>
      <c r="L182" s="1" t="s">
        <v>493</v>
      </c>
      <c r="M182" s="1" t="s">
        <v>141</v>
      </c>
      <c r="O182" s="1" t="s">
        <v>35</v>
      </c>
      <c r="P182" s="1" t="s">
        <v>72</v>
      </c>
      <c r="Q182" s="1" t="s">
        <v>494</v>
      </c>
      <c r="R182" s="2">
        <v>36553100000000</v>
      </c>
      <c r="T182" s="1">
        <v>10323</v>
      </c>
      <c r="U182" s="1">
        <v>8207</v>
      </c>
      <c r="V182" s="3">
        <v>0</v>
      </c>
      <c r="W182" s="3">
        <v>2.2910879629629632E-2</v>
      </c>
      <c r="X182" s="1">
        <v>13.88</v>
      </c>
      <c r="Y182" s="1" t="s">
        <v>362</v>
      </c>
      <c r="Z182" s="3">
        <v>0</v>
      </c>
      <c r="AA182" s="4">
        <v>42491</v>
      </c>
      <c r="AB182" s="1" t="s">
        <v>56</v>
      </c>
      <c r="AC182" s="1">
        <v>30.69</v>
      </c>
      <c r="AD182" s="1" t="s">
        <v>572</v>
      </c>
      <c r="AE182" s="1" t="s">
        <v>43</v>
      </c>
      <c r="AF182" s="1" t="s">
        <v>57</v>
      </c>
      <c r="AG182" s="1" t="s">
        <v>44</v>
      </c>
      <c r="AH182" s="1" t="s">
        <v>569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1</v>
      </c>
      <c r="AT182" s="1">
        <v>0</v>
      </c>
      <c r="AU182" s="1">
        <v>1</v>
      </c>
      <c r="AV182" s="1">
        <v>1</v>
      </c>
      <c r="AW182" s="1">
        <v>0</v>
      </c>
      <c r="AX182" s="1">
        <v>0</v>
      </c>
      <c r="AY182" s="1">
        <v>1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</row>
    <row r="183" spans="1:63" x14ac:dyDescent="0.25">
      <c r="A183" s="1" t="str">
        <f t="shared" si="4"/>
        <v xml:space="preserve">James </v>
      </c>
      <c r="B183" s="1" t="str">
        <f t="shared" si="5"/>
        <v xml:space="preserve">Sales </v>
      </c>
      <c r="C183" s="1" t="s">
        <v>653</v>
      </c>
      <c r="D183" s="1" t="s">
        <v>263</v>
      </c>
      <c r="E183" s="1" t="s">
        <v>495</v>
      </c>
      <c r="F183" s="1" t="s">
        <v>496</v>
      </c>
      <c r="G183" s="1" t="s">
        <v>497</v>
      </c>
      <c r="H183" s="1" t="s">
        <v>92</v>
      </c>
      <c r="I183" s="1">
        <v>59102</v>
      </c>
      <c r="J183" s="1">
        <v>0</v>
      </c>
      <c r="K183" s="1" t="s">
        <v>498</v>
      </c>
      <c r="L183" s="1" t="s">
        <v>499</v>
      </c>
      <c r="M183" s="1" t="s">
        <v>52</v>
      </c>
      <c r="O183" s="1" t="s">
        <v>500</v>
      </c>
      <c r="P183" s="1" t="s">
        <v>64</v>
      </c>
      <c r="Q183" s="2">
        <v>250000000000000</v>
      </c>
      <c r="R183" s="2">
        <v>4638110000000000</v>
      </c>
      <c r="T183" s="1">
        <v>10327</v>
      </c>
      <c r="U183" s="1">
        <v>738</v>
      </c>
      <c r="V183" s="3">
        <v>0</v>
      </c>
      <c r="W183" s="3">
        <v>9.6597222222222223E-3</v>
      </c>
      <c r="X183" s="1">
        <v>11.85</v>
      </c>
      <c r="Y183" s="1" t="s">
        <v>448</v>
      </c>
      <c r="Z183" s="3">
        <v>0</v>
      </c>
      <c r="AA183" s="4">
        <v>42554</v>
      </c>
      <c r="AB183" s="1">
        <v>65</v>
      </c>
      <c r="AC183" s="1">
        <v>290.10000000000002</v>
      </c>
      <c r="AD183" s="1" t="s">
        <v>572</v>
      </c>
      <c r="AE183" s="1" t="s">
        <v>43</v>
      </c>
      <c r="AF183" s="1" t="s">
        <v>39</v>
      </c>
      <c r="AG183" s="1" t="s">
        <v>58</v>
      </c>
      <c r="AH183" s="1" t="s">
        <v>570</v>
      </c>
      <c r="AI183" s="1">
        <v>0</v>
      </c>
      <c r="AJ183" s="1">
        <v>1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1</v>
      </c>
      <c r="AY183" s="1">
        <v>0</v>
      </c>
      <c r="AZ183" s="1">
        <v>0</v>
      </c>
      <c r="BA183" s="1">
        <v>1</v>
      </c>
      <c r="BB183" s="1">
        <v>0</v>
      </c>
      <c r="BC183" s="1">
        <v>0</v>
      </c>
      <c r="BD183" s="1">
        <v>1</v>
      </c>
      <c r="BE183" s="1">
        <v>0</v>
      </c>
      <c r="BF183" s="1">
        <v>0</v>
      </c>
      <c r="BG183" s="1">
        <v>1</v>
      </c>
      <c r="BH183" s="1">
        <v>0</v>
      </c>
      <c r="BI183" s="1">
        <v>0</v>
      </c>
      <c r="BJ183" s="1">
        <v>0</v>
      </c>
      <c r="BK183" s="1">
        <v>1</v>
      </c>
    </row>
    <row r="184" spans="1:63" x14ac:dyDescent="0.25">
      <c r="A184" s="1" t="str">
        <f t="shared" si="4"/>
        <v xml:space="preserve">James </v>
      </c>
      <c r="B184" s="1" t="str">
        <f t="shared" si="5"/>
        <v xml:space="preserve">Sales </v>
      </c>
      <c r="C184" s="1" t="s">
        <v>653</v>
      </c>
      <c r="D184" s="1" t="s">
        <v>263</v>
      </c>
      <c r="E184" s="1" t="s">
        <v>495</v>
      </c>
      <c r="F184" s="1" t="s">
        <v>496</v>
      </c>
      <c r="G184" s="1" t="s">
        <v>497</v>
      </c>
      <c r="H184" s="1" t="s">
        <v>92</v>
      </c>
      <c r="I184" s="1">
        <v>59102</v>
      </c>
      <c r="J184" s="1">
        <v>0</v>
      </c>
      <c r="K184" s="1" t="s">
        <v>498</v>
      </c>
      <c r="L184" s="1" t="s">
        <v>499</v>
      </c>
      <c r="M184" s="1" t="s">
        <v>52</v>
      </c>
      <c r="O184" s="1" t="s">
        <v>500</v>
      </c>
      <c r="P184" s="1" t="s">
        <v>64</v>
      </c>
      <c r="Q184" s="2">
        <v>250000000000000</v>
      </c>
      <c r="R184" s="2">
        <v>4796570000000000</v>
      </c>
      <c r="T184" s="1">
        <v>10327</v>
      </c>
      <c r="U184" s="1">
        <v>758</v>
      </c>
      <c r="V184" s="3">
        <v>0</v>
      </c>
      <c r="W184" s="3">
        <v>8.8668981481481481E-3</v>
      </c>
      <c r="X184" s="1">
        <v>6.15</v>
      </c>
      <c r="Y184" s="1" t="s">
        <v>501</v>
      </c>
      <c r="Z184" s="3">
        <v>0</v>
      </c>
      <c r="AA184" s="4">
        <v>42432</v>
      </c>
      <c r="AB184" s="1">
        <v>65</v>
      </c>
      <c r="AC184" s="1">
        <v>190.14</v>
      </c>
      <c r="AD184" s="1" t="s">
        <v>572</v>
      </c>
      <c r="AE184" s="1" t="s">
        <v>43</v>
      </c>
      <c r="AF184" s="1" t="s">
        <v>39</v>
      </c>
      <c r="AG184" s="1" t="s">
        <v>58</v>
      </c>
      <c r="AH184" s="1" t="s">
        <v>570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1</v>
      </c>
      <c r="AQ184" s="1">
        <v>0</v>
      </c>
      <c r="AR184" s="1">
        <v>1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1</v>
      </c>
      <c r="AY184" s="1">
        <v>0</v>
      </c>
      <c r="AZ184" s="1">
        <v>0</v>
      </c>
      <c r="BA184" s="1">
        <v>1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1</v>
      </c>
    </row>
    <row r="185" spans="1:63" x14ac:dyDescent="0.25">
      <c r="A185" s="1" t="str">
        <f t="shared" si="4"/>
        <v xml:space="preserve">James </v>
      </c>
      <c r="B185" s="1" t="str">
        <f t="shared" si="5"/>
        <v xml:space="preserve">Sales </v>
      </c>
      <c r="C185" s="1" t="s">
        <v>653</v>
      </c>
      <c r="D185" s="1" t="s">
        <v>263</v>
      </c>
      <c r="E185" s="1" t="s">
        <v>495</v>
      </c>
      <c r="F185" s="1" t="s">
        <v>496</v>
      </c>
      <c r="G185" s="1" t="s">
        <v>497</v>
      </c>
      <c r="H185" s="1" t="s">
        <v>92</v>
      </c>
      <c r="I185" s="1">
        <v>59102</v>
      </c>
      <c r="J185" s="1">
        <v>0</v>
      </c>
      <c r="K185" s="1" t="s">
        <v>498</v>
      </c>
      <c r="L185" s="1" t="s">
        <v>499</v>
      </c>
      <c r="M185" s="1" t="s">
        <v>52</v>
      </c>
      <c r="O185" s="1" t="s">
        <v>500</v>
      </c>
      <c r="P185" s="1" t="s">
        <v>64</v>
      </c>
      <c r="Q185" s="2">
        <v>250000000000000</v>
      </c>
      <c r="R185" s="2">
        <v>4053410000000000</v>
      </c>
      <c r="T185" s="1">
        <v>10327</v>
      </c>
      <c r="U185" s="1">
        <v>6887</v>
      </c>
      <c r="V185" s="3">
        <v>0</v>
      </c>
      <c r="W185" s="3">
        <v>1.3729166666666667E-2</v>
      </c>
      <c r="X185" s="1">
        <v>23.78</v>
      </c>
      <c r="Y185" s="1" t="s">
        <v>131</v>
      </c>
      <c r="Z185" s="3">
        <v>0</v>
      </c>
      <c r="AA185" s="4">
        <v>42441</v>
      </c>
      <c r="AB185" s="1">
        <v>65</v>
      </c>
      <c r="AC185" s="1">
        <v>242</v>
      </c>
      <c r="AD185" s="1" t="s">
        <v>572</v>
      </c>
      <c r="AE185" s="1" t="s">
        <v>43</v>
      </c>
      <c r="AF185" s="1" t="s">
        <v>39</v>
      </c>
      <c r="AG185" s="1" t="s">
        <v>58</v>
      </c>
      <c r="AH185" s="1" t="s">
        <v>570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1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1</v>
      </c>
      <c r="AY185" s="1">
        <v>1</v>
      </c>
      <c r="AZ185" s="1">
        <v>0</v>
      </c>
      <c r="BA185" s="1">
        <v>1</v>
      </c>
      <c r="BB185" s="1">
        <v>1</v>
      </c>
      <c r="BC185" s="1">
        <v>1</v>
      </c>
      <c r="BD185" s="1">
        <v>0</v>
      </c>
      <c r="BE185" s="1">
        <v>0</v>
      </c>
      <c r="BF185" s="1">
        <v>0</v>
      </c>
      <c r="BG185" s="1">
        <v>1</v>
      </c>
      <c r="BH185" s="1">
        <v>0</v>
      </c>
      <c r="BI185" s="1">
        <v>1</v>
      </c>
      <c r="BJ185" s="1">
        <v>0</v>
      </c>
      <c r="BK185" s="1">
        <v>1</v>
      </c>
    </row>
    <row r="186" spans="1:63" x14ac:dyDescent="0.25">
      <c r="A186" s="1" t="str">
        <f t="shared" si="4"/>
        <v xml:space="preserve">James </v>
      </c>
      <c r="B186" s="1" t="str">
        <f t="shared" si="5"/>
        <v xml:space="preserve">Sales </v>
      </c>
      <c r="C186" s="1" t="s">
        <v>653</v>
      </c>
      <c r="D186" s="1" t="s">
        <v>263</v>
      </c>
      <c r="E186" s="1" t="s">
        <v>495</v>
      </c>
      <c r="F186" s="1" t="s">
        <v>496</v>
      </c>
      <c r="G186" s="1" t="s">
        <v>497</v>
      </c>
      <c r="H186" s="1" t="s">
        <v>92</v>
      </c>
      <c r="I186" s="1">
        <v>59102</v>
      </c>
      <c r="J186" s="1">
        <v>0</v>
      </c>
      <c r="K186" s="1" t="s">
        <v>498</v>
      </c>
      <c r="L186" s="1" t="s">
        <v>499</v>
      </c>
      <c r="M186" s="1" t="s">
        <v>52</v>
      </c>
      <c r="O186" s="1" t="s">
        <v>500</v>
      </c>
      <c r="P186" s="1" t="s">
        <v>64</v>
      </c>
      <c r="Q186" s="2">
        <v>250000000000000</v>
      </c>
      <c r="R186" s="2">
        <v>4188580000000000</v>
      </c>
      <c r="T186" s="1">
        <v>10327</v>
      </c>
      <c r="U186" s="1">
        <v>7923</v>
      </c>
      <c r="V186" s="3">
        <v>0</v>
      </c>
      <c r="W186" s="3">
        <v>1.7784722222222223E-2</v>
      </c>
      <c r="X186" s="1">
        <v>13.33</v>
      </c>
      <c r="Y186" s="1" t="s">
        <v>151</v>
      </c>
      <c r="Z186" s="3">
        <v>0</v>
      </c>
      <c r="AA186" s="4">
        <v>42459</v>
      </c>
      <c r="AB186" s="1">
        <v>65</v>
      </c>
      <c r="AC186" s="1">
        <v>243.61</v>
      </c>
      <c r="AD186" s="1" t="s">
        <v>572</v>
      </c>
      <c r="AE186" s="1" t="s">
        <v>43</v>
      </c>
      <c r="AF186" s="1" t="s">
        <v>39</v>
      </c>
      <c r="AG186" s="1" t="s">
        <v>58</v>
      </c>
      <c r="AH186" s="1" t="s">
        <v>570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1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1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1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1</v>
      </c>
      <c r="BK186" s="1">
        <v>1</v>
      </c>
    </row>
    <row r="187" spans="1:63" x14ac:dyDescent="0.25">
      <c r="A187" s="1" t="str">
        <f t="shared" si="4"/>
        <v xml:space="preserve">James </v>
      </c>
      <c r="B187" s="1" t="str">
        <f t="shared" si="5"/>
        <v xml:space="preserve">Sales </v>
      </c>
      <c r="C187" s="1" t="s">
        <v>653</v>
      </c>
      <c r="D187" s="1" t="s">
        <v>263</v>
      </c>
      <c r="E187" s="1" t="s">
        <v>495</v>
      </c>
      <c r="F187" s="1" t="s">
        <v>496</v>
      </c>
      <c r="G187" s="1" t="s">
        <v>497</v>
      </c>
      <c r="H187" s="1" t="s">
        <v>92</v>
      </c>
      <c r="I187" s="1">
        <v>59102</v>
      </c>
      <c r="J187" s="1">
        <v>0</v>
      </c>
      <c r="K187" s="1" t="s">
        <v>498</v>
      </c>
      <c r="L187" s="1" t="s">
        <v>499</v>
      </c>
      <c r="M187" s="1" t="s">
        <v>52</v>
      </c>
      <c r="O187" s="1" t="s">
        <v>500</v>
      </c>
      <c r="P187" s="1" t="s">
        <v>64</v>
      </c>
      <c r="Q187" s="2">
        <v>250000000000000</v>
      </c>
      <c r="R187" s="2">
        <v>4993740000000000</v>
      </c>
      <c r="T187" s="1">
        <v>10327</v>
      </c>
      <c r="U187" s="1">
        <v>8518</v>
      </c>
      <c r="V187" s="3">
        <v>0</v>
      </c>
      <c r="W187" s="3">
        <v>1.384375E-2</v>
      </c>
      <c r="X187" s="1">
        <v>33.99</v>
      </c>
      <c r="Y187" s="1" t="s">
        <v>45</v>
      </c>
      <c r="Z187" s="3">
        <v>0</v>
      </c>
      <c r="AA187" s="4">
        <v>42430</v>
      </c>
      <c r="AB187" s="1">
        <v>65</v>
      </c>
      <c r="AC187" s="1">
        <v>219.49</v>
      </c>
      <c r="AD187" s="1" t="s">
        <v>575</v>
      </c>
      <c r="AE187" s="1" t="s">
        <v>43</v>
      </c>
      <c r="AF187" s="1" t="s">
        <v>39</v>
      </c>
      <c r="AG187" s="1" t="s">
        <v>58</v>
      </c>
      <c r="AH187" s="1" t="s">
        <v>570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1</v>
      </c>
      <c r="BA187" s="1">
        <v>1</v>
      </c>
      <c r="BB187" s="1">
        <v>0</v>
      </c>
      <c r="BC187" s="1">
        <v>0</v>
      </c>
      <c r="BD187" s="1">
        <v>1</v>
      </c>
      <c r="BE187" s="1">
        <v>0</v>
      </c>
      <c r="BF187" s="1">
        <v>0</v>
      </c>
      <c r="BG187" s="1">
        <v>0</v>
      </c>
      <c r="BH187" s="1">
        <v>1</v>
      </c>
      <c r="BI187" s="1">
        <v>0</v>
      </c>
      <c r="BJ187" s="1">
        <v>0</v>
      </c>
      <c r="BK187" s="1">
        <v>0</v>
      </c>
    </row>
    <row r="188" spans="1:63" x14ac:dyDescent="0.25">
      <c r="A188" s="1" t="str">
        <f t="shared" si="4"/>
        <v xml:space="preserve">Charles </v>
      </c>
      <c r="B188" s="1" t="str">
        <f t="shared" si="5"/>
        <v xml:space="preserve">Pickett </v>
      </c>
      <c r="C188" s="1" t="s">
        <v>625</v>
      </c>
      <c r="D188" s="1" t="s">
        <v>28</v>
      </c>
      <c r="E188" s="1" t="s">
        <v>502</v>
      </c>
      <c r="F188" s="1" t="s">
        <v>503</v>
      </c>
      <c r="G188" s="1" t="s">
        <v>504</v>
      </c>
      <c r="H188" s="1" t="s">
        <v>92</v>
      </c>
      <c r="I188" s="1">
        <v>99740</v>
      </c>
      <c r="J188" s="1">
        <v>0</v>
      </c>
      <c r="K188" s="1" t="s">
        <v>505</v>
      </c>
      <c r="L188" s="1" t="s">
        <v>506</v>
      </c>
      <c r="M188" s="1" t="s">
        <v>75</v>
      </c>
      <c r="O188" s="1" t="s">
        <v>242</v>
      </c>
      <c r="P188" s="1" t="s">
        <v>72</v>
      </c>
      <c r="Q188" s="1" t="s">
        <v>507</v>
      </c>
      <c r="R188" s="2">
        <v>6011160000000000</v>
      </c>
      <c r="T188" s="1">
        <v>10331</v>
      </c>
      <c r="U188" s="1">
        <v>1944</v>
      </c>
      <c r="V188" s="3">
        <v>0</v>
      </c>
      <c r="W188" s="3">
        <v>3.0493055555555551E-2</v>
      </c>
      <c r="X188" s="1">
        <v>19.05</v>
      </c>
      <c r="Y188" s="1" t="s">
        <v>208</v>
      </c>
      <c r="Z188" s="3">
        <v>0</v>
      </c>
      <c r="AA188" s="4">
        <v>42716</v>
      </c>
      <c r="AB188" s="1">
        <v>64</v>
      </c>
      <c r="AC188" s="1">
        <v>10</v>
      </c>
      <c r="AD188" s="1" t="s">
        <v>573</v>
      </c>
      <c r="AE188" s="1" t="s">
        <v>38</v>
      </c>
      <c r="AF188" s="1" t="s">
        <v>66</v>
      </c>
      <c r="AG188" s="1" t="s">
        <v>44</v>
      </c>
      <c r="AH188" s="1" t="s">
        <v>570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1</v>
      </c>
      <c r="AT188" s="1">
        <v>0</v>
      </c>
      <c r="AU188" s="1">
        <v>1</v>
      </c>
      <c r="AV188" s="1">
        <v>0</v>
      </c>
      <c r="AW188" s="1">
        <v>0</v>
      </c>
      <c r="AX188" s="1">
        <v>0</v>
      </c>
      <c r="AY188" s="1">
        <v>1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</row>
    <row r="189" spans="1:63" x14ac:dyDescent="0.25">
      <c r="A189" s="1" t="str">
        <f t="shared" si="4"/>
        <v xml:space="preserve">Margaret </v>
      </c>
      <c r="B189" s="1" t="str">
        <f t="shared" si="5"/>
        <v xml:space="preserve">Shelton </v>
      </c>
      <c r="C189" s="1" t="s">
        <v>587</v>
      </c>
      <c r="D189" s="1" t="s">
        <v>99</v>
      </c>
      <c r="E189" s="1" t="s">
        <v>508</v>
      </c>
      <c r="F189" s="1" t="s">
        <v>509</v>
      </c>
      <c r="G189" s="1" t="s">
        <v>510</v>
      </c>
      <c r="H189" s="1" t="s">
        <v>92</v>
      </c>
      <c r="I189" s="1">
        <v>35222</v>
      </c>
      <c r="J189" s="1">
        <v>0</v>
      </c>
      <c r="K189" s="1" t="s">
        <v>511</v>
      </c>
      <c r="L189" s="1" t="s">
        <v>512</v>
      </c>
      <c r="M189" s="1" t="s">
        <v>75</v>
      </c>
      <c r="O189" s="1" t="s">
        <v>513</v>
      </c>
      <c r="P189" s="1" t="s">
        <v>179</v>
      </c>
      <c r="Q189" s="1">
        <v>944146232</v>
      </c>
      <c r="R189" s="2">
        <v>6011530000000000</v>
      </c>
      <c r="T189" s="1">
        <v>10335</v>
      </c>
      <c r="U189" s="1">
        <v>235</v>
      </c>
      <c r="V189" s="3">
        <v>0</v>
      </c>
      <c r="W189" s="3">
        <v>1.6604166666666666E-2</v>
      </c>
      <c r="X189" s="1">
        <v>16.850000000000001</v>
      </c>
      <c r="Y189" s="1" t="s">
        <v>236</v>
      </c>
      <c r="Z189" s="3">
        <v>0</v>
      </c>
      <c r="AA189" s="4">
        <v>42427</v>
      </c>
      <c r="AB189" s="1">
        <v>45</v>
      </c>
      <c r="AC189" s="1">
        <v>47.31</v>
      </c>
      <c r="AD189" s="1" t="s">
        <v>572</v>
      </c>
      <c r="AE189" s="1" t="s">
        <v>38</v>
      </c>
      <c r="AF189" s="1" t="s">
        <v>66</v>
      </c>
      <c r="AG189" s="1" t="s">
        <v>44</v>
      </c>
      <c r="AH189" s="1" t="s">
        <v>571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1</v>
      </c>
      <c r="AT189" s="1">
        <v>0</v>
      </c>
      <c r="AU189" s="1">
        <v>1</v>
      </c>
      <c r="AV189" s="1">
        <v>0</v>
      </c>
      <c r="AW189" s="1">
        <v>0</v>
      </c>
      <c r="AX189" s="1">
        <v>0</v>
      </c>
      <c r="AY189" s="1">
        <v>1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</row>
    <row r="190" spans="1:63" x14ac:dyDescent="0.25">
      <c r="A190" s="1" t="str">
        <f t="shared" si="4"/>
        <v xml:space="preserve">Margaret </v>
      </c>
      <c r="B190" s="1" t="str">
        <f t="shared" si="5"/>
        <v xml:space="preserve">Shelton </v>
      </c>
      <c r="C190" s="1" t="s">
        <v>587</v>
      </c>
      <c r="D190" s="1" t="s">
        <v>99</v>
      </c>
      <c r="E190" s="1" t="s">
        <v>508</v>
      </c>
      <c r="F190" s="1" t="s">
        <v>509</v>
      </c>
      <c r="G190" s="1" t="s">
        <v>510</v>
      </c>
      <c r="H190" s="1" t="s">
        <v>92</v>
      </c>
      <c r="I190" s="1">
        <v>35222</v>
      </c>
      <c r="J190" s="1">
        <v>0</v>
      </c>
      <c r="K190" s="1" t="s">
        <v>511</v>
      </c>
      <c r="L190" s="1" t="s">
        <v>512</v>
      </c>
      <c r="M190" s="1" t="s">
        <v>75</v>
      </c>
      <c r="O190" s="1" t="s">
        <v>513</v>
      </c>
      <c r="P190" s="1" t="s">
        <v>179</v>
      </c>
      <c r="Q190" s="1">
        <v>944146232</v>
      </c>
      <c r="R190" s="2">
        <v>6011070000000000</v>
      </c>
      <c r="T190" s="1">
        <v>10335</v>
      </c>
      <c r="U190" s="1">
        <v>7464</v>
      </c>
      <c r="V190" s="3">
        <v>0</v>
      </c>
      <c r="W190" s="3">
        <v>2.2744212962962963E-2</v>
      </c>
      <c r="X190" s="1">
        <v>48.52</v>
      </c>
      <c r="Y190" s="1" t="s">
        <v>514</v>
      </c>
      <c r="Z190" s="3">
        <v>0</v>
      </c>
      <c r="AA190" s="4">
        <v>42712</v>
      </c>
      <c r="AB190" s="1">
        <v>45</v>
      </c>
      <c r="AC190" s="1">
        <v>31.71</v>
      </c>
      <c r="AD190" s="1" t="s">
        <v>572</v>
      </c>
      <c r="AE190" s="1" t="s">
        <v>38</v>
      </c>
      <c r="AF190" s="1" t="s">
        <v>66</v>
      </c>
      <c r="AG190" s="1" t="s">
        <v>44</v>
      </c>
      <c r="AH190" s="1" t="s">
        <v>571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1</v>
      </c>
      <c r="AT190" s="1">
        <v>0</v>
      </c>
      <c r="AU190" s="1">
        <v>0</v>
      </c>
      <c r="AV190" s="1">
        <v>1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</row>
    <row r="191" spans="1:63" x14ac:dyDescent="0.25">
      <c r="A191" s="1" t="str">
        <f t="shared" si="4"/>
        <v xml:space="preserve">Rebecca </v>
      </c>
      <c r="B191" s="1" t="str">
        <f t="shared" si="5"/>
        <v xml:space="preserve">Uresti </v>
      </c>
      <c r="C191" s="1" t="s">
        <v>626</v>
      </c>
      <c r="D191" s="1" t="s">
        <v>99</v>
      </c>
      <c r="E191" s="1" t="s">
        <v>515</v>
      </c>
      <c r="F191" s="1" t="s">
        <v>509</v>
      </c>
      <c r="G191" s="1" t="s">
        <v>510</v>
      </c>
      <c r="H191" s="1" t="s">
        <v>92</v>
      </c>
      <c r="I191" s="1">
        <v>35203</v>
      </c>
      <c r="J191" s="1">
        <v>0</v>
      </c>
      <c r="K191" s="1" t="s">
        <v>516</v>
      </c>
      <c r="L191" s="1" t="s">
        <v>517</v>
      </c>
      <c r="M191" s="1" t="s">
        <v>52</v>
      </c>
      <c r="O191" s="1" t="s">
        <v>269</v>
      </c>
      <c r="P191" s="1" t="s">
        <v>303</v>
      </c>
      <c r="Q191" s="1" t="s">
        <v>518</v>
      </c>
      <c r="R191" s="2">
        <v>4446370000000000</v>
      </c>
      <c r="T191" s="1">
        <v>10339</v>
      </c>
      <c r="U191" s="1">
        <v>4716</v>
      </c>
      <c r="V191" s="3">
        <v>0</v>
      </c>
      <c r="W191" s="3">
        <v>7.9432870370370369E-3</v>
      </c>
      <c r="X191" s="1">
        <v>7.45</v>
      </c>
      <c r="Y191" s="1" t="s">
        <v>312</v>
      </c>
      <c r="Z191" s="3">
        <v>0</v>
      </c>
      <c r="AA191" s="4">
        <v>42541</v>
      </c>
      <c r="AB191" s="1">
        <v>55</v>
      </c>
      <c r="AC191" s="1">
        <v>8.49</v>
      </c>
      <c r="AD191" s="1" t="s">
        <v>572</v>
      </c>
      <c r="AE191" s="1" t="s">
        <v>38</v>
      </c>
      <c r="AF191" s="1" t="s">
        <v>66</v>
      </c>
      <c r="AG191" s="1" t="s">
        <v>44</v>
      </c>
      <c r="AH191" s="1" t="s">
        <v>570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1</v>
      </c>
      <c r="AT191" s="1">
        <v>0</v>
      </c>
      <c r="AU191" s="1">
        <v>1</v>
      </c>
      <c r="AV191" s="1">
        <v>1</v>
      </c>
      <c r="AW191" s="1">
        <v>0</v>
      </c>
      <c r="AX191" s="1">
        <v>0</v>
      </c>
      <c r="AY191" s="1">
        <v>1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</row>
    <row r="192" spans="1:63" x14ac:dyDescent="0.25">
      <c r="A192" s="1" t="str">
        <f t="shared" si="4"/>
        <v xml:space="preserve">Emma </v>
      </c>
      <c r="B192" s="1" t="str">
        <f t="shared" si="5"/>
        <v xml:space="preserve">Perez </v>
      </c>
      <c r="C192" s="1" t="s">
        <v>654</v>
      </c>
      <c r="D192" s="1" t="s">
        <v>99</v>
      </c>
      <c r="E192" s="1" t="s">
        <v>519</v>
      </c>
      <c r="F192" s="1" t="s">
        <v>520</v>
      </c>
      <c r="G192" s="1" t="s">
        <v>521</v>
      </c>
      <c r="H192" s="1" t="s">
        <v>92</v>
      </c>
      <c r="I192" s="1">
        <v>57718</v>
      </c>
      <c r="J192" s="1">
        <v>0</v>
      </c>
      <c r="K192" s="1" t="s">
        <v>522</v>
      </c>
      <c r="L192" s="1" t="s">
        <v>523</v>
      </c>
      <c r="M192" s="1" t="s">
        <v>95</v>
      </c>
      <c r="O192" s="1" t="s">
        <v>191</v>
      </c>
      <c r="P192" s="1" t="s">
        <v>64</v>
      </c>
      <c r="Q192" s="2">
        <v>159000000000000</v>
      </c>
      <c r="R192" s="2">
        <v>344168000000000</v>
      </c>
      <c r="T192" s="1">
        <v>10343</v>
      </c>
      <c r="U192" s="1">
        <v>2071</v>
      </c>
      <c r="V192" s="3">
        <v>0</v>
      </c>
      <c r="W192" s="3">
        <v>4.1391203703703701E-2</v>
      </c>
      <c r="X192" s="1">
        <v>5.66</v>
      </c>
      <c r="Y192" s="1" t="s">
        <v>192</v>
      </c>
      <c r="Z192" s="3">
        <v>0</v>
      </c>
      <c r="AA192" s="4">
        <v>42731</v>
      </c>
      <c r="AB192" s="1">
        <v>58</v>
      </c>
      <c r="AC192" s="1">
        <v>33.33</v>
      </c>
      <c r="AD192" s="1" t="s">
        <v>572</v>
      </c>
      <c r="AE192" s="1" t="s">
        <v>38</v>
      </c>
      <c r="AF192" s="1" t="s">
        <v>66</v>
      </c>
      <c r="AG192" s="1" t="s">
        <v>44</v>
      </c>
      <c r="AH192" s="1" t="s">
        <v>570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1</v>
      </c>
      <c r="AT192" s="1">
        <v>0</v>
      </c>
      <c r="AU192" s="1">
        <v>1</v>
      </c>
      <c r="AV192" s="1">
        <v>0</v>
      </c>
      <c r="AW192" s="1">
        <v>0</v>
      </c>
      <c r="AX192" s="1">
        <v>0</v>
      </c>
      <c r="AY192" s="1">
        <v>1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</row>
    <row r="193" spans="1:63" x14ac:dyDescent="0.25">
      <c r="A193" s="1" t="str">
        <f t="shared" si="4"/>
        <v xml:space="preserve">Reynaldo </v>
      </c>
      <c r="B193" s="1" t="str">
        <f t="shared" si="5"/>
        <v xml:space="preserve">Myers </v>
      </c>
      <c r="C193" s="1" t="s">
        <v>627</v>
      </c>
      <c r="D193" s="1" t="s">
        <v>28</v>
      </c>
      <c r="E193" s="1" t="s">
        <v>524</v>
      </c>
      <c r="F193" s="1" t="s">
        <v>525</v>
      </c>
      <c r="G193" s="1" t="s">
        <v>266</v>
      </c>
      <c r="H193" s="1" t="s">
        <v>217</v>
      </c>
      <c r="I193" s="1">
        <v>2774</v>
      </c>
      <c r="J193" s="1">
        <v>0</v>
      </c>
      <c r="K193" s="1" t="s">
        <v>526</v>
      </c>
      <c r="L193" s="1" t="s">
        <v>527</v>
      </c>
      <c r="M193" s="1" t="s">
        <v>95</v>
      </c>
      <c r="O193" s="1" t="s">
        <v>362</v>
      </c>
      <c r="P193" s="1" t="s">
        <v>64</v>
      </c>
      <c r="Q193" s="2">
        <v>814000000000000</v>
      </c>
      <c r="R193" s="2">
        <v>372006000000000</v>
      </c>
      <c r="T193" s="1">
        <v>10347</v>
      </c>
      <c r="U193" s="1">
        <v>3591</v>
      </c>
      <c r="V193" s="3">
        <v>3.2928240740740737E-2</v>
      </c>
      <c r="W193" s="3">
        <v>3.2932870370370369E-2</v>
      </c>
      <c r="X193" s="1">
        <v>6.15</v>
      </c>
      <c r="Y193" s="1" t="s">
        <v>243</v>
      </c>
      <c r="Z193" s="3">
        <v>3.2928240740740737E-2</v>
      </c>
      <c r="AA193" s="4">
        <v>42498</v>
      </c>
      <c r="AB193" s="1">
        <v>54</v>
      </c>
      <c r="AC193" s="1">
        <v>30.71</v>
      </c>
      <c r="AD193" s="1" t="s">
        <v>572</v>
      </c>
      <c r="AE193" s="1" t="s">
        <v>38</v>
      </c>
      <c r="AF193" s="1" t="s">
        <v>66</v>
      </c>
      <c r="AG193" s="1" t="s">
        <v>44</v>
      </c>
      <c r="AH193" s="1" t="s">
        <v>570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1</v>
      </c>
      <c r="AT193" s="1">
        <v>0</v>
      </c>
      <c r="AU193" s="1">
        <v>1</v>
      </c>
      <c r="AV193" s="1">
        <v>1</v>
      </c>
      <c r="AW193" s="1">
        <v>0</v>
      </c>
      <c r="AX193" s="1">
        <v>0</v>
      </c>
      <c r="AY193" s="1">
        <v>1</v>
      </c>
      <c r="AZ193" s="1">
        <v>0</v>
      </c>
      <c r="BA193" s="1">
        <v>0</v>
      </c>
      <c r="BB193" s="1">
        <v>0</v>
      </c>
      <c r="BC193" s="1">
        <v>1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</row>
    <row r="194" spans="1:63" x14ac:dyDescent="0.25">
      <c r="A194" s="1" t="str">
        <f t="shared" si="4"/>
        <v xml:space="preserve">Reynaldo </v>
      </c>
      <c r="B194" s="1" t="str">
        <f t="shared" si="5"/>
        <v xml:space="preserve">Myers </v>
      </c>
      <c r="C194" s="1" t="s">
        <v>627</v>
      </c>
      <c r="D194" s="1" t="s">
        <v>28</v>
      </c>
      <c r="E194" s="1" t="s">
        <v>524</v>
      </c>
      <c r="F194" s="1" t="s">
        <v>525</v>
      </c>
      <c r="G194" s="1" t="s">
        <v>266</v>
      </c>
      <c r="H194" s="1" t="s">
        <v>217</v>
      </c>
      <c r="I194" s="1">
        <v>2774</v>
      </c>
      <c r="J194" s="1">
        <v>0</v>
      </c>
      <c r="K194" s="1" t="s">
        <v>526</v>
      </c>
      <c r="L194" s="1" t="s">
        <v>527</v>
      </c>
      <c r="M194" s="1" t="s">
        <v>95</v>
      </c>
      <c r="O194" s="1" t="s">
        <v>362</v>
      </c>
      <c r="P194" s="1" t="s">
        <v>64</v>
      </c>
      <c r="Q194" s="2">
        <v>814000000000000</v>
      </c>
      <c r="R194" s="2">
        <v>375546000000000</v>
      </c>
      <c r="T194" s="1">
        <v>10347</v>
      </c>
      <c r="U194" s="1">
        <v>9145</v>
      </c>
      <c r="V194" s="3">
        <v>0</v>
      </c>
      <c r="W194" s="3">
        <v>2.7155092592592592E-2</v>
      </c>
      <c r="X194" s="1">
        <v>18.239999999999998</v>
      </c>
      <c r="Y194" s="1" t="s">
        <v>42</v>
      </c>
      <c r="Z194" s="3">
        <v>0</v>
      </c>
      <c r="AA194" s="4">
        <v>42640</v>
      </c>
      <c r="AB194" s="1">
        <v>54</v>
      </c>
      <c r="AC194" s="1">
        <v>27.48</v>
      </c>
      <c r="AD194" s="1" t="s">
        <v>572</v>
      </c>
      <c r="AE194" s="1" t="s">
        <v>38</v>
      </c>
      <c r="AF194" s="1" t="s">
        <v>66</v>
      </c>
      <c r="AG194" s="1" t="s">
        <v>44</v>
      </c>
      <c r="AH194" s="1" t="s">
        <v>570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1</v>
      </c>
      <c r="AT194" s="1">
        <v>0</v>
      </c>
      <c r="AU194" s="1">
        <v>1</v>
      </c>
      <c r="AV194" s="1">
        <v>1</v>
      </c>
      <c r="AW194" s="1">
        <v>0</v>
      </c>
      <c r="AX194" s="1">
        <v>0</v>
      </c>
      <c r="AY194" s="1">
        <v>1</v>
      </c>
      <c r="AZ194" s="1">
        <v>0</v>
      </c>
      <c r="BA194" s="1">
        <v>0</v>
      </c>
      <c r="BB194" s="1">
        <v>0</v>
      </c>
      <c r="BC194" s="1">
        <v>1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</row>
    <row r="195" spans="1:63" x14ac:dyDescent="0.25">
      <c r="A195" s="1" t="str">
        <f t="shared" ref="A195" si="6">LEFT(C195, SEARCH(" ",C195,1))</f>
        <v xml:space="preserve">Jennifer </v>
      </c>
      <c r="B195" s="1" t="str">
        <f t="shared" ref="B195" si="7">RIGHT(C195,LEN(C195)-SEARCH(" ",C195,1))</f>
        <v xml:space="preserve">Becker </v>
      </c>
      <c r="C195" s="1" t="s">
        <v>628</v>
      </c>
      <c r="D195" s="1" t="s">
        <v>99</v>
      </c>
      <c r="E195" s="1" t="s">
        <v>528</v>
      </c>
      <c r="F195" s="1" t="s">
        <v>529</v>
      </c>
      <c r="G195" s="1" t="s">
        <v>440</v>
      </c>
      <c r="H195" s="1" t="s">
        <v>92</v>
      </c>
      <c r="I195" s="1">
        <v>61701</v>
      </c>
      <c r="J195" s="1">
        <v>0</v>
      </c>
      <c r="K195" s="1" t="s">
        <v>530</v>
      </c>
      <c r="L195" s="1" t="s">
        <v>531</v>
      </c>
      <c r="M195" s="1" t="s">
        <v>535</v>
      </c>
      <c r="O195" s="1" t="s">
        <v>447</v>
      </c>
      <c r="P195" s="1" t="s">
        <v>64</v>
      </c>
      <c r="Q195" s="2">
        <v>169000000000000</v>
      </c>
      <c r="R195" s="2">
        <v>3528370000000000</v>
      </c>
      <c r="T195" s="1">
        <v>10351</v>
      </c>
      <c r="U195" s="1">
        <v>591</v>
      </c>
      <c r="V195" s="3">
        <v>0</v>
      </c>
      <c r="W195" s="3">
        <v>3.0493055555555551E-2</v>
      </c>
      <c r="X195" s="1">
        <v>10.45</v>
      </c>
      <c r="Y195" s="1" t="s">
        <v>271</v>
      </c>
      <c r="Z195" s="3">
        <v>0</v>
      </c>
      <c r="AA195" s="4">
        <v>42665</v>
      </c>
      <c r="AB195" s="1">
        <v>24</v>
      </c>
      <c r="AC195" s="1">
        <v>165.72</v>
      </c>
      <c r="AD195" s="1" t="s">
        <v>572</v>
      </c>
      <c r="AE195" s="1" t="s">
        <v>38</v>
      </c>
      <c r="AF195" s="1" t="s">
        <v>39</v>
      </c>
      <c r="AG195" s="1" t="s">
        <v>58</v>
      </c>
      <c r="AH195" s="1" t="s">
        <v>568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1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1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1</v>
      </c>
      <c r="BK195" s="1">
        <v>1</v>
      </c>
    </row>
    <row r="196" spans="1:63" x14ac:dyDescent="0.25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 s="5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K196"/>
    </row>
    <row r="197" spans="1:63" x14ac:dyDescent="0.25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 s="5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K197"/>
    </row>
    <row r="198" spans="1:63" x14ac:dyDescent="0.25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 s="5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</row>
    <row r="199" spans="1:63" x14ac:dyDescent="0.25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 s="5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>
        <v>1</v>
      </c>
      <c r="BK199"/>
    </row>
    <row r="200" spans="1:63" x14ac:dyDescent="0.25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 s="5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</row>
  </sheetData>
  <autoFilter ref="A1:BK195" xr:uid="{81FA92FF-C338-4A99-A6EB-1B9505833AB9}"/>
  <conditionalFormatting sqref="U101:U195 U201:U1048576 U1:U95">
    <cfRule type="duplicateValues" dxfId="5" priority="3"/>
  </conditionalFormatting>
  <conditionalFormatting sqref="U96:U100">
    <cfRule type="duplicateValues" dxfId="4" priority="2"/>
  </conditionalFormatting>
  <conditionalFormatting sqref="U201:U1048576 U1:U195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00"/>
  <sheetViews>
    <sheetView topLeftCell="Q17" zoomScale="112" zoomScaleNormal="112" workbookViewId="0">
      <selection activeCell="B9" sqref="B9"/>
    </sheetView>
  </sheetViews>
  <sheetFormatPr defaultColWidth="8.85546875" defaultRowHeight="15" x14ac:dyDescent="0.25"/>
  <cols>
    <col min="1" max="1" width="19.85546875" customWidth="1"/>
    <col min="2" max="2" width="19.7109375" customWidth="1"/>
    <col min="3" max="3" width="15.28515625" style="1" bestFit="1" customWidth="1"/>
    <col min="4" max="4" width="14" style="1" customWidth="1"/>
    <col min="5" max="5" width="24.85546875" style="1" customWidth="1"/>
    <col min="6" max="6" width="19" style="1" bestFit="1" customWidth="1"/>
    <col min="7" max="7" width="7.85546875" style="1" bestFit="1" customWidth="1"/>
    <col min="8" max="8" width="16" style="1" bestFit="1" customWidth="1"/>
    <col min="9" max="9" width="13.140625" style="1" customWidth="1"/>
    <col min="10" max="10" width="20.28515625" style="1" bestFit="1" customWidth="1"/>
    <col min="11" max="11" width="30.85546875" style="1" bestFit="1" customWidth="1"/>
    <col min="12" max="12" width="15.42578125" style="9" customWidth="1"/>
    <col min="13" max="13" width="16.28515625" style="1" customWidth="1"/>
    <col min="14" max="14" width="13.28515625" style="1" customWidth="1"/>
    <col min="15" max="15" width="11.85546875" style="1" customWidth="1"/>
    <col min="16" max="16" width="19.42578125" style="1" bestFit="1" customWidth="1"/>
    <col min="17" max="17" width="18.85546875" style="11" customWidth="1"/>
    <col min="18" max="18" width="16.42578125" style="1" customWidth="1"/>
    <col min="19" max="19" width="9.85546875" style="11" bestFit="1" customWidth="1"/>
    <col min="20" max="20" width="11.140625" style="11" bestFit="1" customWidth="1"/>
    <col min="21" max="21" width="13.85546875" style="6" bestFit="1" customWidth="1"/>
    <col min="22" max="22" width="16.28515625" style="9" customWidth="1"/>
    <col min="23" max="23" width="16.42578125" style="1" customWidth="1"/>
    <col min="24" max="24" width="30" style="4" bestFit="1" customWidth="1"/>
    <col min="25" max="26" width="7.5703125" style="11" customWidth="1"/>
    <col min="27" max="27" width="14.5703125" style="9" bestFit="1" customWidth="1"/>
    <col min="28" max="28" width="12.42578125" style="1" customWidth="1"/>
    <col min="29" max="29" width="20.5703125" style="1" customWidth="1"/>
    <col min="30" max="30" width="16.42578125" style="1" customWidth="1"/>
    <col min="31" max="31" width="12.5703125" style="1" customWidth="1"/>
    <col min="32" max="32" width="13.28515625" style="1" bestFit="1" customWidth="1"/>
    <col min="33" max="33" width="12.42578125" style="11" bestFit="1" customWidth="1"/>
    <col min="34" max="34" width="10" style="11" bestFit="1" customWidth="1"/>
    <col min="35" max="35" width="10.5703125" style="11" bestFit="1" customWidth="1"/>
    <col min="36" max="36" width="8.85546875" style="11" bestFit="1" customWidth="1"/>
    <col min="37" max="37" width="12.85546875" style="11" bestFit="1" customWidth="1"/>
    <col min="38" max="38" width="8.85546875" style="11" bestFit="1" customWidth="1"/>
    <col min="39" max="39" width="13.5703125" style="11" bestFit="1" customWidth="1"/>
    <col min="40" max="40" width="18.7109375" style="11" bestFit="1" customWidth="1"/>
    <col min="41" max="41" width="7.42578125" style="11" bestFit="1" customWidth="1"/>
    <col min="42" max="42" width="8" style="11" bestFit="1" customWidth="1"/>
    <col min="43" max="43" width="12" style="11" bestFit="1" customWidth="1"/>
    <col min="44" max="44" width="14" style="11" bestFit="1" customWidth="1"/>
    <col min="45" max="45" width="8.140625" style="11" bestFit="1" customWidth="1"/>
    <col min="46" max="46" width="10.5703125" style="11" bestFit="1" customWidth="1"/>
    <col min="47" max="47" width="10.85546875" style="11" bestFit="1" customWidth="1"/>
    <col min="48" max="48" width="12.42578125" style="11" bestFit="1" customWidth="1"/>
    <col min="49" max="49" width="15.85546875" style="11" bestFit="1" customWidth="1"/>
    <col min="50" max="50" width="12.28515625" style="11" bestFit="1" customWidth="1"/>
    <col min="51" max="51" width="9.85546875" style="11" bestFit="1" customWidth="1"/>
    <col min="52" max="52" width="19.28515625" style="11" bestFit="1" customWidth="1"/>
    <col min="53" max="53" width="14" style="11" bestFit="1" customWidth="1"/>
    <col min="54" max="54" width="15" style="11" bestFit="1" customWidth="1"/>
    <col min="55" max="55" width="15.5703125" style="11" bestFit="1" customWidth="1"/>
    <col min="56" max="56" width="7.85546875" style="11" bestFit="1" customWidth="1"/>
    <col min="57" max="57" width="16.85546875" style="11" bestFit="1" customWidth="1"/>
    <col min="58" max="58" width="15.5703125" style="11" bestFit="1" customWidth="1"/>
    <col min="59" max="59" width="14.28515625" style="11" bestFit="1" customWidth="1"/>
    <col min="60" max="60" width="11.28515625" style="11" bestFit="1" customWidth="1"/>
    <col min="61" max="61" width="8.85546875" style="11" bestFit="1" customWidth="1"/>
    <col min="62" max="71" width="8.85546875" style="1"/>
  </cols>
  <sheetData>
    <row r="1" spans="1:61" x14ac:dyDescent="0.25">
      <c r="A1" t="s">
        <v>656</v>
      </c>
      <c r="B1" t="s">
        <v>657</v>
      </c>
      <c r="C1" s="1" t="s">
        <v>536</v>
      </c>
      <c r="D1" s="1" t="s">
        <v>534</v>
      </c>
      <c r="E1" s="1" t="s">
        <v>537</v>
      </c>
      <c r="F1" s="1" t="s">
        <v>538</v>
      </c>
      <c r="G1" s="1" t="s">
        <v>539</v>
      </c>
      <c r="H1" s="1" t="s">
        <v>540</v>
      </c>
      <c r="I1" s="1" t="s">
        <v>541</v>
      </c>
      <c r="J1" s="1" t="s">
        <v>542</v>
      </c>
      <c r="K1" s="1" t="s">
        <v>543</v>
      </c>
      <c r="L1" s="9" t="s">
        <v>544</v>
      </c>
      <c r="M1" s="1" t="s">
        <v>545</v>
      </c>
      <c r="N1" s="1" t="s">
        <v>547</v>
      </c>
      <c r="O1" s="1" t="s">
        <v>548</v>
      </c>
      <c r="P1" s="1" t="s">
        <v>549</v>
      </c>
      <c r="Q1" s="11" t="s">
        <v>550</v>
      </c>
      <c r="R1" s="1" t="s">
        <v>551</v>
      </c>
      <c r="S1" s="11" t="s">
        <v>552</v>
      </c>
      <c r="T1" s="11" t="s">
        <v>553</v>
      </c>
      <c r="U1" s="6" t="s">
        <v>555</v>
      </c>
      <c r="V1" s="9" t="s">
        <v>556</v>
      </c>
      <c r="W1" s="1" t="s">
        <v>557</v>
      </c>
      <c r="X1" s="4" t="s">
        <v>559</v>
      </c>
      <c r="Y1" s="11" t="s">
        <v>560</v>
      </c>
      <c r="Z1" s="11" t="s">
        <v>779</v>
      </c>
      <c r="AA1" s="9" t="s">
        <v>561</v>
      </c>
      <c r="AB1" s="1" t="s">
        <v>562</v>
      </c>
      <c r="AC1" s="1" t="s">
        <v>563</v>
      </c>
      <c r="AD1" s="1" t="s">
        <v>564</v>
      </c>
      <c r="AE1" s="1" t="s">
        <v>565</v>
      </c>
      <c r="AF1" s="1" t="s">
        <v>566</v>
      </c>
      <c r="AG1" s="11" t="s">
        <v>0</v>
      </c>
      <c r="AH1" s="11" t="s">
        <v>1</v>
      </c>
      <c r="AI1" s="11" t="s">
        <v>2</v>
      </c>
      <c r="AJ1" s="11" t="s">
        <v>3</v>
      </c>
      <c r="AK1" s="11" t="s">
        <v>567</v>
      </c>
      <c r="AL1" s="11" t="s">
        <v>4</v>
      </c>
      <c r="AM1" s="11" t="s">
        <v>5</v>
      </c>
      <c r="AN1" s="11" t="s">
        <v>6</v>
      </c>
      <c r="AO1" s="11" t="s">
        <v>7</v>
      </c>
      <c r="AP1" s="11" t="s">
        <v>8</v>
      </c>
      <c r="AQ1" s="11" t="s">
        <v>9</v>
      </c>
      <c r="AR1" s="11" t="s">
        <v>10</v>
      </c>
      <c r="AS1" s="11" t="s">
        <v>11</v>
      </c>
      <c r="AT1" s="11" t="s">
        <v>12</v>
      </c>
      <c r="AU1" s="11" t="s">
        <v>13</v>
      </c>
      <c r="AV1" s="11" t="s">
        <v>14</v>
      </c>
      <c r="AW1" s="11" t="s">
        <v>15</v>
      </c>
      <c r="AX1" s="11" t="s">
        <v>16</v>
      </c>
      <c r="AY1" s="11" t="s">
        <v>17</v>
      </c>
      <c r="AZ1" s="11" t="s">
        <v>18</v>
      </c>
      <c r="BA1" s="11" t="s">
        <v>19</v>
      </c>
      <c r="BB1" s="11" t="s">
        <v>20</v>
      </c>
      <c r="BC1" s="11" t="s">
        <v>21</v>
      </c>
      <c r="BD1" s="11" t="s">
        <v>22</v>
      </c>
      <c r="BE1" s="11" t="s">
        <v>23</v>
      </c>
      <c r="BF1" s="11" t="s">
        <v>24</v>
      </c>
      <c r="BG1" s="11" t="s">
        <v>25</v>
      </c>
      <c r="BH1" s="11" t="s">
        <v>26</v>
      </c>
      <c r="BI1" s="11" t="s">
        <v>27</v>
      </c>
    </row>
    <row r="2" spans="1:61" x14ac:dyDescent="0.25">
      <c r="A2" s="1" t="str">
        <f>LEFT(C2, SEARCH(" ",C2,1))</f>
        <v xml:space="preserve">Allen </v>
      </c>
      <c r="B2" s="1" t="str">
        <f>RIGHT(C2,LEN(C2)-SEARCH(" ",C2,1))</f>
        <v xml:space="preserve">Perl </v>
      </c>
      <c r="C2" s="1" t="s">
        <v>629</v>
      </c>
      <c r="D2" s="1" t="s">
        <v>28</v>
      </c>
      <c r="E2" s="1" t="s">
        <v>578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K2" s="1" t="s">
        <v>658</v>
      </c>
      <c r="L2" s="9" t="s">
        <v>736</v>
      </c>
      <c r="M2" s="1" t="s">
        <v>34</v>
      </c>
      <c r="N2" s="1" t="s">
        <v>35</v>
      </c>
      <c r="O2" s="1" t="s">
        <v>92</v>
      </c>
      <c r="P2" s="1">
        <v>22867928</v>
      </c>
      <c r="Q2" s="11">
        <v>5179760000000000</v>
      </c>
      <c r="R2" s="1" t="s">
        <v>764</v>
      </c>
      <c r="S2" s="11">
        <v>10003</v>
      </c>
      <c r="T2" s="11">
        <v>1106</v>
      </c>
      <c r="U2" s="6">
        <v>2.0210648148148148E-2</v>
      </c>
      <c r="V2" s="9">
        <v>29.79</v>
      </c>
      <c r="W2" s="1" t="s">
        <v>37</v>
      </c>
      <c r="X2" s="4">
        <v>42578</v>
      </c>
      <c r="Y2" s="11">
        <v>27</v>
      </c>
      <c r="Z2" s="11" t="s">
        <v>776</v>
      </c>
      <c r="AA2" s="9">
        <v>134.24</v>
      </c>
      <c r="AB2" s="1" t="s">
        <v>572</v>
      </c>
      <c r="AC2" s="1" t="s">
        <v>38</v>
      </c>
      <c r="AD2" s="1" t="s">
        <v>39</v>
      </c>
      <c r="AE2" s="1" t="s">
        <v>766</v>
      </c>
      <c r="AF2" s="1" t="s">
        <v>568</v>
      </c>
      <c r="AG2" s="11">
        <v>0</v>
      </c>
      <c r="AH2" s="11">
        <v>0</v>
      </c>
      <c r="AI2" s="11">
        <v>1</v>
      </c>
      <c r="AJ2" s="11">
        <v>1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1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1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</row>
    <row r="3" spans="1:61" x14ac:dyDescent="0.25">
      <c r="A3" s="1" t="str">
        <f t="shared" ref="A3:A66" si="0">LEFT(C3, SEARCH(" ",C3,1))</f>
        <v xml:space="preserve">Allen </v>
      </c>
      <c r="B3" s="1" t="str">
        <f t="shared" ref="B3:B66" si="1">RIGHT(C3,LEN(C3)-SEARCH(" ",C3,1))</f>
        <v xml:space="preserve">Perl </v>
      </c>
      <c r="C3" s="1" t="s">
        <v>629</v>
      </c>
      <c r="D3" s="1" t="s">
        <v>28</v>
      </c>
      <c r="E3" s="1" t="s">
        <v>578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K3" s="1" t="s">
        <v>658</v>
      </c>
      <c r="L3" s="9" t="s">
        <v>736</v>
      </c>
      <c r="M3" s="1" t="s">
        <v>34</v>
      </c>
      <c r="N3" s="1" t="s">
        <v>35</v>
      </c>
      <c r="O3" s="1" t="s">
        <v>92</v>
      </c>
      <c r="P3" s="1">
        <v>22867928</v>
      </c>
      <c r="Q3" s="11">
        <v>5151800000000000</v>
      </c>
      <c r="R3" s="1" t="s">
        <v>764</v>
      </c>
      <c r="S3" s="11">
        <v>10003</v>
      </c>
      <c r="T3" s="11">
        <v>2948</v>
      </c>
      <c r="U3" s="6">
        <v>9.6597222222222223E-3</v>
      </c>
      <c r="V3" s="9">
        <v>17.87</v>
      </c>
      <c r="W3" s="1" t="s">
        <v>41</v>
      </c>
      <c r="X3" s="4">
        <v>42456</v>
      </c>
      <c r="Y3" s="11">
        <v>27</v>
      </c>
      <c r="Z3" s="11" t="s">
        <v>776</v>
      </c>
      <c r="AA3" s="9">
        <v>53.4</v>
      </c>
      <c r="AB3" s="1" t="s">
        <v>573</v>
      </c>
      <c r="AC3" s="1" t="s">
        <v>38</v>
      </c>
      <c r="AD3" s="1" t="s">
        <v>39</v>
      </c>
      <c r="AE3" s="1" t="s">
        <v>766</v>
      </c>
      <c r="AF3" s="1" t="s">
        <v>568</v>
      </c>
      <c r="AG3" s="11">
        <v>0</v>
      </c>
      <c r="AH3" s="11">
        <v>0</v>
      </c>
      <c r="AI3" s="11">
        <v>1</v>
      </c>
      <c r="AJ3" s="11">
        <v>0</v>
      </c>
      <c r="AK3" s="11">
        <v>1</v>
      </c>
      <c r="AL3" s="11">
        <v>0</v>
      </c>
      <c r="AM3" s="11">
        <v>0</v>
      </c>
      <c r="AN3" s="11">
        <v>1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1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</row>
    <row r="4" spans="1:61" x14ac:dyDescent="0.25">
      <c r="A4" s="1" t="str">
        <f t="shared" si="0"/>
        <v xml:space="preserve">Allen </v>
      </c>
      <c r="B4" s="1" t="str">
        <f t="shared" si="1"/>
        <v xml:space="preserve">Perl </v>
      </c>
      <c r="C4" s="1" t="s">
        <v>629</v>
      </c>
      <c r="D4" s="1" t="s">
        <v>28</v>
      </c>
      <c r="E4" s="1" t="s">
        <v>578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K4" s="1" t="s">
        <v>658</v>
      </c>
      <c r="L4" s="9" t="s">
        <v>736</v>
      </c>
      <c r="M4" s="1" t="s">
        <v>34</v>
      </c>
      <c r="N4" s="1" t="s">
        <v>35</v>
      </c>
      <c r="O4" s="1" t="s">
        <v>92</v>
      </c>
      <c r="P4" s="1">
        <v>22867928</v>
      </c>
      <c r="Q4" s="11">
        <v>5172170000000000</v>
      </c>
      <c r="R4" s="1" t="s">
        <v>764</v>
      </c>
      <c r="S4" s="11">
        <v>10003</v>
      </c>
      <c r="T4" s="11">
        <v>3323</v>
      </c>
      <c r="U4" s="6">
        <v>2.7155092592592592E-2</v>
      </c>
      <c r="V4" s="9">
        <v>31.88</v>
      </c>
      <c r="W4" s="1" t="s">
        <v>42</v>
      </c>
      <c r="X4" s="4">
        <v>42640</v>
      </c>
      <c r="Y4" s="11">
        <v>27</v>
      </c>
      <c r="Z4" s="11" t="s">
        <v>776</v>
      </c>
      <c r="AA4" s="9">
        <v>26.25</v>
      </c>
      <c r="AB4" s="1" t="s">
        <v>572</v>
      </c>
      <c r="AC4" s="1" t="s">
        <v>43</v>
      </c>
      <c r="AD4" s="1" t="s">
        <v>39</v>
      </c>
      <c r="AE4" s="1" t="s">
        <v>767</v>
      </c>
      <c r="AF4" s="1" t="s">
        <v>568</v>
      </c>
      <c r="AG4" s="11">
        <v>0</v>
      </c>
      <c r="AH4" s="11">
        <v>1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1</v>
      </c>
      <c r="AP4" s="11">
        <v>0</v>
      </c>
      <c r="AQ4" s="11">
        <v>0</v>
      </c>
      <c r="AR4" s="11">
        <v>0</v>
      </c>
      <c r="AS4" s="11">
        <v>0</v>
      </c>
      <c r="AT4" s="11">
        <v>1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</row>
    <row r="5" spans="1:61" x14ac:dyDescent="0.25">
      <c r="A5" s="1" t="str">
        <f t="shared" si="0"/>
        <v xml:space="preserve">Allen </v>
      </c>
      <c r="B5" s="1" t="str">
        <f t="shared" si="1"/>
        <v xml:space="preserve">Perl </v>
      </c>
      <c r="C5" s="1" t="s">
        <v>629</v>
      </c>
      <c r="D5" s="1" t="s">
        <v>28</v>
      </c>
      <c r="E5" s="1" t="s">
        <v>578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K5" s="1" t="s">
        <v>658</v>
      </c>
      <c r="L5" s="9" t="s">
        <v>736</v>
      </c>
      <c r="M5" s="1" t="s">
        <v>34</v>
      </c>
      <c r="N5" s="1" t="s">
        <v>35</v>
      </c>
      <c r="O5" s="1" t="s">
        <v>92</v>
      </c>
      <c r="P5" s="1">
        <v>22867928</v>
      </c>
      <c r="Q5" s="11">
        <v>5159250000000000</v>
      </c>
      <c r="R5" s="1" t="s">
        <v>764</v>
      </c>
      <c r="S5" s="11">
        <v>10003</v>
      </c>
      <c r="T5" s="11">
        <v>7498</v>
      </c>
      <c r="U5" s="6">
        <v>1.384375E-2</v>
      </c>
      <c r="V5" s="9">
        <v>18.45</v>
      </c>
      <c r="W5" s="1" t="s">
        <v>45</v>
      </c>
      <c r="X5" s="4">
        <v>42430</v>
      </c>
      <c r="Y5" s="11">
        <v>27</v>
      </c>
      <c r="Z5" s="11" t="s">
        <v>776</v>
      </c>
      <c r="AA5" s="9">
        <v>5.65</v>
      </c>
      <c r="AB5" s="1" t="s">
        <v>572</v>
      </c>
      <c r="AC5" s="1" t="s">
        <v>38</v>
      </c>
      <c r="AD5" s="1" t="s">
        <v>39</v>
      </c>
      <c r="AE5" s="1" t="s">
        <v>767</v>
      </c>
      <c r="AF5" s="1" t="s">
        <v>568</v>
      </c>
      <c r="AG5" s="11">
        <v>0</v>
      </c>
      <c r="AH5" s="11">
        <v>0</v>
      </c>
      <c r="AI5" s="11">
        <v>0</v>
      </c>
      <c r="AJ5" s="11">
        <v>1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1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</row>
    <row r="6" spans="1:61" x14ac:dyDescent="0.25">
      <c r="A6" s="1" t="str">
        <f t="shared" si="0"/>
        <v xml:space="preserve">Allen </v>
      </c>
      <c r="B6" s="1" t="str">
        <f t="shared" si="1"/>
        <v xml:space="preserve">Perl </v>
      </c>
      <c r="C6" s="1" t="s">
        <v>629</v>
      </c>
      <c r="D6" s="1" t="s">
        <v>28</v>
      </c>
      <c r="E6" s="1" t="s">
        <v>578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K6" s="1" t="s">
        <v>658</v>
      </c>
      <c r="L6" s="9" t="s">
        <v>736</v>
      </c>
      <c r="M6" s="1" t="s">
        <v>34</v>
      </c>
      <c r="N6" s="1" t="s">
        <v>35</v>
      </c>
      <c r="O6" s="1" t="s">
        <v>92</v>
      </c>
      <c r="P6" s="1">
        <v>22867928</v>
      </c>
      <c r="Q6" s="11">
        <v>5139430000000000</v>
      </c>
      <c r="R6" s="1" t="s">
        <v>764</v>
      </c>
      <c r="S6" s="11">
        <v>10003</v>
      </c>
      <c r="T6" s="11">
        <v>7973</v>
      </c>
      <c r="U6" s="6">
        <v>5.2824074074074067E-3</v>
      </c>
      <c r="V6" s="9">
        <v>23.12</v>
      </c>
      <c r="W6" s="1" t="s">
        <v>46</v>
      </c>
      <c r="X6" s="4">
        <v>42373</v>
      </c>
      <c r="Y6" s="11">
        <v>27</v>
      </c>
      <c r="Z6" s="11" t="s">
        <v>776</v>
      </c>
      <c r="AA6" s="9">
        <v>44.43</v>
      </c>
      <c r="AB6" s="1" t="s">
        <v>572</v>
      </c>
      <c r="AC6" s="1" t="s">
        <v>38</v>
      </c>
      <c r="AD6" s="1" t="s">
        <v>39</v>
      </c>
      <c r="AE6" s="1" t="s">
        <v>767</v>
      </c>
      <c r="AF6" s="1" t="s">
        <v>568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1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</row>
    <row r="7" spans="1:61" x14ac:dyDescent="0.25">
      <c r="A7" s="1" t="str">
        <f t="shared" si="0"/>
        <v xml:space="preserve">Allen </v>
      </c>
      <c r="B7" s="1" t="str">
        <f t="shared" si="1"/>
        <v xml:space="preserve">Perl </v>
      </c>
      <c r="C7" s="1" t="s">
        <v>629</v>
      </c>
      <c r="D7" s="1" t="s">
        <v>28</v>
      </c>
      <c r="E7" s="1" t="s">
        <v>578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K7" s="1" t="s">
        <v>658</v>
      </c>
      <c r="L7" s="9" t="s">
        <v>736</v>
      </c>
      <c r="M7" s="1" t="s">
        <v>34</v>
      </c>
      <c r="N7" s="1" t="s">
        <v>35</v>
      </c>
      <c r="O7" s="1" t="s">
        <v>92</v>
      </c>
      <c r="P7" s="1">
        <v>22867928</v>
      </c>
      <c r="Q7" s="11">
        <v>5121840000000000</v>
      </c>
      <c r="R7" s="1" t="s">
        <v>764</v>
      </c>
      <c r="S7" s="11">
        <v>10003</v>
      </c>
      <c r="T7" s="11">
        <v>9107</v>
      </c>
      <c r="U7" s="6">
        <v>5.2824074074074067E-3</v>
      </c>
      <c r="V7" s="9">
        <v>22.77</v>
      </c>
      <c r="W7" s="1" t="s">
        <v>47</v>
      </c>
      <c r="X7" s="4">
        <v>42372</v>
      </c>
      <c r="Y7" s="11">
        <v>27</v>
      </c>
      <c r="Z7" s="11" t="s">
        <v>776</v>
      </c>
      <c r="AA7" s="9">
        <v>24.18</v>
      </c>
      <c r="AB7" s="1" t="s">
        <v>572</v>
      </c>
      <c r="AC7" s="1" t="s">
        <v>38</v>
      </c>
      <c r="AD7" s="1" t="s">
        <v>39</v>
      </c>
      <c r="AE7" s="1" t="s">
        <v>767</v>
      </c>
      <c r="AF7" s="1" t="s">
        <v>568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1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</row>
    <row r="8" spans="1:61" x14ac:dyDescent="0.25">
      <c r="A8" s="1" t="str">
        <f t="shared" si="0"/>
        <v xml:space="preserve">Anthony </v>
      </c>
      <c r="B8" s="1" t="str">
        <f t="shared" si="1"/>
        <v xml:space="preserve">Whitney </v>
      </c>
      <c r="C8" s="1" t="s">
        <v>588</v>
      </c>
      <c r="D8" s="1" t="s">
        <v>28</v>
      </c>
      <c r="E8" s="1" t="s">
        <v>589</v>
      </c>
      <c r="F8" s="1" t="s">
        <v>48</v>
      </c>
      <c r="G8" s="1" t="s">
        <v>769</v>
      </c>
      <c r="H8" s="1" t="s">
        <v>49</v>
      </c>
      <c r="I8" s="1">
        <v>88480</v>
      </c>
      <c r="J8" s="1">
        <v>0</v>
      </c>
      <c r="K8" s="1" t="s">
        <v>659</v>
      </c>
      <c r="L8" s="9" t="s">
        <v>737</v>
      </c>
      <c r="M8" s="1" t="s">
        <v>52</v>
      </c>
      <c r="N8" s="1" t="s">
        <v>53</v>
      </c>
      <c r="O8" s="1" t="s">
        <v>31</v>
      </c>
      <c r="P8" s="1" t="s">
        <v>54</v>
      </c>
      <c r="Q8" s="11">
        <v>4469930000000000</v>
      </c>
      <c r="R8" s="1" t="s">
        <v>764</v>
      </c>
      <c r="S8" s="11">
        <v>10007</v>
      </c>
      <c r="T8" s="11">
        <v>7441</v>
      </c>
      <c r="U8" s="6">
        <v>2.7155092592592592E-2</v>
      </c>
      <c r="V8" s="9">
        <v>11.05</v>
      </c>
      <c r="W8" s="1" t="s">
        <v>55</v>
      </c>
      <c r="X8" s="4">
        <v>42427</v>
      </c>
      <c r="AA8" s="9">
        <v>65.8</v>
      </c>
      <c r="AB8" s="1" t="s">
        <v>572</v>
      </c>
      <c r="AC8" s="1" t="s">
        <v>43</v>
      </c>
      <c r="AD8" s="1" t="s">
        <v>765</v>
      </c>
      <c r="AE8" s="1" t="s">
        <v>768</v>
      </c>
      <c r="AF8" s="1" t="s">
        <v>569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1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1</v>
      </c>
      <c r="AW8" s="11">
        <v>0</v>
      </c>
      <c r="AX8" s="11">
        <v>1</v>
      </c>
      <c r="AY8" s="11">
        <v>0</v>
      </c>
      <c r="AZ8" s="11">
        <v>0</v>
      </c>
      <c r="BA8" s="11">
        <v>0</v>
      </c>
      <c r="BB8" s="11">
        <v>1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1</v>
      </c>
      <c r="BI8" s="11">
        <v>0</v>
      </c>
    </row>
    <row r="9" spans="1:61" x14ac:dyDescent="0.25">
      <c r="A9" s="1" t="str">
        <f t="shared" si="0"/>
        <v xml:space="preserve">Thomas </v>
      </c>
      <c r="B9" s="1" t="str">
        <f t="shared" si="1"/>
        <v xml:space="preserve">Owens </v>
      </c>
      <c r="C9" s="1" t="s">
        <v>590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K9" s="1" t="s">
        <v>660</v>
      </c>
      <c r="L9" s="9" t="s">
        <v>738</v>
      </c>
      <c r="M9" s="1" t="s">
        <v>52</v>
      </c>
      <c r="N9" s="1" t="s">
        <v>46</v>
      </c>
      <c r="O9" s="1" t="s">
        <v>64</v>
      </c>
      <c r="P9" s="2">
        <v>148000000000000</v>
      </c>
      <c r="Q9" s="11">
        <v>4662810000000000</v>
      </c>
      <c r="R9" s="1" t="s">
        <v>764</v>
      </c>
      <c r="S9" s="11">
        <v>10015</v>
      </c>
      <c r="T9" s="11">
        <v>627</v>
      </c>
      <c r="U9" s="6">
        <v>3.2932870370370369E-2</v>
      </c>
      <c r="V9" s="9">
        <v>6.37</v>
      </c>
      <c r="W9" s="1" t="s">
        <v>65</v>
      </c>
      <c r="X9" s="4">
        <v>42498</v>
      </c>
      <c r="Y9" s="11">
        <v>60</v>
      </c>
      <c r="Z9" s="11" t="s">
        <v>777</v>
      </c>
      <c r="AA9" s="9">
        <v>40.340000000000003</v>
      </c>
      <c r="AB9" s="1" t="s">
        <v>572</v>
      </c>
      <c r="AC9" s="1" t="s">
        <v>38</v>
      </c>
      <c r="AD9" s="1" t="s">
        <v>66</v>
      </c>
      <c r="AE9" s="1" t="s">
        <v>767</v>
      </c>
      <c r="AF9" s="1" t="s">
        <v>570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1</v>
      </c>
      <c r="AR9" s="11">
        <v>0</v>
      </c>
      <c r="AS9" s="11">
        <v>1</v>
      </c>
      <c r="AT9" s="11">
        <v>1</v>
      </c>
      <c r="AU9" s="11">
        <v>0</v>
      </c>
      <c r="AV9" s="11">
        <v>0</v>
      </c>
      <c r="AW9" s="11">
        <v>1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</row>
    <row r="10" spans="1:61" x14ac:dyDescent="0.25">
      <c r="A10" s="1" t="str">
        <f t="shared" si="0"/>
        <v xml:space="preserve">Thomas </v>
      </c>
      <c r="B10" s="1" t="str">
        <f t="shared" si="1"/>
        <v xml:space="preserve">Owens </v>
      </c>
      <c r="C10" s="1" t="s">
        <v>590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K10" s="1" t="s">
        <v>660</v>
      </c>
      <c r="L10" s="9" t="s">
        <v>738</v>
      </c>
      <c r="M10" s="1" t="s">
        <v>52</v>
      </c>
      <c r="N10" s="1" t="s">
        <v>46</v>
      </c>
      <c r="O10" s="1" t="s">
        <v>64</v>
      </c>
      <c r="P10" s="2">
        <v>148000000000000</v>
      </c>
      <c r="Q10" s="11">
        <v>4016650000000000</v>
      </c>
      <c r="R10" s="1" t="s">
        <v>764</v>
      </c>
      <c r="S10" s="11">
        <v>10015</v>
      </c>
      <c r="T10" s="11">
        <v>1209</v>
      </c>
      <c r="U10" s="6">
        <v>3.0493055555555551E-2</v>
      </c>
      <c r="V10" s="9">
        <v>23.37</v>
      </c>
      <c r="W10" s="1" t="s">
        <v>67</v>
      </c>
      <c r="X10" s="4">
        <v>42427</v>
      </c>
      <c r="Y10" s="11">
        <v>60</v>
      </c>
      <c r="Z10" s="11" t="s">
        <v>777</v>
      </c>
      <c r="AA10" s="9">
        <v>18.809999999999999</v>
      </c>
      <c r="AB10" s="1" t="s">
        <v>574</v>
      </c>
      <c r="AC10" s="1" t="s">
        <v>38</v>
      </c>
      <c r="AD10" s="1" t="s">
        <v>66</v>
      </c>
      <c r="AE10" s="1" t="s">
        <v>767</v>
      </c>
      <c r="AF10" s="1" t="s">
        <v>570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1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</row>
    <row r="11" spans="1:61" x14ac:dyDescent="0.25">
      <c r="A11" s="1" t="str">
        <f t="shared" si="0"/>
        <v xml:space="preserve">Thomas </v>
      </c>
      <c r="B11" s="1" t="str">
        <f t="shared" si="1"/>
        <v xml:space="preserve">Owens </v>
      </c>
      <c r="C11" s="1" t="s">
        <v>590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K11" s="1" t="s">
        <v>660</v>
      </c>
      <c r="L11" s="9" t="s">
        <v>738</v>
      </c>
      <c r="M11" s="1" t="s">
        <v>52</v>
      </c>
      <c r="N11" s="1" t="s">
        <v>46</v>
      </c>
      <c r="O11" s="1" t="s">
        <v>64</v>
      </c>
      <c r="P11" s="2">
        <v>148000000000000</v>
      </c>
      <c r="Q11" s="11">
        <v>4563880000000000</v>
      </c>
      <c r="R11" s="1" t="s">
        <v>764</v>
      </c>
      <c r="S11" s="11">
        <v>10015</v>
      </c>
      <c r="T11" s="11">
        <v>1556</v>
      </c>
      <c r="U11" s="6">
        <v>2.5519675925925925E-2</v>
      </c>
      <c r="V11" s="9">
        <v>19.809999999999999</v>
      </c>
      <c r="W11" s="1" t="s">
        <v>68</v>
      </c>
      <c r="X11" s="4">
        <v>42648</v>
      </c>
      <c r="Y11" s="11">
        <v>60</v>
      </c>
      <c r="Z11" s="11" t="s">
        <v>777</v>
      </c>
      <c r="AA11" s="9">
        <v>34.04</v>
      </c>
      <c r="AB11" s="1" t="s">
        <v>572</v>
      </c>
      <c r="AC11" s="1" t="s">
        <v>38</v>
      </c>
      <c r="AD11" s="1" t="s">
        <v>66</v>
      </c>
      <c r="AE11" s="1" t="s">
        <v>767</v>
      </c>
      <c r="AF11" s="1" t="s">
        <v>570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1</v>
      </c>
      <c r="BF11" s="11">
        <v>0</v>
      </c>
      <c r="BG11" s="11">
        <v>0</v>
      </c>
      <c r="BH11" s="11">
        <v>0</v>
      </c>
      <c r="BI11" s="11">
        <v>0</v>
      </c>
    </row>
    <row r="12" spans="1:61" x14ac:dyDescent="0.25">
      <c r="A12" s="1" t="str">
        <f t="shared" si="0"/>
        <v xml:space="preserve">Thomas </v>
      </c>
      <c r="B12" s="1" t="str">
        <f t="shared" si="1"/>
        <v xml:space="preserve">Owens </v>
      </c>
      <c r="C12" s="1" t="s">
        <v>590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K12" s="1" t="s">
        <v>660</v>
      </c>
      <c r="L12" s="9" t="s">
        <v>738</v>
      </c>
      <c r="M12" s="1" t="s">
        <v>52</v>
      </c>
      <c r="N12" s="1" t="s">
        <v>46</v>
      </c>
      <c r="O12" s="1" t="s">
        <v>64</v>
      </c>
      <c r="P12" s="2">
        <v>148000000000000</v>
      </c>
      <c r="Q12" s="11">
        <v>4621020000000000</v>
      </c>
      <c r="R12" s="1" t="s">
        <v>764</v>
      </c>
      <c r="S12" s="11">
        <v>10015</v>
      </c>
      <c r="T12" s="11">
        <v>8633</v>
      </c>
      <c r="U12" s="6">
        <v>1.2090277777777778E-2</v>
      </c>
      <c r="V12" s="9">
        <v>11.15</v>
      </c>
      <c r="W12" s="1" t="s">
        <v>69</v>
      </c>
      <c r="X12" s="4">
        <v>42602</v>
      </c>
      <c r="Y12" s="11">
        <v>60</v>
      </c>
      <c r="Z12" s="11" t="s">
        <v>777</v>
      </c>
      <c r="AA12" s="9">
        <v>49.94</v>
      </c>
      <c r="AB12" s="1" t="s">
        <v>574</v>
      </c>
      <c r="AC12" s="1" t="s">
        <v>38</v>
      </c>
      <c r="AD12" s="1" t="s">
        <v>66</v>
      </c>
      <c r="AE12" s="1" t="s">
        <v>767</v>
      </c>
      <c r="AF12" s="1" t="s">
        <v>570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1</v>
      </c>
      <c r="AR12" s="11">
        <v>0</v>
      </c>
      <c r="AS12" s="11">
        <v>1</v>
      </c>
      <c r="AT12" s="11">
        <v>1</v>
      </c>
      <c r="AU12" s="11">
        <v>0</v>
      </c>
      <c r="AV12" s="11">
        <v>0</v>
      </c>
      <c r="AW12" s="11">
        <v>1</v>
      </c>
      <c r="AX12" s="11">
        <v>0</v>
      </c>
      <c r="AY12" s="11">
        <v>0</v>
      </c>
      <c r="AZ12" s="11">
        <v>0</v>
      </c>
      <c r="BA12" s="11">
        <v>1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</row>
    <row r="13" spans="1:61" x14ac:dyDescent="0.25">
      <c r="A13" s="1" t="str">
        <f t="shared" si="0"/>
        <v xml:space="preserve">Anthony </v>
      </c>
      <c r="B13" s="1" t="str">
        <f t="shared" si="1"/>
        <v xml:space="preserve">Carr </v>
      </c>
      <c r="C13" s="1" t="s">
        <v>591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K13" s="1" t="s">
        <v>661</v>
      </c>
      <c r="L13" s="9" t="s">
        <v>74</v>
      </c>
      <c r="M13" s="1" t="s">
        <v>75</v>
      </c>
      <c r="N13" s="1" t="s">
        <v>76</v>
      </c>
      <c r="O13" s="1" t="s">
        <v>31</v>
      </c>
      <c r="P13" s="1" t="s">
        <v>77</v>
      </c>
      <c r="Q13" s="11">
        <v>6011480000000000</v>
      </c>
      <c r="R13" s="1" t="s">
        <v>764</v>
      </c>
      <c r="S13" s="11">
        <v>10019</v>
      </c>
      <c r="T13" s="11">
        <v>792</v>
      </c>
      <c r="U13" s="6">
        <v>3.3291666666666664E-2</v>
      </c>
      <c r="V13" s="9">
        <v>9.2200000000000006</v>
      </c>
      <c r="W13" s="1" t="s">
        <v>78</v>
      </c>
      <c r="X13" s="4">
        <v>42420</v>
      </c>
      <c r="Y13" s="11">
        <v>53</v>
      </c>
      <c r="Z13" s="11" t="s">
        <v>777</v>
      </c>
      <c r="AA13" s="9">
        <v>28.35</v>
      </c>
      <c r="AB13" s="1" t="s">
        <v>572</v>
      </c>
      <c r="AC13" s="1" t="s">
        <v>38</v>
      </c>
      <c r="AD13" s="1" t="s">
        <v>66</v>
      </c>
      <c r="AE13" s="1" t="s">
        <v>767</v>
      </c>
      <c r="AF13" s="1" t="s">
        <v>570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1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</row>
    <row r="14" spans="1:61" x14ac:dyDescent="0.25">
      <c r="A14" s="1" t="str">
        <f t="shared" si="0"/>
        <v xml:space="preserve">Anthony </v>
      </c>
      <c r="B14" s="1" t="str">
        <f t="shared" si="1"/>
        <v xml:space="preserve">Carr </v>
      </c>
      <c r="C14" s="1" t="s">
        <v>591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K14" s="1" t="s">
        <v>661</v>
      </c>
      <c r="L14" s="9" t="s">
        <v>74</v>
      </c>
      <c r="M14" s="1" t="s">
        <v>75</v>
      </c>
      <c r="N14" s="1" t="s">
        <v>76</v>
      </c>
      <c r="O14" s="1" t="s">
        <v>31</v>
      </c>
      <c r="P14" s="1" t="s">
        <v>77</v>
      </c>
      <c r="Q14" s="11">
        <v>6011530000000000</v>
      </c>
      <c r="R14" s="1" t="s">
        <v>764</v>
      </c>
      <c r="S14" s="11">
        <v>10019</v>
      </c>
      <c r="T14" s="11">
        <v>1257</v>
      </c>
      <c r="U14" s="6">
        <v>3.2923611111111105E-2</v>
      </c>
      <c r="V14" s="9">
        <v>13.33</v>
      </c>
      <c r="W14" s="1" t="s">
        <v>79</v>
      </c>
      <c r="X14" s="4">
        <v>42602</v>
      </c>
      <c r="Y14" s="11">
        <v>53</v>
      </c>
      <c r="Z14" s="11" t="s">
        <v>777</v>
      </c>
      <c r="AA14" s="9">
        <v>29.82</v>
      </c>
      <c r="AB14" s="1" t="s">
        <v>572</v>
      </c>
      <c r="AC14" s="1" t="s">
        <v>38</v>
      </c>
      <c r="AD14" s="1" t="s">
        <v>66</v>
      </c>
      <c r="AE14" s="1" t="s">
        <v>767</v>
      </c>
      <c r="AF14" s="1" t="s">
        <v>570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1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1</v>
      </c>
      <c r="BF14" s="11">
        <v>0</v>
      </c>
      <c r="BG14" s="11">
        <v>0</v>
      </c>
      <c r="BH14" s="11">
        <v>0</v>
      </c>
      <c r="BI14" s="11">
        <v>0</v>
      </c>
    </row>
    <row r="15" spans="1:61" x14ac:dyDescent="0.25">
      <c r="A15" s="1" t="str">
        <f t="shared" si="0"/>
        <v xml:space="preserve">Anthony </v>
      </c>
      <c r="B15" s="1" t="str">
        <f t="shared" si="1"/>
        <v xml:space="preserve">Carr </v>
      </c>
      <c r="C15" s="1" t="s">
        <v>591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K15" s="1" t="s">
        <v>661</v>
      </c>
      <c r="L15" s="9" t="s">
        <v>74</v>
      </c>
      <c r="M15" s="1" t="s">
        <v>75</v>
      </c>
      <c r="N15" s="1" t="s">
        <v>76</v>
      </c>
      <c r="O15" s="1" t="s">
        <v>31</v>
      </c>
      <c r="P15" s="1" t="s">
        <v>77</v>
      </c>
      <c r="Q15" s="11">
        <v>6011080000000000</v>
      </c>
      <c r="R15" s="1" t="s">
        <v>764</v>
      </c>
      <c r="S15" s="11">
        <v>10019</v>
      </c>
      <c r="T15" s="11">
        <v>2488</v>
      </c>
      <c r="U15" s="6">
        <v>9.6597222222222223E-3</v>
      </c>
      <c r="V15" s="9">
        <v>2.87</v>
      </c>
      <c r="W15" s="1" t="s">
        <v>41</v>
      </c>
      <c r="X15" s="4">
        <v>42456</v>
      </c>
      <c r="Y15" s="11">
        <v>53</v>
      </c>
      <c r="Z15" s="11" t="s">
        <v>777</v>
      </c>
      <c r="AA15" s="9">
        <v>14.36</v>
      </c>
      <c r="AB15" s="1" t="s">
        <v>572</v>
      </c>
      <c r="AC15" s="1" t="s">
        <v>38</v>
      </c>
      <c r="AD15" s="1" t="s">
        <v>66</v>
      </c>
      <c r="AE15" s="1" t="s">
        <v>767</v>
      </c>
      <c r="AF15" s="1" t="s">
        <v>570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1</v>
      </c>
      <c r="AR15" s="11">
        <v>0</v>
      </c>
      <c r="AS15" s="11">
        <v>1</v>
      </c>
      <c r="AT15" s="11">
        <v>1</v>
      </c>
      <c r="AU15" s="11">
        <v>0</v>
      </c>
      <c r="AV15" s="11">
        <v>0</v>
      </c>
      <c r="AW15" s="11">
        <v>1</v>
      </c>
      <c r="AX15" s="11">
        <v>0</v>
      </c>
      <c r="AY15" s="11">
        <v>0</v>
      </c>
      <c r="AZ15" s="11">
        <v>0</v>
      </c>
      <c r="BA15" s="11">
        <v>1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</row>
    <row r="16" spans="1:61" x14ac:dyDescent="0.25">
      <c r="A16" s="1" t="str">
        <f t="shared" si="0"/>
        <v xml:space="preserve">Anthony </v>
      </c>
      <c r="B16" s="1" t="str">
        <f t="shared" si="1"/>
        <v xml:space="preserve">Carr </v>
      </c>
      <c r="C16" s="1" t="s">
        <v>591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K16" s="1" t="s">
        <v>661</v>
      </c>
      <c r="L16" s="9" t="s">
        <v>74</v>
      </c>
      <c r="M16" s="1" t="s">
        <v>75</v>
      </c>
      <c r="N16" s="1" t="s">
        <v>76</v>
      </c>
      <c r="O16" s="1" t="s">
        <v>31</v>
      </c>
      <c r="P16" s="1" t="s">
        <v>77</v>
      </c>
      <c r="Q16" s="11">
        <v>6011110000000000</v>
      </c>
      <c r="R16" s="1" t="s">
        <v>764</v>
      </c>
      <c r="S16" s="11">
        <v>10019</v>
      </c>
      <c r="T16" s="11">
        <v>2836</v>
      </c>
      <c r="U16" s="6">
        <v>2.0210648148148148E-2</v>
      </c>
      <c r="V16" s="9">
        <v>6.05</v>
      </c>
      <c r="W16" s="1" t="s">
        <v>37</v>
      </c>
      <c r="X16" s="4">
        <v>42578</v>
      </c>
      <c r="Y16" s="11">
        <v>53</v>
      </c>
      <c r="Z16" s="11" t="s">
        <v>777</v>
      </c>
      <c r="AA16" s="9">
        <v>9.06</v>
      </c>
      <c r="AB16" s="1" t="s">
        <v>575</v>
      </c>
      <c r="AC16" s="1" t="s">
        <v>38</v>
      </c>
      <c r="AD16" s="1" t="s">
        <v>66</v>
      </c>
      <c r="AE16" s="1" t="s">
        <v>767</v>
      </c>
      <c r="AF16" s="1" t="s">
        <v>570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1</v>
      </c>
      <c r="AR16" s="11">
        <v>0</v>
      </c>
      <c r="AS16" s="11">
        <v>1</v>
      </c>
      <c r="AT16" s="11">
        <v>1</v>
      </c>
      <c r="AU16" s="11">
        <v>0</v>
      </c>
      <c r="AV16" s="11">
        <v>0</v>
      </c>
      <c r="AW16" s="11">
        <v>1</v>
      </c>
      <c r="AX16" s="11">
        <v>0</v>
      </c>
      <c r="AY16" s="11">
        <v>0</v>
      </c>
      <c r="AZ16" s="11">
        <v>0</v>
      </c>
      <c r="BA16" s="11">
        <v>1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</row>
    <row r="17" spans="1:61" x14ac:dyDescent="0.25">
      <c r="A17" s="1" t="str">
        <f t="shared" si="0"/>
        <v xml:space="preserve">Anthony </v>
      </c>
      <c r="B17" s="1" t="str">
        <f t="shared" si="1"/>
        <v xml:space="preserve">Carr </v>
      </c>
      <c r="C17" s="1" t="s">
        <v>591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K17" s="1" t="s">
        <v>661</v>
      </c>
      <c r="L17" s="9" t="s">
        <v>74</v>
      </c>
      <c r="M17" s="1" t="s">
        <v>75</v>
      </c>
      <c r="N17" s="1" t="s">
        <v>76</v>
      </c>
      <c r="O17" s="1" t="s">
        <v>31</v>
      </c>
      <c r="P17" s="1" t="s">
        <v>77</v>
      </c>
      <c r="Q17" s="11">
        <v>6011940000000000</v>
      </c>
      <c r="R17" s="1" t="s">
        <v>764</v>
      </c>
      <c r="S17" s="11">
        <v>10019</v>
      </c>
      <c r="T17" s="11">
        <v>5456</v>
      </c>
      <c r="U17" s="6">
        <v>3.5241898148148147E-2</v>
      </c>
      <c r="V17" s="9">
        <v>23.37</v>
      </c>
      <c r="W17" s="1" t="s">
        <v>80</v>
      </c>
      <c r="X17" s="4">
        <v>42646</v>
      </c>
      <c r="Y17" s="11">
        <v>53</v>
      </c>
      <c r="Z17" s="11" t="s">
        <v>777</v>
      </c>
      <c r="AA17" s="9">
        <v>36.5</v>
      </c>
      <c r="AB17" s="1" t="s">
        <v>572</v>
      </c>
      <c r="AC17" s="1" t="s">
        <v>38</v>
      </c>
      <c r="AD17" s="1" t="s">
        <v>66</v>
      </c>
      <c r="AE17" s="1" t="s">
        <v>767</v>
      </c>
      <c r="AF17" s="1" t="s">
        <v>570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1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</row>
    <row r="18" spans="1:61" x14ac:dyDescent="0.25">
      <c r="A18" s="1" t="str">
        <f t="shared" si="0"/>
        <v xml:space="preserve">Melvin </v>
      </c>
      <c r="B18" s="1" t="str">
        <f t="shared" si="1"/>
        <v xml:space="preserve">Schmitz </v>
      </c>
      <c r="C18" s="1" t="s">
        <v>592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K18" s="1" t="s">
        <v>662</v>
      </c>
      <c r="L18" s="9" t="s">
        <v>84</v>
      </c>
      <c r="M18" s="1" t="s">
        <v>52</v>
      </c>
      <c r="N18" s="1" t="s">
        <v>45</v>
      </c>
      <c r="O18" s="1" t="s">
        <v>31</v>
      </c>
      <c r="P18" s="1" t="s">
        <v>85</v>
      </c>
      <c r="Q18" s="11">
        <v>4172780000000000</v>
      </c>
      <c r="R18" s="1" t="s">
        <v>764</v>
      </c>
      <c r="S18" s="11">
        <v>10027</v>
      </c>
      <c r="T18" s="11">
        <v>139</v>
      </c>
      <c r="U18" s="6">
        <v>2.3435185185185187E-2</v>
      </c>
      <c r="V18" s="9">
        <v>24.08</v>
      </c>
      <c r="W18" s="1" t="s">
        <v>86</v>
      </c>
      <c r="X18" s="4">
        <v>42724</v>
      </c>
      <c r="Y18" s="11">
        <v>32</v>
      </c>
      <c r="Z18" s="11" t="s">
        <v>778</v>
      </c>
      <c r="AA18" s="9">
        <v>10.11</v>
      </c>
      <c r="AB18" s="1" t="s">
        <v>572</v>
      </c>
      <c r="AC18" s="1" t="s">
        <v>38</v>
      </c>
      <c r="AD18" s="1" t="s">
        <v>66</v>
      </c>
      <c r="AE18" s="1" t="s">
        <v>767</v>
      </c>
      <c r="AF18" s="1" t="s">
        <v>568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1</v>
      </c>
      <c r="AR18" s="11">
        <v>0</v>
      </c>
      <c r="AS18" s="11">
        <v>1</v>
      </c>
      <c r="AT18" s="11">
        <v>1</v>
      </c>
      <c r="AU18" s="11">
        <v>0</v>
      </c>
      <c r="AV18" s="11">
        <v>0</v>
      </c>
      <c r="AW18" s="11">
        <v>1</v>
      </c>
      <c r="AX18" s="11">
        <v>0</v>
      </c>
      <c r="AY18" s="11">
        <v>0</v>
      </c>
      <c r="AZ18" s="11">
        <v>0</v>
      </c>
      <c r="BA18" s="11">
        <v>1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</row>
    <row r="19" spans="1:61" x14ac:dyDescent="0.25">
      <c r="A19" s="1" t="str">
        <f t="shared" si="0"/>
        <v xml:space="preserve">Melvin </v>
      </c>
      <c r="B19" s="1" t="str">
        <f t="shared" si="1"/>
        <v xml:space="preserve">Schmitz </v>
      </c>
      <c r="C19" s="1" t="s">
        <v>592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K19" s="1" t="s">
        <v>662</v>
      </c>
      <c r="L19" s="9" t="s">
        <v>84</v>
      </c>
      <c r="M19" s="1" t="s">
        <v>52</v>
      </c>
      <c r="N19" s="1" t="s">
        <v>45</v>
      </c>
      <c r="O19" s="1" t="s">
        <v>31</v>
      </c>
      <c r="P19" s="1" t="s">
        <v>85</v>
      </c>
      <c r="Q19" s="11">
        <v>4235920000000000</v>
      </c>
      <c r="R19" s="1" t="s">
        <v>764</v>
      </c>
      <c r="S19" s="11">
        <v>10027</v>
      </c>
      <c r="T19" s="11">
        <v>831</v>
      </c>
      <c r="U19" s="6">
        <v>2.3605324074074074E-2</v>
      </c>
      <c r="V19" s="9">
        <v>7.02</v>
      </c>
      <c r="W19" s="1" t="s">
        <v>87</v>
      </c>
      <c r="X19" s="4">
        <v>42699</v>
      </c>
      <c r="Y19" s="11">
        <v>32</v>
      </c>
      <c r="Z19" s="11" t="s">
        <v>778</v>
      </c>
      <c r="AA19" s="9">
        <v>42.16</v>
      </c>
      <c r="AB19" s="1" t="s">
        <v>574</v>
      </c>
      <c r="AC19" s="1" t="s">
        <v>38</v>
      </c>
      <c r="AD19" s="1" t="s">
        <v>66</v>
      </c>
      <c r="AE19" s="1" t="s">
        <v>767</v>
      </c>
      <c r="AF19" s="1" t="s">
        <v>568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1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</row>
    <row r="20" spans="1:61" x14ac:dyDescent="0.25">
      <c r="A20" s="1" t="str">
        <f t="shared" si="0"/>
        <v xml:space="preserve">Melvin </v>
      </c>
      <c r="B20" s="1" t="str">
        <f t="shared" si="1"/>
        <v xml:space="preserve">Schmitz </v>
      </c>
      <c r="C20" s="1" t="s">
        <v>592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K20" s="1" t="s">
        <v>662</v>
      </c>
      <c r="L20" s="9" t="s">
        <v>84</v>
      </c>
      <c r="M20" s="1" t="s">
        <v>52</v>
      </c>
      <c r="N20" s="1" t="s">
        <v>45</v>
      </c>
      <c r="O20" s="1" t="s">
        <v>31</v>
      </c>
      <c r="P20" s="1" t="s">
        <v>85</v>
      </c>
      <c r="Q20" s="11">
        <v>4988190000000000</v>
      </c>
      <c r="R20" s="1" t="s">
        <v>764</v>
      </c>
      <c r="S20" s="11">
        <v>10027</v>
      </c>
      <c r="T20" s="11">
        <v>6961</v>
      </c>
      <c r="U20" s="6">
        <v>2.0210648148148148E-2</v>
      </c>
      <c r="V20" s="9">
        <v>11.45</v>
      </c>
      <c r="W20" s="1" t="s">
        <v>88</v>
      </c>
      <c r="X20" s="4">
        <v>42574</v>
      </c>
      <c r="Y20" s="11">
        <v>32</v>
      </c>
      <c r="Z20" s="11" t="s">
        <v>778</v>
      </c>
      <c r="AA20" s="9">
        <v>48.35</v>
      </c>
      <c r="AB20" s="1" t="s">
        <v>573</v>
      </c>
      <c r="AC20" s="1" t="s">
        <v>38</v>
      </c>
      <c r="AD20" s="1" t="s">
        <v>66</v>
      </c>
      <c r="AE20" s="1" t="s">
        <v>767</v>
      </c>
      <c r="AF20" s="1" t="s">
        <v>568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1</v>
      </c>
      <c r="AR20" s="11">
        <v>0</v>
      </c>
      <c r="AS20" s="11">
        <v>1</v>
      </c>
      <c r="AT20" s="11">
        <v>0</v>
      </c>
      <c r="AU20" s="11">
        <v>0</v>
      </c>
      <c r="AV20" s="11">
        <v>0</v>
      </c>
      <c r="AW20" s="11">
        <v>1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</row>
    <row r="21" spans="1:61" x14ac:dyDescent="0.25">
      <c r="A21" s="1" t="str">
        <f t="shared" si="0"/>
        <v xml:space="preserve">Melvin </v>
      </c>
      <c r="B21" s="1" t="str">
        <f t="shared" si="1"/>
        <v xml:space="preserve">Schmitz </v>
      </c>
      <c r="C21" s="1" t="s">
        <v>592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K21" s="1" t="s">
        <v>662</v>
      </c>
      <c r="L21" s="9" t="s">
        <v>84</v>
      </c>
      <c r="M21" s="1" t="s">
        <v>52</v>
      </c>
      <c r="N21" s="1" t="s">
        <v>45</v>
      </c>
      <c r="O21" s="1" t="s">
        <v>31</v>
      </c>
      <c r="P21" s="1" t="s">
        <v>85</v>
      </c>
      <c r="Q21" s="11">
        <v>4644860000000000</v>
      </c>
      <c r="R21" s="1" t="s">
        <v>764</v>
      </c>
      <c r="S21" s="11">
        <v>10027</v>
      </c>
      <c r="T21" s="11">
        <v>8622</v>
      </c>
      <c r="U21" s="6">
        <v>5.3171296296296291E-3</v>
      </c>
      <c r="V21" s="9">
        <v>9.51</v>
      </c>
      <c r="W21" s="1" t="s">
        <v>89</v>
      </c>
      <c r="X21" s="4">
        <v>42688</v>
      </c>
      <c r="Y21" s="11">
        <v>32</v>
      </c>
      <c r="Z21" s="11" t="s">
        <v>778</v>
      </c>
      <c r="AA21" s="9">
        <v>5.0999999999999996</v>
      </c>
      <c r="AB21" s="1" t="s">
        <v>575</v>
      </c>
      <c r="AC21" s="1" t="s">
        <v>38</v>
      </c>
      <c r="AD21" s="1" t="s">
        <v>66</v>
      </c>
      <c r="AE21" s="1" t="s">
        <v>767</v>
      </c>
      <c r="AF21" s="1" t="s">
        <v>568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1</v>
      </c>
      <c r="AR21" s="11">
        <v>0</v>
      </c>
      <c r="AS21" s="11">
        <v>1</v>
      </c>
      <c r="AT21" s="11">
        <v>0</v>
      </c>
      <c r="AU21" s="11">
        <v>0</v>
      </c>
      <c r="AV21" s="11">
        <v>0</v>
      </c>
      <c r="AW21" s="11">
        <v>1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</row>
    <row r="22" spans="1:61" x14ac:dyDescent="0.25">
      <c r="A22" s="1" t="str">
        <f t="shared" si="0"/>
        <v xml:space="preserve">John </v>
      </c>
      <c r="B22" s="1" t="str">
        <f t="shared" si="1"/>
        <v xml:space="preserve">Hoffman </v>
      </c>
      <c r="C22" s="1" t="s">
        <v>593</v>
      </c>
      <c r="D22" s="1" t="s">
        <v>28</v>
      </c>
      <c r="E22" s="1" t="s">
        <v>90</v>
      </c>
      <c r="F22" s="1" t="s">
        <v>655</v>
      </c>
      <c r="G22" s="1" t="s">
        <v>91</v>
      </c>
      <c r="H22" s="1" t="s">
        <v>92</v>
      </c>
      <c r="I22" s="1">
        <v>44311</v>
      </c>
      <c r="J22" s="1">
        <v>0</v>
      </c>
      <c r="K22" s="1" t="s">
        <v>663</v>
      </c>
      <c r="L22" s="9" t="s">
        <v>94</v>
      </c>
      <c r="M22" s="1" t="s">
        <v>95</v>
      </c>
      <c r="N22" s="1" t="s">
        <v>96</v>
      </c>
      <c r="O22" s="1" t="s">
        <v>31</v>
      </c>
      <c r="P22" s="1" t="s">
        <v>97</v>
      </c>
      <c r="Q22" s="11">
        <v>377308000000000</v>
      </c>
      <c r="R22" s="1" t="s">
        <v>764</v>
      </c>
      <c r="S22" s="11">
        <v>10031</v>
      </c>
      <c r="T22" s="11">
        <v>1369</v>
      </c>
      <c r="U22" s="6">
        <v>2.2810185185185183E-2</v>
      </c>
      <c r="V22" s="9">
        <v>21.97</v>
      </c>
      <c r="W22" s="1" t="s">
        <v>98</v>
      </c>
      <c r="X22" s="4">
        <v>42384</v>
      </c>
      <c r="Y22" s="11">
        <v>46</v>
      </c>
      <c r="Z22" s="11" t="s">
        <v>778</v>
      </c>
      <c r="AA22" s="9">
        <v>24.66</v>
      </c>
      <c r="AB22" s="1" t="s">
        <v>572</v>
      </c>
      <c r="AC22" s="1" t="s">
        <v>38</v>
      </c>
      <c r="AD22" s="1" t="s">
        <v>66</v>
      </c>
      <c r="AE22" s="1" t="s">
        <v>767</v>
      </c>
      <c r="AF22" s="1" t="s">
        <v>571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1</v>
      </c>
      <c r="AR22" s="11">
        <v>0</v>
      </c>
      <c r="AS22" s="11">
        <v>1</v>
      </c>
      <c r="AT22" s="11">
        <v>1</v>
      </c>
      <c r="AU22" s="11">
        <v>0</v>
      </c>
      <c r="AV22" s="11">
        <v>0</v>
      </c>
      <c r="AW22" s="11">
        <v>1</v>
      </c>
      <c r="AX22" s="11">
        <v>0</v>
      </c>
      <c r="AY22" s="11">
        <v>0</v>
      </c>
      <c r="AZ22" s="11">
        <v>0</v>
      </c>
      <c r="BA22" s="11">
        <v>1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0</v>
      </c>
    </row>
    <row r="23" spans="1:61" x14ac:dyDescent="0.25">
      <c r="A23" s="1" t="str">
        <f t="shared" si="0"/>
        <v xml:space="preserve">Muriel </v>
      </c>
      <c r="B23" s="1" t="str">
        <f t="shared" si="1"/>
        <v xml:space="preserve">Exley </v>
      </c>
      <c r="C23" s="1" t="s">
        <v>594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K23" s="1" t="s">
        <v>664</v>
      </c>
      <c r="L23" s="9" t="s">
        <v>739</v>
      </c>
      <c r="M23" s="1" t="s">
        <v>75</v>
      </c>
      <c r="N23" s="1" t="s">
        <v>105</v>
      </c>
      <c r="O23" s="1" t="s">
        <v>64</v>
      </c>
      <c r="P23" s="2">
        <v>267000000000000</v>
      </c>
      <c r="Q23" s="11">
        <v>6012000000000000</v>
      </c>
      <c r="R23" s="1" t="s">
        <v>764</v>
      </c>
      <c r="S23" s="11">
        <v>10035</v>
      </c>
      <c r="T23" s="11">
        <v>5328</v>
      </c>
      <c r="U23" s="6">
        <v>2.2745370370370371E-2</v>
      </c>
      <c r="V23" s="9">
        <v>33.85</v>
      </c>
      <c r="W23" s="1" t="s">
        <v>106</v>
      </c>
      <c r="X23" s="4">
        <v>42566</v>
      </c>
      <c r="Y23" s="11">
        <v>46</v>
      </c>
      <c r="Z23" s="11" t="s">
        <v>778</v>
      </c>
      <c r="AA23" s="9">
        <v>49.16</v>
      </c>
      <c r="AB23" s="1" t="s">
        <v>572</v>
      </c>
      <c r="AC23" s="1" t="s">
        <v>38</v>
      </c>
      <c r="AD23" s="1" t="s">
        <v>66</v>
      </c>
      <c r="AE23" s="1" t="s">
        <v>767</v>
      </c>
      <c r="AF23" s="1" t="s">
        <v>571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1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</row>
    <row r="24" spans="1:61" x14ac:dyDescent="0.25">
      <c r="A24" s="1" t="str">
        <f t="shared" si="0"/>
        <v xml:space="preserve">James </v>
      </c>
      <c r="B24" s="1" t="str">
        <f t="shared" si="1"/>
        <v xml:space="preserve">Moyle </v>
      </c>
      <c r="C24" s="1" t="s">
        <v>630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K24" s="1" t="s">
        <v>665</v>
      </c>
      <c r="L24" s="9" t="s">
        <v>111</v>
      </c>
      <c r="M24" s="1" t="s">
        <v>34</v>
      </c>
      <c r="N24" s="1" t="s">
        <v>98</v>
      </c>
      <c r="O24" s="1" t="s">
        <v>31</v>
      </c>
      <c r="P24" s="1" t="s">
        <v>112</v>
      </c>
      <c r="Q24" s="11">
        <v>5155200000000000</v>
      </c>
      <c r="R24" s="1" t="s">
        <v>764</v>
      </c>
      <c r="S24" s="11">
        <v>10039</v>
      </c>
      <c r="T24" s="11">
        <v>421</v>
      </c>
      <c r="U24" s="6">
        <v>2.3435185185185187E-2</v>
      </c>
      <c r="V24" s="9">
        <v>22.77</v>
      </c>
      <c r="W24" s="1" t="s">
        <v>113</v>
      </c>
      <c r="X24" s="4">
        <v>42724</v>
      </c>
      <c r="Y24" s="11">
        <v>72</v>
      </c>
      <c r="Z24" s="11" t="s">
        <v>777</v>
      </c>
      <c r="AA24" s="9">
        <v>224.71</v>
      </c>
      <c r="AB24" s="1" t="s">
        <v>572</v>
      </c>
      <c r="AC24" s="1" t="s">
        <v>43</v>
      </c>
      <c r="AD24" s="1" t="s">
        <v>39</v>
      </c>
      <c r="AE24" s="1" t="s">
        <v>768</v>
      </c>
      <c r="AF24" s="1" t="s">
        <v>570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1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1</v>
      </c>
      <c r="AX24" s="11">
        <v>1</v>
      </c>
      <c r="AY24" s="11">
        <v>1</v>
      </c>
      <c r="AZ24" s="11">
        <v>0</v>
      </c>
      <c r="BA24" s="11">
        <v>1</v>
      </c>
      <c r="BB24" s="11">
        <v>1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1</v>
      </c>
      <c r="BI24" s="11">
        <v>0</v>
      </c>
    </row>
    <row r="25" spans="1:61" x14ac:dyDescent="0.25">
      <c r="A25" s="1" t="str">
        <f t="shared" si="0"/>
        <v xml:space="preserve">James </v>
      </c>
      <c r="B25" s="1" t="str">
        <f t="shared" si="1"/>
        <v xml:space="preserve">Moyle </v>
      </c>
      <c r="C25" s="1" t="s">
        <v>630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K25" s="1" t="s">
        <v>665</v>
      </c>
      <c r="L25" s="9" t="s">
        <v>111</v>
      </c>
      <c r="M25" s="1" t="s">
        <v>34</v>
      </c>
      <c r="N25" s="1" t="s">
        <v>98</v>
      </c>
      <c r="O25" s="1" t="s">
        <v>31</v>
      </c>
      <c r="P25" s="1" t="s">
        <v>112</v>
      </c>
      <c r="Q25" s="11">
        <v>5179760000000000</v>
      </c>
      <c r="R25" s="1" t="s">
        <v>764</v>
      </c>
      <c r="S25" s="11">
        <v>10039</v>
      </c>
      <c r="T25" s="11">
        <v>5317</v>
      </c>
      <c r="U25" s="6">
        <v>2.3803240740740739E-2</v>
      </c>
      <c r="V25" s="9">
        <v>5.85</v>
      </c>
      <c r="W25" s="1" t="s">
        <v>114</v>
      </c>
      <c r="X25" s="4">
        <v>42723</v>
      </c>
      <c r="Y25" s="11">
        <v>72</v>
      </c>
      <c r="Z25" s="11" t="s">
        <v>777</v>
      </c>
      <c r="AA25" s="9">
        <v>235.6</v>
      </c>
      <c r="AB25" s="1" t="s">
        <v>572</v>
      </c>
      <c r="AC25" s="1" t="s">
        <v>43</v>
      </c>
      <c r="AD25" s="1" t="s">
        <v>39</v>
      </c>
      <c r="AE25" s="1" t="s">
        <v>768</v>
      </c>
      <c r="AF25" s="1" t="s">
        <v>570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1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1</v>
      </c>
      <c r="AW25" s="11">
        <v>0</v>
      </c>
      <c r="AX25" s="11">
        <v>1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1</v>
      </c>
      <c r="BG25" s="11">
        <v>0</v>
      </c>
      <c r="BH25" s="11">
        <v>0</v>
      </c>
      <c r="BI25" s="11">
        <v>0</v>
      </c>
    </row>
    <row r="26" spans="1:61" x14ac:dyDescent="0.25">
      <c r="A26" s="1" t="str">
        <f t="shared" si="0"/>
        <v xml:space="preserve">James </v>
      </c>
      <c r="B26" s="1" t="str">
        <f t="shared" si="1"/>
        <v xml:space="preserve">Moyle </v>
      </c>
      <c r="C26" s="1" t="s">
        <v>630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K26" s="1" t="s">
        <v>665</v>
      </c>
      <c r="L26" s="9" t="s">
        <v>111</v>
      </c>
      <c r="M26" s="1" t="s">
        <v>34</v>
      </c>
      <c r="N26" s="1" t="s">
        <v>98</v>
      </c>
      <c r="O26" s="1" t="s">
        <v>31</v>
      </c>
      <c r="P26" s="1" t="s">
        <v>112</v>
      </c>
      <c r="Q26" s="11">
        <v>5128950000000000</v>
      </c>
      <c r="R26" s="1" t="s">
        <v>764</v>
      </c>
      <c r="S26" s="11">
        <v>10039</v>
      </c>
      <c r="T26" s="11">
        <v>5855</v>
      </c>
      <c r="U26" s="6">
        <v>2.3436342592592595E-2</v>
      </c>
      <c r="V26" s="9">
        <v>17.2</v>
      </c>
      <c r="W26" s="1" t="s">
        <v>115</v>
      </c>
      <c r="X26" s="4">
        <v>42520</v>
      </c>
      <c r="Y26" s="11">
        <v>72</v>
      </c>
      <c r="Z26" s="11" t="s">
        <v>777</v>
      </c>
      <c r="AA26" s="9">
        <v>164.54</v>
      </c>
      <c r="AB26" s="1" t="s">
        <v>572</v>
      </c>
      <c r="AC26" s="1" t="s">
        <v>43</v>
      </c>
      <c r="AD26" s="1" t="s">
        <v>39</v>
      </c>
      <c r="AE26" s="1" t="s">
        <v>768</v>
      </c>
      <c r="AF26" s="1" t="s">
        <v>570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1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</row>
    <row r="27" spans="1:61" x14ac:dyDescent="0.25">
      <c r="A27" s="1" t="str">
        <f t="shared" si="0"/>
        <v xml:space="preserve">Calvin </v>
      </c>
      <c r="B27" s="1" t="str">
        <f t="shared" si="1"/>
        <v xml:space="preserve">Shupe </v>
      </c>
      <c r="C27" s="1" t="s">
        <v>595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K27" s="1" t="s">
        <v>666</v>
      </c>
      <c r="L27" s="9" t="s">
        <v>740</v>
      </c>
      <c r="M27" s="1" t="s">
        <v>52</v>
      </c>
      <c r="N27" s="1" t="s">
        <v>121</v>
      </c>
      <c r="O27" s="1" t="s">
        <v>31</v>
      </c>
      <c r="P27" s="1" t="s">
        <v>122</v>
      </c>
      <c r="Q27" s="11">
        <v>4308570000000000</v>
      </c>
      <c r="R27" s="1" t="s">
        <v>764</v>
      </c>
      <c r="S27" s="11">
        <v>10047</v>
      </c>
      <c r="T27" s="11">
        <v>529</v>
      </c>
      <c r="U27" s="6">
        <v>3.3094907407407406E-2</v>
      </c>
      <c r="V27" s="9">
        <v>9</v>
      </c>
      <c r="W27" s="1" t="s">
        <v>123</v>
      </c>
      <c r="X27" s="4">
        <v>42536</v>
      </c>
      <c r="Y27" s="11">
        <v>49</v>
      </c>
      <c r="Z27" s="11" t="s">
        <v>778</v>
      </c>
      <c r="AA27" s="9">
        <v>45.66</v>
      </c>
      <c r="AB27" s="1" t="s">
        <v>572</v>
      </c>
      <c r="AC27" s="1" t="s">
        <v>38</v>
      </c>
      <c r="AD27" s="1" t="s">
        <v>66</v>
      </c>
      <c r="AE27" s="1" t="s">
        <v>767</v>
      </c>
      <c r="AF27" s="1" t="s">
        <v>571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1</v>
      </c>
      <c r="AR27" s="11">
        <v>0</v>
      </c>
      <c r="AS27" s="11">
        <v>0</v>
      </c>
      <c r="AT27" s="11">
        <v>1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</row>
    <row r="28" spans="1:61" x14ac:dyDescent="0.25">
      <c r="A28" s="1" t="str">
        <f t="shared" si="0"/>
        <v xml:space="preserve">Alfonso </v>
      </c>
      <c r="B28" s="1" t="str">
        <f t="shared" si="1"/>
        <v xml:space="preserve">Frazier </v>
      </c>
      <c r="C28" s="1" t="s">
        <v>596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K28" s="1" t="s">
        <v>667</v>
      </c>
      <c r="L28" s="9" t="s">
        <v>128</v>
      </c>
      <c r="M28" s="1" t="s">
        <v>95</v>
      </c>
      <c r="N28" s="1" t="s">
        <v>129</v>
      </c>
      <c r="O28" s="1" t="s">
        <v>64</v>
      </c>
      <c r="P28" s="2">
        <v>176000000000000</v>
      </c>
      <c r="Q28" s="11">
        <v>340583000000000</v>
      </c>
      <c r="R28" s="1" t="s">
        <v>764</v>
      </c>
      <c r="S28" s="11">
        <v>10051</v>
      </c>
      <c r="T28" s="11">
        <v>1352</v>
      </c>
      <c r="U28" s="6">
        <v>1.9393518518518518E-2</v>
      </c>
      <c r="V28" s="9">
        <v>13.33</v>
      </c>
      <c r="W28" s="1" t="s">
        <v>130</v>
      </c>
      <c r="X28" s="4">
        <v>42652</v>
      </c>
      <c r="Y28" s="11">
        <v>47</v>
      </c>
      <c r="Z28" s="11" t="s">
        <v>778</v>
      </c>
      <c r="AA28" s="9">
        <v>18.989999999999998</v>
      </c>
      <c r="AB28" s="1" t="s">
        <v>572</v>
      </c>
      <c r="AC28" s="1" t="s">
        <v>38</v>
      </c>
      <c r="AD28" s="1" t="s">
        <v>66</v>
      </c>
      <c r="AE28" s="1" t="s">
        <v>767</v>
      </c>
      <c r="AF28" s="1" t="s">
        <v>571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1</v>
      </c>
      <c r="AR28" s="11">
        <v>0</v>
      </c>
      <c r="AS28" s="11">
        <v>1</v>
      </c>
      <c r="AT28" s="11">
        <v>1</v>
      </c>
      <c r="AU28" s="11">
        <v>0</v>
      </c>
      <c r="AV28" s="11">
        <v>0</v>
      </c>
      <c r="AW28" s="11">
        <v>1</v>
      </c>
      <c r="AX28" s="11">
        <v>0</v>
      </c>
      <c r="AY28" s="11">
        <v>0</v>
      </c>
      <c r="AZ28" s="11">
        <v>0</v>
      </c>
      <c r="BA28" s="11">
        <v>1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  <c r="BI28" s="11">
        <v>0</v>
      </c>
    </row>
    <row r="29" spans="1:61" x14ac:dyDescent="0.25">
      <c r="A29" s="1" t="str">
        <f t="shared" si="0"/>
        <v xml:space="preserve">Alfonso </v>
      </c>
      <c r="B29" s="1" t="str">
        <f t="shared" si="1"/>
        <v xml:space="preserve">Frazier </v>
      </c>
      <c r="C29" s="1" t="s">
        <v>596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K29" s="1" t="s">
        <v>667</v>
      </c>
      <c r="L29" s="9" t="s">
        <v>128</v>
      </c>
      <c r="M29" s="1" t="s">
        <v>95</v>
      </c>
      <c r="N29" s="1" t="s">
        <v>129</v>
      </c>
      <c r="O29" s="1" t="s">
        <v>64</v>
      </c>
      <c r="P29" s="2">
        <v>176000000000000</v>
      </c>
      <c r="Q29" s="11">
        <v>378254000000000</v>
      </c>
      <c r="R29" s="1" t="s">
        <v>764</v>
      </c>
      <c r="S29" s="11">
        <v>10051</v>
      </c>
      <c r="T29" s="11">
        <v>3079</v>
      </c>
      <c r="U29" s="6">
        <v>1.3729166666666667E-2</v>
      </c>
      <c r="V29" s="9">
        <v>7.85</v>
      </c>
      <c r="W29" s="1" t="s">
        <v>131</v>
      </c>
      <c r="X29" s="4">
        <v>42441</v>
      </c>
      <c r="Y29" s="11">
        <v>47</v>
      </c>
      <c r="Z29" s="11" t="s">
        <v>778</v>
      </c>
      <c r="AA29" s="9">
        <v>43.14</v>
      </c>
      <c r="AB29" s="1" t="s">
        <v>572</v>
      </c>
      <c r="AC29" s="1" t="s">
        <v>38</v>
      </c>
      <c r="AD29" s="1" t="s">
        <v>66</v>
      </c>
      <c r="AE29" s="1" t="s">
        <v>767</v>
      </c>
      <c r="AF29" s="1" t="s">
        <v>571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1</v>
      </c>
      <c r="AR29" s="11">
        <v>0</v>
      </c>
      <c r="AS29" s="11">
        <v>1</v>
      </c>
      <c r="AT29" s="11">
        <v>1</v>
      </c>
      <c r="AU29" s="11">
        <v>0</v>
      </c>
      <c r="AV29" s="11">
        <v>0</v>
      </c>
      <c r="AW29" s="11">
        <v>1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</row>
    <row r="30" spans="1:61" x14ac:dyDescent="0.25">
      <c r="A30" s="1" t="str">
        <f t="shared" si="0"/>
        <v xml:space="preserve">Alfonso </v>
      </c>
      <c r="B30" s="1" t="str">
        <f t="shared" si="1"/>
        <v xml:space="preserve">Frazier </v>
      </c>
      <c r="C30" s="1" t="s">
        <v>596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K30" s="1" t="s">
        <v>667</v>
      </c>
      <c r="L30" s="9" t="s">
        <v>128</v>
      </c>
      <c r="M30" s="1" t="s">
        <v>95</v>
      </c>
      <c r="N30" s="1" t="s">
        <v>129</v>
      </c>
      <c r="O30" s="1" t="s">
        <v>64</v>
      </c>
      <c r="P30" s="2">
        <v>176000000000000</v>
      </c>
      <c r="Q30" s="11">
        <v>340232000000000</v>
      </c>
      <c r="R30" s="1" t="s">
        <v>764</v>
      </c>
      <c r="S30" s="11">
        <v>10051</v>
      </c>
      <c r="T30" s="11">
        <v>5296</v>
      </c>
      <c r="U30" s="6">
        <v>3.0747685185185183E-2</v>
      </c>
      <c r="V30" s="9">
        <v>48.52</v>
      </c>
      <c r="W30" s="1" t="s">
        <v>132</v>
      </c>
      <c r="X30" s="4">
        <v>42724</v>
      </c>
      <c r="Y30" s="11">
        <v>47</v>
      </c>
      <c r="Z30" s="11" t="s">
        <v>778</v>
      </c>
      <c r="AA30" s="9">
        <v>27.45</v>
      </c>
      <c r="AB30" s="1" t="s">
        <v>572</v>
      </c>
      <c r="AC30" s="1" t="s">
        <v>38</v>
      </c>
      <c r="AD30" s="1" t="s">
        <v>66</v>
      </c>
      <c r="AE30" s="1" t="s">
        <v>767</v>
      </c>
      <c r="AF30" s="1" t="s">
        <v>571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1</v>
      </c>
      <c r="AR30" s="11">
        <v>0</v>
      </c>
      <c r="AS30" s="11">
        <v>1</v>
      </c>
      <c r="AT30" s="11">
        <v>1</v>
      </c>
      <c r="AU30" s="11">
        <v>0</v>
      </c>
      <c r="AV30" s="11">
        <v>0</v>
      </c>
      <c r="AW30" s="11">
        <v>1</v>
      </c>
      <c r="AX30" s="11">
        <v>0</v>
      </c>
      <c r="AY30" s="11">
        <v>0</v>
      </c>
      <c r="AZ30" s="11">
        <v>0</v>
      </c>
      <c r="BA30" s="11">
        <v>1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</row>
    <row r="31" spans="1:61" x14ac:dyDescent="0.25">
      <c r="A31" s="1" t="str">
        <f t="shared" si="0"/>
        <v xml:space="preserve">Alfonso </v>
      </c>
      <c r="B31" s="1" t="str">
        <f t="shared" si="1"/>
        <v xml:space="preserve">Frazier </v>
      </c>
      <c r="C31" s="1" t="s">
        <v>596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K31" s="1" t="s">
        <v>667</v>
      </c>
      <c r="L31" s="9" t="s">
        <v>128</v>
      </c>
      <c r="M31" s="1" t="s">
        <v>95</v>
      </c>
      <c r="N31" s="1" t="s">
        <v>129</v>
      </c>
      <c r="O31" s="1" t="s">
        <v>64</v>
      </c>
      <c r="P31" s="2">
        <v>176000000000000</v>
      </c>
      <c r="Q31" s="11">
        <v>345077000000000</v>
      </c>
      <c r="R31" s="1" t="s">
        <v>764</v>
      </c>
      <c r="S31" s="11">
        <v>10051</v>
      </c>
      <c r="T31" s="11">
        <v>5312</v>
      </c>
      <c r="U31" s="6">
        <v>5.2824074074074067E-3</v>
      </c>
      <c r="V31" s="9">
        <v>17.600000000000001</v>
      </c>
      <c r="W31" s="1" t="s">
        <v>133</v>
      </c>
      <c r="X31" s="4">
        <v>42376</v>
      </c>
      <c r="Y31" s="11">
        <v>47</v>
      </c>
      <c r="Z31" s="11" t="s">
        <v>778</v>
      </c>
      <c r="AA31" s="9">
        <v>27.45</v>
      </c>
      <c r="AB31" s="1" t="s">
        <v>572</v>
      </c>
      <c r="AC31" s="1" t="s">
        <v>38</v>
      </c>
      <c r="AD31" s="1" t="s">
        <v>66</v>
      </c>
      <c r="AE31" s="1" t="s">
        <v>767</v>
      </c>
      <c r="AF31" s="1" t="s">
        <v>571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1</v>
      </c>
      <c r="AR31" s="11">
        <v>0</v>
      </c>
      <c r="AS31" s="11">
        <v>1</v>
      </c>
      <c r="AT31" s="11">
        <v>1</v>
      </c>
      <c r="AU31" s="11">
        <v>0</v>
      </c>
      <c r="AV31" s="11">
        <v>0</v>
      </c>
      <c r="AW31" s="11">
        <v>1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</row>
    <row r="32" spans="1:61" x14ac:dyDescent="0.25">
      <c r="A32" s="1" t="str">
        <f t="shared" si="0"/>
        <v xml:space="preserve">Alfonso </v>
      </c>
      <c r="B32" s="1" t="str">
        <f t="shared" si="1"/>
        <v xml:space="preserve">Frazier </v>
      </c>
      <c r="C32" s="1" t="s">
        <v>596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K32" s="1" t="s">
        <v>667</v>
      </c>
      <c r="L32" s="9" t="s">
        <v>128</v>
      </c>
      <c r="M32" s="1" t="s">
        <v>95</v>
      </c>
      <c r="N32" s="1" t="s">
        <v>129</v>
      </c>
      <c r="O32" s="1" t="s">
        <v>64</v>
      </c>
      <c r="P32" s="2">
        <v>176000000000000</v>
      </c>
      <c r="Q32" s="11">
        <v>377264000000000</v>
      </c>
      <c r="R32" s="1" t="s">
        <v>764</v>
      </c>
      <c r="S32" s="11">
        <v>10051</v>
      </c>
      <c r="T32" s="11">
        <v>6481</v>
      </c>
      <c r="U32" s="6">
        <v>2.2744212962962963E-2</v>
      </c>
      <c r="V32" s="9">
        <v>17.87</v>
      </c>
      <c r="W32" s="1" t="s">
        <v>134</v>
      </c>
      <c r="X32" s="4">
        <v>42536</v>
      </c>
      <c r="Y32" s="11">
        <v>47</v>
      </c>
      <c r="Z32" s="11" t="s">
        <v>778</v>
      </c>
      <c r="AA32" s="9">
        <v>28.6</v>
      </c>
      <c r="AB32" s="1" t="s">
        <v>574</v>
      </c>
      <c r="AC32" s="1" t="s">
        <v>38</v>
      </c>
      <c r="AD32" s="1" t="s">
        <v>66</v>
      </c>
      <c r="AE32" s="1" t="s">
        <v>767</v>
      </c>
      <c r="AF32" s="1" t="s">
        <v>571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1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</row>
    <row r="33" spans="1:61" x14ac:dyDescent="0.25">
      <c r="A33" s="1" t="str">
        <f t="shared" si="0"/>
        <v xml:space="preserve">Alfonso </v>
      </c>
      <c r="B33" s="1" t="str">
        <f t="shared" si="1"/>
        <v xml:space="preserve">Frazier </v>
      </c>
      <c r="C33" s="1" t="s">
        <v>596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K33" s="1" t="s">
        <v>667</v>
      </c>
      <c r="L33" s="9" t="s">
        <v>128</v>
      </c>
      <c r="M33" s="1" t="s">
        <v>95</v>
      </c>
      <c r="N33" s="1" t="s">
        <v>129</v>
      </c>
      <c r="O33" s="1" t="s">
        <v>64</v>
      </c>
      <c r="P33" s="2">
        <v>176000000000000</v>
      </c>
      <c r="Q33" s="11">
        <v>374980000000000</v>
      </c>
      <c r="R33" s="1" t="s">
        <v>764</v>
      </c>
      <c r="S33" s="11">
        <v>10051</v>
      </c>
      <c r="T33" s="11">
        <v>6487</v>
      </c>
      <c r="U33" s="6">
        <v>3.0493055555555551E-2</v>
      </c>
      <c r="V33" s="9">
        <v>17.87</v>
      </c>
      <c r="W33" s="1" t="s">
        <v>135</v>
      </c>
      <c r="X33" s="4">
        <v>42716</v>
      </c>
      <c r="Y33" s="11">
        <v>47</v>
      </c>
      <c r="Z33" s="11" t="s">
        <v>778</v>
      </c>
      <c r="AA33" s="9">
        <v>42.24</v>
      </c>
      <c r="AB33" s="1" t="s">
        <v>572</v>
      </c>
      <c r="AC33" s="1" t="s">
        <v>38</v>
      </c>
      <c r="AD33" s="1" t="s">
        <v>66</v>
      </c>
      <c r="AE33" s="1" t="s">
        <v>767</v>
      </c>
      <c r="AF33" s="1" t="s">
        <v>571</v>
      </c>
      <c r="AG33" s="11">
        <v>0</v>
      </c>
      <c r="AH33" s="11">
        <v>1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</row>
    <row r="34" spans="1:61" x14ac:dyDescent="0.25">
      <c r="A34" s="1" t="str">
        <f t="shared" si="0"/>
        <v xml:space="preserve">Alfonso </v>
      </c>
      <c r="B34" s="1" t="str">
        <f t="shared" si="1"/>
        <v xml:space="preserve">Frazier </v>
      </c>
      <c r="C34" s="1" t="s">
        <v>596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K34" s="1" t="s">
        <v>667</v>
      </c>
      <c r="L34" s="9" t="s">
        <v>128</v>
      </c>
      <c r="M34" s="1" t="s">
        <v>95</v>
      </c>
      <c r="N34" s="1" t="s">
        <v>129</v>
      </c>
      <c r="O34" s="1" t="s">
        <v>64</v>
      </c>
      <c r="P34" s="2">
        <v>176000000000000</v>
      </c>
      <c r="Q34" s="11">
        <v>343230000000000</v>
      </c>
      <c r="R34" s="1" t="s">
        <v>764</v>
      </c>
      <c r="S34" s="11">
        <v>10051</v>
      </c>
      <c r="T34" s="11">
        <v>7945</v>
      </c>
      <c r="U34" s="6">
        <v>3.3247685185185186E-2</v>
      </c>
      <c r="V34" s="9">
        <v>21.97</v>
      </c>
      <c r="W34" s="1" t="s">
        <v>136</v>
      </c>
      <c r="X34" s="4">
        <v>42485</v>
      </c>
      <c r="Y34" s="11">
        <v>47</v>
      </c>
      <c r="Z34" s="11" t="s">
        <v>778</v>
      </c>
      <c r="AA34" s="9">
        <v>8.0399999999999991</v>
      </c>
      <c r="AB34" s="1" t="s">
        <v>575</v>
      </c>
      <c r="AC34" s="1" t="s">
        <v>38</v>
      </c>
      <c r="AD34" s="1" t="s">
        <v>66</v>
      </c>
      <c r="AE34" s="1" t="s">
        <v>767</v>
      </c>
      <c r="AF34" s="1" t="s">
        <v>571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1</v>
      </c>
      <c r="AR34" s="11">
        <v>0</v>
      </c>
      <c r="AS34" s="11">
        <v>0</v>
      </c>
      <c r="AT34" s="11">
        <v>1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0</v>
      </c>
    </row>
    <row r="35" spans="1:61" x14ac:dyDescent="0.25">
      <c r="A35" s="1" t="str">
        <f t="shared" si="0"/>
        <v xml:space="preserve">Reda </v>
      </c>
      <c r="B35" s="1" t="str">
        <f t="shared" si="1"/>
        <v xml:space="preserve">Fullilove </v>
      </c>
      <c r="C35" s="1" t="s">
        <v>597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K35" s="1" t="s">
        <v>668</v>
      </c>
      <c r="L35" s="9" t="s">
        <v>140</v>
      </c>
      <c r="M35" s="1" t="s">
        <v>141</v>
      </c>
      <c r="N35" s="1" t="s">
        <v>142</v>
      </c>
      <c r="O35" s="1" t="s">
        <v>31</v>
      </c>
      <c r="P35" s="1" t="s">
        <v>143</v>
      </c>
      <c r="Q35" s="11">
        <v>36050000000000</v>
      </c>
      <c r="R35" s="1" t="s">
        <v>764</v>
      </c>
      <c r="S35" s="11">
        <v>10055</v>
      </c>
      <c r="T35" s="11">
        <v>925</v>
      </c>
      <c r="U35" s="6">
        <v>3.3247685185185186E-2</v>
      </c>
      <c r="V35" s="9">
        <v>19.25</v>
      </c>
      <c r="W35" s="1" t="s">
        <v>144</v>
      </c>
      <c r="X35" s="4">
        <v>42485</v>
      </c>
      <c r="Y35" s="11">
        <v>24</v>
      </c>
      <c r="Z35" s="11" t="s">
        <v>776</v>
      </c>
      <c r="AA35" s="9">
        <v>32.11</v>
      </c>
      <c r="AB35" s="1" t="s">
        <v>575</v>
      </c>
      <c r="AC35" s="1" t="s">
        <v>38</v>
      </c>
      <c r="AD35" s="1" t="s">
        <v>765</v>
      </c>
      <c r="AE35" s="1" t="s">
        <v>767</v>
      </c>
      <c r="AF35" s="1" t="s">
        <v>568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1</v>
      </c>
      <c r="AR35" s="11">
        <v>0</v>
      </c>
      <c r="AS35" s="11">
        <v>1</v>
      </c>
      <c r="AT35" s="11">
        <v>1</v>
      </c>
      <c r="AU35" s="11">
        <v>0</v>
      </c>
      <c r="AV35" s="11">
        <v>0</v>
      </c>
      <c r="AW35" s="11">
        <v>1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</row>
    <row r="36" spans="1:61" x14ac:dyDescent="0.25">
      <c r="A36" s="1" t="str">
        <f t="shared" si="0"/>
        <v xml:space="preserve">Reda </v>
      </c>
      <c r="B36" s="1" t="str">
        <f t="shared" si="1"/>
        <v xml:space="preserve">Fullilove </v>
      </c>
      <c r="C36" s="1" t="s">
        <v>597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K36" s="1" t="s">
        <v>668</v>
      </c>
      <c r="L36" s="9" t="s">
        <v>140</v>
      </c>
      <c r="M36" s="1" t="s">
        <v>141</v>
      </c>
      <c r="N36" s="1" t="s">
        <v>142</v>
      </c>
      <c r="O36" s="1" t="s">
        <v>31</v>
      </c>
      <c r="P36" s="1" t="s">
        <v>143</v>
      </c>
      <c r="Q36" s="11">
        <v>36424900000000</v>
      </c>
      <c r="R36" s="1" t="s">
        <v>764</v>
      </c>
      <c r="S36" s="11">
        <v>10055</v>
      </c>
      <c r="T36" s="11">
        <v>1282</v>
      </c>
      <c r="U36" s="6">
        <v>3.3247685185185186E-2</v>
      </c>
      <c r="V36" s="9">
        <v>23.37</v>
      </c>
      <c r="W36" s="1" t="s">
        <v>144</v>
      </c>
      <c r="X36" s="4">
        <v>42485</v>
      </c>
      <c r="Y36" s="11">
        <v>24</v>
      </c>
      <c r="Z36" s="11" t="s">
        <v>776</v>
      </c>
      <c r="AA36" s="9">
        <v>223.31</v>
      </c>
      <c r="AB36" s="1" t="s">
        <v>572</v>
      </c>
      <c r="AC36" s="1" t="s">
        <v>38</v>
      </c>
      <c r="AD36" s="1" t="s">
        <v>765</v>
      </c>
      <c r="AE36" s="1" t="s">
        <v>768</v>
      </c>
      <c r="AF36" s="1" t="s">
        <v>568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1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1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1</v>
      </c>
      <c r="BG36" s="11">
        <v>0</v>
      </c>
      <c r="BH36" s="11">
        <v>1</v>
      </c>
      <c r="BI36" s="11">
        <v>1</v>
      </c>
    </row>
    <row r="37" spans="1:61" x14ac:dyDescent="0.25">
      <c r="A37" s="1" t="str">
        <f t="shared" si="0"/>
        <v xml:space="preserve">Reda </v>
      </c>
      <c r="B37" s="1" t="str">
        <f t="shared" si="1"/>
        <v xml:space="preserve">Fullilove </v>
      </c>
      <c r="C37" s="1" t="s">
        <v>597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K37" s="1" t="s">
        <v>668</v>
      </c>
      <c r="L37" s="9" t="s">
        <v>140</v>
      </c>
      <c r="M37" s="1" t="s">
        <v>141</v>
      </c>
      <c r="N37" s="1" t="s">
        <v>142</v>
      </c>
      <c r="O37" s="1" t="s">
        <v>31</v>
      </c>
      <c r="P37" s="1" t="s">
        <v>143</v>
      </c>
      <c r="Q37" s="11">
        <v>36295300000000</v>
      </c>
      <c r="R37" s="1" t="s">
        <v>764</v>
      </c>
      <c r="S37" s="11">
        <v>10055</v>
      </c>
      <c r="T37" s="11">
        <v>4950</v>
      </c>
      <c r="U37" s="6">
        <v>3.0493055555555551E-2</v>
      </c>
      <c r="V37" s="9">
        <v>18.45</v>
      </c>
      <c r="W37" s="1" t="s">
        <v>145</v>
      </c>
      <c r="X37" s="4">
        <v>42670</v>
      </c>
      <c r="Y37" s="11">
        <v>24</v>
      </c>
      <c r="Z37" s="11" t="s">
        <v>776</v>
      </c>
      <c r="AA37" s="9">
        <v>129.77000000000001</v>
      </c>
      <c r="AB37" s="1" t="s">
        <v>572</v>
      </c>
      <c r="AC37" s="1" t="s">
        <v>38</v>
      </c>
      <c r="AD37" s="1" t="s">
        <v>765</v>
      </c>
      <c r="AE37" s="1" t="s">
        <v>766</v>
      </c>
      <c r="AF37" s="1" t="s">
        <v>568</v>
      </c>
      <c r="AG37" s="11">
        <v>1</v>
      </c>
      <c r="AH37" s="11">
        <v>0</v>
      </c>
      <c r="AI37" s="11">
        <v>1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1</v>
      </c>
      <c r="BB37" s="11">
        <v>0</v>
      </c>
      <c r="BC37" s="11">
        <v>0</v>
      </c>
      <c r="BD37" s="11">
        <v>0</v>
      </c>
      <c r="BE37" s="11">
        <v>1</v>
      </c>
      <c r="BF37" s="11">
        <v>0</v>
      </c>
      <c r="BG37" s="11">
        <v>0</v>
      </c>
      <c r="BH37" s="11">
        <v>0</v>
      </c>
      <c r="BI37" s="11">
        <v>0</v>
      </c>
    </row>
    <row r="38" spans="1:61" x14ac:dyDescent="0.25">
      <c r="A38" s="1" t="str">
        <f t="shared" si="0"/>
        <v xml:space="preserve">Cecil </v>
      </c>
      <c r="B38" s="1" t="str">
        <f t="shared" si="1"/>
        <v xml:space="preserve">Games </v>
      </c>
      <c r="C38" s="1" t="s">
        <v>631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K38" s="1" t="s">
        <v>669</v>
      </c>
      <c r="L38" s="9" t="s">
        <v>149</v>
      </c>
      <c r="M38" s="1" t="s">
        <v>52</v>
      </c>
      <c r="N38" s="1" t="s">
        <v>150</v>
      </c>
      <c r="O38" s="1" t="s">
        <v>64</v>
      </c>
      <c r="P38" s="2">
        <v>210000000000000</v>
      </c>
      <c r="Q38" s="11">
        <v>4621260000000000</v>
      </c>
      <c r="R38" s="1" t="s">
        <v>764</v>
      </c>
      <c r="S38" s="11">
        <v>10059</v>
      </c>
      <c r="T38" s="11">
        <v>1985</v>
      </c>
      <c r="U38" s="6">
        <v>1.7784722222222223E-2</v>
      </c>
      <c r="V38" s="9">
        <v>21.97</v>
      </c>
      <c r="W38" s="1" t="s">
        <v>151</v>
      </c>
      <c r="X38" s="4">
        <v>42459</v>
      </c>
      <c r="Y38" s="11">
        <v>32</v>
      </c>
      <c r="Z38" s="11" t="s">
        <v>778</v>
      </c>
      <c r="AA38" s="9">
        <v>5.91</v>
      </c>
      <c r="AB38" s="1" t="s">
        <v>575</v>
      </c>
      <c r="AC38" s="1" t="s">
        <v>38</v>
      </c>
      <c r="AD38" s="1" t="s">
        <v>765</v>
      </c>
      <c r="AE38" s="1" t="s">
        <v>767</v>
      </c>
      <c r="AF38" s="1" t="s">
        <v>569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1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</row>
    <row r="39" spans="1:61" x14ac:dyDescent="0.25">
      <c r="A39" s="1" t="str">
        <f t="shared" si="0"/>
        <v xml:space="preserve">Cecil </v>
      </c>
      <c r="B39" s="1" t="str">
        <f t="shared" si="1"/>
        <v xml:space="preserve">Games </v>
      </c>
      <c r="C39" s="1" t="s">
        <v>631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K39" s="1" t="s">
        <v>669</v>
      </c>
      <c r="L39" s="9" t="s">
        <v>149</v>
      </c>
      <c r="M39" s="1" t="s">
        <v>52</v>
      </c>
      <c r="N39" s="1" t="s">
        <v>150</v>
      </c>
      <c r="O39" s="1" t="s">
        <v>64</v>
      </c>
      <c r="P39" s="2">
        <v>210000000000000</v>
      </c>
      <c r="Q39" s="11">
        <v>4699080000000000</v>
      </c>
      <c r="R39" s="1" t="s">
        <v>764</v>
      </c>
      <c r="S39" s="11">
        <v>10059</v>
      </c>
      <c r="T39" s="11">
        <v>3363</v>
      </c>
      <c r="U39" s="6">
        <v>1.649074074074074E-2</v>
      </c>
      <c r="V39" s="9">
        <v>68.569999999999993</v>
      </c>
      <c r="W39" s="1" t="s">
        <v>153</v>
      </c>
      <c r="X39" s="4">
        <v>42719</v>
      </c>
      <c r="Y39" s="11">
        <v>32</v>
      </c>
      <c r="Z39" s="11" t="s">
        <v>778</v>
      </c>
      <c r="AA39" s="9">
        <v>173.62</v>
      </c>
      <c r="AB39" s="1" t="s">
        <v>572</v>
      </c>
      <c r="AC39" s="1" t="s">
        <v>38</v>
      </c>
      <c r="AD39" s="1" t="s">
        <v>765</v>
      </c>
      <c r="AE39" s="1" t="s">
        <v>768</v>
      </c>
      <c r="AF39" s="1" t="s">
        <v>569</v>
      </c>
      <c r="AG39" s="11">
        <v>1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1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1</v>
      </c>
      <c r="AY39" s="11">
        <v>1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1</v>
      </c>
      <c r="BG39" s="11">
        <v>0</v>
      </c>
      <c r="BH39" s="11">
        <v>0</v>
      </c>
      <c r="BI39" s="11">
        <v>0</v>
      </c>
    </row>
    <row r="40" spans="1:61" x14ac:dyDescent="0.25">
      <c r="A40" s="1" t="str">
        <f t="shared" si="0"/>
        <v xml:space="preserve">Edward </v>
      </c>
      <c r="B40" s="1" t="str">
        <f t="shared" si="1"/>
        <v xml:space="preserve">Turner </v>
      </c>
      <c r="C40" s="1" t="s">
        <v>598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K40" s="1" t="s">
        <v>670</v>
      </c>
      <c r="L40" s="9" t="s">
        <v>158</v>
      </c>
      <c r="M40" s="1" t="s">
        <v>141</v>
      </c>
      <c r="N40" s="1" t="s">
        <v>159</v>
      </c>
      <c r="O40" s="1" t="s">
        <v>64</v>
      </c>
      <c r="P40" s="2">
        <v>754000000000000</v>
      </c>
      <c r="Q40" s="11">
        <v>36139400000000</v>
      </c>
      <c r="R40" s="1" t="s">
        <v>764</v>
      </c>
      <c r="S40" s="11">
        <v>10063</v>
      </c>
      <c r="T40" s="11">
        <v>564</v>
      </c>
      <c r="U40" s="6">
        <v>4.0797453703703704E-2</v>
      </c>
      <c r="V40" s="9">
        <v>7.12</v>
      </c>
      <c r="W40" s="1" t="s">
        <v>160</v>
      </c>
      <c r="X40" s="4">
        <v>42520</v>
      </c>
      <c r="Y40" s="11">
        <v>65</v>
      </c>
      <c r="Z40" s="11" t="s">
        <v>777</v>
      </c>
      <c r="AA40" s="9">
        <v>198.38</v>
      </c>
      <c r="AB40" s="1" t="s">
        <v>574</v>
      </c>
      <c r="AC40" s="1" t="s">
        <v>43</v>
      </c>
      <c r="AD40" s="1" t="s">
        <v>39</v>
      </c>
      <c r="AE40" s="1" t="s">
        <v>768</v>
      </c>
      <c r="AF40" s="1" t="s">
        <v>570</v>
      </c>
      <c r="AG40" s="11">
        <v>0</v>
      </c>
      <c r="AH40" s="11">
        <v>1</v>
      </c>
      <c r="AI40" s="11">
        <v>0</v>
      </c>
      <c r="AJ40" s="11">
        <v>1</v>
      </c>
      <c r="AK40" s="11">
        <v>0</v>
      </c>
      <c r="AL40" s="11">
        <v>0</v>
      </c>
      <c r="AM40" s="11">
        <v>1</v>
      </c>
      <c r="AN40" s="11">
        <v>0</v>
      </c>
      <c r="AO40" s="11">
        <v>1</v>
      </c>
      <c r="AP40" s="11">
        <v>1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1</v>
      </c>
      <c r="AY40" s="11">
        <v>0</v>
      </c>
      <c r="AZ40" s="11">
        <v>0</v>
      </c>
      <c r="BA40" s="11">
        <v>0</v>
      </c>
      <c r="BB40" s="11">
        <v>1</v>
      </c>
      <c r="BC40" s="11">
        <v>0</v>
      </c>
      <c r="BD40" s="11">
        <v>0</v>
      </c>
      <c r="BE40" s="11">
        <v>0</v>
      </c>
      <c r="BF40" s="11">
        <v>1</v>
      </c>
      <c r="BG40" s="11">
        <v>0</v>
      </c>
      <c r="BH40" s="11">
        <v>0</v>
      </c>
      <c r="BI40" s="11">
        <v>0</v>
      </c>
    </row>
    <row r="41" spans="1:61" x14ac:dyDescent="0.25">
      <c r="A41" s="1" t="str">
        <f t="shared" si="0"/>
        <v xml:space="preserve">Edward </v>
      </c>
      <c r="B41" s="1" t="str">
        <f t="shared" si="1"/>
        <v xml:space="preserve">Turner </v>
      </c>
      <c r="C41" s="1" t="s">
        <v>598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K41" s="1" t="s">
        <v>670</v>
      </c>
      <c r="L41" s="9" t="s">
        <v>158</v>
      </c>
      <c r="M41" s="1" t="s">
        <v>141</v>
      </c>
      <c r="N41" s="1" t="s">
        <v>159</v>
      </c>
      <c r="O41" s="1" t="s">
        <v>64</v>
      </c>
      <c r="P41" s="2">
        <v>754000000000000</v>
      </c>
      <c r="Q41" s="11">
        <v>36254100000000</v>
      </c>
      <c r="R41" s="1" t="s">
        <v>764</v>
      </c>
      <c r="S41" s="11">
        <v>10063</v>
      </c>
      <c r="T41" s="11">
        <v>1506</v>
      </c>
      <c r="U41" s="6">
        <v>2.3803240740740739E-2</v>
      </c>
      <c r="V41" s="9">
        <v>22.77</v>
      </c>
      <c r="W41" s="1" t="s">
        <v>162</v>
      </c>
      <c r="X41" s="4">
        <v>42622</v>
      </c>
      <c r="Y41" s="11">
        <v>65</v>
      </c>
      <c r="Z41" s="11" t="s">
        <v>777</v>
      </c>
      <c r="AA41" s="9">
        <v>242.23</v>
      </c>
      <c r="AB41" s="1" t="s">
        <v>572</v>
      </c>
      <c r="AC41" s="1" t="s">
        <v>43</v>
      </c>
      <c r="AD41" s="1" t="s">
        <v>39</v>
      </c>
      <c r="AE41" s="1" t="s">
        <v>768</v>
      </c>
      <c r="AF41" s="1" t="s">
        <v>570</v>
      </c>
      <c r="AG41" s="11">
        <v>0</v>
      </c>
      <c r="AH41" s="11">
        <v>1</v>
      </c>
      <c r="AI41" s="11">
        <v>1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1</v>
      </c>
      <c r="AP41" s="11">
        <v>1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1</v>
      </c>
      <c r="AY41" s="11">
        <v>0</v>
      </c>
      <c r="AZ41" s="11">
        <v>0</v>
      </c>
      <c r="BA41" s="11">
        <v>0</v>
      </c>
      <c r="BB41" s="11">
        <v>1</v>
      </c>
      <c r="BC41" s="11">
        <v>0</v>
      </c>
      <c r="BD41" s="11">
        <v>1</v>
      </c>
      <c r="BE41" s="11">
        <v>0</v>
      </c>
      <c r="BF41" s="11">
        <v>0</v>
      </c>
      <c r="BG41" s="11">
        <v>0</v>
      </c>
      <c r="BH41" s="11">
        <v>1</v>
      </c>
      <c r="BI41" s="11">
        <v>1</v>
      </c>
    </row>
    <row r="42" spans="1:61" x14ac:dyDescent="0.25">
      <c r="A42" s="1" t="str">
        <f t="shared" si="0"/>
        <v xml:space="preserve">Edward </v>
      </c>
      <c r="B42" s="1" t="str">
        <f t="shared" si="1"/>
        <v xml:space="preserve">Turner </v>
      </c>
      <c r="C42" s="1" t="s">
        <v>598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K42" s="1" t="s">
        <v>670</v>
      </c>
      <c r="L42" s="9" t="s">
        <v>158</v>
      </c>
      <c r="M42" s="1" t="s">
        <v>141</v>
      </c>
      <c r="N42" s="1" t="s">
        <v>159</v>
      </c>
      <c r="O42" s="1" t="s">
        <v>64</v>
      </c>
      <c r="P42" s="2">
        <v>754000000000000</v>
      </c>
      <c r="Q42" s="11">
        <v>36237400000000</v>
      </c>
      <c r="R42" s="1" t="s">
        <v>764</v>
      </c>
      <c r="S42" s="11">
        <v>10063</v>
      </c>
      <c r="T42" s="11">
        <v>3586</v>
      </c>
      <c r="U42" s="6">
        <v>2.3803240740740739E-2</v>
      </c>
      <c r="V42" s="9">
        <v>11.45</v>
      </c>
      <c r="W42" s="1" t="s">
        <v>114</v>
      </c>
      <c r="X42" s="4">
        <v>42723</v>
      </c>
      <c r="Y42" s="11">
        <v>65</v>
      </c>
      <c r="Z42" s="11" t="s">
        <v>777</v>
      </c>
      <c r="AA42" s="9">
        <v>270.16000000000003</v>
      </c>
      <c r="AB42" s="1" t="s">
        <v>572</v>
      </c>
      <c r="AC42" s="1" t="s">
        <v>43</v>
      </c>
      <c r="AD42" s="1" t="s">
        <v>39</v>
      </c>
      <c r="AE42" s="1" t="s">
        <v>768</v>
      </c>
      <c r="AF42" s="1" t="s">
        <v>570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1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1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1</v>
      </c>
      <c r="BI42" s="11">
        <v>1</v>
      </c>
    </row>
    <row r="43" spans="1:61" x14ac:dyDescent="0.25">
      <c r="A43" s="1" t="str">
        <f t="shared" si="0"/>
        <v xml:space="preserve">Amy </v>
      </c>
      <c r="B43" s="1" t="str">
        <f t="shared" si="1"/>
        <v xml:space="preserve">Randle </v>
      </c>
      <c r="C43" s="1" t="s">
        <v>632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K43" s="1" t="s">
        <v>671</v>
      </c>
      <c r="L43" s="9" t="s">
        <v>166</v>
      </c>
      <c r="M43" s="1" t="s">
        <v>52</v>
      </c>
      <c r="N43" s="1" t="s">
        <v>167</v>
      </c>
      <c r="O43" s="1" t="s">
        <v>92</v>
      </c>
      <c r="P43" s="1">
        <v>515250001</v>
      </c>
      <c r="Q43" s="11">
        <v>4594160000000000</v>
      </c>
      <c r="R43" s="1" t="s">
        <v>764</v>
      </c>
      <c r="S43" s="11">
        <v>10067</v>
      </c>
      <c r="T43" s="11">
        <v>1042</v>
      </c>
      <c r="U43" s="6">
        <v>3.9995370370370369E-2</v>
      </c>
      <c r="V43" s="9">
        <v>27.99</v>
      </c>
      <c r="W43" s="1" t="s">
        <v>168</v>
      </c>
      <c r="X43" s="4">
        <v>42652</v>
      </c>
      <c r="Y43" s="11">
        <v>28</v>
      </c>
      <c r="Z43" s="11" t="s">
        <v>776</v>
      </c>
      <c r="AA43" s="9">
        <v>57.87</v>
      </c>
      <c r="AB43" s="1" t="s">
        <v>574</v>
      </c>
      <c r="AC43" s="1" t="s">
        <v>38</v>
      </c>
      <c r="AD43" s="1" t="s">
        <v>39</v>
      </c>
      <c r="AE43" s="1" t="s">
        <v>766</v>
      </c>
      <c r="AF43" s="1" t="s">
        <v>568</v>
      </c>
      <c r="AG43" s="11">
        <v>0</v>
      </c>
      <c r="AH43" s="11">
        <v>1</v>
      </c>
      <c r="AI43" s="11">
        <v>0</v>
      </c>
      <c r="AJ43" s="11">
        <v>0</v>
      </c>
      <c r="AK43" s="11">
        <v>0</v>
      </c>
      <c r="AL43" s="11">
        <v>1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1</v>
      </c>
      <c r="AX43" s="11">
        <v>0</v>
      </c>
      <c r="AY43" s="11">
        <v>0</v>
      </c>
      <c r="AZ43" s="11">
        <v>1</v>
      </c>
      <c r="BA43" s="11">
        <v>1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1</v>
      </c>
      <c r="BH43" s="11">
        <v>0</v>
      </c>
      <c r="BI43" s="11">
        <v>0</v>
      </c>
    </row>
    <row r="44" spans="1:61" x14ac:dyDescent="0.25">
      <c r="A44" s="1" t="str">
        <f t="shared" si="0"/>
        <v xml:space="preserve">Amy </v>
      </c>
      <c r="B44" s="1" t="str">
        <f t="shared" si="1"/>
        <v xml:space="preserve">Randle </v>
      </c>
      <c r="C44" s="1" t="s">
        <v>632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K44" s="1" t="s">
        <v>671</v>
      </c>
      <c r="L44" s="9" t="s">
        <v>166</v>
      </c>
      <c r="M44" s="1" t="s">
        <v>52</v>
      </c>
      <c r="N44" s="1" t="s">
        <v>167</v>
      </c>
      <c r="O44" s="1" t="s">
        <v>92</v>
      </c>
      <c r="P44" s="1">
        <v>515250001</v>
      </c>
      <c r="Q44" s="11">
        <v>4630680000000000</v>
      </c>
      <c r="R44" s="1" t="s">
        <v>764</v>
      </c>
      <c r="S44" s="11">
        <v>10067</v>
      </c>
      <c r="T44" s="11">
        <v>1239</v>
      </c>
      <c r="U44" s="6">
        <v>2.0210648148148148E-2</v>
      </c>
      <c r="V44" s="9">
        <v>7.85</v>
      </c>
      <c r="W44" s="1" t="s">
        <v>76</v>
      </c>
      <c r="X44" s="4">
        <v>42430</v>
      </c>
      <c r="Y44" s="11">
        <v>28</v>
      </c>
      <c r="Z44" s="11" t="s">
        <v>776</v>
      </c>
      <c r="AA44" s="9">
        <v>378</v>
      </c>
      <c r="AB44" s="1" t="s">
        <v>572</v>
      </c>
      <c r="AC44" s="1" t="s">
        <v>38</v>
      </c>
      <c r="AD44" s="1" t="s">
        <v>39</v>
      </c>
      <c r="AE44" s="1" t="s">
        <v>767</v>
      </c>
      <c r="AF44" s="1" t="s">
        <v>568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1</v>
      </c>
      <c r="AR44" s="11">
        <v>0</v>
      </c>
      <c r="AS44" s="11">
        <v>1</v>
      </c>
      <c r="AT44" s="11">
        <v>0</v>
      </c>
      <c r="AU44" s="11">
        <v>0</v>
      </c>
      <c r="AV44" s="11">
        <v>0</v>
      </c>
      <c r="AW44" s="11">
        <v>1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</row>
    <row r="45" spans="1:61" x14ac:dyDescent="0.25">
      <c r="A45" s="1" t="str">
        <f t="shared" si="0"/>
        <v xml:space="preserve">Rafael </v>
      </c>
      <c r="B45" s="1" t="str">
        <f t="shared" si="1"/>
        <v xml:space="preserve">Middleton </v>
      </c>
      <c r="C45" s="1" t="s">
        <v>579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K45" s="1" t="s">
        <v>672</v>
      </c>
      <c r="L45" s="9" t="s">
        <v>173</v>
      </c>
      <c r="M45" s="1" t="s">
        <v>535</v>
      </c>
      <c r="N45" s="1" t="s">
        <v>174</v>
      </c>
      <c r="O45" s="1" t="s">
        <v>92</v>
      </c>
      <c r="P45" s="1">
        <v>530990002</v>
      </c>
      <c r="Q45" s="11">
        <v>3528920000000000</v>
      </c>
      <c r="R45" s="1" t="s">
        <v>764</v>
      </c>
      <c r="S45" s="11">
        <v>10075</v>
      </c>
      <c r="T45" s="11">
        <v>670</v>
      </c>
      <c r="U45" s="6">
        <v>2.7155092592592592E-2</v>
      </c>
      <c r="V45" s="9">
        <v>11.85</v>
      </c>
      <c r="W45" s="1" t="s">
        <v>55</v>
      </c>
      <c r="X45" s="4">
        <v>42427</v>
      </c>
      <c r="Y45" s="11">
        <v>73</v>
      </c>
      <c r="Z45" s="11" t="s">
        <v>777</v>
      </c>
      <c r="AA45" s="9">
        <v>142.54</v>
      </c>
      <c r="AB45" s="1" t="s">
        <v>572</v>
      </c>
      <c r="AC45" s="1" t="s">
        <v>43</v>
      </c>
      <c r="AD45" s="1" t="s">
        <v>39</v>
      </c>
      <c r="AE45" s="1" t="s">
        <v>766</v>
      </c>
      <c r="AF45" s="1" t="s">
        <v>570</v>
      </c>
      <c r="AG45" s="11">
        <v>0</v>
      </c>
      <c r="AH45" s="11">
        <v>0</v>
      </c>
      <c r="AI45" s="11">
        <v>0</v>
      </c>
      <c r="AJ45" s="11">
        <v>1</v>
      </c>
      <c r="AK45" s="11">
        <v>0</v>
      </c>
      <c r="AL45" s="11">
        <v>0</v>
      </c>
      <c r="AM45" s="11">
        <v>0</v>
      </c>
      <c r="AN45" s="11">
        <v>1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1</v>
      </c>
      <c r="AV45" s="11">
        <v>0</v>
      </c>
      <c r="AW45" s="11">
        <v>0</v>
      </c>
      <c r="AX45" s="11">
        <v>1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1</v>
      </c>
      <c r="BE45" s="11">
        <v>0</v>
      </c>
      <c r="BF45" s="11">
        <v>0</v>
      </c>
      <c r="BG45" s="11">
        <v>0</v>
      </c>
      <c r="BH45" s="11">
        <v>0</v>
      </c>
      <c r="BI45" s="11">
        <v>1</v>
      </c>
    </row>
    <row r="46" spans="1:61" x14ac:dyDescent="0.25">
      <c r="A46" s="1" t="str">
        <f t="shared" si="0"/>
        <v xml:space="preserve">Rafael </v>
      </c>
      <c r="B46" s="1" t="str">
        <f t="shared" si="1"/>
        <v xml:space="preserve">Middleton </v>
      </c>
      <c r="C46" s="1" t="s">
        <v>579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K46" s="1" t="s">
        <v>672</v>
      </c>
      <c r="L46" s="9" t="s">
        <v>173</v>
      </c>
      <c r="M46" s="1" t="s">
        <v>535</v>
      </c>
      <c r="N46" s="1" t="s">
        <v>174</v>
      </c>
      <c r="O46" s="1" t="s">
        <v>92</v>
      </c>
      <c r="P46" s="1">
        <v>530990002</v>
      </c>
      <c r="Q46" s="11">
        <v>3528680000000000</v>
      </c>
      <c r="R46" s="1" t="s">
        <v>764</v>
      </c>
      <c r="S46" s="11">
        <v>10075</v>
      </c>
      <c r="T46" s="11">
        <v>2231</v>
      </c>
      <c r="U46" s="6">
        <v>3.3291666666666664E-2</v>
      </c>
      <c r="V46" s="9">
        <v>9</v>
      </c>
      <c r="W46" s="1" t="s">
        <v>175</v>
      </c>
      <c r="X46" s="4">
        <v>42729</v>
      </c>
      <c r="Y46" s="11">
        <v>73</v>
      </c>
      <c r="Z46" s="11" t="s">
        <v>777</v>
      </c>
      <c r="AA46" s="9">
        <v>197.81</v>
      </c>
      <c r="AB46" s="1" t="s">
        <v>572</v>
      </c>
      <c r="AC46" s="1" t="s">
        <v>43</v>
      </c>
      <c r="AD46" s="1" t="s">
        <v>39</v>
      </c>
      <c r="AE46" s="1" t="s">
        <v>768</v>
      </c>
      <c r="AF46" s="1" t="s">
        <v>570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0</v>
      </c>
      <c r="AT46" s="11">
        <v>0</v>
      </c>
      <c r="AU46" s="11">
        <v>0</v>
      </c>
      <c r="AV46" s="11">
        <v>1</v>
      </c>
      <c r="AW46" s="11">
        <v>0</v>
      </c>
      <c r="AX46" s="11">
        <v>1</v>
      </c>
      <c r="AY46" s="11">
        <v>0</v>
      </c>
      <c r="AZ46" s="11">
        <v>0</v>
      </c>
      <c r="BA46" s="11">
        <v>0</v>
      </c>
      <c r="BB46" s="11">
        <v>1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1</v>
      </c>
    </row>
    <row r="47" spans="1:61" x14ac:dyDescent="0.25">
      <c r="A47" s="1" t="str">
        <f t="shared" si="0"/>
        <v xml:space="preserve">Rafael </v>
      </c>
      <c r="B47" s="1" t="str">
        <f t="shared" si="1"/>
        <v xml:space="preserve">Middleton </v>
      </c>
      <c r="C47" s="1" t="s">
        <v>579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K47" s="1" t="s">
        <v>672</v>
      </c>
      <c r="L47" s="9" t="s">
        <v>173</v>
      </c>
      <c r="M47" s="1" t="s">
        <v>535</v>
      </c>
      <c r="N47" s="1" t="s">
        <v>174</v>
      </c>
      <c r="O47" s="1" t="s">
        <v>92</v>
      </c>
      <c r="P47" s="1">
        <v>530990002</v>
      </c>
      <c r="Q47" s="11">
        <v>3528160000000000</v>
      </c>
      <c r="R47" s="1" t="s">
        <v>764</v>
      </c>
      <c r="S47" s="11">
        <v>10075</v>
      </c>
      <c r="T47" s="11">
        <v>9068</v>
      </c>
      <c r="U47" s="6">
        <v>5.2824074074074067E-3</v>
      </c>
      <c r="V47" s="9">
        <v>16.27</v>
      </c>
      <c r="W47" s="1" t="s">
        <v>47</v>
      </c>
      <c r="X47" s="4">
        <v>42372</v>
      </c>
      <c r="Y47" s="11">
        <v>73</v>
      </c>
      <c r="Z47" s="11" t="s">
        <v>777</v>
      </c>
      <c r="AA47" s="9">
        <v>179.38</v>
      </c>
      <c r="AB47" s="1" t="s">
        <v>572</v>
      </c>
      <c r="AC47" s="1" t="s">
        <v>43</v>
      </c>
      <c r="AD47" s="1" t="s">
        <v>39</v>
      </c>
      <c r="AE47" s="1" t="s">
        <v>768</v>
      </c>
      <c r="AF47" s="1" t="s">
        <v>570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1</v>
      </c>
      <c r="AQ47" s="11">
        <v>0</v>
      </c>
      <c r="AR47" s="11">
        <v>0</v>
      </c>
      <c r="AS47" s="11">
        <v>0</v>
      </c>
      <c r="AT47" s="11">
        <v>0</v>
      </c>
      <c r="AU47" s="11">
        <v>1</v>
      </c>
      <c r="AV47" s="11">
        <v>1</v>
      </c>
      <c r="AW47" s="11">
        <v>0</v>
      </c>
      <c r="AX47" s="11">
        <v>1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1</v>
      </c>
      <c r="BI47" s="11">
        <v>0</v>
      </c>
    </row>
    <row r="48" spans="1:61" x14ac:dyDescent="0.25">
      <c r="A48" s="1" t="str">
        <f t="shared" si="0"/>
        <v xml:space="preserve">Earl </v>
      </c>
      <c r="B48" s="1" t="str">
        <f t="shared" si="1"/>
        <v xml:space="preserve">Bruner </v>
      </c>
      <c r="C48" s="1" t="s">
        <v>633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K48" s="1" t="s">
        <v>673</v>
      </c>
      <c r="L48" s="9" t="s">
        <v>182</v>
      </c>
      <c r="M48" s="1" t="s">
        <v>95</v>
      </c>
      <c r="N48" s="1" t="s">
        <v>183</v>
      </c>
      <c r="O48" s="1" t="s">
        <v>72</v>
      </c>
      <c r="P48" s="1" t="s">
        <v>184</v>
      </c>
      <c r="Q48" s="11">
        <v>377233000000000</v>
      </c>
      <c r="R48" s="1" t="s">
        <v>764</v>
      </c>
      <c r="S48" s="11">
        <v>10079</v>
      </c>
      <c r="T48" s="11">
        <v>3545</v>
      </c>
      <c r="U48" s="6">
        <v>4.0039351851851854E-2</v>
      </c>
      <c r="V48" s="9">
        <v>6.37</v>
      </c>
      <c r="W48" s="1" t="s">
        <v>185</v>
      </c>
      <c r="X48" s="4">
        <v>42490</v>
      </c>
      <c r="Y48" s="11">
        <v>19</v>
      </c>
      <c r="Z48" s="11" t="s">
        <v>776</v>
      </c>
      <c r="AA48" s="9">
        <v>20.37</v>
      </c>
      <c r="AB48" s="1" t="s">
        <v>572</v>
      </c>
      <c r="AC48" s="1" t="s">
        <v>38</v>
      </c>
      <c r="AD48" s="1" t="s">
        <v>39</v>
      </c>
      <c r="AE48" s="1" t="s">
        <v>767</v>
      </c>
      <c r="AF48" s="1" t="s">
        <v>569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1</v>
      </c>
      <c r="AR48" s="11">
        <v>0</v>
      </c>
      <c r="AS48" s="11">
        <v>1</v>
      </c>
      <c r="AT48" s="11">
        <v>0</v>
      </c>
      <c r="AU48" s="11">
        <v>0</v>
      </c>
      <c r="AV48" s="11">
        <v>0</v>
      </c>
      <c r="AW48" s="11">
        <v>1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</row>
    <row r="49" spans="1:61" x14ac:dyDescent="0.25">
      <c r="A49" s="1" t="str">
        <f t="shared" si="0"/>
        <v xml:space="preserve">Linda </v>
      </c>
      <c r="B49" s="1" t="str">
        <f t="shared" si="1"/>
        <v xml:space="preserve">Garcia </v>
      </c>
      <c r="C49" s="1" t="s">
        <v>599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K49" s="1" t="s">
        <v>674</v>
      </c>
      <c r="L49" s="9" t="s">
        <v>741</v>
      </c>
      <c r="M49" s="1" t="s">
        <v>535</v>
      </c>
      <c r="N49" s="1" t="s">
        <v>191</v>
      </c>
      <c r="O49" s="1" t="s">
        <v>92</v>
      </c>
      <c r="P49" s="1">
        <v>22868164</v>
      </c>
      <c r="Q49" s="11">
        <v>3528900000000000</v>
      </c>
      <c r="R49" s="1" t="s">
        <v>764</v>
      </c>
      <c r="S49" s="11">
        <v>10083</v>
      </c>
      <c r="T49" s="11">
        <v>1728</v>
      </c>
      <c r="U49" s="6">
        <v>4.1391203703703701E-2</v>
      </c>
      <c r="V49" s="9">
        <v>17.87</v>
      </c>
      <c r="W49" s="1" t="s">
        <v>192</v>
      </c>
      <c r="X49" s="4">
        <v>42731</v>
      </c>
      <c r="Y49" s="11">
        <v>40</v>
      </c>
      <c r="Z49" s="11" t="s">
        <v>778</v>
      </c>
      <c r="AA49" s="9">
        <v>560</v>
      </c>
      <c r="AB49" s="1" t="s">
        <v>572</v>
      </c>
      <c r="AC49" s="1" t="s">
        <v>38</v>
      </c>
      <c r="AD49" s="1" t="s">
        <v>66</v>
      </c>
      <c r="AE49" s="1" t="s">
        <v>767</v>
      </c>
      <c r="AF49" s="1" t="s">
        <v>568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1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0</v>
      </c>
      <c r="BI49" s="11">
        <v>0</v>
      </c>
    </row>
    <row r="50" spans="1:61" x14ac:dyDescent="0.25">
      <c r="A50" s="1" t="str">
        <f t="shared" si="0"/>
        <v xml:space="preserve">Quinn </v>
      </c>
      <c r="B50" s="1" t="str">
        <f t="shared" si="1"/>
        <v xml:space="preserve">Perry </v>
      </c>
      <c r="C50" s="1" t="s">
        <v>634</v>
      </c>
      <c r="D50" s="1" t="s">
        <v>28</v>
      </c>
      <c r="E50" s="1" t="s">
        <v>193</v>
      </c>
      <c r="F50" s="1" t="s">
        <v>194</v>
      </c>
      <c r="G50" s="1" t="s">
        <v>195</v>
      </c>
      <c r="H50" s="1" t="s">
        <v>92</v>
      </c>
      <c r="I50" s="1">
        <v>79109</v>
      </c>
      <c r="J50" s="1">
        <v>0</v>
      </c>
      <c r="K50" s="1" t="s">
        <v>675</v>
      </c>
      <c r="L50" s="9" t="s">
        <v>197</v>
      </c>
      <c r="M50" s="1" t="s">
        <v>95</v>
      </c>
      <c r="N50" s="1" t="s">
        <v>198</v>
      </c>
      <c r="O50" s="1" t="s">
        <v>31</v>
      </c>
      <c r="P50" s="1" t="s">
        <v>199</v>
      </c>
      <c r="Q50" s="11">
        <v>343640000000000</v>
      </c>
      <c r="R50" s="1" t="s">
        <v>764</v>
      </c>
      <c r="S50" s="11">
        <v>10091</v>
      </c>
      <c r="T50" s="11">
        <v>3359</v>
      </c>
      <c r="U50" s="6">
        <v>4.1391203703703701E-2</v>
      </c>
      <c r="V50" s="9">
        <v>68.569999999999993</v>
      </c>
      <c r="W50" s="1" t="s">
        <v>192</v>
      </c>
      <c r="X50" s="4">
        <v>42731</v>
      </c>
      <c r="Y50" s="11">
        <v>40</v>
      </c>
      <c r="Z50" s="11" t="s">
        <v>778</v>
      </c>
      <c r="AA50" s="9">
        <v>24.08</v>
      </c>
      <c r="AB50" s="1" t="s">
        <v>572</v>
      </c>
      <c r="AC50" s="1" t="s">
        <v>38</v>
      </c>
      <c r="AD50" s="1" t="s">
        <v>66</v>
      </c>
      <c r="AE50" s="1" t="s">
        <v>767</v>
      </c>
      <c r="AF50" s="1" t="s">
        <v>568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1</v>
      </c>
      <c r="AR50" s="11">
        <v>0</v>
      </c>
      <c r="AS50" s="11">
        <v>1</v>
      </c>
      <c r="AT50" s="11">
        <v>0</v>
      </c>
      <c r="AU50" s="11">
        <v>0</v>
      </c>
      <c r="AV50" s="11">
        <v>0</v>
      </c>
      <c r="AW50" s="11">
        <v>1</v>
      </c>
      <c r="AX50" s="11">
        <v>0</v>
      </c>
      <c r="AY50" s="11">
        <v>0</v>
      </c>
      <c r="AZ50" s="11">
        <v>0</v>
      </c>
      <c r="BA50" s="11">
        <v>1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</row>
    <row r="51" spans="1:61" x14ac:dyDescent="0.25">
      <c r="A51" s="1" t="str">
        <f t="shared" si="0"/>
        <v xml:space="preserve">Quinn </v>
      </c>
      <c r="B51" s="1" t="str">
        <f t="shared" si="1"/>
        <v xml:space="preserve">Perry </v>
      </c>
      <c r="C51" s="1" t="s">
        <v>634</v>
      </c>
      <c r="D51" s="1" t="s">
        <v>28</v>
      </c>
      <c r="E51" s="1" t="s">
        <v>193</v>
      </c>
      <c r="F51" s="1" t="s">
        <v>194</v>
      </c>
      <c r="G51" s="1" t="s">
        <v>195</v>
      </c>
      <c r="H51" s="1" t="s">
        <v>92</v>
      </c>
      <c r="I51" s="1">
        <v>79109</v>
      </c>
      <c r="J51" s="1">
        <v>0</v>
      </c>
      <c r="K51" s="1" t="s">
        <v>675</v>
      </c>
      <c r="L51" s="9" t="s">
        <v>197</v>
      </c>
      <c r="M51" s="1" t="s">
        <v>95</v>
      </c>
      <c r="N51" s="1" t="s">
        <v>198</v>
      </c>
      <c r="O51" s="1" t="s">
        <v>31</v>
      </c>
      <c r="P51" s="1" t="s">
        <v>199</v>
      </c>
      <c r="Q51" s="11">
        <v>374897000000000</v>
      </c>
      <c r="R51" s="1" t="s">
        <v>764</v>
      </c>
      <c r="S51" s="11">
        <v>10091</v>
      </c>
      <c r="T51" s="11">
        <v>6717</v>
      </c>
      <c r="U51" s="6">
        <v>9.6597222222222223E-3</v>
      </c>
      <c r="V51" s="9">
        <v>13.25</v>
      </c>
      <c r="W51" s="1" t="s">
        <v>200</v>
      </c>
      <c r="X51" s="4">
        <v>42554</v>
      </c>
      <c r="Y51" s="11">
        <v>40</v>
      </c>
      <c r="Z51" s="11" t="s">
        <v>778</v>
      </c>
      <c r="AA51" s="9">
        <v>5.2</v>
      </c>
      <c r="AB51" s="1" t="s">
        <v>572</v>
      </c>
      <c r="AC51" s="1" t="s">
        <v>38</v>
      </c>
      <c r="AD51" s="1" t="s">
        <v>66</v>
      </c>
      <c r="AE51" s="1" t="s">
        <v>767</v>
      </c>
      <c r="AF51" s="1" t="s">
        <v>568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1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1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1</v>
      </c>
      <c r="BH51" s="11">
        <v>0</v>
      </c>
      <c r="BI51" s="11">
        <v>0</v>
      </c>
    </row>
    <row r="52" spans="1:61" x14ac:dyDescent="0.25">
      <c r="A52" s="1" t="str">
        <f t="shared" si="0"/>
        <v xml:space="preserve">Quinn </v>
      </c>
      <c r="B52" s="1" t="str">
        <f t="shared" si="1"/>
        <v xml:space="preserve">Perry </v>
      </c>
      <c r="C52" s="1" t="s">
        <v>634</v>
      </c>
      <c r="D52" s="1" t="s">
        <v>28</v>
      </c>
      <c r="E52" s="1" t="s">
        <v>193</v>
      </c>
      <c r="F52" s="1" t="s">
        <v>194</v>
      </c>
      <c r="G52" s="1" t="s">
        <v>195</v>
      </c>
      <c r="H52" s="1" t="s">
        <v>92</v>
      </c>
      <c r="I52" s="1">
        <v>79109</v>
      </c>
      <c r="J52" s="1">
        <v>0</v>
      </c>
      <c r="K52" s="1" t="s">
        <v>675</v>
      </c>
      <c r="L52" s="9" t="s">
        <v>197</v>
      </c>
      <c r="M52" s="1" t="s">
        <v>95</v>
      </c>
      <c r="N52" s="1" t="s">
        <v>198</v>
      </c>
      <c r="O52" s="1" t="s">
        <v>31</v>
      </c>
      <c r="P52" s="1" t="s">
        <v>199</v>
      </c>
      <c r="Q52" s="11">
        <v>341829000000000</v>
      </c>
      <c r="R52" s="1" t="s">
        <v>764</v>
      </c>
      <c r="S52" s="11">
        <v>10091</v>
      </c>
      <c r="T52" s="11">
        <v>7265</v>
      </c>
      <c r="U52" s="6">
        <v>5.3171296296296291E-3</v>
      </c>
      <c r="V52" s="9">
        <v>7.45</v>
      </c>
      <c r="W52" s="1" t="s">
        <v>201</v>
      </c>
      <c r="X52" s="4">
        <v>42704</v>
      </c>
      <c r="Y52" s="11">
        <v>40</v>
      </c>
      <c r="Z52" s="11" t="s">
        <v>778</v>
      </c>
      <c r="AA52" s="9">
        <v>35.159999999999997</v>
      </c>
      <c r="AB52" s="1" t="s">
        <v>575</v>
      </c>
      <c r="AC52" s="1" t="s">
        <v>38</v>
      </c>
      <c r="AD52" s="1" t="s">
        <v>66</v>
      </c>
      <c r="AE52" s="1" t="s">
        <v>767</v>
      </c>
      <c r="AF52" s="1" t="s">
        <v>568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1</v>
      </c>
      <c r="AR52" s="11">
        <v>0</v>
      </c>
      <c r="AS52" s="11">
        <v>1</v>
      </c>
      <c r="AT52" s="11">
        <v>0</v>
      </c>
      <c r="AU52" s="11">
        <v>0</v>
      </c>
      <c r="AV52" s="11">
        <v>0</v>
      </c>
      <c r="AW52" s="11">
        <v>1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</row>
    <row r="53" spans="1:61" x14ac:dyDescent="0.25">
      <c r="A53" s="1" t="str">
        <f t="shared" si="0"/>
        <v xml:space="preserve">Kristin </v>
      </c>
      <c r="B53" s="1" t="str">
        <f t="shared" si="1"/>
        <v xml:space="preserve">Mendoza </v>
      </c>
      <c r="C53" s="1" t="s">
        <v>600</v>
      </c>
      <c r="D53" s="1" t="s">
        <v>99</v>
      </c>
      <c r="E53" s="1" t="s">
        <v>202</v>
      </c>
      <c r="F53" s="1" t="s">
        <v>203</v>
      </c>
      <c r="G53" s="1" t="s">
        <v>179</v>
      </c>
      <c r="H53" s="1" t="s">
        <v>92</v>
      </c>
      <c r="I53" s="1">
        <v>92805</v>
      </c>
      <c r="J53" s="1">
        <v>0</v>
      </c>
      <c r="K53" s="1" t="s">
        <v>676</v>
      </c>
      <c r="L53" s="9" t="s">
        <v>205</v>
      </c>
      <c r="M53" s="1" t="s">
        <v>141</v>
      </c>
      <c r="N53" s="1" t="s">
        <v>159</v>
      </c>
      <c r="O53" s="1" t="s">
        <v>64</v>
      </c>
      <c r="P53" s="2">
        <v>700000000000000</v>
      </c>
      <c r="Q53" s="11">
        <v>36980300000000</v>
      </c>
      <c r="R53" s="1" t="s">
        <v>764</v>
      </c>
      <c r="S53" s="11">
        <v>10095</v>
      </c>
      <c r="T53" s="11">
        <v>2162</v>
      </c>
      <c r="U53" s="6">
        <v>3.0493055555555551E-2</v>
      </c>
      <c r="V53" s="9">
        <v>8.99</v>
      </c>
      <c r="W53" s="1" t="s">
        <v>67</v>
      </c>
      <c r="X53" s="4">
        <v>42427</v>
      </c>
      <c r="Y53" s="11">
        <v>55</v>
      </c>
      <c r="Z53" s="11" t="s">
        <v>777</v>
      </c>
      <c r="AA53" s="9">
        <v>35.36</v>
      </c>
      <c r="AB53" s="1" t="s">
        <v>574</v>
      </c>
      <c r="AC53" s="1" t="s">
        <v>38</v>
      </c>
      <c r="AD53" s="1" t="s">
        <v>39</v>
      </c>
      <c r="AE53" s="1" t="s">
        <v>767</v>
      </c>
      <c r="AF53" s="1" t="s">
        <v>569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1</v>
      </c>
      <c r="AR53" s="11">
        <v>0</v>
      </c>
      <c r="AS53" s="11">
        <v>1</v>
      </c>
      <c r="AT53" s="11">
        <v>1</v>
      </c>
      <c r="AU53" s="11">
        <v>0</v>
      </c>
      <c r="AV53" s="11">
        <v>0</v>
      </c>
      <c r="AW53" s="11">
        <v>1</v>
      </c>
      <c r="AX53" s="11">
        <v>0</v>
      </c>
      <c r="AY53" s="11">
        <v>0</v>
      </c>
      <c r="AZ53" s="11">
        <v>0</v>
      </c>
      <c r="BA53" s="11">
        <v>1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</row>
    <row r="54" spans="1:61" x14ac:dyDescent="0.25">
      <c r="A54" s="1" t="str">
        <f t="shared" si="0"/>
        <v xml:space="preserve">Kristin </v>
      </c>
      <c r="B54" s="1" t="str">
        <f t="shared" si="1"/>
        <v xml:space="preserve">Mendoza </v>
      </c>
      <c r="C54" s="1" t="s">
        <v>600</v>
      </c>
      <c r="D54" s="1" t="s">
        <v>99</v>
      </c>
      <c r="E54" s="1" t="s">
        <v>202</v>
      </c>
      <c r="F54" s="1" t="s">
        <v>203</v>
      </c>
      <c r="G54" s="1" t="s">
        <v>179</v>
      </c>
      <c r="H54" s="1" t="s">
        <v>92</v>
      </c>
      <c r="I54" s="1">
        <v>92805</v>
      </c>
      <c r="J54" s="1">
        <v>0</v>
      </c>
      <c r="K54" s="1" t="s">
        <v>676</v>
      </c>
      <c r="L54" s="9" t="s">
        <v>205</v>
      </c>
      <c r="M54" s="1" t="s">
        <v>141</v>
      </c>
      <c r="N54" s="1" t="s">
        <v>159</v>
      </c>
      <c r="O54" s="1" t="s">
        <v>64</v>
      </c>
      <c r="P54" s="2">
        <v>700000000000000</v>
      </c>
      <c r="Q54" s="11">
        <v>36944300000000</v>
      </c>
      <c r="R54" s="1" t="s">
        <v>764</v>
      </c>
      <c r="S54" s="11">
        <v>10095</v>
      </c>
      <c r="T54" s="11">
        <v>3305</v>
      </c>
      <c r="U54" s="6">
        <v>1.9393518518518518E-2</v>
      </c>
      <c r="V54" s="9">
        <v>33.99</v>
      </c>
      <c r="W54" s="1" t="s">
        <v>207</v>
      </c>
      <c r="X54" s="4">
        <v>42649</v>
      </c>
      <c r="Y54" s="11">
        <v>55</v>
      </c>
      <c r="Z54" s="11" t="s">
        <v>777</v>
      </c>
      <c r="AA54" s="9">
        <v>24.92</v>
      </c>
      <c r="AB54" s="1" t="s">
        <v>572</v>
      </c>
      <c r="AC54" s="1" t="s">
        <v>38</v>
      </c>
      <c r="AD54" s="1" t="s">
        <v>39</v>
      </c>
      <c r="AE54" s="1" t="s">
        <v>767</v>
      </c>
      <c r="AF54" s="1" t="s">
        <v>569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1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</row>
    <row r="55" spans="1:61" x14ac:dyDescent="0.25">
      <c r="A55" s="1" t="str">
        <f t="shared" si="0"/>
        <v xml:space="preserve">Kristin </v>
      </c>
      <c r="B55" s="1" t="str">
        <f t="shared" si="1"/>
        <v xml:space="preserve">Mendoza </v>
      </c>
      <c r="C55" s="1" t="s">
        <v>600</v>
      </c>
      <c r="D55" s="1" t="s">
        <v>99</v>
      </c>
      <c r="E55" s="1" t="s">
        <v>202</v>
      </c>
      <c r="F55" s="1" t="s">
        <v>203</v>
      </c>
      <c r="G55" s="1" t="s">
        <v>179</v>
      </c>
      <c r="H55" s="1" t="s">
        <v>92</v>
      </c>
      <c r="I55" s="1">
        <v>92805</v>
      </c>
      <c r="J55" s="1">
        <v>0</v>
      </c>
      <c r="K55" s="1" t="s">
        <v>676</v>
      </c>
      <c r="L55" s="9" t="s">
        <v>205</v>
      </c>
      <c r="M55" s="1" t="s">
        <v>141</v>
      </c>
      <c r="N55" s="1" t="s">
        <v>159</v>
      </c>
      <c r="O55" s="1" t="s">
        <v>64</v>
      </c>
      <c r="P55" s="2">
        <v>700000000000000</v>
      </c>
      <c r="Q55" s="11">
        <v>36624200000000</v>
      </c>
      <c r="R55" s="1" t="s">
        <v>764</v>
      </c>
      <c r="S55" s="11">
        <v>10095</v>
      </c>
      <c r="T55" s="11">
        <v>3967</v>
      </c>
      <c r="U55" s="6">
        <v>3.0493055555555551E-2</v>
      </c>
      <c r="V55" s="9">
        <v>11.88</v>
      </c>
      <c r="W55" s="1" t="s">
        <v>208</v>
      </c>
      <c r="X55" s="4">
        <v>42716</v>
      </c>
      <c r="Y55" s="11">
        <v>55</v>
      </c>
      <c r="Z55" s="11" t="s">
        <v>777</v>
      </c>
      <c r="AA55" s="9">
        <v>281.82</v>
      </c>
      <c r="AB55" s="1" t="s">
        <v>572</v>
      </c>
      <c r="AC55" s="1" t="s">
        <v>38</v>
      </c>
      <c r="AD55" s="1" t="s">
        <v>39</v>
      </c>
      <c r="AE55" s="1" t="s">
        <v>768</v>
      </c>
      <c r="AF55" s="1" t="s">
        <v>569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1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1">
        <v>1</v>
      </c>
      <c r="AY55" s="11">
        <v>1</v>
      </c>
      <c r="AZ55" s="11">
        <v>0</v>
      </c>
      <c r="BA55" s="11">
        <v>0</v>
      </c>
      <c r="BB55" s="11">
        <v>1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1</v>
      </c>
      <c r="BI55" s="11">
        <v>0</v>
      </c>
    </row>
    <row r="56" spans="1:61" x14ac:dyDescent="0.25">
      <c r="A56" s="1" t="str">
        <f t="shared" si="0"/>
        <v xml:space="preserve">Kristin </v>
      </c>
      <c r="B56" s="1" t="str">
        <f t="shared" si="1"/>
        <v xml:space="preserve">Mendoza </v>
      </c>
      <c r="C56" s="1" t="s">
        <v>600</v>
      </c>
      <c r="D56" s="1" t="s">
        <v>99</v>
      </c>
      <c r="E56" s="1" t="s">
        <v>202</v>
      </c>
      <c r="F56" s="1" t="s">
        <v>203</v>
      </c>
      <c r="G56" s="1" t="s">
        <v>179</v>
      </c>
      <c r="H56" s="1" t="s">
        <v>92</v>
      </c>
      <c r="I56" s="1">
        <v>92805</v>
      </c>
      <c r="J56" s="1">
        <v>0</v>
      </c>
      <c r="K56" s="1" t="s">
        <v>676</v>
      </c>
      <c r="L56" s="9" t="s">
        <v>205</v>
      </c>
      <c r="M56" s="1" t="s">
        <v>141</v>
      </c>
      <c r="N56" s="1" t="s">
        <v>159</v>
      </c>
      <c r="O56" s="1" t="s">
        <v>64</v>
      </c>
      <c r="P56" s="2">
        <v>700000000000000</v>
      </c>
      <c r="Q56" s="11">
        <v>36309200000000</v>
      </c>
      <c r="R56" s="1" t="s">
        <v>764</v>
      </c>
      <c r="S56" s="11">
        <v>10095</v>
      </c>
      <c r="T56" s="11">
        <v>4382</v>
      </c>
      <c r="U56" s="6">
        <v>2.0210648148148148E-2</v>
      </c>
      <c r="V56" s="9">
        <v>19.850000000000001</v>
      </c>
      <c r="W56" s="1" t="s">
        <v>88</v>
      </c>
      <c r="X56" s="4">
        <v>42574</v>
      </c>
      <c r="Y56" s="11">
        <v>55</v>
      </c>
      <c r="Z56" s="11" t="s">
        <v>777</v>
      </c>
      <c r="AA56" s="9">
        <v>6.33</v>
      </c>
      <c r="AB56" s="1" t="s">
        <v>574</v>
      </c>
      <c r="AC56" s="1" t="s">
        <v>38</v>
      </c>
      <c r="AD56" s="1" t="s">
        <v>39</v>
      </c>
      <c r="AE56" s="1" t="s">
        <v>767</v>
      </c>
      <c r="AF56" s="1" t="s">
        <v>569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1</v>
      </c>
      <c r="AR56" s="11">
        <v>0</v>
      </c>
      <c r="AS56" s="11">
        <v>1</v>
      </c>
      <c r="AT56" s="11">
        <v>0</v>
      </c>
      <c r="AU56" s="11">
        <v>0</v>
      </c>
      <c r="AV56" s="11">
        <v>0</v>
      </c>
      <c r="AW56" s="11">
        <v>1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</row>
    <row r="57" spans="1:61" x14ac:dyDescent="0.25">
      <c r="A57" s="1" t="str">
        <f t="shared" si="0"/>
        <v xml:space="preserve">Kristin </v>
      </c>
      <c r="B57" s="1" t="str">
        <f t="shared" si="1"/>
        <v xml:space="preserve">Mendoza </v>
      </c>
      <c r="C57" s="1" t="s">
        <v>600</v>
      </c>
      <c r="D57" s="1" t="s">
        <v>99</v>
      </c>
      <c r="E57" s="1" t="s">
        <v>202</v>
      </c>
      <c r="F57" s="1" t="s">
        <v>203</v>
      </c>
      <c r="G57" s="1" t="s">
        <v>179</v>
      </c>
      <c r="H57" s="1" t="s">
        <v>92</v>
      </c>
      <c r="I57" s="1">
        <v>92805</v>
      </c>
      <c r="J57" s="1">
        <v>0</v>
      </c>
      <c r="K57" s="1" t="s">
        <v>676</v>
      </c>
      <c r="L57" s="9" t="s">
        <v>205</v>
      </c>
      <c r="M57" s="1" t="s">
        <v>141</v>
      </c>
      <c r="N57" s="1" t="s">
        <v>159</v>
      </c>
      <c r="O57" s="1" t="s">
        <v>64</v>
      </c>
      <c r="P57" s="2">
        <v>700000000000000</v>
      </c>
      <c r="Q57" s="11">
        <v>36522500000000</v>
      </c>
      <c r="R57" s="1" t="s">
        <v>764</v>
      </c>
      <c r="S57" s="11">
        <v>10095</v>
      </c>
      <c r="T57" s="11">
        <v>6009</v>
      </c>
      <c r="U57" s="6">
        <v>5.2824074074074067E-3</v>
      </c>
      <c r="V57" s="9">
        <v>18.989999999999998</v>
      </c>
      <c r="W57" s="1" t="s">
        <v>47</v>
      </c>
      <c r="X57" s="4">
        <v>42372</v>
      </c>
      <c r="Y57" s="11">
        <v>55</v>
      </c>
      <c r="Z57" s="11" t="s">
        <v>777</v>
      </c>
      <c r="AA57" s="9">
        <v>97.72</v>
      </c>
      <c r="AB57" s="1" t="s">
        <v>572</v>
      </c>
      <c r="AC57" s="1" t="s">
        <v>38</v>
      </c>
      <c r="AD57" s="1" t="s">
        <v>39</v>
      </c>
      <c r="AE57" s="1" t="s">
        <v>766</v>
      </c>
      <c r="AF57" s="1" t="s">
        <v>569</v>
      </c>
      <c r="AG57" s="11">
        <v>0</v>
      </c>
      <c r="AH57" s="11">
        <v>1</v>
      </c>
      <c r="AI57" s="11">
        <v>1</v>
      </c>
      <c r="AJ57" s="11">
        <v>0</v>
      </c>
      <c r="AK57" s="11">
        <v>0</v>
      </c>
      <c r="AL57" s="11">
        <v>0</v>
      </c>
      <c r="AM57" s="11">
        <v>0</v>
      </c>
      <c r="AN57" s="11">
        <v>1</v>
      </c>
      <c r="AO57" s="11">
        <v>1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1</v>
      </c>
      <c r="BF57" s="11">
        <v>0</v>
      </c>
      <c r="BG57" s="11">
        <v>0</v>
      </c>
      <c r="BH57" s="11">
        <v>0</v>
      </c>
      <c r="BI57" s="11">
        <v>0</v>
      </c>
    </row>
    <row r="58" spans="1:61" x14ac:dyDescent="0.25">
      <c r="A58" s="1" t="str">
        <f t="shared" si="0"/>
        <v xml:space="preserve">Michael </v>
      </c>
      <c r="B58" s="1" t="str">
        <f t="shared" si="1"/>
        <v xml:space="preserve">Gordon </v>
      </c>
      <c r="C58" s="1" t="s">
        <v>601</v>
      </c>
      <c r="D58" s="1" t="s">
        <v>28</v>
      </c>
      <c r="E58" s="1" t="s">
        <v>209</v>
      </c>
      <c r="F58" s="1" t="s">
        <v>210</v>
      </c>
      <c r="G58" s="1" t="s">
        <v>211</v>
      </c>
      <c r="H58" s="1" t="s">
        <v>31</v>
      </c>
      <c r="I58" s="1">
        <v>60123</v>
      </c>
      <c r="J58" s="1">
        <v>0</v>
      </c>
      <c r="K58" s="1" t="s">
        <v>677</v>
      </c>
      <c r="L58" s="9" t="s">
        <v>742</v>
      </c>
      <c r="M58" s="1" t="s">
        <v>141</v>
      </c>
      <c r="N58" s="1" t="s">
        <v>35</v>
      </c>
      <c r="O58" s="1" t="s">
        <v>92</v>
      </c>
      <c r="P58" s="1">
        <v>316290001</v>
      </c>
      <c r="Q58" s="11">
        <v>36205100000000</v>
      </c>
      <c r="R58" s="1" t="s">
        <v>764</v>
      </c>
      <c r="S58" s="11">
        <v>10099</v>
      </c>
      <c r="T58" s="11">
        <v>5481</v>
      </c>
      <c r="U58" s="6">
        <v>7.9432870370370369E-3</v>
      </c>
      <c r="V58" s="9">
        <v>8.99</v>
      </c>
      <c r="W58" s="1" t="s">
        <v>35</v>
      </c>
      <c r="X58" s="4">
        <v>42541</v>
      </c>
      <c r="Y58" s="11">
        <v>63</v>
      </c>
      <c r="Z58" s="11" t="s">
        <v>777</v>
      </c>
      <c r="AA58" s="9">
        <v>33.340000000000003</v>
      </c>
      <c r="AB58" s="1" t="s">
        <v>572</v>
      </c>
      <c r="AC58" s="1" t="s">
        <v>38</v>
      </c>
      <c r="AD58" s="1" t="s">
        <v>66</v>
      </c>
      <c r="AE58" s="1" t="s">
        <v>767</v>
      </c>
      <c r="AF58" s="1" t="s">
        <v>570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1</v>
      </c>
      <c r="AR58" s="11">
        <v>0</v>
      </c>
      <c r="AS58" s="11">
        <v>1</v>
      </c>
      <c r="AT58" s="11">
        <v>0</v>
      </c>
      <c r="AU58" s="11">
        <v>0</v>
      </c>
      <c r="AV58" s="11">
        <v>0</v>
      </c>
      <c r="AW58" s="11">
        <v>1</v>
      </c>
      <c r="AX58" s="11">
        <v>0</v>
      </c>
      <c r="AY58" s="11">
        <v>0</v>
      </c>
      <c r="AZ58" s="11">
        <v>0</v>
      </c>
      <c r="BA58" s="11">
        <v>1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0</v>
      </c>
      <c r="BI58" s="11">
        <v>0</v>
      </c>
    </row>
    <row r="59" spans="1:61" x14ac:dyDescent="0.25">
      <c r="A59" s="1" t="str">
        <f t="shared" si="0"/>
        <v xml:space="preserve">Phyllis </v>
      </c>
      <c r="B59" s="1" t="str">
        <f t="shared" si="1"/>
        <v xml:space="preserve">White </v>
      </c>
      <c r="C59" s="1" t="s">
        <v>602</v>
      </c>
      <c r="D59" s="1" t="s">
        <v>99</v>
      </c>
      <c r="E59" s="1" t="s">
        <v>214</v>
      </c>
      <c r="F59" s="1" t="s">
        <v>215</v>
      </c>
      <c r="G59" s="1" t="s">
        <v>216</v>
      </c>
      <c r="H59" s="1" t="s">
        <v>217</v>
      </c>
      <c r="I59" s="1">
        <v>5255</v>
      </c>
      <c r="J59" s="1">
        <v>0</v>
      </c>
      <c r="K59" s="1" t="s">
        <v>678</v>
      </c>
      <c r="L59" s="9" t="s">
        <v>757</v>
      </c>
      <c r="M59" s="1" t="s">
        <v>95</v>
      </c>
      <c r="N59" s="1" t="s">
        <v>220</v>
      </c>
      <c r="O59" s="1" t="s">
        <v>31</v>
      </c>
      <c r="P59" s="1" t="s">
        <v>221</v>
      </c>
      <c r="Q59" s="11">
        <v>377663000000000</v>
      </c>
      <c r="R59" s="1" t="s">
        <v>764</v>
      </c>
      <c r="S59" s="11">
        <v>10103</v>
      </c>
      <c r="T59" s="11">
        <v>2118</v>
      </c>
      <c r="U59" s="6">
        <v>3.0493055555555551E-2</v>
      </c>
      <c r="V59" s="9">
        <v>1.49</v>
      </c>
      <c r="W59" s="1" t="s">
        <v>145</v>
      </c>
      <c r="X59" s="4">
        <v>42670</v>
      </c>
      <c r="Y59" s="11">
        <v>51</v>
      </c>
      <c r="Z59" s="11" t="s">
        <v>777</v>
      </c>
      <c r="AA59" s="9">
        <v>34.950000000000003</v>
      </c>
      <c r="AB59" s="1" t="s">
        <v>572</v>
      </c>
      <c r="AC59" s="1" t="s">
        <v>38</v>
      </c>
      <c r="AD59" s="1" t="s">
        <v>66</v>
      </c>
      <c r="AE59" s="1" t="s">
        <v>767</v>
      </c>
      <c r="AF59" s="1" t="s">
        <v>571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1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</row>
    <row r="60" spans="1:61" x14ac:dyDescent="0.25">
      <c r="A60" s="1" t="str">
        <f t="shared" si="0"/>
        <v xml:space="preserve">Phyllis </v>
      </c>
      <c r="B60" s="1" t="str">
        <f t="shared" si="1"/>
        <v xml:space="preserve">White </v>
      </c>
      <c r="C60" s="1" t="s">
        <v>602</v>
      </c>
      <c r="D60" s="1" t="s">
        <v>99</v>
      </c>
      <c r="E60" s="1" t="s">
        <v>214</v>
      </c>
      <c r="F60" s="1" t="s">
        <v>215</v>
      </c>
      <c r="G60" s="1" t="s">
        <v>216</v>
      </c>
      <c r="H60" s="1" t="s">
        <v>217</v>
      </c>
      <c r="I60" s="1">
        <v>5255</v>
      </c>
      <c r="J60" s="1">
        <v>0</v>
      </c>
      <c r="K60" s="1" t="s">
        <v>678</v>
      </c>
      <c r="L60" s="9" t="s">
        <v>757</v>
      </c>
      <c r="M60" s="1" t="s">
        <v>95</v>
      </c>
      <c r="N60" s="1" t="s">
        <v>220</v>
      </c>
      <c r="O60" s="1" t="s">
        <v>31</v>
      </c>
      <c r="P60" s="1" t="s">
        <v>221</v>
      </c>
      <c r="Q60" s="11">
        <v>371632000000000</v>
      </c>
      <c r="R60" s="1" t="s">
        <v>764</v>
      </c>
      <c r="S60" s="11">
        <v>10103</v>
      </c>
      <c r="T60" s="11">
        <v>3746</v>
      </c>
      <c r="U60" s="6">
        <v>1.9393518518518518E-2</v>
      </c>
      <c r="V60" s="9">
        <v>6.37</v>
      </c>
      <c r="W60" s="1" t="s">
        <v>207</v>
      </c>
      <c r="X60" s="4">
        <v>42649</v>
      </c>
      <c r="Y60" s="11">
        <v>51</v>
      </c>
      <c r="Z60" s="11" t="s">
        <v>777</v>
      </c>
      <c r="AA60" s="9">
        <v>10.85</v>
      </c>
      <c r="AB60" s="1" t="s">
        <v>572</v>
      </c>
      <c r="AC60" s="1" t="s">
        <v>38</v>
      </c>
      <c r="AD60" s="1" t="s">
        <v>66</v>
      </c>
      <c r="AE60" s="1" t="s">
        <v>767</v>
      </c>
      <c r="AF60" s="1" t="s">
        <v>571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1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I60" s="11">
        <v>0</v>
      </c>
    </row>
    <row r="61" spans="1:61" x14ac:dyDescent="0.25">
      <c r="A61" s="1" t="str">
        <f t="shared" si="0"/>
        <v xml:space="preserve">Phyllis </v>
      </c>
      <c r="B61" s="1" t="str">
        <f t="shared" si="1"/>
        <v xml:space="preserve">White </v>
      </c>
      <c r="C61" s="1" t="s">
        <v>602</v>
      </c>
      <c r="D61" s="1" t="s">
        <v>99</v>
      </c>
      <c r="E61" s="1" t="s">
        <v>214</v>
      </c>
      <c r="F61" s="1" t="s">
        <v>215</v>
      </c>
      <c r="G61" s="1" t="s">
        <v>216</v>
      </c>
      <c r="H61" s="1" t="s">
        <v>217</v>
      </c>
      <c r="I61" s="1">
        <v>5255</v>
      </c>
      <c r="J61" s="1">
        <v>0</v>
      </c>
      <c r="K61" s="1" t="s">
        <v>678</v>
      </c>
      <c r="L61" s="9" t="s">
        <v>757</v>
      </c>
      <c r="M61" s="1" t="s">
        <v>95</v>
      </c>
      <c r="N61" s="1" t="s">
        <v>220</v>
      </c>
      <c r="O61" s="1" t="s">
        <v>31</v>
      </c>
      <c r="P61" s="1" t="s">
        <v>221</v>
      </c>
      <c r="Q61" s="11">
        <v>347760000000000</v>
      </c>
      <c r="R61" s="1" t="s">
        <v>764</v>
      </c>
      <c r="S61" s="11">
        <v>10103</v>
      </c>
      <c r="T61" s="11">
        <v>4425</v>
      </c>
      <c r="U61" s="6">
        <v>2.3803240740740739E-2</v>
      </c>
      <c r="V61" s="9">
        <v>2.87</v>
      </c>
      <c r="W61" s="1" t="s">
        <v>222</v>
      </c>
      <c r="X61" s="4">
        <v>42724</v>
      </c>
      <c r="Y61" s="11">
        <v>51</v>
      </c>
      <c r="Z61" s="11" t="s">
        <v>777</v>
      </c>
      <c r="AA61" s="9">
        <v>20.89</v>
      </c>
      <c r="AB61" s="1" t="s">
        <v>572</v>
      </c>
      <c r="AC61" s="1" t="s">
        <v>38</v>
      </c>
      <c r="AD61" s="1" t="s">
        <v>66</v>
      </c>
      <c r="AE61" s="1" t="s">
        <v>767</v>
      </c>
      <c r="AF61" s="1" t="s">
        <v>571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1</v>
      </c>
      <c r="AR61" s="11">
        <v>0</v>
      </c>
      <c r="AS61" s="11">
        <v>1</v>
      </c>
      <c r="AT61" s="11">
        <v>1</v>
      </c>
      <c r="AU61" s="11">
        <v>0</v>
      </c>
      <c r="AV61" s="11">
        <v>0</v>
      </c>
      <c r="AW61" s="11">
        <v>1</v>
      </c>
      <c r="AX61" s="11">
        <v>0</v>
      </c>
      <c r="AY61" s="11">
        <v>0</v>
      </c>
      <c r="AZ61" s="11">
        <v>0</v>
      </c>
      <c r="BA61" s="11">
        <v>1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0</v>
      </c>
      <c r="BI61" s="11">
        <v>0</v>
      </c>
    </row>
    <row r="62" spans="1:61" x14ac:dyDescent="0.25">
      <c r="A62" s="1" t="str">
        <f t="shared" si="0"/>
        <v xml:space="preserve">Phyllis </v>
      </c>
      <c r="B62" s="1" t="str">
        <f t="shared" si="1"/>
        <v xml:space="preserve">White </v>
      </c>
      <c r="C62" s="1" t="s">
        <v>602</v>
      </c>
      <c r="D62" s="1" t="s">
        <v>99</v>
      </c>
      <c r="E62" s="1" t="s">
        <v>214</v>
      </c>
      <c r="F62" s="1" t="s">
        <v>215</v>
      </c>
      <c r="G62" s="1" t="s">
        <v>216</v>
      </c>
      <c r="H62" s="1" t="s">
        <v>217</v>
      </c>
      <c r="I62" s="1">
        <v>5255</v>
      </c>
      <c r="J62" s="1">
        <v>0</v>
      </c>
      <c r="K62" s="1" t="s">
        <v>678</v>
      </c>
      <c r="L62" s="9" t="s">
        <v>757</v>
      </c>
      <c r="M62" s="1" t="s">
        <v>95</v>
      </c>
      <c r="N62" s="1" t="s">
        <v>220</v>
      </c>
      <c r="O62" s="1" t="s">
        <v>31</v>
      </c>
      <c r="P62" s="1" t="s">
        <v>221</v>
      </c>
      <c r="Q62" s="11">
        <v>345633000000000</v>
      </c>
      <c r="R62" s="1" t="s">
        <v>764</v>
      </c>
      <c r="S62" s="11">
        <v>10103</v>
      </c>
      <c r="T62" s="11">
        <v>4942</v>
      </c>
      <c r="U62" s="6">
        <v>3.2932870370370369E-2</v>
      </c>
      <c r="V62" s="9">
        <v>18.45</v>
      </c>
      <c r="W62" s="1" t="s">
        <v>223</v>
      </c>
      <c r="X62" s="4">
        <v>42498</v>
      </c>
      <c r="Y62" s="11">
        <v>51</v>
      </c>
      <c r="Z62" s="11" t="s">
        <v>777</v>
      </c>
      <c r="AA62" s="9">
        <v>33.700000000000003</v>
      </c>
      <c r="AB62" s="1" t="s">
        <v>575</v>
      </c>
      <c r="AC62" s="1" t="s">
        <v>38</v>
      </c>
      <c r="AD62" s="1" t="s">
        <v>66</v>
      </c>
      <c r="AE62" s="1" t="s">
        <v>767</v>
      </c>
      <c r="AF62" s="1" t="s">
        <v>571</v>
      </c>
      <c r="AG62" s="11">
        <v>1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</row>
    <row r="63" spans="1:61" x14ac:dyDescent="0.25">
      <c r="A63" s="1" t="str">
        <f t="shared" si="0"/>
        <v xml:space="preserve">Katherine </v>
      </c>
      <c r="B63" s="1" t="str">
        <f t="shared" si="1"/>
        <v xml:space="preserve">Mullins </v>
      </c>
      <c r="C63" s="1" t="s">
        <v>580</v>
      </c>
      <c r="D63" s="1" t="s">
        <v>99</v>
      </c>
      <c r="E63" s="1" t="s">
        <v>224</v>
      </c>
      <c r="F63" s="1" t="s">
        <v>225</v>
      </c>
      <c r="G63" s="1" t="s">
        <v>179</v>
      </c>
      <c r="H63" s="1" t="s">
        <v>92</v>
      </c>
      <c r="I63" s="1">
        <v>94508</v>
      </c>
      <c r="J63" s="1">
        <v>0</v>
      </c>
      <c r="K63" s="1" t="s">
        <v>679</v>
      </c>
      <c r="L63" s="9" t="s">
        <v>227</v>
      </c>
      <c r="M63" s="1" t="s">
        <v>141</v>
      </c>
      <c r="N63" s="1" t="s">
        <v>133</v>
      </c>
      <c r="O63" s="1" t="s">
        <v>72</v>
      </c>
      <c r="P63" s="1" t="s">
        <v>228</v>
      </c>
      <c r="Q63" s="11">
        <v>36025400000000</v>
      </c>
      <c r="R63" s="1" t="s">
        <v>764</v>
      </c>
      <c r="S63" s="11">
        <v>10107</v>
      </c>
      <c r="T63" s="11">
        <v>825</v>
      </c>
      <c r="U63" s="6">
        <v>4.104398148148148E-2</v>
      </c>
      <c r="V63" s="9">
        <v>6.38</v>
      </c>
      <c r="W63" s="1" t="s">
        <v>53</v>
      </c>
      <c r="X63" s="4">
        <v>42548</v>
      </c>
      <c r="Y63" s="11">
        <v>64</v>
      </c>
      <c r="Z63" s="11" t="s">
        <v>777</v>
      </c>
      <c r="AA63" s="9">
        <v>16.559999999999999</v>
      </c>
      <c r="AB63" s="1" t="s">
        <v>572</v>
      </c>
      <c r="AC63" s="1" t="s">
        <v>38</v>
      </c>
      <c r="AD63" s="1" t="s">
        <v>66</v>
      </c>
      <c r="AE63" s="1" t="s">
        <v>767</v>
      </c>
      <c r="AF63" s="1" t="s">
        <v>570</v>
      </c>
      <c r="AG63" s="11">
        <v>0</v>
      </c>
      <c r="AH63" s="11">
        <v>0</v>
      </c>
      <c r="AI63" s="11">
        <v>0</v>
      </c>
      <c r="AJ63" s="11">
        <v>0</v>
      </c>
      <c r="AK63" s="11">
        <v>1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</row>
    <row r="64" spans="1:61" x14ac:dyDescent="0.25">
      <c r="A64" s="1" t="str">
        <f t="shared" si="0"/>
        <v xml:space="preserve">Katherine </v>
      </c>
      <c r="B64" s="1" t="str">
        <f t="shared" si="1"/>
        <v xml:space="preserve">Mullins </v>
      </c>
      <c r="C64" s="1" t="s">
        <v>580</v>
      </c>
      <c r="D64" s="1" t="s">
        <v>99</v>
      </c>
      <c r="E64" s="1" t="s">
        <v>224</v>
      </c>
      <c r="F64" s="1" t="s">
        <v>225</v>
      </c>
      <c r="G64" s="1" t="s">
        <v>179</v>
      </c>
      <c r="H64" s="1" t="s">
        <v>92</v>
      </c>
      <c r="I64" s="1">
        <v>94508</v>
      </c>
      <c r="J64" s="1">
        <v>0</v>
      </c>
      <c r="K64" s="1" t="s">
        <v>679</v>
      </c>
      <c r="L64" s="9" t="s">
        <v>227</v>
      </c>
      <c r="M64" s="1" t="s">
        <v>141</v>
      </c>
      <c r="N64" s="1" t="s">
        <v>133</v>
      </c>
      <c r="O64" s="1" t="s">
        <v>72</v>
      </c>
      <c r="P64" s="1" t="s">
        <v>228</v>
      </c>
      <c r="Q64" s="11">
        <v>36121200000000</v>
      </c>
      <c r="R64" s="1" t="s">
        <v>764</v>
      </c>
      <c r="S64" s="11">
        <v>10107</v>
      </c>
      <c r="T64" s="11">
        <v>2024</v>
      </c>
      <c r="U64" s="6">
        <v>2.2744212962962963E-2</v>
      </c>
      <c r="V64" s="9">
        <v>17.87</v>
      </c>
      <c r="W64" s="1" t="s">
        <v>134</v>
      </c>
      <c r="X64" s="4">
        <v>42536</v>
      </c>
      <c r="Y64" s="11">
        <v>64</v>
      </c>
      <c r="Z64" s="11" t="s">
        <v>777</v>
      </c>
      <c r="AA64" s="9">
        <v>8.7100000000000009</v>
      </c>
      <c r="AB64" s="1" t="s">
        <v>574</v>
      </c>
      <c r="AC64" s="1" t="s">
        <v>38</v>
      </c>
      <c r="AD64" s="1" t="s">
        <v>66</v>
      </c>
      <c r="AE64" s="1" t="s">
        <v>767</v>
      </c>
      <c r="AF64" s="1" t="s">
        <v>570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1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0</v>
      </c>
      <c r="BI64" s="11">
        <v>0</v>
      </c>
    </row>
    <row r="65" spans="1:61" x14ac:dyDescent="0.25">
      <c r="A65" s="1" t="str">
        <f t="shared" si="0"/>
        <v xml:space="preserve">Katherine </v>
      </c>
      <c r="B65" s="1" t="str">
        <f t="shared" si="1"/>
        <v xml:space="preserve">Mullins </v>
      </c>
      <c r="C65" s="1" t="s">
        <v>580</v>
      </c>
      <c r="D65" s="1" t="s">
        <v>99</v>
      </c>
      <c r="E65" s="1" t="s">
        <v>224</v>
      </c>
      <c r="F65" s="1" t="s">
        <v>225</v>
      </c>
      <c r="G65" s="1" t="s">
        <v>179</v>
      </c>
      <c r="H65" s="1" t="s">
        <v>92</v>
      </c>
      <c r="I65" s="1">
        <v>94508</v>
      </c>
      <c r="J65" s="1">
        <v>0</v>
      </c>
      <c r="K65" s="1" t="s">
        <v>679</v>
      </c>
      <c r="L65" s="9" t="s">
        <v>227</v>
      </c>
      <c r="M65" s="1" t="s">
        <v>141</v>
      </c>
      <c r="N65" s="1" t="s">
        <v>133</v>
      </c>
      <c r="O65" s="1" t="s">
        <v>72</v>
      </c>
      <c r="P65" s="1" t="s">
        <v>228</v>
      </c>
      <c r="Q65" s="11">
        <v>36818100000000</v>
      </c>
      <c r="R65" s="1" t="s">
        <v>764</v>
      </c>
      <c r="S65" s="11">
        <v>10107</v>
      </c>
      <c r="T65" s="11">
        <v>2582</v>
      </c>
      <c r="U65" s="6">
        <v>2.3221064814814812E-2</v>
      </c>
      <c r="V65" s="9">
        <v>8.99</v>
      </c>
      <c r="W65" s="1" t="s">
        <v>159</v>
      </c>
      <c r="X65" s="4">
        <v>42633</v>
      </c>
      <c r="Y65" s="11">
        <v>64</v>
      </c>
      <c r="Z65" s="11" t="s">
        <v>777</v>
      </c>
      <c r="AA65" s="9">
        <v>25.77</v>
      </c>
      <c r="AB65" s="1" t="s">
        <v>572</v>
      </c>
      <c r="AC65" s="1" t="s">
        <v>38</v>
      </c>
      <c r="AD65" s="1" t="s">
        <v>66</v>
      </c>
      <c r="AE65" s="1" t="s">
        <v>767</v>
      </c>
      <c r="AF65" s="1" t="s">
        <v>570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1</v>
      </c>
      <c r="AR65" s="11">
        <v>0</v>
      </c>
      <c r="AS65" s="11">
        <v>1</v>
      </c>
      <c r="AT65" s="11">
        <v>1</v>
      </c>
      <c r="AU65" s="11">
        <v>0</v>
      </c>
      <c r="AV65" s="11">
        <v>0</v>
      </c>
      <c r="AW65" s="11">
        <v>1</v>
      </c>
      <c r="AX65" s="11">
        <v>0</v>
      </c>
      <c r="AY65" s="11">
        <v>0</v>
      </c>
      <c r="AZ65" s="11">
        <v>0</v>
      </c>
      <c r="BA65" s="11">
        <v>1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</row>
    <row r="66" spans="1:61" x14ac:dyDescent="0.25">
      <c r="A66" s="1" t="str">
        <f t="shared" si="0"/>
        <v xml:space="preserve">Katherine </v>
      </c>
      <c r="B66" s="1" t="str">
        <f t="shared" si="1"/>
        <v xml:space="preserve">Mullins </v>
      </c>
      <c r="C66" s="1" t="s">
        <v>580</v>
      </c>
      <c r="D66" s="1" t="s">
        <v>99</v>
      </c>
      <c r="E66" s="1" t="s">
        <v>224</v>
      </c>
      <c r="F66" s="1" t="s">
        <v>225</v>
      </c>
      <c r="G66" s="1" t="s">
        <v>179</v>
      </c>
      <c r="H66" s="1" t="s">
        <v>92</v>
      </c>
      <c r="I66" s="1">
        <v>94508</v>
      </c>
      <c r="J66" s="1">
        <v>0</v>
      </c>
      <c r="K66" s="1" t="s">
        <v>679</v>
      </c>
      <c r="L66" s="9" t="s">
        <v>227</v>
      </c>
      <c r="M66" s="1" t="s">
        <v>141</v>
      </c>
      <c r="N66" s="1" t="s">
        <v>133</v>
      </c>
      <c r="O66" s="1" t="s">
        <v>72</v>
      </c>
      <c r="P66" s="1" t="s">
        <v>228</v>
      </c>
      <c r="Q66" s="11">
        <v>36634500000000</v>
      </c>
      <c r="R66" s="1" t="s">
        <v>764</v>
      </c>
      <c r="S66" s="11">
        <v>10107</v>
      </c>
      <c r="T66" s="11">
        <v>7943</v>
      </c>
      <c r="U66" s="6">
        <v>1.9402777777777779E-2</v>
      </c>
      <c r="V66" s="9">
        <v>21.97</v>
      </c>
      <c r="W66" s="1" t="s">
        <v>191</v>
      </c>
      <c r="X66" s="4">
        <v>42720</v>
      </c>
      <c r="Y66" s="11">
        <v>64</v>
      </c>
      <c r="Z66" s="11" t="s">
        <v>777</v>
      </c>
      <c r="AA66" s="9">
        <v>46.92</v>
      </c>
      <c r="AB66" s="1" t="s">
        <v>572</v>
      </c>
      <c r="AC66" s="1" t="s">
        <v>38</v>
      </c>
      <c r="AD66" s="1" t="s">
        <v>66</v>
      </c>
      <c r="AE66" s="1" t="s">
        <v>767</v>
      </c>
      <c r="AF66" s="1" t="s">
        <v>570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1</v>
      </c>
      <c r="AR66" s="11">
        <v>0</v>
      </c>
      <c r="AS66" s="11">
        <v>1</v>
      </c>
      <c r="AT66" s="11">
        <v>1</v>
      </c>
      <c r="AU66" s="11">
        <v>0</v>
      </c>
      <c r="AV66" s="11">
        <v>0</v>
      </c>
      <c r="AW66" s="11">
        <v>1</v>
      </c>
      <c r="AX66" s="11">
        <v>0</v>
      </c>
      <c r="AY66" s="11">
        <v>0</v>
      </c>
      <c r="AZ66" s="11">
        <v>0</v>
      </c>
      <c r="BA66" s="11">
        <v>1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0</v>
      </c>
      <c r="BI66" s="11">
        <v>0</v>
      </c>
    </row>
    <row r="67" spans="1:61" x14ac:dyDescent="0.25">
      <c r="A67" s="1" t="str">
        <f t="shared" ref="A67:A130" si="2">LEFT(C67, SEARCH(" ",C67,1))</f>
        <v xml:space="preserve">Lisa </v>
      </c>
      <c r="B67" s="1" t="str">
        <f t="shared" ref="B67:B130" si="3">RIGHT(C67,LEN(C67)-SEARCH(" ",C67,1))</f>
        <v xml:space="preserve">Guest </v>
      </c>
      <c r="C67" s="1" t="s">
        <v>635</v>
      </c>
      <c r="D67" s="1" t="s">
        <v>99</v>
      </c>
      <c r="E67" s="1" t="s">
        <v>229</v>
      </c>
      <c r="F67" s="1" t="s">
        <v>230</v>
      </c>
      <c r="G67" s="1" t="s">
        <v>231</v>
      </c>
      <c r="H67" s="1" t="s">
        <v>31</v>
      </c>
      <c r="I67" s="1">
        <v>30020</v>
      </c>
      <c r="J67" s="1">
        <v>0</v>
      </c>
      <c r="K67" s="1" t="s">
        <v>680</v>
      </c>
      <c r="L67" s="9" t="s">
        <v>743</v>
      </c>
      <c r="M67" s="1" t="s">
        <v>141</v>
      </c>
      <c r="N67" s="1" t="s">
        <v>234</v>
      </c>
      <c r="O67" s="1" t="s">
        <v>72</v>
      </c>
      <c r="P67" s="1" t="s">
        <v>235</v>
      </c>
      <c r="Q67" s="11">
        <v>36644800000000</v>
      </c>
      <c r="R67" s="1" t="s">
        <v>764</v>
      </c>
      <c r="S67" s="11">
        <v>10111</v>
      </c>
      <c r="T67" s="11">
        <v>5147</v>
      </c>
      <c r="U67" s="6">
        <v>1.6604166666666666E-2</v>
      </c>
      <c r="V67" s="9">
        <v>14.8</v>
      </c>
      <c r="W67" s="1" t="s">
        <v>236</v>
      </c>
      <c r="X67" s="4">
        <v>42427</v>
      </c>
      <c r="Y67" s="11">
        <v>19</v>
      </c>
      <c r="Z67" s="11" t="s">
        <v>776</v>
      </c>
      <c r="AA67" s="9">
        <v>22.02</v>
      </c>
      <c r="AB67" s="1" t="s">
        <v>574</v>
      </c>
      <c r="AC67" s="1" t="s">
        <v>38</v>
      </c>
      <c r="AD67" s="1" t="s">
        <v>39</v>
      </c>
      <c r="AE67" s="1" t="s">
        <v>767</v>
      </c>
      <c r="AF67" s="1" t="s">
        <v>569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1</v>
      </c>
      <c r="AR67" s="11">
        <v>0</v>
      </c>
      <c r="AS67" s="11">
        <v>1</v>
      </c>
      <c r="AT67" s="11">
        <v>1</v>
      </c>
      <c r="AU67" s="11">
        <v>0</v>
      </c>
      <c r="AV67" s="11">
        <v>0</v>
      </c>
      <c r="AW67" s="11">
        <v>1</v>
      </c>
      <c r="AX67" s="11">
        <v>0</v>
      </c>
      <c r="AY67" s="11">
        <v>0</v>
      </c>
      <c r="AZ67" s="11">
        <v>0</v>
      </c>
      <c r="BA67" s="11">
        <v>1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0</v>
      </c>
      <c r="BI67" s="11">
        <v>0</v>
      </c>
    </row>
    <row r="68" spans="1:61" x14ac:dyDescent="0.25">
      <c r="A68" s="1" t="str">
        <f t="shared" si="2"/>
        <v xml:space="preserve">Lisa </v>
      </c>
      <c r="B68" s="1" t="str">
        <f t="shared" si="3"/>
        <v xml:space="preserve">Guest </v>
      </c>
      <c r="C68" s="1" t="s">
        <v>635</v>
      </c>
      <c r="D68" s="1" t="s">
        <v>99</v>
      </c>
      <c r="E68" s="1" t="s">
        <v>229</v>
      </c>
      <c r="F68" s="1" t="s">
        <v>230</v>
      </c>
      <c r="G68" s="1" t="s">
        <v>231</v>
      </c>
      <c r="H68" s="1" t="s">
        <v>31</v>
      </c>
      <c r="I68" s="1">
        <v>30020</v>
      </c>
      <c r="J68" s="1">
        <v>0</v>
      </c>
      <c r="K68" s="1" t="s">
        <v>680</v>
      </c>
      <c r="L68" s="9" t="s">
        <v>743</v>
      </c>
      <c r="M68" s="1" t="s">
        <v>141</v>
      </c>
      <c r="N68" s="1" t="s">
        <v>234</v>
      </c>
      <c r="O68" s="1" t="s">
        <v>72</v>
      </c>
      <c r="P68" s="1" t="s">
        <v>235</v>
      </c>
      <c r="Q68" s="11">
        <v>36116700000000</v>
      </c>
      <c r="R68" s="1" t="s">
        <v>764</v>
      </c>
      <c r="S68" s="11">
        <v>10111</v>
      </c>
      <c r="T68" s="11">
        <v>8444</v>
      </c>
      <c r="U68" s="6">
        <v>4.1391203703703701E-2</v>
      </c>
      <c r="V68" s="9">
        <v>17.87</v>
      </c>
      <c r="W68" s="1" t="s">
        <v>192</v>
      </c>
      <c r="X68" s="4">
        <v>42731</v>
      </c>
      <c r="Y68" s="11">
        <v>19</v>
      </c>
      <c r="Z68" s="11" t="s">
        <v>776</v>
      </c>
      <c r="AA68" s="9">
        <v>31.3</v>
      </c>
      <c r="AB68" s="1" t="s">
        <v>572</v>
      </c>
      <c r="AC68" s="1" t="s">
        <v>38</v>
      </c>
      <c r="AD68" s="1" t="s">
        <v>39</v>
      </c>
      <c r="AE68" s="1" t="s">
        <v>767</v>
      </c>
      <c r="AF68" s="1" t="s">
        <v>569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1</v>
      </c>
      <c r="AR68" s="11">
        <v>0</v>
      </c>
      <c r="AS68" s="11">
        <v>1</v>
      </c>
      <c r="AT68" s="11">
        <v>1</v>
      </c>
      <c r="AU68" s="11">
        <v>0</v>
      </c>
      <c r="AV68" s="11">
        <v>0</v>
      </c>
      <c r="AW68" s="11">
        <v>1</v>
      </c>
      <c r="AX68" s="11">
        <v>0</v>
      </c>
      <c r="AY68" s="11">
        <v>0</v>
      </c>
      <c r="AZ68" s="11">
        <v>0</v>
      </c>
      <c r="BA68" s="11">
        <v>1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</row>
    <row r="69" spans="1:61" x14ac:dyDescent="0.25">
      <c r="A69" s="1" t="str">
        <f t="shared" si="2"/>
        <v xml:space="preserve">Scott </v>
      </c>
      <c r="B69" s="1" t="str">
        <f t="shared" si="3"/>
        <v xml:space="preserve">Lawson </v>
      </c>
      <c r="C69" s="1" t="s">
        <v>603</v>
      </c>
      <c r="D69" s="1" t="s">
        <v>28</v>
      </c>
      <c r="E69" s="1" t="s">
        <v>237</v>
      </c>
      <c r="F69" s="1" t="s">
        <v>238</v>
      </c>
      <c r="G69" s="1" t="s">
        <v>239</v>
      </c>
      <c r="H69" s="1" t="s">
        <v>92</v>
      </c>
      <c r="I69" s="1">
        <v>60002</v>
      </c>
      <c r="J69" s="1">
        <v>0</v>
      </c>
      <c r="K69" s="1" t="s">
        <v>681</v>
      </c>
      <c r="L69" s="9" t="s">
        <v>241</v>
      </c>
      <c r="M69" s="1" t="s">
        <v>535</v>
      </c>
      <c r="N69" s="1" t="s">
        <v>242</v>
      </c>
      <c r="O69" s="1" t="s">
        <v>179</v>
      </c>
      <c r="P69" s="1">
        <v>518957246</v>
      </c>
      <c r="Q69" s="11">
        <v>3528450000000000</v>
      </c>
      <c r="R69" s="1" t="s">
        <v>764</v>
      </c>
      <c r="S69" s="11">
        <v>10115</v>
      </c>
      <c r="T69" s="11">
        <v>479</v>
      </c>
      <c r="U69" s="6">
        <v>1.5701388888888886E-2</v>
      </c>
      <c r="V69" s="9">
        <v>18.989999999999998</v>
      </c>
      <c r="W69" s="1" t="s">
        <v>150</v>
      </c>
      <c r="X69" s="4">
        <v>42479</v>
      </c>
      <c r="AA69" s="9">
        <v>7.02</v>
      </c>
      <c r="AB69" s="1" t="s">
        <v>572</v>
      </c>
      <c r="AC69" s="1" t="s">
        <v>43</v>
      </c>
      <c r="AD69" s="1" t="s">
        <v>66</v>
      </c>
      <c r="AE69" s="1" t="s">
        <v>767</v>
      </c>
      <c r="AF69" s="1" t="s">
        <v>569</v>
      </c>
      <c r="AG69" s="11">
        <v>1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1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</row>
    <row r="70" spans="1:61" x14ac:dyDescent="0.25">
      <c r="A70" s="1" t="str">
        <f t="shared" si="2"/>
        <v xml:space="preserve">Scott </v>
      </c>
      <c r="B70" s="1" t="str">
        <f t="shared" si="3"/>
        <v xml:space="preserve">Lawson </v>
      </c>
      <c r="C70" s="1" t="s">
        <v>603</v>
      </c>
      <c r="D70" s="1" t="s">
        <v>28</v>
      </c>
      <c r="E70" s="1" t="s">
        <v>237</v>
      </c>
      <c r="F70" s="1" t="s">
        <v>238</v>
      </c>
      <c r="G70" s="1" t="s">
        <v>239</v>
      </c>
      <c r="H70" s="1" t="s">
        <v>92</v>
      </c>
      <c r="I70" s="1">
        <v>60002</v>
      </c>
      <c r="J70" s="1">
        <v>0</v>
      </c>
      <c r="K70" s="1" t="s">
        <v>681</v>
      </c>
      <c r="L70" s="9" t="s">
        <v>241</v>
      </c>
      <c r="M70" s="1" t="s">
        <v>535</v>
      </c>
      <c r="N70" s="1" t="s">
        <v>242</v>
      </c>
      <c r="O70" s="1" t="s">
        <v>179</v>
      </c>
      <c r="P70" s="1">
        <v>518957246</v>
      </c>
      <c r="Q70" s="11">
        <v>3528250000000000</v>
      </c>
      <c r="R70" s="1" t="s">
        <v>764</v>
      </c>
      <c r="S70" s="11">
        <v>10115</v>
      </c>
      <c r="T70" s="11">
        <v>1059</v>
      </c>
      <c r="U70" s="6">
        <v>3.2932870370370369E-2</v>
      </c>
      <c r="V70" s="9">
        <v>27.97</v>
      </c>
      <c r="W70" s="1" t="s">
        <v>243</v>
      </c>
      <c r="X70" s="4">
        <v>42498</v>
      </c>
      <c r="AA70" s="9">
        <v>127.03</v>
      </c>
      <c r="AB70" s="1" t="s">
        <v>575</v>
      </c>
      <c r="AC70" s="1" t="s">
        <v>38</v>
      </c>
      <c r="AD70" s="1" t="s">
        <v>66</v>
      </c>
      <c r="AE70" s="1" t="s">
        <v>766</v>
      </c>
      <c r="AF70" s="1" t="s">
        <v>569</v>
      </c>
      <c r="AG70" s="11">
        <v>0</v>
      </c>
      <c r="AH70" s="11">
        <v>0</v>
      </c>
      <c r="AI70" s="11">
        <v>0</v>
      </c>
      <c r="AJ70" s="11">
        <v>1</v>
      </c>
      <c r="AK70" s="11">
        <v>1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1</v>
      </c>
      <c r="AR70" s="11">
        <v>0</v>
      </c>
      <c r="AS70" s="11">
        <v>0</v>
      </c>
      <c r="AT70" s="11">
        <v>1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1</v>
      </c>
      <c r="BA70" s="11">
        <v>1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</row>
    <row r="71" spans="1:61" x14ac:dyDescent="0.25">
      <c r="A71" s="1" t="str">
        <f t="shared" si="2"/>
        <v xml:space="preserve">Robert </v>
      </c>
      <c r="B71" s="1" t="str">
        <f t="shared" si="3"/>
        <v xml:space="preserve">Bilbo </v>
      </c>
      <c r="C71" s="1" t="s">
        <v>604</v>
      </c>
      <c r="D71" s="1" t="s">
        <v>28</v>
      </c>
      <c r="E71" s="1" t="s">
        <v>246</v>
      </c>
      <c r="F71" s="1" t="s">
        <v>247</v>
      </c>
      <c r="G71" s="1" t="s">
        <v>248</v>
      </c>
      <c r="H71" s="1" t="s">
        <v>31</v>
      </c>
      <c r="I71" s="1">
        <v>22070</v>
      </c>
      <c r="J71" s="1">
        <v>0</v>
      </c>
      <c r="K71" s="1" t="s">
        <v>682</v>
      </c>
      <c r="L71" s="9" t="s">
        <v>744</v>
      </c>
      <c r="M71" s="1" t="s">
        <v>535</v>
      </c>
      <c r="N71" s="1" t="s">
        <v>251</v>
      </c>
      <c r="O71" s="1" t="s">
        <v>31</v>
      </c>
      <c r="P71" s="1" t="s">
        <v>252</v>
      </c>
      <c r="Q71" s="11">
        <v>3528080000000000</v>
      </c>
      <c r="R71" s="1" t="s">
        <v>764</v>
      </c>
      <c r="S71" s="11">
        <v>10119</v>
      </c>
      <c r="T71" s="11">
        <v>1969</v>
      </c>
      <c r="U71" s="6">
        <v>4.0039351851851854E-2</v>
      </c>
      <c r="V71" s="9">
        <v>26.87</v>
      </c>
      <c r="W71" s="1" t="s">
        <v>185</v>
      </c>
      <c r="X71" s="4">
        <v>42490</v>
      </c>
      <c r="Y71" s="11">
        <v>49</v>
      </c>
      <c r="Z71" s="11" t="s">
        <v>778</v>
      </c>
      <c r="AA71" s="9">
        <v>39.74</v>
      </c>
      <c r="AB71" s="1" t="s">
        <v>572</v>
      </c>
      <c r="AC71" s="1" t="s">
        <v>38</v>
      </c>
      <c r="AD71" s="1" t="s">
        <v>66</v>
      </c>
      <c r="AE71" s="1" t="s">
        <v>767</v>
      </c>
      <c r="AF71" s="1" t="s">
        <v>571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1</v>
      </c>
      <c r="AR71" s="11">
        <v>0</v>
      </c>
      <c r="AS71" s="11">
        <v>1</v>
      </c>
      <c r="AT71" s="11">
        <v>1</v>
      </c>
      <c r="AU71" s="11">
        <v>0</v>
      </c>
      <c r="AV71" s="11">
        <v>0</v>
      </c>
      <c r="AW71" s="11">
        <v>1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0</v>
      </c>
      <c r="BI71" s="11">
        <v>0</v>
      </c>
    </row>
    <row r="72" spans="1:61" x14ac:dyDescent="0.25">
      <c r="A72" s="1" t="str">
        <f t="shared" si="2"/>
        <v xml:space="preserve">Ahmed </v>
      </c>
      <c r="B72" s="1" t="str">
        <f t="shared" si="3"/>
        <v xml:space="preserve">Richard </v>
      </c>
      <c r="C72" s="1" t="s">
        <v>605</v>
      </c>
      <c r="D72" s="1" t="s">
        <v>28</v>
      </c>
      <c r="E72" s="1" t="s">
        <v>254</v>
      </c>
      <c r="F72" s="1" t="s">
        <v>255</v>
      </c>
      <c r="G72" s="1" t="s">
        <v>239</v>
      </c>
      <c r="H72" s="1" t="s">
        <v>92</v>
      </c>
      <c r="I72" s="1">
        <v>54911</v>
      </c>
      <c r="J72" s="1">
        <v>0</v>
      </c>
      <c r="K72" s="1" t="s">
        <v>683</v>
      </c>
      <c r="L72" s="9" t="s">
        <v>257</v>
      </c>
      <c r="M72" s="1" t="s">
        <v>535</v>
      </c>
      <c r="N72" s="1" t="s">
        <v>258</v>
      </c>
      <c r="O72" s="1" t="s">
        <v>92</v>
      </c>
      <c r="P72" s="1">
        <v>229990001</v>
      </c>
      <c r="Q72" s="11">
        <v>3528230000000000</v>
      </c>
      <c r="R72" s="1" t="s">
        <v>764</v>
      </c>
      <c r="S72" s="11">
        <v>10123</v>
      </c>
      <c r="T72" s="11">
        <v>4564</v>
      </c>
      <c r="U72" s="6">
        <v>3.0469907407407407E-2</v>
      </c>
      <c r="V72" s="9">
        <v>24.08</v>
      </c>
      <c r="W72" s="1" t="s">
        <v>96</v>
      </c>
      <c r="X72" s="4">
        <v>42394</v>
      </c>
      <c r="Y72" s="11">
        <v>20</v>
      </c>
      <c r="Z72" s="11" t="s">
        <v>776</v>
      </c>
      <c r="AA72" s="9">
        <v>44.29</v>
      </c>
      <c r="AB72" s="1" t="s">
        <v>572</v>
      </c>
      <c r="AC72" s="1" t="s">
        <v>38</v>
      </c>
      <c r="AD72" s="1" t="s">
        <v>765</v>
      </c>
      <c r="AE72" s="1" t="s">
        <v>767</v>
      </c>
      <c r="AF72" s="1" t="s">
        <v>569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0</v>
      </c>
      <c r="BC72" s="11">
        <v>1</v>
      </c>
      <c r="BD72" s="11">
        <v>0</v>
      </c>
      <c r="BE72" s="11">
        <v>0</v>
      </c>
      <c r="BF72" s="11">
        <v>0</v>
      </c>
      <c r="BG72" s="11">
        <v>0</v>
      </c>
      <c r="BH72" s="11">
        <v>0</v>
      </c>
      <c r="BI72" s="11">
        <v>0</v>
      </c>
    </row>
    <row r="73" spans="1:61" x14ac:dyDescent="0.25">
      <c r="A73" s="1" t="str">
        <f t="shared" si="2"/>
        <v xml:space="preserve">Ahmed </v>
      </c>
      <c r="B73" s="1" t="str">
        <f t="shared" si="3"/>
        <v xml:space="preserve">Richard </v>
      </c>
      <c r="C73" s="1" t="s">
        <v>605</v>
      </c>
      <c r="D73" s="1" t="s">
        <v>28</v>
      </c>
      <c r="E73" s="1" t="s">
        <v>254</v>
      </c>
      <c r="F73" s="1" t="s">
        <v>255</v>
      </c>
      <c r="G73" s="1" t="s">
        <v>239</v>
      </c>
      <c r="H73" s="1" t="s">
        <v>92</v>
      </c>
      <c r="I73" s="1">
        <v>54911</v>
      </c>
      <c r="J73" s="1">
        <v>0</v>
      </c>
      <c r="K73" s="1" t="s">
        <v>683</v>
      </c>
      <c r="L73" s="9" t="s">
        <v>257</v>
      </c>
      <c r="M73" s="1" t="s">
        <v>535</v>
      </c>
      <c r="N73" s="1" t="s">
        <v>258</v>
      </c>
      <c r="O73" s="1" t="s">
        <v>92</v>
      </c>
      <c r="P73" s="1">
        <v>229990001</v>
      </c>
      <c r="Q73" s="11">
        <v>3528560000000000</v>
      </c>
      <c r="R73" s="1" t="s">
        <v>764</v>
      </c>
      <c r="S73" s="11">
        <v>10123</v>
      </c>
      <c r="T73" s="11">
        <v>6596</v>
      </c>
      <c r="U73" s="6">
        <v>2.2810185185185183E-2</v>
      </c>
      <c r="V73" s="9">
        <v>16.27</v>
      </c>
      <c r="W73" s="1" t="s">
        <v>98</v>
      </c>
      <c r="X73" s="4">
        <v>42384</v>
      </c>
      <c r="Y73" s="11">
        <v>20</v>
      </c>
      <c r="Z73" s="11" t="s">
        <v>776</v>
      </c>
      <c r="AA73" s="9">
        <v>46.36</v>
      </c>
      <c r="AB73" s="1" t="s">
        <v>574</v>
      </c>
      <c r="AC73" s="1" t="s">
        <v>38</v>
      </c>
      <c r="AD73" s="1" t="s">
        <v>765</v>
      </c>
      <c r="AE73" s="1" t="s">
        <v>767</v>
      </c>
      <c r="AF73" s="1" t="s">
        <v>569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  <c r="BC73" s="11">
        <v>1</v>
      </c>
      <c r="BD73" s="11">
        <v>0</v>
      </c>
      <c r="BE73" s="11">
        <v>0</v>
      </c>
      <c r="BF73" s="11">
        <v>0</v>
      </c>
      <c r="BG73" s="11">
        <v>0</v>
      </c>
      <c r="BH73" s="11">
        <v>0</v>
      </c>
      <c r="BI73" s="11">
        <v>0</v>
      </c>
    </row>
    <row r="74" spans="1:61" x14ac:dyDescent="0.25">
      <c r="A74" s="1" t="str">
        <f t="shared" si="2"/>
        <v xml:space="preserve">Ahmed </v>
      </c>
      <c r="B74" s="1" t="str">
        <f t="shared" si="3"/>
        <v xml:space="preserve">Richard </v>
      </c>
      <c r="C74" s="1" t="s">
        <v>605</v>
      </c>
      <c r="D74" s="1" t="s">
        <v>28</v>
      </c>
      <c r="E74" s="1" t="s">
        <v>254</v>
      </c>
      <c r="F74" s="1" t="s">
        <v>255</v>
      </c>
      <c r="G74" s="1" t="s">
        <v>239</v>
      </c>
      <c r="H74" s="1" t="s">
        <v>92</v>
      </c>
      <c r="I74" s="1">
        <v>54911</v>
      </c>
      <c r="J74" s="1">
        <v>0</v>
      </c>
      <c r="K74" s="1" t="s">
        <v>683</v>
      </c>
      <c r="L74" s="9" t="s">
        <v>257</v>
      </c>
      <c r="M74" s="1" t="s">
        <v>535</v>
      </c>
      <c r="N74" s="1" t="s">
        <v>258</v>
      </c>
      <c r="O74" s="1" t="s">
        <v>92</v>
      </c>
      <c r="P74" s="1">
        <v>229990001</v>
      </c>
      <c r="Q74" s="11">
        <v>3528270000000000</v>
      </c>
      <c r="R74" s="1" t="s">
        <v>764</v>
      </c>
      <c r="S74" s="11">
        <v>10123</v>
      </c>
      <c r="T74" s="11">
        <v>7325</v>
      </c>
      <c r="U74" s="6">
        <v>2.3436342592592595E-2</v>
      </c>
      <c r="V74" s="9">
        <v>11.45</v>
      </c>
      <c r="W74" s="1" t="s">
        <v>115</v>
      </c>
      <c r="X74" s="4">
        <v>42520</v>
      </c>
      <c r="Y74" s="11">
        <v>20</v>
      </c>
      <c r="Z74" s="11" t="s">
        <v>776</v>
      </c>
      <c r="AA74" s="9">
        <v>227.61</v>
      </c>
      <c r="AB74" s="1" t="s">
        <v>572</v>
      </c>
      <c r="AC74" s="1" t="s">
        <v>38</v>
      </c>
      <c r="AD74" s="1" t="s">
        <v>765</v>
      </c>
      <c r="AE74" s="1" t="s">
        <v>768</v>
      </c>
      <c r="AF74" s="1" t="s">
        <v>569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1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1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1</v>
      </c>
      <c r="BG74" s="11">
        <v>0</v>
      </c>
      <c r="BH74" s="11">
        <v>1</v>
      </c>
      <c r="BI74" s="11">
        <v>1</v>
      </c>
    </row>
    <row r="75" spans="1:61" x14ac:dyDescent="0.25">
      <c r="A75" s="1" t="str">
        <f t="shared" si="2"/>
        <v xml:space="preserve">Ahmed </v>
      </c>
      <c r="B75" s="1" t="str">
        <f t="shared" si="3"/>
        <v xml:space="preserve">Richard </v>
      </c>
      <c r="C75" s="1" t="s">
        <v>605</v>
      </c>
      <c r="D75" s="1" t="s">
        <v>28</v>
      </c>
      <c r="E75" s="1" t="s">
        <v>254</v>
      </c>
      <c r="F75" s="1" t="s">
        <v>255</v>
      </c>
      <c r="G75" s="1" t="s">
        <v>239</v>
      </c>
      <c r="H75" s="1" t="s">
        <v>92</v>
      </c>
      <c r="I75" s="1">
        <v>54911</v>
      </c>
      <c r="J75" s="1">
        <v>0</v>
      </c>
      <c r="K75" s="1" t="s">
        <v>683</v>
      </c>
      <c r="L75" s="9" t="s">
        <v>257</v>
      </c>
      <c r="M75" s="1" t="s">
        <v>535</v>
      </c>
      <c r="N75" s="1" t="s">
        <v>258</v>
      </c>
      <c r="O75" s="1" t="s">
        <v>92</v>
      </c>
      <c r="P75" s="1">
        <v>229990001</v>
      </c>
      <c r="Q75" s="11">
        <v>3528930000000000</v>
      </c>
      <c r="R75" s="1" t="s">
        <v>764</v>
      </c>
      <c r="S75" s="11">
        <v>10123</v>
      </c>
      <c r="T75" s="11">
        <v>7496</v>
      </c>
      <c r="U75" s="6">
        <v>2.2810185185185183E-2</v>
      </c>
      <c r="V75" s="9">
        <v>18.45</v>
      </c>
      <c r="W75" s="1" t="s">
        <v>98</v>
      </c>
      <c r="X75" s="4">
        <v>42384</v>
      </c>
      <c r="Y75" s="11">
        <v>20</v>
      </c>
      <c r="Z75" s="11" t="s">
        <v>776</v>
      </c>
      <c r="AA75" s="9">
        <v>11.61</v>
      </c>
      <c r="AB75" s="1" t="s">
        <v>572</v>
      </c>
      <c r="AC75" s="1" t="s">
        <v>38</v>
      </c>
      <c r="AD75" s="1" t="s">
        <v>765</v>
      </c>
      <c r="AE75" s="1" t="s">
        <v>767</v>
      </c>
      <c r="AF75" s="1" t="s">
        <v>569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1</v>
      </c>
      <c r="AR75" s="11">
        <v>0</v>
      </c>
      <c r="AS75" s="11">
        <v>1</v>
      </c>
      <c r="AT75" s="11">
        <v>1</v>
      </c>
      <c r="AU75" s="11">
        <v>0</v>
      </c>
      <c r="AV75" s="11">
        <v>0</v>
      </c>
      <c r="AW75" s="11">
        <v>1</v>
      </c>
      <c r="AX75" s="11">
        <v>0</v>
      </c>
      <c r="AY75" s="11">
        <v>0</v>
      </c>
      <c r="AZ75" s="11">
        <v>0</v>
      </c>
      <c r="BA75" s="11">
        <v>1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0</v>
      </c>
      <c r="BI75" s="11">
        <v>0</v>
      </c>
    </row>
    <row r="76" spans="1:61" x14ac:dyDescent="0.25">
      <c r="A76" s="1" t="str">
        <f t="shared" si="2"/>
        <v xml:space="preserve">Ahmed </v>
      </c>
      <c r="B76" s="1" t="str">
        <f t="shared" si="3"/>
        <v xml:space="preserve">Richard </v>
      </c>
      <c r="C76" s="1" t="s">
        <v>605</v>
      </c>
      <c r="D76" s="1" t="s">
        <v>28</v>
      </c>
      <c r="E76" s="1" t="s">
        <v>254</v>
      </c>
      <c r="F76" s="1" t="s">
        <v>255</v>
      </c>
      <c r="G76" s="1" t="s">
        <v>239</v>
      </c>
      <c r="H76" s="1" t="s">
        <v>92</v>
      </c>
      <c r="I76" s="1">
        <v>54911</v>
      </c>
      <c r="J76" s="1">
        <v>0</v>
      </c>
      <c r="K76" s="1" t="s">
        <v>683</v>
      </c>
      <c r="L76" s="9" t="s">
        <v>257</v>
      </c>
      <c r="M76" s="1" t="s">
        <v>535</v>
      </c>
      <c r="N76" s="1" t="s">
        <v>258</v>
      </c>
      <c r="O76" s="1" t="s">
        <v>92</v>
      </c>
      <c r="P76" s="1">
        <v>229990001</v>
      </c>
      <c r="Q76" s="11">
        <v>3528880000000000</v>
      </c>
      <c r="R76" s="1" t="s">
        <v>764</v>
      </c>
      <c r="S76" s="11">
        <v>10123</v>
      </c>
      <c r="T76" s="11">
        <v>7989</v>
      </c>
      <c r="U76" s="6">
        <v>3.3282407407407406E-2</v>
      </c>
      <c r="V76" s="9">
        <v>17.23</v>
      </c>
      <c r="W76" s="1" t="s">
        <v>220</v>
      </c>
      <c r="X76" s="4">
        <v>42489</v>
      </c>
      <c r="Y76" s="11">
        <v>20</v>
      </c>
      <c r="Z76" s="11" t="s">
        <v>776</v>
      </c>
      <c r="AA76" s="9">
        <v>30.5</v>
      </c>
      <c r="AB76" s="1" t="s">
        <v>572</v>
      </c>
      <c r="AC76" s="1" t="s">
        <v>43</v>
      </c>
      <c r="AD76" s="1" t="s">
        <v>765</v>
      </c>
      <c r="AE76" s="1" t="s">
        <v>767</v>
      </c>
      <c r="AF76" s="1" t="s">
        <v>569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1</v>
      </c>
      <c r="AR76" s="11">
        <v>0</v>
      </c>
      <c r="AS76" s="11">
        <v>1</v>
      </c>
      <c r="AT76" s="11">
        <v>1</v>
      </c>
      <c r="AU76" s="11">
        <v>0</v>
      </c>
      <c r="AV76" s="11">
        <v>0</v>
      </c>
      <c r="AW76" s="11">
        <v>1</v>
      </c>
      <c r="AX76" s="11">
        <v>0</v>
      </c>
      <c r="AY76" s="11">
        <v>0</v>
      </c>
      <c r="AZ76" s="11">
        <v>0</v>
      </c>
      <c r="BA76" s="11">
        <v>1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0</v>
      </c>
      <c r="BI76" s="11">
        <v>0</v>
      </c>
    </row>
    <row r="77" spans="1:61" x14ac:dyDescent="0.25">
      <c r="A77" s="1" t="str">
        <f t="shared" si="2"/>
        <v xml:space="preserve">Ray </v>
      </c>
      <c r="B77" s="1" t="str">
        <f t="shared" si="3"/>
        <v xml:space="preserve">Hornsby </v>
      </c>
      <c r="C77" s="1" t="s">
        <v>636</v>
      </c>
      <c r="D77" s="1" t="s">
        <v>28</v>
      </c>
      <c r="E77" s="1" t="s">
        <v>532</v>
      </c>
      <c r="F77" s="1" t="s">
        <v>259</v>
      </c>
      <c r="H77" s="1" t="s">
        <v>72</v>
      </c>
      <c r="I77" s="1">
        <v>29753</v>
      </c>
      <c r="J77" s="1">
        <v>0</v>
      </c>
      <c r="K77" s="1" t="s">
        <v>684</v>
      </c>
      <c r="L77" s="9" t="s">
        <v>261</v>
      </c>
      <c r="M77" s="1" t="s">
        <v>52</v>
      </c>
      <c r="N77" s="1" t="s">
        <v>123</v>
      </c>
      <c r="O77" s="1" t="s">
        <v>31</v>
      </c>
      <c r="P77" s="1" t="s">
        <v>262</v>
      </c>
      <c r="Q77" s="11">
        <v>4839450000000000</v>
      </c>
      <c r="R77" s="1" t="s">
        <v>764</v>
      </c>
      <c r="S77" s="11">
        <v>10127</v>
      </c>
      <c r="T77" s="11">
        <v>3665</v>
      </c>
      <c r="U77" s="6">
        <v>5.2824074074074067E-3</v>
      </c>
      <c r="V77" s="9">
        <v>8.99</v>
      </c>
      <c r="W77" s="1" t="s">
        <v>46</v>
      </c>
      <c r="X77" s="4">
        <v>42373</v>
      </c>
      <c r="Y77" s="11">
        <v>49</v>
      </c>
      <c r="Z77" s="11" t="s">
        <v>778</v>
      </c>
      <c r="AA77" s="9">
        <v>17.29</v>
      </c>
      <c r="AB77" s="1" t="s">
        <v>572</v>
      </c>
      <c r="AC77" s="1" t="s">
        <v>38</v>
      </c>
      <c r="AD77" s="1" t="s">
        <v>66</v>
      </c>
      <c r="AE77" s="1" t="s">
        <v>767</v>
      </c>
      <c r="AF77" s="1" t="s">
        <v>571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1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1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0</v>
      </c>
      <c r="BI77" s="11">
        <v>0</v>
      </c>
    </row>
    <row r="78" spans="1:61" x14ac:dyDescent="0.25">
      <c r="A78" s="1" t="str">
        <f t="shared" si="2"/>
        <v xml:space="preserve">Jason </v>
      </c>
      <c r="B78" s="1" t="str">
        <f t="shared" si="3"/>
        <v xml:space="preserve">Glass </v>
      </c>
      <c r="C78" s="1" t="s">
        <v>637</v>
      </c>
      <c r="D78" s="1" t="s">
        <v>263</v>
      </c>
      <c r="E78" s="1" t="s">
        <v>264</v>
      </c>
      <c r="F78" s="1" t="s">
        <v>265</v>
      </c>
      <c r="G78" s="1" t="s">
        <v>266</v>
      </c>
      <c r="H78" s="1" t="s">
        <v>217</v>
      </c>
      <c r="I78" s="1">
        <v>2284</v>
      </c>
      <c r="J78" s="1">
        <v>0</v>
      </c>
      <c r="K78" s="1" t="s">
        <v>685</v>
      </c>
      <c r="L78" s="9" t="s">
        <v>758</v>
      </c>
      <c r="M78" s="1" t="s">
        <v>141</v>
      </c>
      <c r="N78" s="1" t="s">
        <v>269</v>
      </c>
      <c r="O78" s="1" t="s">
        <v>31</v>
      </c>
      <c r="P78" s="1" t="s">
        <v>270</v>
      </c>
      <c r="Q78" s="11">
        <v>36383400000000</v>
      </c>
      <c r="R78" s="1" t="s">
        <v>764</v>
      </c>
      <c r="S78" s="11">
        <v>10131</v>
      </c>
      <c r="T78" s="11">
        <v>1866</v>
      </c>
      <c r="U78" s="6">
        <v>1.2090277777777778E-2</v>
      </c>
      <c r="V78" s="9">
        <v>7.02</v>
      </c>
      <c r="W78" s="1" t="s">
        <v>69</v>
      </c>
      <c r="X78" s="4">
        <v>42602</v>
      </c>
      <c r="Y78" s="11">
        <v>78</v>
      </c>
      <c r="Z78" s="11" t="s">
        <v>777</v>
      </c>
      <c r="AA78" s="9">
        <v>161.59</v>
      </c>
      <c r="AB78" s="1" t="s">
        <v>572</v>
      </c>
      <c r="AC78" s="1" t="s">
        <v>43</v>
      </c>
      <c r="AD78" s="1" t="s">
        <v>39</v>
      </c>
      <c r="AE78" s="1" t="s">
        <v>768</v>
      </c>
      <c r="AF78" s="1" t="s">
        <v>570</v>
      </c>
      <c r="AG78" s="11">
        <v>0</v>
      </c>
      <c r="AH78" s="11">
        <v>0</v>
      </c>
      <c r="AI78" s="11">
        <v>0</v>
      </c>
      <c r="AJ78" s="11">
        <v>1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1</v>
      </c>
      <c r="AW78" s="11">
        <v>0</v>
      </c>
      <c r="AX78" s="11">
        <v>1</v>
      </c>
      <c r="AY78" s="11">
        <v>1</v>
      </c>
      <c r="AZ78" s="11">
        <v>1</v>
      </c>
      <c r="BA78" s="11">
        <v>1</v>
      </c>
      <c r="BB78" s="11">
        <v>1</v>
      </c>
      <c r="BC78" s="11">
        <v>0</v>
      </c>
      <c r="BD78" s="11">
        <v>0</v>
      </c>
      <c r="BE78" s="11">
        <v>0</v>
      </c>
      <c r="BF78" s="11">
        <v>0</v>
      </c>
      <c r="BG78" s="11">
        <v>1</v>
      </c>
      <c r="BH78" s="11">
        <v>0</v>
      </c>
      <c r="BI78" s="11">
        <v>0</v>
      </c>
    </row>
    <row r="79" spans="1:61" x14ac:dyDescent="0.25">
      <c r="A79" s="1" t="str">
        <f t="shared" si="2"/>
        <v xml:space="preserve">Jason </v>
      </c>
      <c r="B79" s="1" t="str">
        <f t="shared" si="3"/>
        <v xml:space="preserve">Glass </v>
      </c>
      <c r="C79" s="1" t="s">
        <v>637</v>
      </c>
      <c r="D79" s="1" t="s">
        <v>263</v>
      </c>
      <c r="E79" s="1" t="s">
        <v>264</v>
      </c>
      <c r="F79" s="1" t="s">
        <v>265</v>
      </c>
      <c r="G79" s="1" t="s">
        <v>266</v>
      </c>
      <c r="H79" s="1" t="s">
        <v>217</v>
      </c>
      <c r="I79" s="1">
        <v>2284</v>
      </c>
      <c r="J79" s="1">
        <v>0</v>
      </c>
      <c r="K79" s="1" t="s">
        <v>685</v>
      </c>
      <c r="L79" s="9" t="s">
        <v>758</v>
      </c>
      <c r="M79" s="1" t="s">
        <v>141</v>
      </c>
      <c r="N79" s="1" t="s">
        <v>269</v>
      </c>
      <c r="O79" s="1" t="s">
        <v>31</v>
      </c>
      <c r="P79" s="1" t="s">
        <v>270</v>
      </c>
      <c r="Q79" s="11">
        <v>36851500000000</v>
      </c>
      <c r="R79" s="1" t="s">
        <v>764</v>
      </c>
      <c r="S79" s="11">
        <v>10131</v>
      </c>
      <c r="T79" s="11">
        <v>5009</v>
      </c>
      <c r="U79" s="6">
        <v>3.0493055555555551E-2</v>
      </c>
      <c r="V79" s="9">
        <v>8.23</v>
      </c>
      <c r="W79" s="1" t="s">
        <v>271</v>
      </c>
      <c r="X79" s="4">
        <v>42665</v>
      </c>
      <c r="Y79" s="11">
        <v>78</v>
      </c>
      <c r="Z79" s="11" t="s">
        <v>777</v>
      </c>
      <c r="AA79" s="9">
        <v>145.28</v>
      </c>
      <c r="AB79" s="1" t="s">
        <v>573</v>
      </c>
      <c r="AC79" s="1" t="s">
        <v>43</v>
      </c>
      <c r="AD79" s="1" t="s">
        <v>39</v>
      </c>
      <c r="AE79" s="1" t="s">
        <v>766</v>
      </c>
      <c r="AF79" s="1" t="s">
        <v>570</v>
      </c>
      <c r="AG79" s="11">
        <v>0</v>
      </c>
      <c r="AH79" s="11">
        <v>1</v>
      </c>
      <c r="AI79" s="11">
        <v>1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1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 s="11">
        <v>0</v>
      </c>
      <c r="AY79" s="11">
        <v>0</v>
      </c>
      <c r="AZ79" s="11">
        <v>0</v>
      </c>
      <c r="BA79" s="11">
        <v>1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0</v>
      </c>
      <c r="BI79" s="11">
        <v>0</v>
      </c>
    </row>
    <row r="80" spans="1:61" x14ac:dyDescent="0.25">
      <c r="A80" s="1" t="str">
        <f t="shared" si="2"/>
        <v xml:space="preserve">Jason </v>
      </c>
      <c r="B80" s="1" t="str">
        <f t="shared" si="3"/>
        <v xml:space="preserve">Glass </v>
      </c>
      <c r="C80" s="1" t="s">
        <v>637</v>
      </c>
      <c r="D80" s="1" t="s">
        <v>263</v>
      </c>
      <c r="E80" s="1" t="s">
        <v>264</v>
      </c>
      <c r="F80" s="1" t="s">
        <v>265</v>
      </c>
      <c r="G80" s="1" t="s">
        <v>266</v>
      </c>
      <c r="H80" s="1" t="s">
        <v>217</v>
      </c>
      <c r="I80" s="1">
        <v>2284</v>
      </c>
      <c r="J80" s="1">
        <v>0</v>
      </c>
      <c r="K80" s="1" t="s">
        <v>685</v>
      </c>
      <c r="L80" s="9" t="s">
        <v>758</v>
      </c>
      <c r="M80" s="1" t="s">
        <v>141</v>
      </c>
      <c r="N80" s="1" t="s">
        <v>269</v>
      </c>
      <c r="O80" s="1" t="s">
        <v>31</v>
      </c>
      <c r="P80" s="1" t="s">
        <v>270</v>
      </c>
      <c r="Q80" s="11">
        <v>36452900000000</v>
      </c>
      <c r="R80" s="1" t="s">
        <v>764</v>
      </c>
      <c r="S80" s="11">
        <v>10131</v>
      </c>
      <c r="T80" s="11">
        <v>7982</v>
      </c>
      <c r="U80" s="6">
        <v>3.2932870370370369E-2</v>
      </c>
      <c r="V80" s="9">
        <v>23.12</v>
      </c>
      <c r="W80" s="1" t="s">
        <v>272</v>
      </c>
      <c r="X80" s="4">
        <v>42498</v>
      </c>
      <c r="Y80" s="11">
        <v>78</v>
      </c>
      <c r="Z80" s="11" t="s">
        <v>777</v>
      </c>
      <c r="AA80" s="9">
        <v>205.85</v>
      </c>
      <c r="AB80" s="1" t="s">
        <v>572</v>
      </c>
      <c r="AC80" s="1" t="s">
        <v>43</v>
      </c>
      <c r="AD80" s="1" t="s">
        <v>39</v>
      </c>
      <c r="AE80" s="1" t="s">
        <v>768</v>
      </c>
      <c r="AF80" s="1" t="s">
        <v>570</v>
      </c>
      <c r="AG80" s="11">
        <v>0</v>
      </c>
      <c r="AH80" s="11">
        <v>0</v>
      </c>
      <c r="AI80" s="11">
        <v>1</v>
      </c>
      <c r="AJ80" s="11">
        <v>0</v>
      </c>
      <c r="AK80" s="11">
        <v>1</v>
      </c>
      <c r="AL80" s="11">
        <v>0</v>
      </c>
      <c r="AM80" s="11">
        <v>0</v>
      </c>
      <c r="AN80" s="11">
        <v>0</v>
      </c>
      <c r="AO80" s="11">
        <v>0</v>
      </c>
      <c r="AP80" s="11">
        <v>1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1</v>
      </c>
      <c r="AW80" s="11">
        <v>0</v>
      </c>
      <c r="AX80" s="11">
        <v>1</v>
      </c>
      <c r="AY80" s="11">
        <v>0</v>
      </c>
      <c r="AZ80" s="11">
        <v>0</v>
      </c>
      <c r="BA80" s="11">
        <v>0</v>
      </c>
      <c r="BB80" s="11">
        <v>1</v>
      </c>
      <c r="BC80" s="11">
        <v>0</v>
      </c>
      <c r="BD80" s="11">
        <v>1</v>
      </c>
      <c r="BE80" s="11">
        <v>0</v>
      </c>
      <c r="BF80" s="11">
        <v>0</v>
      </c>
      <c r="BG80" s="11">
        <v>0</v>
      </c>
      <c r="BH80" s="11">
        <v>1</v>
      </c>
      <c r="BI80" s="11">
        <v>1</v>
      </c>
    </row>
    <row r="81" spans="1:61" x14ac:dyDescent="0.25">
      <c r="A81" s="1" t="str">
        <f t="shared" si="2"/>
        <v xml:space="preserve">Natalie </v>
      </c>
      <c r="B81" s="1" t="str">
        <f t="shared" si="3"/>
        <v xml:space="preserve">White </v>
      </c>
      <c r="C81" s="1" t="s">
        <v>606</v>
      </c>
      <c r="D81" s="1" t="s">
        <v>99</v>
      </c>
      <c r="E81" s="1" t="s">
        <v>273</v>
      </c>
      <c r="F81" s="1" t="s">
        <v>274</v>
      </c>
      <c r="G81" s="1" t="s">
        <v>195</v>
      </c>
      <c r="H81" s="1" t="s">
        <v>92</v>
      </c>
      <c r="I81" s="1">
        <v>76011</v>
      </c>
      <c r="J81" s="1">
        <v>0</v>
      </c>
      <c r="K81" s="1" t="s">
        <v>686</v>
      </c>
      <c r="L81" s="9" t="s">
        <v>276</v>
      </c>
      <c r="M81" s="1" t="s">
        <v>52</v>
      </c>
      <c r="N81" s="1" t="s">
        <v>277</v>
      </c>
      <c r="O81" s="1" t="s">
        <v>72</v>
      </c>
      <c r="P81" s="1" t="s">
        <v>278</v>
      </c>
      <c r="Q81" s="11">
        <v>4658070000000000</v>
      </c>
      <c r="R81" s="1" t="s">
        <v>764</v>
      </c>
      <c r="S81" s="11">
        <v>10135</v>
      </c>
      <c r="T81" s="11">
        <v>5052</v>
      </c>
      <c r="U81" s="6">
        <v>7.9432870370370369E-3</v>
      </c>
      <c r="V81" s="9">
        <v>7.85</v>
      </c>
      <c r="W81" s="1" t="s">
        <v>279</v>
      </c>
      <c r="X81" s="4">
        <v>42623</v>
      </c>
      <c r="AA81" s="9">
        <v>220.34</v>
      </c>
      <c r="AB81" s="1" t="s">
        <v>572</v>
      </c>
      <c r="AC81" s="1" t="s">
        <v>38</v>
      </c>
      <c r="AD81" s="1" t="s">
        <v>66</v>
      </c>
      <c r="AE81" s="1" t="s">
        <v>768</v>
      </c>
      <c r="AF81" s="1" t="s">
        <v>569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1</v>
      </c>
      <c r="AV81" s="11">
        <v>1</v>
      </c>
      <c r="AW81" s="11">
        <v>1</v>
      </c>
      <c r="AX81" s="11">
        <v>1</v>
      </c>
      <c r="AY81" s="11">
        <v>1</v>
      </c>
      <c r="AZ81" s="11">
        <v>0</v>
      </c>
      <c r="BA81" s="11">
        <v>1</v>
      </c>
      <c r="BB81" s="11">
        <v>0</v>
      </c>
      <c r="BC81" s="11">
        <v>1</v>
      </c>
      <c r="BD81" s="11">
        <v>0</v>
      </c>
      <c r="BE81" s="11">
        <v>0</v>
      </c>
      <c r="BF81" s="11">
        <v>1</v>
      </c>
      <c r="BG81" s="11">
        <v>0</v>
      </c>
      <c r="BH81" s="11">
        <v>0</v>
      </c>
      <c r="BI81" s="11">
        <v>0</v>
      </c>
    </row>
    <row r="82" spans="1:61" x14ac:dyDescent="0.25">
      <c r="A82" s="1" t="str">
        <f t="shared" si="2"/>
        <v xml:space="preserve">Natalie </v>
      </c>
      <c r="B82" s="1" t="str">
        <f t="shared" si="3"/>
        <v xml:space="preserve">White </v>
      </c>
      <c r="C82" s="1" t="s">
        <v>606</v>
      </c>
      <c r="D82" s="1" t="s">
        <v>99</v>
      </c>
      <c r="E82" s="1" t="s">
        <v>273</v>
      </c>
      <c r="F82" s="1" t="s">
        <v>274</v>
      </c>
      <c r="G82" s="1" t="s">
        <v>195</v>
      </c>
      <c r="H82" s="1" t="s">
        <v>92</v>
      </c>
      <c r="I82" s="1">
        <v>76011</v>
      </c>
      <c r="J82" s="1">
        <v>0</v>
      </c>
      <c r="K82" s="1" t="s">
        <v>686</v>
      </c>
      <c r="L82" s="9" t="s">
        <v>276</v>
      </c>
      <c r="M82" s="1" t="s">
        <v>52</v>
      </c>
      <c r="N82" s="1" t="s">
        <v>277</v>
      </c>
      <c r="O82" s="1" t="s">
        <v>72</v>
      </c>
      <c r="P82" s="1" t="s">
        <v>278</v>
      </c>
      <c r="Q82" s="11">
        <v>4904960000000000</v>
      </c>
      <c r="R82" s="1" t="s">
        <v>764</v>
      </c>
      <c r="S82" s="11">
        <v>10135</v>
      </c>
      <c r="T82" s="11">
        <v>7836</v>
      </c>
      <c r="U82" s="6">
        <v>2.0210648148148148E-2</v>
      </c>
      <c r="V82" s="9">
        <v>33.85</v>
      </c>
      <c r="W82" s="1" t="s">
        <v>37</v>
      </c>
      <c r="X82" s="4">
        <v>42578</v>
      </c>
      <c r="AA82" s="9">
        <v>281.44</v>
      </c>
      <c r="AB82" s="1" t="s">
        <v>572</v>
      </c>
      <c r="AC82" s="1" t="s">
        <v>43</v>
      </c>
      <c r="AD82" s="1" t="s">
        <v>66</v>
      </c>
      <c r="AE82" s="1" t="s">
        <v>768</v>
      </c>
      <c r="AF82" s="1" t="s">
        <v>569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1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1</v>
      </c>
      <c r="AW82" s="11">
        <v>0</v>
      </c>
      <c r="AX82" s="11">
        <v>0</v>
      </c>
      <c r="AY82" s="11">
        <v>1</v>
      </c>
      <c r="AZ82" s="11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1</v>
      </c>
      <c r="BI82" s="11">
        <v>1</v>
      </c>
    </row>
    <row r="83" spans="1:61" x14ac:dyDescent="0.25">
      <c r="A83" s="1" t="str">
        <f t="shared" si="2"/>
        <v xml:space="preserve">Donna </v>
      </c>
      <c r="B83" s="1" t="str">
        <f t="shared" si="3"/>
        <v xml:space="preserve">Klock </v>
      </c>
      <c r="C83" s="1" t="s">
        <v>638</v>
      </c>
      <c r="D83" s="1" t="s">
        <v>99</v>
      </c>
      <c r="E83" s="1" t="s">
        <v>280</v>
      </c>
      <c r="F83" s="1" t="s">
        <v>274</v>
      </c>
      <c r="G83" s="1" t="s">
        <v>281</v>
      </c>
      <c r="H83" s="1" t="s">
        <v>92</v>
      </c>
      <c r="I83" s="1">
        <v>68002</v>
      </c>
      <c r="J83" s="1">
        <v>0</v>
      </c>
      <c r="K83" s="1" t="s">
        <v>687</v>
      </c>
      <c r="L83" s="9" t="s">
        <v>283</v>
      </c>
      <c r="M83" s="1" t="s">
        <v>52</v>
      </c>
      <c r="N83" s="1" t="s">
        <v>284</v>
      </c>
      <c r="O83" s="1" t="s">
        <v>92</v>
      </c>
      <c r="P83" s="1">
        <v>492230001</v>
      </c>
      <c r="Q83" s="11">
        <v>4136050000000000</v>
      </c>
      <c r="R83" s="1" t="s">
        <v>764</v>
      </c>
      <c r="S83" s="11">
        <v>10139</v>
      </c>
      <c r="T83" s="11">
        <v>4045</v>
      </c>
      <c r="U83" s="6">
        <v>2.3435185185185187E-2</v>
      </c>
      <c r="V83" s="9">
        <v>52</v>
      </c>
      <c r="W83" s="1" t="s">
        <v>86</v>
      </c>
      <c r="X83" s="4">
        <v>42724</v>
      </c>
      <c r="Y83" s="11">
        <v>53</v>
      </c>
      <c r="Z83" s="11" t="s">
        <v>777</v>
      </c>
      <c r="AA83" s="9">
        <v>40.119999999999997</v>
      </c>
      <c r="AB83" s="1" t="s">
        <v>572</v>
      </c>
      <c r="AC83" s="1" t="s">
        <v>38</v>
      </c>
      <c r="AD83" s="1" t="s">
        <v>66</v>
      </c>
      <c r="AE83" s="1" t="s">
        <v>767</v>
      </c>
      <c r="AF83" s="1" t="s">
        <v>570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1</v>
      </c>
      <c r="AR83" s="11">
        <v>0</v>
      </c>
      <c r="AS83" s="11">
        <v>1</v>
      </c>
      <c r="AT83" s="11">
        <v>1</v>
      </c>
      <c r="AU83" s="11">
        <v>0</v>
      </c>
      <c r="AV83" s="11">
        <v>0</v>
      </c>
      <c r="AW83" s="11">
        <v>1</v>
      </c>
      <c r="AX83" s="11">
        <v>0</v>
      </c>
      <c r="AY83" s="11">
        <v>0</v>
      </c>
      <c r="AZ83" s="11">
        <v>0</v>
      </c>
      <c r="BA83" s="11">
        <v>1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0</v>
      </c>
      <c r="BI83" s="11">
        <v>0</v>
      </c>
    </row>
    <row r="84" spans="1:61" x14ac:dyDescent="0.25">
      <c r="A84" s="1" t="str">
        <f t="shared" si="2"/>
        <v xml:space="preserve">Donna </v>
      </c>
      <c r="B84" s="1" t="str">
        <f t="shared" si="3"/>
        <v xml:space="preserve">Klock </v>
      </c>
      <c r="C84" s="1" t="s">
        <v>638</v>
      </c>
      <c r="D84" s="1" t="s">
        <v>99</v>
      </c>
      <c r="E84" s="1" t="s">
        <v>280</v>
      </c>
      <c r="F84" s="1" t="s">
        <v>274</v>
      </c>
      <c r="G84" s="1" t="s">
        <v>281</v>
      </c>
      <c r="H84" s="1" t="s">
        <v>92</v>
      </c>
      <c r="I84" s="1">
        <v>68002</v>
      </c>
      <c r="J84" s="1">
        <v>0</v>
      </c>
      <c r="K84" s="1" t="s">
        <v>687</v>
      </c>
      <c r="L84" s="9" t="s">
        <v>283</v>
      </c>
      <c r="M84" s="1" t="s">
        <v>52</v>
      </c>
      <c r="N84" s="1" t="s">
        <v>284</v>
      </c>
      <c r="O84" s="1" t="s">
        <v>92</v>
      </c>
      <c r="P84" s="1">
        <v>492230001</v>
      </c>
      <c r="Q84" s="11">
        <v>4535740000000000</v>
      </c>
      <c r="R84" s="1" t="s">
        <v>764</v>
      </c>
      <c r="S84" s="11">
        <v>10139</v>
      </c>
      <c r="T84" s="11">
        <v>4082</v>
      </c>
      <c r="U84" s="6">
        <v>2.2810185185185183E-2</v>
      </c>
      <c r="V84" s="9">
        <v>16.829999999999998</v>
      </c>
      <c r="W84" s="1" t="s">
        <v>98</v>
      </c>
      <c r="X84" s="4">
        <v>42384</v>
      </c>
      <c r="Y84" s="11">
        <v>53</v>
      </c>
      <c r="Z84" s="11" t="s">
        <v>777</v>
      </c>
      <c r="AA84" s="9">
        <v>28.48</v>
      </c>
      <c r="AB84" s="1" t="s">
        <v>572</v>
      </c>
      <c r="AC84" s="1" t="s">
        <v>38</v>
      </c>
      <c r="AD84" s="1" t="s">
        <v>66</v>
      </c>
      <c r="AE84" s="1" t="s">
        <v>767</v>
      </c>
      <c r="AF84" s="1" t="s">
        <v>570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1</v>
      </c>
      <c r="AR84" s="11">
        <v>0</v>
      </c>
      <c r="AS84" s="11">
        <v>1</v>
      </c>
      <c r="AT84" s="11">
        <v>0</v>
      </c>
      <c r="AU84" s="11">
        <v>0</v>
      </c>
      <c r="AV84" s="11">
        <v>0</v>
      </c>
      <c r="AW84" s="11">
        <v>1</v>
      </c>
      <c r="AX84" s="11">
        <v>0</v>
      </c>
      <c r="AY84" s="11">
        <v>0</v>
      </c>
      <c r="AZ84" s="11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0</v>
      </c>
      <c r="BI84" s="11">
        <v>0</v>
      </c>
    </row>
    <row r="85" spans="1:61" x14ac:dyDescent="0.25">
      <c r="A85" s="1" t="str">
        <f t="shared" si="2"/>
        <v xml:space="preserve">Donna </v>
      </c>
      <c r="B85" s="1" t="str">
        <f t="shared" si="3"/>
        <v xml:space="preserve">Klock </v>
      </c>
      <c r="C85" s="1" t="s">
        <v>638</v>
      </c>
      <c r="D85" s="1" t="s">
        <v>99</v>
      </c>
      <c r="E85" s="1" t="s">
        <v>280</v>
      </c>
      <c r="F85" s="1" t="s">
        <v>274</v>
      </c>
      <c r="G85" s="1" t="s">
        <v>281</v>
      </c>
      <c r="H85" s="1" t="s">
        <v>92</v>
      </c>
      <c r="I85" s="1">
        <v>68002</v>
      </c>
      <c r="J85" s="1">
        <v>0</v>
      </c>
      <c r="K85" s="1" t="s">
        <v>687</v>
      </c>
      <c r="L85" s="9" t="s">
        <v>283</v>
      </c>
      <c r="M85" s="1" t="s">
        <v>52</v>
      </c>
      <c r="N85" s="1" t="s">
        <v>284</v>
      </c>
      <c r="O85" s="1" t="s">
        <v>92</v>
      </c>
      <c r="P85" s="1">
        <v>492230001</v>
      </c>
      <c r="Q85" s="11">
        <v>4929780000000000</v>
      </c>
      <c r="R85" s="1" t="s">
        <v>764</v>
      </c>
      <c r="S85" s="11">
        <v>10139</v>
      </c>
      <c r="T85" s="11">
        <v>6973</v>
      </c>
      <c r="U85" s="6">
        <v>3.2932870370370369E-2</v>
      </c>
      <c r="V85" s="9">
        <v>13.82</v>
      </c>
      <c r="W85" s="1" t="s">
        <v>65</v>
      </c>
      <c r="X85" s="4">
        <v>42498</v>
      </c>
      <c r="Y85" s="11">
        <v>53</v>
      </c>
      <c r="Z85" s="11" t="s">
        <v>777</v>
      </c>
      <c r="AA85" s="9">
        <v>25.83</v>
      </c>
      <c r="AB85" s="1" t="s">
        <v>572</v>
      </c>
      <c r="AC85" s="1" t="s">
        <v>38</v>
      </c>
      <c r="AD85" s="1" t="s">
        <v>66</v>
      </c>
      <c r="AE85" s="1" t="s">
        <v>767</v>
      </c>
      <c r="AF85" s="1" t="s">
        <v>570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1</v>
      </c>
      <c r="AR85" s="11">
        <v>0</v>
      </c>
      <c r="AS85" s="11">
        <v>1</v>
      </c>
      <c r="AT85" s="11">
        <v>1</v>
      </c>
      <c r="AU85" s="11">
        <v>0</v>
      </c>
      <c r="AV85" s="11">
        <v>0</v>
      </c>
      <c r="AW85" s="11">
        <v>1</v>
      </c>
      <c r="AX85" s="11">
        <v>0</v>
      </c>
      <c r="AY85" s="11">
        <v>0</v>
      </c>
      <c r="AZ85" s="11">
        <v>0</v>
      </c>
      <c r="BA85" s="11">
        <v>1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0</v>
      </c>
      <c r="BI85" s="11">
        <v>0</v>
      </c>
    </row>
    <row r="86" spans="1:61" x14ac:dyDescent="0.25">
      <c r="A86" s="1" t="str">
        <f t="shared" si="2"/>
        <v xml:space="preserve">Donna </v>
      </c>
      <c r="B86" s="1" t="str">
        <f t="shared" si="3"/>
        <v xml:space="preserve">Klock </v>
      </c>
      <c r="C86" s="1" t="s">
        <v>638</v>
      </c>
      <c r="D86" s="1" t="s">
        <v>99</v>
      </c>
      <c r="E86" s="1" t="s">
        <v>280</v>
      </c>
      <c r="F86" s="1" t="s">
        <v>274</v>
      </c>
      <c r="G86" s="1" t="s">
        <v>281</v>
      </c>
      <c r="H86" s="1" t="s">
        <v>92</v>
      </c>
      <c r="I86" s="1">
        <v>68002</v>
      </c>
      <c r="J86" s="1">
        <v>0</v>
      </c>
      <c r="K86" s="1" t="s">
        <v>687</v>
      </c>
      <c r="L86" s="9" t="s">
        <v>283</v>
      </c>
      <c r="M86" s="1" t="s">
        <v>52</v>
      </c>
      <c r="N86" s="1" t="s">
        <v>284</v>
      </c>
      <c r="O86" s="1" t="s">
        <v>92</v>
      </c>
      <c r="P86" s="1">
        <v>492230001</v>
      </c>
      <c r="Q86" s="11">
        <v>4426700000000000</v>
      </c>
      <c r="R86" s="1" t="s">
        <v>764</v>
      </c>
      <c r="S86" s="11">
        <v>10139</v>
      </c>
      <c r="T86" s="11">
        <v>8786</v>
      </c>
      <c r="U86" s="6">
        <v>5.1446759259259258E-3</v>
      </c>
      <c r="V86" s="9">
        <v>7.85</v>
      </c>
      <c r="W86" s="1" t="s">
        <v>285</v>
      </c>
      <c r="X86" s="4">
        <v>42651</v>
      </c>
      <c r="Y86" s="11">
        <v>53</v>
      </c>
      <c r="Z86" s="11" t="s">
        <v>777</v>
      </c>
      <c r="AA86" s="9">
        <v>42.85</v>
      </c>
      <c r="AB86" s="1" t="s">
        <v>575</v>
      </c>
      <c r="AC86" s="1" t="s">
        <v>38</v>
      </c>
      <c r="AD86" s="1" t="s">
        <v>66</v>
      </c>
      <c r="AE86" s="1" t="s">
        <v>767</v>
      </c>
      <c r="AF86" s="1" t="s">
        <v>570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1</v>
      </c>
      <c r="AR86" s="11">
        <v>0</v>
      </c>
      <c r="AS86" s="11">
        <v>1</v>
      </c>
      <c r="AT86" s="11">
        <v>1</v>
      </c>
      <c r="AU86" s="11">
        <v>0</v>
      </c>
      <c r="AV86" s="11">
        <v>0</v>
      </c>
      <c r="AW86" s="11">
        <v>1</v>
      </c>
      <c r="AX86" s="11">
        <v>0</v>
      </c>
      <c r="AY86" s="11">
        <v>0</v>
      </c>
      <c r="AZ86" s="11">
        <v>0</v>
      </c>
      <c r="BA86" s="11">
        <v>1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0</v>
      </c>
      <c r="BI86" s="11">
        <v>0</v>
      </c>
    </row>
    <row r="87" spans="1:61" x14ac:dyDescent="0.25">
      <c r="A87" s="1" t="str">
        <f t="shared" si="2"/>
        <v xml:space="preserve">Donald </v>
      </c>
      <c r="B87" s="1" t="str">
        <f t="shared" si="3"/>
        <v xml:space="preserve">Velazquez </v>
      </c>
      <c r="C87" s="1" t="s">
        <v>581</v>
      </c>
      <c r="D87" s="1" t="s">
        <v>28</v>
      </c>
      <c r="E87" s="1" t="s">
        <v>286</v>
      </c>
      <c r="F87" s="1" t="s">
        <v>287</v>
      </c>
      <c r="H87" s="1" t="s">
        <v>49</v>
      </c>
      <c r="I87" s="1">
        <v>6431</v>
      </c>
      <c r="J87" s="1">
        <v>0</v>
      </c>
      <c r="K87" s="1" t="s">
        <v>688</v>
      </c>
      <c r="L87" s="9" t="s">
        <v>745</v>
      </c>
      <c r="M87" s="1" t="s">
        <v>535</v>
      </c>
      <c r="N87" s="1" t="s">
        <v>159</v>
      </c>
      <c r="O87" s="1" t="s">
        <v>31</v>
      </c>
      <c r="P87" s="1" t="s">
        <v>290</v>
      </c>
      <c r="Q87" s="11">
        <v>3528670000000000</v>
      </c>
      <c r="R87" s="1" t="s">
        <v>764</v>
      </c>
      <c r="S87" s="11">
        <v>10147</v>
      </c>
      <c r="T87" s="11">
        <v>1102</v>
      </c>
      <c r="U87" s="6">
        <v>3.3282407407407406E-2</v>
      </c>
      <c r="V87" s="9">
        <v>8.99</v>
      </c>
      <c r="W87" s="1" t="s">
        <v>220</v>
      </c>
      <c r="X87" s="4">
        <v>42489</v>
      </c>
      <c r="Y87" s="11">
        <v>19</v>
      </c>
      <c r="Z87" s="11" t="s">
        <v>776</v>
      </c>
      <c r="AA87" s="9">
        <v>6.47</v>
      </c>
      <c r="AB87" s="1" t="s">
        <v>572</v>
      </c>
      <c r="AC87" s="1" t="s">
        <v>38</v>
      </c>
      <c r="AD87" s="1" t="s">
        <v>765</v>
      </c>
      <c r="AE87" s="1" t="s">
        <v>767</v>
      </c>
      <c r="AF87" s="1" t="s">
        <v>569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1</v>
      </c>
      <c r="AR87" s="11">
        <v>0</v>
      </c>
      <c r="AS87" s="11">
        <v>1</v>
      </c>
      <c r="AT87" s="11">
        <v>1</v>
      </c>
      <c r="AU87" s="11">
        <v>0</v>
      </c>
      <c r="AV87" s="11">
        <v>0</v>
      </c>
      <c r="AW87" s="11">
        <v>1</v>
      </c>
      <c r="AX87" s="11">
        <v>0</v>
      </c>
      <c r="AY87" s="11">
        <v>0</v>
      </c>
      <c r="AZ87" s="11">
        <v>0</v>
      </c>
      <c r="BA87" s="11">
        <v>1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0</v>
      </c>
      <c r="BI87" s="11">
        <v>0</v>
      </c>
    </row>
    <row r="88" spans="1:61" x14ac:dyDescent="0.25">
      <c r="A88" s="1" t="str">
        <f t="shared" si="2"/>
        <v xml:space="preserve">Donald </v>
      </c>
      <c r="B88" s="1" t="str">
        <f t="shared" si="3"/>
        <v xml:space="preserve">Velazquez </v>
      </c>
      <c r="C88" s="1" t="s">
        <v>581</v>
      </c>
      <c r="D88" s="1" t="s">
        <v>28</v>
      </c>
      <c r="E88" s="1" t="s">
        <v>286</v>
      </c>
      <c r="F88" s="1" t="s">
        <v>287</v>
      </c>
      <c r="H88" s="1" t="s">
        <v>49</v>
      </c>
      <c r="I88" s="1">
        <v>6431</v>
      </c>
      <c r="J88" s="1">
        <v>0</v>
      </c>
      <c r="K88" s="1" t="s">
        <v>688</v>
      </c>
      <c r="L88" s="9" t="s">
        <v>745</v>
      </c>
      <c r="M88" s="1" t="s">
        <v>535</v>
      </c>
      <c r="N88" s="1" t="s">
        <v>159</v>
      </c>
      <c r="O88" s="1" t="s">
        <v>31</v>
      </c>
      <c r="P88" s="1" t="s">
        <v>290</v>
      </c>
      <c r="Q88" s="11">
        <v>3529000000000000</v>
      </c>
      <c r="R88" s="1" t="s">
        <v>764</v>
      </c>
      <c r="S88" s="11">
        <v>10147</v>
      </c>
      <c r="T88" s="11">
        <v>5244</v>
      </c>
      <c r="U88" s="6">
        <v>2.3221064814814812E-2</v>
      </c>
      <c r="V88" s="9">
        <v>17.600000000000001</v>
      </c>
      <c r="W88" s="1" t="s">
        <v>292</v>
      </c>
      <c r="X88" s="4">
        <v>42694</v>
      </c>
      <c r="Y88" s="11">
        <v>19</v>
      </c>
      <c r="Z88" s="11" t="s">
        <v>776</v>
      </c>
      <c r="AA88" s="9">
        <v>93.67</v>
      </c>
      <c r="AB88" s="1" t="s">
        <v>574</v>
      </c>
      <c r="AC88" s="1" t="s">
        <v>43</v>
      </c>
      <c r="AD88" s="1" t="s">
        <v>765</v>
      </c>
      <c r="AE88" s="1" t="s">
        <v>766</v>
      </c>
      <c r="AF88" s="1" t="s">
        <v>569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1</v>
      </c>
      <c r="AO88" s="11">
        <v>0</v>
      </c>
      <c r="AP88" s="11">
        <v>0</v>
      </c>
      <c r="AQ88" s="11">
        <v>0</v>
      </c>
      <c r="AR88" s="11">
        <v>0</v>
      </c>
      <c r="AS88" s="11">
        <v>0</v>
      </c>
      <c r="AT88" s="11">
        <v>0</v>
      </c>
      <c r="AU88" s="11">
        <v>1</v>
      </c>
      <c r="AV88" s="11">
        <v>0</v>
      </c>
      <c r="AW88" s="11">
        <v>0</v>
      </c>
      <c r="AX88" s="11">
        <v>0</v>
      </c>
      <c r="AY88" s="11">
        <v>0</v>
      </c>
      <c r="AZ88" s="11">
        <v>1</v>
      </c>
      <c r="BA88" s="11">
        <v>0</v>
      </c>
      <c r="BB88" s="11">
        <v>0</v>
      </c>
      <c r="BC88" s="11">
        <v>1</v>
      </c>
      <c r="BD88" s="11">
        <v>0</v>
      </c>
      <c r="BE88" s="11">
        <v>0</v>
      </c>
      <c r="BF88" s="11">
        <v>0</v>
      </c>
      <c r="BG88" s="11">
        <v>0</v>
      </c>
      <c r="BH88" s="11">
        <v>0</v>
      </c>
      <c r="BI88" s="11">
        <v>0</v>
      </c>
    </row>
    <row r="89" spans="1:61" x14ac:dyDescent="0.25">
      <c r="A89" s="1" t="str">
        <f t="shared" si="2"/>
        <v xml:space="preserve">Harry </v>
      </c>
      <c r="B89" s="1" t="str">
        <f t="shared" si="3"/>
        <v xml:space="preserve">Brumback </v>
      </c>
      <c r="C89" s="1" t="s">
        <v>607</v>
      </c>
      <c r="D89" s="1" t="s">
        <v>28</v>
      </c>
      <c r="E89" s="1" t="s">
        <v>293</v>
      </c>
      <c r="F89" s="1" t="s">
        <v>294</v>
      </c>
      <c r="G89" s="1" t="s">
        <v>295</v>
      </c>
      <c r="H89" s="1" t="s">
        <v>92</v>
      </c>
      <c r="I89" s="1">
        <v>27203</v>
      </c>
      <c r="J89" s="1">
        <v>0</v>
      </c>
      <c r="K89" s="1" t="s">
        <v>689</v>
      </c>
      <c r="L89" s="9" t="s">
        <v>297</v>
      </c>
      <c r="M89" s="1" t="s">
        <v>75</v>
      </c>
      <c r="N89" s="1" t="s">
        <v>245</v>
      </c>
      <c r="O89" s="1" t="s">
        <v>64</v>
      </c>
      <c r="P89" s="2">
        <v>783000000000000</v>
      </c>
      <c r="Q89" s="11">
        <v>6011920000000000</v>
      </c>
      <c r="R89" s="1" t="s">
        <v>764</v>
      </c>
      <c r="S89" s="11">
        <v>10151</v>
      </c>
      <c r="T89" s="11">
        <v>5206</v>
      </c>
      <c r="U89" s="6">
        <v>2.0210648148148148E-2</v>
      </c>
      <c r="V89" s="9">
        <v>7.02</v>
      </c>
      <c r="W89" s="1" t="s">
        <v>37</v>
      </c>
      <c r="X89" s="4">
        <v>42578</v>
      </c>
      <c r="Y89" s="11">
        <v>75</v>
      </c>
      <c r="Z89" s="11" t="s">
        <v>777</v>
      </c>
      <c r="AA89" s="9">
        <v>47.02</v>
      </c>
      <c r="AB89" s="1" t="s">
        <v>572</v>
      </c>
      <c r="AC89" s="1" t="s">
        <v>43</v>
      </c>
      <c r="AD89" s="1" t="s">
        <v>39</v>
      </c>
      <c r="AE89" s="1" t="s">
        <v>767</v>
      </c>
      <c r="AF89" s="1" t="s">
        <v>570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1</v>
      </c>
      <c r="AR89" s="11">
        <v>0</v>
      </c>
      <c r="AS89" s="11">
        <v>1</v>
      </c>
      <c r="AT89" s="11">
        <v>1</v>
      </c>
      <c r="AU89" s="11">
        <v>0</v>
      </c>
      <c r="AV89" s="11">
        <v>0</v>
      </c>
      <c r="AW89" s="11">
        <v>1</v>
      </c>
      <c r="AX89" s="11">
        <v>0</v>
      </c>
      <c r="AY89" s="11">
        <v>0</v>
      </c>
      <c r="AZ89" s="11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0</v>
      </c>
      <c r="BI89" s="11">
        <v>0</v>
      </c>
    </row>
    <row r="90" spans="1:61" x14ac:dyDescent="0.25">
      <c r="A90" s="1" t="str">
        <f t="shared" si="2"/>
        <v xml:space="preserve">Harry </v>
      </c>
      <c r="B90" s="1" t="str">
        <f t="shared" si="3"/>
        <v xml:space="preserve">Brumback </v>
      </c>
      <c r="C90" s="1" t="s">
        <v>607</v>
      </c>
      <c r="D90" s="1" t="s">
        <v>28</v>
      </c>
      <c r="E90" s="1" t="s">
        <v>293</v>
      </c>
      <c r="F90" s="1" t="s">
        <v>294</v>
      </c>
      <c r="G90" s="1" t="s">
        <v>295</v>
      </c>
      <c r="H90" s="1" t="s">
        <v>92</v>
      </c>
      <c r="I90" s="1">
        <v>27203</v>
      </c>
      <c r="J90" s="1">
        <v>0</v>
      </c>
      <c r="K90" s="1" t="s">
        <v>689</v>
      </c>
      <c r="L90" s="9" t="s">
        <v>297</v>
      </c>
      <c r="M90" s="1" t="s">
        <v>75</v>
      </c>
      <c r="N90" s="1" t="s">
        <v>245</v>
      </c>
      <c r="O90" s="1" t="s">
        <v>64</v>
      </c>
      <c r="P90" s="2">
        <v>783000000000000</v>
      </c>
      <c r="Q90" s="11">
        <v>6011980000000000</v>
      </c>
      <c r="R90" s="1" t="s">
        <v>764</v>
      </c>
      <c r="S90" s="11">
        <v>10151</v>
      </c>
      <c r="T90" s="11">
        <v>5252</v>
      </c>
      <c r="U90" s="6">
        <v>2.0210648148148148E-2</v>
      </c>
      <c r="V90" s="9">
        <v>13.82</v>
      </c>
      <c r="W90" s="1" t="s">
        <v>76</v>
      </c>
      <c r="X90" s="4">
        <v>42430</v>
      </c>
      <c r="Y90" s="11">
        <v>75</v>
      </c>
      <c r="Z90" s="11" t="s">
        <v>777</v>
      </c>
      <c r="AA90" s="9">
        <v>217.37</v>
      </c>
      <c r="AB90" s="1" t="s">
        <v>574</v>
      </c>
      <c r="AC90" s="1" t="s">
        <v>43</v>
      </c>
      <c r="AD90" s="1" t="s">
        <v>39</v>
      </c>
      <c r="AE90" s="1" t="s">
        <v>768</v>
      </c>
      <c r="AF90" s="1" t="s">
        <v>570</v>
      </c>
      <c r="AG90" s="11">
        <v>0</v>
      </c>
      <c r="AH90" s="11">
        <v>0</v>
      </c>
      <c r="AI90" s="11">
        <v>1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1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1</v>
      </c>
      <c r="AW90" s="11">
        <v>0</v>
      </c>
      <c r="AX90" s="11">
        <v>0</v>
      </c>
      <c r="AY90" s="11">
        <v>0</v>
      </c>
      <c r="AZ90" s="11">
        <v>1</v>
      </c>
      <c r="BA90" s="11">
        <v>0</v>
      </c>
      <c r="BB90" s="11">
        <v>1</v>
      </c>
      <c r="BC90" s="11">
        <v>1</v>
      </c>
      <c r="BD90" s="11">
        <v>0</v>
      </c>
      <c r="BE90" s="11">
        <v>0</v>
      </c>
      <c r="BF90" s="11">
        <v>1</v>
      </c>
      <c r="BG90" s="11">
        <v>0</v>
      </c>
      <c r="BH90" s="11">
        <v>0</v>
      </c>
      <c r="BI90" s="11">
        <v>0</v>
      </c>
    </row>
    <row r="91" spans="1:61" x14ac:dyDescent="0.25">
      <c r="A91" s="1" t="str">
        <f t="shared" si="2"/>
        <v xml:space="preserve">Harry </v>
      </c>
      <c r="B91" s="1" t="str">
        <f t="shared" si="3"/>
        <v xml:space="preserve">Brumback </v>
      </c>
      <c r="C91" s="1" t="s">
        <v>607</v>
      </c>
      <c r="D91" s="1" t="s">
        <v>28</v>
      </c>
      <c r="E91" s="1" t="s">
        <v>293</v>
      </c>
      <c r="F91" s="1" t="s">
        <v>294</v>
      </c>
      <c r="G91" s="1" t="s">
        <v>295</v>
      </c>
      <c r="H91" s="1" t="s">
        <v>92</v>
      </c>
      <c r="I91" s="1">
        <v>27203</v>
      </c>
      <c r="J91" s="1">
        <v>0</v>
      </c>
      <c r="K91" s="1" t="s">
        <v>689</v>
      </c>
      <c r="L91" s="9" t="s">
        <v>297</v>
      </c>
      <c r="M91" s="1" t="s">
        <v>75</v>
      </c>
      <c r="N91" s="1" t="s">
        <v>245</v>
      </c>
      <c r="O91" s="1" t="s">
        <v>64</v>
      </c>
      <c r="P91" s="2">
        <v>783000000000000</v>
      </c>
      <c r="Q91" s="11">
        <v>6011950000000000</v>
      </c>
      <c r="R91" s="1" t="s">
        <v>764</v>
      </c>
      <c r="S91" s="11">
        <v>10151</v>
      </c>
      <c r="T91" s="11">
        <v>8270</v>
      </c>
      <c r="U91" s="6">
        <v>1.649074074074074E-2</v>
      </c>
      <c r="V91" s="9">
        <v>14.28</v>
      </c>
      <c r="W91" s="1" t="s">
        <v>153</v>
      </c>
      <c r="X91" s="4">
        <v>42719</v>
      </c>
      <c r="Y91" s="11">
        <v>75</v>
      </c>
      <c r="Z91" s="11" t="s">
        <v>777</v>
      </c>
      <c r="AA91" s="9">
        <v>48.8</v>
      </c>
      <c r="AB91" s="1" t="s">
        <v>572</v>
      </c>
      <c r="AC91" s="1" t="s">
        <v>43</v>
      </c>
      <c r="AD91" s="1" t="s">
        <v>39</v>
      </c>
      <c r="AE91" s="1" t="s">
        <v>767</v>
      </c>
      <c r="AF91" s="1" t="s">
        <v>570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1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  <c r="BA91" s="11">
        <v>0</v>
      </c>
      <c r="BB91" s="11">
        <v>0</v>
      </c>
      <c r="BC91" s="11">
        <v>0</v>
      </c>
      <c r="BD91" s="11">
        <v>0</v>
      </c>
      <c r="BE91" s="11">
        <v>0</v>
      </c>
      <c r="BF91" s="11">
        <v>0</v>
      </c>
      <c r="BG91" s="11">
        <v>0</v>
      </c>
      <c r="BH91" s="11">
        <v>0</v>
      </c>
      <c r="BI91" s="11">
        <v>0</v>
      </c>
    </row>
    <row r="92" spans="1:61" x14ac:dyDescent="0.25">
      <c r="A92" s="1" t="str">
        <f t="shared" si="2"/>
        <v xml:space="preserve">Harold </v>
      </c>
      <c r="B92" s="1" t="str">
        <f t="shared" si="3"/>
        <v xml:space="preserve">Magee </v>
      </c>
      <c r="C92" s="1" t="s">
        <v>608</v>
      </c>
      <c r="D92" s="1" t="s">
        <v>28</v>
      </c>
      <c r="E92" s="1" t="s">
        <v>298</v>
      </c>
      <c r="F92" s="1" t="s">
        <v>299</v>
      </c>
      <c r="G92" s="1" t="s">
        <v>300</v>
      </c>
      <c r="H92" s="1" t="s">
        <v>92</v>
      </c>
      <c r="I92" s="1">
        <v>23005</v>
      </c>
      <c r="J92" s="1">
        <v>0</v>
      </c>
      <c r="K92" s="1" t="s">
        <v>690</v>
      </c>
      <c r="L92" s="9" t="s">
        <v>302</v>
      </c>
      <c r="M92" s="1" t="s">
        <v>95</v>
      </c>
      <c r="N92" s="1" t="s">
        <v>68</v>
      </c>
      <c r="O92" s="1" t="s">
        <v>303</v>
      </c>
      <c r="P92" s="1" t="s">
        <v>304</v>
      </c>
      <c r="Q92" s="11">
        <v>375518000000000</v>
      </c>
      <c r="R92" s="1" t="s">
        <v>764</v>
      </c>
      <c r="S92" s="11">
        <v>10155</v>
      </c>
      <c r="T92" s="11">
        <v>1267</v>
      </c>
      <c r="U92" s="6">
        <v>3.5241898148148147E-2</v>
      </c>
      <c r="V92" s="9">
        <v>21.97</v>
      </c>
      <c r="W92" s="1" t="s">
        <v>305</v>
      </c>
      <c r="X92" s="4">
        <v>42650</v>
      </c>
      <c r="Y92" s="11">
        <v>40</v>
      </c>
      <c r="Z92" s="11" t="s">
        <v>778</v>
      </c>
      <c r="AA92" s="9">
        <v>22.38</v>
      </c>
      <c r="AB92" s="1" t="s">
        <v>572</v>
      </c>
      <c r="AC92" s="1" t="s">
        <v>38</v>
      </c>
      <c r="AD92" s="1" t="s">
        <v>66</v>
      </c>
      <c r="AE92" s="1" t="s">
        <v>767</v>
      </c>
      <c r="AF92" s="1" t="s">
        <v>568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1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  <c r="BC92" s="11">
        <v>0</v>
      </c>
      <c r="BD92" s="11">
        <v>0</v>
      </c>
      <c r="BE92" s="11">
        <v>0</v>
      </c>
      <c r="BF92" s="11">
        <v>0</v>
      </c>
      <c r="BG92" s="11">
        <v>0</v>
      </c>
      <c r="BH92" s="11">
        <v>0</v>
      </c>
      <c r="BI92" s="11">
        <v>0</v>
      </c>
    </row>
    <row r="93" spans="1:61" x14ac:dyDescent="0.25">
      <c r="A93" s="1" t="str">
        <f t="shared" si="2"/>
        <v xml:space="preserve">Harold </v>
      </c>
      <c r="B93" s="1" t="str">
        <f t="shared" si="3"/>
        <v xml:space="preserve">Magee </v>
      </c>
      <c r="C93" s="1" t="s">
        <v>608</v>
      </c>
      <c r="D93" s="1" t="s">
        <v>28</v>
      </c>
      <c r="E93" s="1" t="s">
        <v>298</v>
      </c>
      <c r="F93" s="1" t="s">
        <v>299</v>
      </c>
      <c r="G93" s="1" t="s">
        <v>300</v>
      </c>
      <c r="H93" s="1" t="s">
        <v>92</v>
      </c>
      <c r="I93" s="1">
        <v>23005</v>
      </c>
      <c r="J93" s="1">
        <v>0</v>
      </c>
      <c r="K93" s="1" t="s">
        <v>690</v>
      </c>
      <c r="L93" s="9" t="s">
        <v>302</v>
      </c>
      <c r="M93" s="1" t="s">
        <v>95</v>
      </c>
      <c r="N93" s="1" t="s">
        <v>68</v>
      </c>
      <c r="O93" s="1" t="s">
        <v>303</v>
      </c>
      <c r="P93" s="1" t="s">
        <v>304</v>
      </c>
      <c r="Q93" s="11">
        <v>343184000000000</v>
      </c>
      <c r="R93" s="1" t="s">
        <v>764</v>
      </c>
      <c r="S93" s="11">
        <v>10155</v>
      </c>
      <c r="T93" s="11">
        <v>2983</v>
      </c>
      <c r="U93" s="6">
        <v>1.9386574074074073E-2</v>
      </c>
      <c r="V93" s="9">
        <v>28.55</v>
      </c>
      <c r="W93" s="1" t="s">
        <v>183</v>
      </c>
      <c r="X93" s="4">
        <v>42651</v>
      </c>
      <c r="Y93" s="11">
        <v>40</v>
      </c>
      <c r="Z93" s="11" t="s">
        <v>778</v>
      </c>
      <c r="AA93" s="9">
        <v>17.02</v>
      </c>
      <c r="AB93" s="1" t="s">
        <v>572</v>
      </c>
      <c r="AC93" s="1" t="s">
        <v>38</v>
      </c>
      <c r="AD93" s="1" t="s">
        <v>66</v>
      </c>
      <c r="AE93" s="1" t="s">
        <v>767</v>
      </c>
      <c r="AF93" s="1" t="s">
        <v>568</v>
      </c>
      <c r="AG93" s="11">
        <v>0</v>
      </c>
      <c r="AH93" s="11">
        <v>0</v>
      </c>
      <c r="AI93" s="11">
        <v>0</v>
      </c>
      <c r="AJ93" s="11">
        <v>0</v>
      </c>
      <c r="AK93" s="11">
        <v>1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1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 s="11">
        <v>0</v>
      </c>
      <c r="AY93" s="11">
        <v>0</v>
      </c>
      <c r="AZ93" s="11">
        <v>0</v>
      </c>
      <c r="BA93" s="11">
        <v>0</v>
      </c>
      <c r="BB93" s="11">
        <v>0</v>
      </c>
      <c r="BC93" s="11">
        <v>0</v>
      </c>
      <c r="BD93" s="11">
        <v>0</v>
      </c>
      <c r="BE93" s="11">
        <v>0</v>
      </c>
      <c r="BF93" s="11">
        <v>0</v>
      </c>
      <c r="BG93" s="11">
        <v>0</v>
      </c>
      <c r="BH93" s="11">
        <v>0</v>
      </c>
      <c r="BI93" s="11">
        <v>0</v>
      </c>
    </row>
    <row r="94" spans="1:61" x14ac:dyDescent="0.25">
      <c r="A94" s="1" t="str">
        <f t="shared" si="2"/>
        <v xml:space="preserve">Harold </v>
      </c>
      <c r="B94" s="1" t="str">
        <f t="shared" si="3"/>
        <v xml:space="preserve">Magee </v>
      </c>
      <c r="C94" s="1" t="s">
        <v>608</v>
      </c>
      <c r="D94" s="1" t="s">
        <v>28</v>
      </c>
      <c r="E94" s="1" t="s">
        <v>298</v>
      </c>
      <c r="F94" s="1" t="s">
        <v>299</v>
      </c>
      <c r="G94" s="1" t="s">
        <v>300</v>
      </c>
      <c r="H94" s="1" t="s">
        <v>92</v>
      </c>
      <c r="I94" s="1">
        <v>23005</v>
      </c>
      <c r="J94" s="1">
        <v>0</v>
      </c>
      <c r="K94" s="1" t="s">
        <v>690</v>
      </c>
      <c r="L94" s="9" t="s">
        <v>302</v>
      </c>
      <c r="M94" s="1" t="s">
        <v>95</v>
      </c>
      <c r="N94" s="1" t="s">
        <v>68</v>
      </c>
      <c r="O94" s="1" t="s">
        <v>303</v>
      </c>
      <c r="P94" s="1" t="s">
        <v>304</v>
      </c>
      <c r="Q94" s="11">
        <v>376169000000000</v>
      </c>
      <c r="R94" s="1" t="s">
        <v>764</v>
      </c>
      <c r="S94" s="11">
        <v>10155</v>
      </c>
      <c r="T94" s="11">
        <v>5455</v>
      </c>
      <c r="U94" s="6">
        <v>1.2090277777777778E-2</v>
      </c>
      <c r="V94" s="9">
        <v>23.37</v>
      </c>
      <c r="W94" s="1" t="s">
        <v>69</v>
      </c>
      <c r="X94" s="4">
        <v>42602</v>
      </c>
      <c r="Y94" s="11">
        <v>40</v>
      </c>
      <c r="Z94" s="11" t="s">
        <v>778</v>
      </c>
      <c r="AA94" s="9">
        <v>19.350000000000001</v>
      </c>
      <c r="AB94" s="1" t="s">
        <v>572</v>
      </c>
      <c r="AC94" s="1" t="s">
        <v>38</v>
      </c>
      <c r="AD94" s="1" t="s">
        <v>66</v>
      </c>
      <c r="AE94" s="1" t="s">
        <v>767</v>
      </c>
      <c r="AF94" s="1" t="s">
        <v>568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1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 s="11">
        <v>0</v>
      </c>
      <c r="AY94" s="11">
        <v>0</v>
      </c>
      <c r="AZ94" s="11">
        <v>1</v>
      </c>
      <c r="BA94" s="11">
        <v>0</v>
      </c>
      <c r="BB94" s="11">
        <v>0</v>
      </c>
      <c r="BC94" s="11">
        <v>0</v>
      </c>
      <c r="BD94" s="11">
        <v>0</v>
      </c>
      <c r="BE94" s="11">
        <v>0</v>
      </c>
      <c r="BF94" s="11">
        <v>0</v>
      </c>
      <c r="BG94" s="11">
        <v>1</v>
      </c>
      <c r="BH94" s="11">
        <v>0</v>
      </c>
      <c r="BI94" s="11">
        <v>0</v>
      </c>
    </row>
    <row r="95" spans="1:61" x14ac:dyDescent="0.25">
      <c r="A95" s="1" t="str">
        <f t="shared" si="2"/>
        <v xml:space="preserve">Harold </v>
      </c>
      <c r="B95" s="1" t="str">
        <f t="shared" si="3"/>
        <v xml:space="preserve">Magee </v>
      </c>
      <c r="C95" s="1" t="s">
        <v>608</v>
      </c>
      <c r="D95" s="1" t="s">
        <v>28</v>
      </c>
      <c r="E95" s="1" t="s">
        <v>298</v>
      </c>
      <c r="F95" s="1" t="s">
        <v>299</v>
      </c>
      <c r="G95" s="1" t="s">
        <v>300</v>
      </c>
      <c r="H95" s="1" t="s">
        <v>92</v>
      </c>
      <c r="I95" s="1">
        <v>23005</v>
      </c>
      <c r="J95" s="1">
        <v>0</v>
      </c>
      <c r="K95" s="1" t="s">
        <v>690</v>
      </c>
      <c r="L95" s="9" t="s">
        <v>302</v>
      </c>
      <c r="M95" s="1" t="s">
        <v>95</v>
      </c>
      <c r="N95" s="1" t="s">
        <v>68</v>
      </c>
      <c r="O95" s="1" t="s">
        <v>303</v>
      </c>
      <c r="P95" s="1" t="s">
        <v>304</v>
      </c>
      <c r="Q95" s="11">
        <v>344975000000000</v>
      </c>
      <c r="R95" s="1" t="s">
        <v>764</v>
      </c>
      <c r="S95" s="11">
        <v>10155</v>
      </c>
      <c r="T95" s="11">
        <v>8471</v>
      </c>
      <c r="U95" s="6">
        <v>3.3247685185185186E-2</v>
      </c>
      <c r="V95" s="9">
        <v>21.97</v>
      </c>
      <c r="W95" s="1" t="s">
        <v>144</v>
      </c>
      <c r="X95" s="4">
        <v>42485</v>
      </c>
      <c r="Y95" s="11">
        <v>40</v>
      </c>
      <c r="Z95" s="11" t="s">
        <v>778</v>
      </c>
      <c r="AA95" s="9">
        <v>30.45</v>
      </c>
      <c r="AB95" s="1" t="s">
        <v>573</v>
      </c>
      <c r="AC95" s="1" t="s">
        <v>38</v>
      </c>
      <c r="AD95" s="1" t="s">
        <v>66</v>
      </c>
      <c r="AE95" s="1" t="s">
        <v>767</v>
      </c>
      <c r="AF95" s="1" t="s">
        <v>568</v>
      </c>
      <c r="AG95" s="11">
        <v>0</v>
      </c>
      <c r="AH95" s="11">
        <v>0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1</v>
      </c>
      <c r="AR95" s="11">
        <v>0</v>
      </c>
      <c r="AS95" s="11">
        <v>1</v>
      </c>
      <c r="AT95" s="11">
        <v>0</v>
      </c>
      <c r="AU95" s="11">
        <v>0</v>
      </c>
      <c r="AV95" s="11">
        <v>0</v>
      </c>
      <c r="AW95" s="11">
        <v>1</v>
      </c>
      <c r="AX95" s="11">
        <v>0</v>
      </c>
      <c r="AY95" s="11">
        <v>0</v>
      </c>
      <c r="AZ95" s="11">
        <v>0</v>
      </c>
      <c r="BA95" s="11">
        <v>0</v>
      </c>
      <c r="BB95" s="11">
        <v>0</v>
      </c>
      <c r="BC95" s="11">
        <v>0</v>
      </c>
      <c r="BD95" s="11">
        <v>0</v>
      </c>
      <c r="BE95" s="11">
        <v>0</v>
      </c>
      <c r="BF95" s="11">
        <v>0</v>
      </c>
      <c r="BG95" s="11">
        <v>0</v>
      </c>
      <c r="BH95" s="11">
        <v>0</v>
      </c>
      <c r="BI95" s="11">
        <v>0</v>
      </c>
    </row>
    <row r="96" spans="1:61" x14ac:dyDescent="0.25">
      <c r="A96" s="1" t="str">
        <f t="shared" si="2"/>
        <v xml:space="preserve">Harold </v>
      </c>
      <c r="B96" s="1" t="str">
        <f t="shared" si="3"/>
        <v xml:space="preserve">Magee </v>
      </c>
      <c r="C96" s="1" t="s">
        <v>608</v>
      </c>
      <c r="D96" s="1" t="s">
        <v>28</v>
      </c>
      <c r="E96" s="1" t="s">
        <v>576</v>
      </c>
      <c r="F96" s="1" t="s">
        <v>299</v>
      </c>
      <c r="G96" s="1" t="s">
        <v>300</v>
      </c>
      <c r="H96" s="1" t="s">
        <v>92</v>
      </c>
      <c r="I96" s="1">
        <v>23005</v>
      </c>
      <c r="J96" s="1">
        <v>0</v>
      </c>
      <c r="K96" s="1" t="s">
        <v>690</v>
      </c>
      <c r="L96" s="9" t="s">
        <v>302</v>
      </c>
      <c r="M96" s="1" t="s">
        <v>95</v>
      </c>
      <c r="N96" s="1" t="s">
        <v>68</v>
      </c>
      <c r="O96" s="1" t="s">
        <v>303</v>
      </c>
      <c r="P96" s="1" t="s">
        <v>304</v>
      </c>
      <c r="Q96" s="11">
        <v>349153000000000</v>
      </c>
      <c r="R96" s="1" t="s">
        <v>764</v>
      </c>
      <c r="S96" s="11">
        <v>10155</v>
      </c>
      <c r="T96" s="11">
        <v>8974</v>
      </c>
      <c r="U96" s="6">
        <v>2.2810185185185183E-2</v>
      </c>
      <c r="V96" s="9">
        <v>17.600000000000001</v>
      </c>
      <c r="W96" s="1" t="s">
        <v>98</v>
      </c>
      <c r="X96" s="4">
        <v>42384</v>
      </c>
      <c r="Y96" s="11">
        <v>40</v>
      </c>
      <c r="Z96" s="11" t="s">
        <v>778</v>
      </c>
      <c r="AA96" s="9">
        <v>40.619999999999997</v>
      </c>
      <c r="AB96" s="1" t="s">
        <v>572</v>
      </c>
      <c r="AC96" s="1" t="s">
        <v>38</v>
      </c>
      <c r="AD96" s="1" t="s">
        <v>66</v>
      </c>
      <c r="AE96" s="1" t="s">
        <v>767</v>
      </c>
      <c r="AF96" s="1" t="s">
        <v>568</v>
      </c>
      <c r="AG96" s="11">
        <v>0</v>
      </c>
      <c r="AH96" s="11">
        <v>0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0</v>
      </c>
      <c r="AR96" s="11">
        <v>1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 s="11">
        <v>0</v>
      </c>
      <c r="AY96" s="11">
        <v>0</v>
      </c>
      <c r="AZ96" s="11">
        <v>0</v>
      </c>
      <c r="BA96" s="11">
        <v>0</v>
      </c>
      <c r="BB96" s="11">
        <v>0</v>
      </c>
      <c r="BC96" s="11">
        <v>0</v>
      </c>
      <c r="BD96" s="11">
        <v>0</v>
      </c>
      <c r="BE96" s="11">
        <v>0</v>
      </c>
      <c r="BF96" s="11">
        <v>0</v>
      </c>
      <c r="BG96" s="11">
        <v>0</v>
      </c>
      <c r="BH96" s="11">
        <v>0</v>
      </c>
      <c r="BI96" s="11">
        <v>0</v>
      </c>
    </row>
    <row r="97" spans="1:61" x14ac:dyDescent="0.25">
      <c r="A97" s="1" t="str">
        <f t="shared" si="2"/>
        <v xml:space="preserve">Melba </v>
      </c>
      <c r="B97" s="1" t="str">
        <f t="shared" si="3"/>
        <v xml:space="preserve">Whitehead </v>
      </c>
      <c r="C97" s="1" t="s">
        <v>609</v>
      </c>
      <c r="D97" s="1" t="s">
        <v>99</v>
      </c>
      <c r="E97" s="1" t="s">
        <v>306</v>
      </c>
      <c r="F97" s="1" t="s">
        <v>307</v>
      </c>
      <c r="G97" s="1" t="s">
        <v>266</v>
      </c>
      <c r="H97" s="1" t="s">
        <v>217</v>
      </c>
      <c r="I97" s="1">
        <v>2077</v>
      </c>
      <c r="J97" s="1">
        <v>0</v>
      </c>
      <c r="K97" s="1" t="s">
        <v>691</v>
      </c>
      <c r="L97" s="9" t="s">
        <v>759</v>
      </c>
      <c r="M97" s="1" t="s">
        <v>95</v>
      </c>
      <c r="N97" s="1" t="s">
        <v>269</v>
      </c>
      <c r="O97" s="1" t="s">
        <v>72</v>
      </c>
      <c r="P97" s="1" t="s">
        <v>310</v>
      </c>
      <c r="Q97" s="11">
        <v>340547000000000</v>
      </c>
      <c r="R97" s="1" t="s">
        <v>764</v>
      </c>
      <c r="S97" s="11">
        <v>10159</v>
      </c>
      <c r="T97" s="11">
        <v>601</v>
      </c>
      <c r="U97" s="6">
        <v>3.0747685185185183E-2</v>
      </c>
      <c r="V97" s="9">
        <v>33.85</v>
      </c>
      <c r="W97" s="1" t="s">
        <v>132</v>
      </c>
      <c r="X97" s="4">
        <v>42724</v>
      </c>
      <c r="Y97" s="11">
        <v>53</v>
      </c>
      <c r="Z97" s="11" t="s">
        <v>777</v>
      </c>
      <c r="AA97" s="9">
        <v>28.95</v>
      </c>
      <c r="AB97" s="1" t="s">
        <v>572</v>
      </c>
      <c r="AC97" s="1" t="s">
        <v>38</v>
      </c>
      <c r="AD97" s="1" t="s">
        <v>66</v>
      </c>
      <c r="AE97" s="1" t="s">
        <v>767</v>
      </c>
      <c r="AF97" s="1" t="s">
        <v>570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1</v>
      </c>
      <c r="AR97" s="11">
        <v>0</v>
      </c>
      <c r="AS97" s="11">
        <v>1</v>
      </c>
      <c r="AT97" s="11">
        <v>1</v>
      </c>
      <c r="AU97" s="11">
        <v>0</v>
      </c>
      <c r="AV97" s="11">
        <v>0</v>
      </c>
      <c r="AW97" s="11">
        <v>1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</row>
    <row r="98" spans="1:61" x14ac:dyDescent="0.25">
      <c r="A98" s="1" t="str">
        <f t="shared" si="2"/>
        <v xml:space="preserve">Melba </v>
      </c>
      <c r="B98" s="1" t="str">
        <f t="shared" si="3"/>
        <v xml:space="preserve">Whitehead </v>
      </c>
      <c r="C98" s="1" t="s">
        <v>609</v>
      </c>
      <c r="D98" s="1" t="s">
        <v>99</v>
      </c>
      <c r="E98" s="1" t="s">
        <v>306</v>
      </c>
      <c r="F98" s="1" t="s">
        <v>307</v>
      </c>
      <c r="G98" s="1" t="s">
        <v>266</v>
      </c>
      <c r="H98" s="1" t="s">
        <v>217</v>
      </c>
      <c r="I98" s="1">
        <v>2077</v>
      </c>
      <c r="J98" s="1">
        <v>0</v>
      </c>
      <c r="K98" s="1" t="s">
        <v>691</v>
      </c>
      <c r="L98" s="9" t="s">
        <v>759</v>
      </c>
      <c r="M98" s="1" t="s">
        <v>95</v>
      </c>
      <c r="N98" s="1" t="s">
        <v>269</v>
      </c>
      <c r="O98" s="1" t="s">
        <v>72</v>
      </c>
      <c r="P98" s="1" t="s">
        <v>310</v>
      </c>
      <c r="Q98" s="11">
        <v>375976000000000</v>
      </c>
      <c r="R98" s="1" t="s">
        <v>764</v>
      </c>
      <c r="S98" s="11">
        <v>10159</v>
      </c>
      <c r="T98" s="11">
        <v>810</v>
      </c>
      <c r="U98" s="6">
        <v>7.9432870370370369E-3</v>
      </c>
      <c r="V98" s="9">
        <v>7.02</v>
      </c>
      <c r="W98" s="1" t="s">
        <v>35</v>
      </c>
      <c r="X98" s="4">
        <v>42541</v>
      </c>
      <c r="Y98" s="11">
        <v>53</v>
      </c>
      <c r="Z98" s="11" t="s">
        <v>777</v>
      </c>
      <c r="AA98" s="9">
        <v>7.89</v>
      </c>
      <c r="AB98" s="1" t="s">
        <v>572</v>
      </c>
      <c r="AC98" s="1" t="s">
        <v>38</v>
      </c>
      <c r="AD98" s="1" t="s">
        <v>66</v>
      </c>
      <c r="AE98" s="1" t="s">
        <v>767</v>
      </c>
      <c r="AF98" s="1" t="s">
        <v>570</v>
      </c>
      <c r="AG98" s="11">
        <v>1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</row>
    <row r="99" spans="1:61" x14ac:dyDescent="0.25">
      <c r="A99" s="1" t="str">
        <f t="shared" si="2"/>
        <v xml:space="preserve">Melba </v>
      </c>
      <c r="B99" s="1" t="str">
        <f t="shared" si="3"/>
        <v xml:space="preserve">Whitehead </v>
      </c>
      <c r="C99" s="1" t="s">
        <v>609</v>
      </c>
      <c r="D99" s="1" t="s">
        <v>99</v>
      </c>
      <c r="E99" s="1" t="s">
        <v>306</v>
      </c>
      <c r="F99" s="1" t="s">
        <v>307</v>
      </c>
      <c r="G99" s="1" t="s">
        <v>266</v>
      </c>
      <c r="H99" s="1" t="s">
        <v>217</v>
      </c>
      <c r="I99" s="1">
        <v>2077</v>
      </c>
      <c r="J99" s="1">
        <v>0</v>
      </c>
      <c r="K99" s="1" t="s">
        <v>691</v>
      </c>
      <c r="L99" s="9" t="s">
        <v>759</v>
      </c>
      <c r="M99" s="1" t="s">
        <v>95</v>
      </c>
      <c r="N99" s="1" t="s">
        <v>269</v>
      </c>
      <c r="O99" s="1" t="s">
        <v>72</v>
      </c>
      <c r="P99" s="1" t="s">
        <v>310</v>
      </c>
      <c r="Q99" s="11">
        <v>345604000000000</v>
      </c>
      <c r="R99" s="1" t="s">
        <v>764</v>
      </c>
      <c r="S99" s="11">
        <v>10159</v>
      </c>
      <c r="T99" s="11">
        <v>3072</v>
      </c>
      <c r="U99" s="6">
        <v>3.0495370370370371E-2</v>
      </c>
      <c r="V99" s="9">
        <v>11.45</v>
      </c>
      <c r="W99" s="1" t="s">
        <v>311</v>
      </c>
      <c r="X99" s="4">
        <v>42716</v>
      </c>
      <c r="Y99" s="11">
        <v>53</v>
      </c>
      <c r="Z99" s="11" t="s">
        <v>777</v>
      </c>
      <c r="AA99" s="9">
        <v>45.27</v>
      </c>
      <c r="AB99" s="1" t="s">
        <v>572</v>
      </c>
      <c r="AC99" s="1" t="s">
        <v>38</v>
      </c>
      <c r="AD99" s="1" t="s">
        <v>66</v>
      </c>
      <c r="AE99" s="1" t="s">
        <v>767</v>
      </c>
      <c r="AF99" s="1" t="s">
        <v>570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1</v>
      </c>
      <c r="AR99" s="11">
        <v>0</v>
      </c>
      <c r="AS99" s="11">
        <v>1</v>
      </c>
      <c r="AT99" s="11">
        <v>1</v>
      </c>
      <c r="AU99" s="11">
        <v>0</v>
      </c>
      <c r="AV99" s="11">
        <v>0</v>
      </c>
      <c r="AW99" s="11">
        <v>1</v>
      </c>
      <c r="AX99" s="11">
        <v>0</v>
      </c>
      <c r="AY99" s="11">
        <v>0</v>
      </c>
      <c r="AZ99" s="11">
        <v>0</v>
      </c>
      <c r="BA99" s="11">
        <v>1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</row>
    <row r="100" spans="1:61" x14ac:dyDescent="0.25">
      <c r="A100" s="1" t="str">
        <f t="shared" si="2"/>
        <v xml:space="preserve">Melba </v>
      </c>
      <c r="B100" s="1" t="str">
        <f t="shared" si="3"/>
        <v xml:space="preserve">Whitehead </v>
      </c>
      <c r="C100" s="1" t="s">
        <v>609</v>
      </c>
      <c r="D100" s="1" t="s">
        <v>99</v>
      </c>
      <c r="E100" s="1" t="s">
        <v>306</v>
      </c>
      <c r="F100" s="1" t="s">
        <v>307</v>
      </c>
      <c r="G100" s="1" t="s">
        <v>266</v>
      </c>
      <c r="H100" s="1" t="s">
        <v>217</v>
      </c>
      <c r="I100" s="1">
        <v>2077</v>
      </c>
      <c r="J100" s="1">
        <v>0</v>
      </c>
      <c r="K100" s="1" t="s">
        <v>691</v>
      </c>
      <c r="L100" s="9" t="s">
        <v>759</v>
      </c>
      <c r="M100" s="1" t="s">
        <v>95</v>
      </c>
      <c r="N100" s="1" t="s">
        <v>269</v>
      </c>
      <c r="O100" s="1" t="s">
        <v>72</v>
      </c>
      <c r="P100" s="1" t="s">
        <v>310</v>
      </c>
      <c r="Q100" s="11">
        <v>346804000000000</v>
      </c>
      <c r="R100" s="1" t="s">
        <v>764</v>
      </c>
      <c r="S100" s="11">
        <v>10159</v>
      </c>
      <c r="T100" s="11">
        <v>4170</v>
      </c>
      <c r="U100" s="6">
        <v>5.3171296296296291E-3</v>
      </c>
      <c r="V100" s="9">
        <v>16.850000000000001</v>
      </c>
      <c r="W100" s="1" t="s">
        <v>89</v>
      </c>
      <c r="X100" s="4">
        <v>42688</v>
      </c>
      <c r="Y100" s="11">
        <v>53</v>
      </c>
      <c r="Z100" s="11" t="s">
        <v>777</v>
      </c>
      <c r="AA100" s="9">
        <v>8.4600000000000009</v>
      </c>
      <c r="AB100" s="1" t="s">
        <v>574</v>
      </c>
      <c r="AC100" s="1" t="s">
        <v>38</v>
      </c>
      <c r="AD100" s="1" t="s">
        <v>66</v>
      </c>
      <c r="AE100" s="1" t="s">
        <v>767</v>
      </c>
      <c r="AF100" s="1" t="s">
        <v>570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1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</row>
    <row r="101" spans="1:61" x14ac:dyDescent="0.25">
      <c r="A101" s="1" t="str">
        <f t="shared" si="2"/>
        <v xml:space="preserve">Melba </v>
      </c>
      <c r="B101" s="1" t="str">
        <f t="shared" si="3"/>
        <v xml:space="preserve">Whitehead </v>
      </c>
      <c r="C101" s="1" t="s">
        <v>609</v>
      </c>
      <c r="D101" s="1" t="s">
        <v>99</v>
      </c>
      <c r="E101" s="1" t="s">
        <v>306</v>
      </c>
      <c r="F101" s="1" t="s">
        <v>307</v>
      </c>
      <c r="G101" s="1" t="s">
        <v>266</v>
      </c>
      <c r="H101" s="1" t="s">
        <v>217</v>
      </c>
      <c r="I101" s="1">
        <v>2077</v>
      </c>
      <c r="J101" s="1">
        <v>0</v>
      </c>
      <c r="K101" s="1" t="s">
        <v>691</v>
      </c>
      <c r="L101" s="9" t="s">
        <v>759</v>
      </c>
      <c r="M101" s="1" t="s">
        <v>95</v>
      </c>
      <c r="N101" s="1" t="s">
        <v>269</v>
      </c>
      <c r="O101" s="1" t="s">
        <v>72</v>
      </c>
      <c r="P101" s="1" t="s">
        <v>310</v>
      </c>
      <c r="Q101" s="11">
        <v>340467000000000</v>
      </c>
      <c r="R101" s="1" t="s">
        <v>764</v>
      </c>
      <c r="S101" s="11">
        <v>10159</v>
      </c>
      <c r="T101" s="11">
        <v>7795</v>
      </c>
      <c r="U101" s="6">
        <v>7.9432870370370369E-3</v>
      </c>
      <c r="V101" s="9">
        <v>16.329999999999998</v>
      </c>
      <c r="W101" s="1" t="s">
        <v>312</v>
      </c>
      <c r="X101" s="4">
        <v>42541</v>
      </c>
      <c r="Y101" s="11">
        <v>53</v>
      </c>
      <c r="Z101" s="11" t="s">
        <v>777</v>
      </c>
      <c r="AA101" s="9">
        <v>800.9</v>
      </c>
      <c r="AB101" s="1" t="s">
        <v>572</v>
      </c>
      <c r="AC101" s="1" t="s">
        <v>38</v>
      </c>
      <c r="AD101" s="1" t="s">
        <v>66</v>
      </c>
      <c r="AE101" s="1" t="s">
        <v>767</v>
      </c>
      <c r="AF101" s="1" t="s">
        <v>570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1</v>
      </c>
      <c r="AR101" s="11">
        <v>0</v>
      </c>
      <c r="AS101" s="11">
        <v>1</v>
      </c>
      <c r="AT101" s="11">
        <v>1</v>
      </c>
      <c r="AU101" s="11">
        <v>0</v>
      </c>
      <c r="AV101" s="11">
        <v>0</v>
      </c>
      <c r="AW101" s="11">
        <v>1</v>
      </c>
      <c r="AX101" s="11">
        <v>0</v>
      </c>
      <c r="AY101" s="11">
        <v>0</v>
      </c>
      <c r="AZ101" s="11">
        <v>0</v>
      </c>
      <c r="BA101" s="11">
        <v>1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</row>
    <row r="102" spans="1:61" x14ac:dyDescent="0.25">
      <c r="A102" s="1" t="str">
        <f t="shared" si="2"/>
        <v xml:space="preserve">Ivan </v>
      </c>
      <c r="B102" s="1" t="str">
        <f t="shared" si="3"/>
        <v xml:space="preserve">Case </v>
      </c>
      <c r="C102" s="1" t="s">
        <v>639</v>
      </c>
      <c r="D102" s="1" t="s">
        <v>28</v>
      </c>
      <c r="E102" s="1" t="s">
        <v>313</v>
      </c>
      <c r="F102" s="1" t="s">
        <v>314</v>
      </c>
      <c r="G102" s="1" t="s">
        <v>195</v>
      </c>
      <c r="H102" s="1" t="s">
        <v>92</v>
      </c>
      <c r="I102" s="1">
        <v>75751</v>
      </c>
      <c r="J102" s="1">
        <v>0</v>
      </c>
      <c r="K102" s="1" t="s">
        <v>692</v>
      </c>
      <c r="L102" s="9" t="s">
        <v>316</v>
      </c>
      <c r="M102" s="1" t="s">
        <v>141</v>
      </c>
      <c r="N102" s="1" t="s">
        <v>55</v>
      </c>
      <c r="O102" s="1" t="s">
        <v>92</v>
      </c>
      <c r="P102" s="1">
        <v>23868154</v>
      </c>
      <c r="Q102" s="11">
        <v>36851600000000</v>
      </c>
      <c r="R102" s="1" t="s">
        <v>764</v>
      </c>
      <c r="S102" s="11">
        <v>10163</v>
      </c>
      <c r="T102" s="11">
        <v>1566</v>
      </c>
      <c r="U102" s="6">
        <v>2.3221064814814812E-2</v>
      </c>
      <c r="V102" s="9">
        <v>6.37</v>
      </c>
      <c r="W102" s="1" t="s">
        <v>277</v>
      </c>
      <c r="X102" s="4">
        <v>42724</v>
      </c>
      <c r="Y102" s="11">
        <v>27</v>
      </c>
      <c r="Z102" s="11" t="s">
        <v>776</v>
      </c>
      <c r="AA102" s="9">
        <v>190.12</v>
      </c>
      <c r="AB102" s="1" t="s">
        <v>572</v>
      </c>
      <c r="AC102" s="1" t="s">
        <v>43</v>
      </c>
      <c r="AD102" s="1" t="s">
        <v>765</v>
      </c>
      <c r="AE102" s="1" t="s">
        <v>768</v>
      </c>
      <c r="AF102" s="1" t="s">
        <v>568</v>
      </c>
      <c r="AG102" s="11">
        <v>0</v>
      </c>
      <c r="AH102" s="11">
        <v>1</v>
      </c>
      <c r="AI102" s="11">
        <v>0</v>
      </c>
      <c r="AJ102" s="11">
        <v>0</v>
      </c>
      <c r="AK102" s="11">
        <v>0</v>
      </c>
      <c r="AL102" s="11">
        <v>1</v>
      </c>
      <c r="AM102" s="11">
        <v>0</v>
      </c>
      <c r="AN102" s="11">
        <v>0</v>
      </c>
      <c r="AO102" s="11">
        <v>0</v>
      </c>
      <c r="AP102" s="11">
        <v>1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1</v>
      </c>
      <c r="AW102" s="11">
        <v>0</v>
      </c>
      <c r="AX102" s="11">
        <v>0</v>
      </c>
      <c r="AY102" s="11">
        <v>1</v>
      </c>
      <c r="AZ102" s="11">
        <v>0</v>
      </c>
      <c r="BA102" s="11">
        <v>0</v>
      </c>
      <c r="BB102" s="11">
        <v>1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</row>
    <row r="103" spans="1:61" x14ac:dyDescent="0.25">
      <c r="A103" s="1" t="str">
        <f t="shared" si="2"/>
        <v xml:space="preserve">Ivan </v>
      </c>
      <c r="B103" s="1" t="str">
        <f t="shared" si="3"/>
        <v xml:space="preserve">Case </v>
      </c>
      <c r="C103" s="1" t="s">
        <v>639</v>
      </c>
      <c r="D103" s="1" t="s">
        <v>28</v>
      </c>
      <c r="E103" s="1" t="s">
        <v>313</v>
      </c>
      <c r="F103" s="1" t="s">
        <v>314</v>
      </c>
      <c r="G103" s="1" t="s">
        <v>195</v>
      </c>
      <c r="H103" s="1" t="s">
        <v>92</v>
      </c>
      <c r="I103" s="1">
        <v>75751</v>
      </c>
      <c r="J103" s="1">
        <v>0</v>
      </c>
      <c r="K103" s="1" t="s">
        <v>692</v>
      </c>
      <c r="L103" s="9" t="s">
        <v>316</v>
      </c>
      <c r="M103" s="1" t="s">
        <v>141</v>
      </c>
      <c r="N103" s="1" t="s">
        <v>55</v>
      </c>
      <c r="O103" s="1" t="s">
        <v>92</v>
      </c>
      <c r="P103" s="1">
        <v>23868154</v>
      </c>
      <c r="Q103" s="11">
        <v>36184000000000</v>
      </c>
      <c r="R103" s="1" t="s">
        <v>764</v>
      </c>
      <c r="S103" s="11">
        <v>10163</v>
      </c>
      <c r="T103" s="11">
        <v>1740</v>
      </c>
      <c r="U103" s="6">
        <v>2.5519675925925925E-2</v>
      </c>
      <c r="V103" s="9">
        <v>13.33</v>
      </c>
      <c r="W103" s="1" t="s">
        <v>317</v>
      </c>
      <c r="X103" s="4">
        <v>42571</v>
      </c>
      <c r="Y103" s="11">
        <v>27</v>
      </c>
      <c r="Z103" s="11" t="s">
        <v>776</v>
      </c>
      <c r="AA103" s="9">
        <v>282.85000000000002</v>
      </c>
      <c r="AB103" s="1" t="s">
        <v>575</v>
      </c>
      <c r="AC103" s="1" t="s">
        <v>38</v>
      </c>
      <c r="AD103" s="1" t="s">
        <v>765</v>
      </c>
      <c r="AE103" s="1" t="s">
        <v>768</v>
      </c>
      <c r="AF103" s="1" t="s">
        <v>568</v>
      </c>
      <c r="AG103" s="11">
        <v>0</v>
      </c>
      <c r="AH103" s="11">
        <v>0</v>
      </c>
      <c r="AI103" s="11">
        <v>1</v>
      </c>
      <c r="AJ103" s="11">
        <v>0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1</v>
      </c>
      <c r="AQ103" s="11">
        <v>0</v>
      </c>
      <c r="AR103" s="11">
        <v>0</v>
      </c>
      <c r="AS103" s="11">
        <v>0</v>
      </c>
      <c r="AT103" s="11">
        <v>0</v>
      </c>
      <c r="AU103" s="11">
        <v>1</v>
      </c>
      <c r="AV103" s="11">
        <v>1</v>
      </c>
      <c r="AW103" s="11">
        <v>0</v>
      </c>
      <c r="AX103" s="11">
        <v>1</v>
      </c>
      <c r="AY103" s="11">
        <v>0</v>
      </c>
      <c r="AZ103" s="11">
        <v>0</v>
      </c>
      <c r="BA103" s="11">
        <v>0</v>
      </c>
      <c r="BB103" s="11">
        <v>1</v>
      </c>
      <c r="BC103" s="11">
        <v>0</v>
      </c>
      <c r="BD103" s="11">
        <v>1</v>
      </c>
      <c r="BE103" s="11">
        <v>0</v>
      </c>
      <c r="BF103" s="11">
        <v>0</v>
      </c>
      <c r="BG103" s="11">
        <v>0</v>
      </c>
      <c r="BH103" s="11">
        <v>1</v>
      </c>
      <c r="BI103" s="11">
        <v>1</v>
      </c>
    </row>
    <row r="104" spans="1:61" x14ac:dyDescent="0.25">
      <c r="A104" s="1" t="str">
        <f t="shared" si="2"/>
        <v xml:space="preserve">Bob </v>
      </c>
      <c r="B104" s="1" t="str">
        <f t="shared" si="3"/>
        <v xml:space="preserve">Davenport </v>
      </c>
      <c r="C104" s="1" t="s">
        <v>610</v>
      </c>
      <c r="D104" s="1" t="s">
        <v>28</v>
      </c>
      <c r="E104" s="1" t="s">
        <v>318</v>
      </c>
      <c r="F104" s="1" t="s">
        <v>319</v>
      </c>
      <c r="G104" s="1" t="s">
        <v>320</v>
      </c>
      <c r="H104" s="1" t="s">
        <v>92</v>
      </c>
      <c r="I104" s="1">
        <v>30345</v>
      </c>
      <c r="J104" s="1">
        <v>0</v>
      </c>
      <c r="K104" s="1" t="s">
        <v>693</v>
      </c>
      <c r="L104" s="9" t="s">
        <v>322</v>
      </c>
      <c r="M104" s="1" t="s">
        <v>75</v>
      </c>
      <c r="N104" s="1" t="s">
        <v>145</v>
      </c>
      <c r="O104" s="1" t="s">
        <v>64</v>
      </c>
      <c r="P104" s="2">
        <v>128000000000000</v>
      </c>
      <c r="Q104" s="11">
        <v>6011110000000000</v>
      </c>
      <c r="R104" s="1" t="s">
        <v>764</v>
      </c>
      <c r="S104" s="11">
        <v>10167</v>
      </c>
      <c r="T104" s="11">
        <v>1901</v>
      </c>
      <c r="U104" s="6">
        <v>7.9432870370370369E-3</v>
      </c>
      <c r="V104" s="9">
        <v>11.88</v>
      </c>
      <c r="W104" s="1" t="s">
        <v>279</v>
      </c>
      <c r="X104" s="4">
        <v>42623</v>
      </c>
      <c r="AA104" s="9">
        <v>267.24</v>
      </c>
      <c r="AB104" s="1" t="s">
        <v>572</v>
      </c>
      <c r="AC104" s="1" t="s">
        <v>38</v>
      </c>
      <c r="AD104" s="1" t="s">
        <v>39</v>
      </c>
      <c r="AE104" s="1" t="s">
        <v>768</v>
      </c>
      <c r="AF104" s="1" t="s">
        <v>569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0</v>
      </c>
      <c r="AM104" s="11">
        <v>1</v>
      </c>
      <c r="AN104" s="11">
        <v>0</v>
      </c>
      <c r="AO104" s="11">
        <v>0</v>
      </c>
      <c r="AP104" s="11">
        <v>1</v>
      </c>
      <c r="AQ104" s="11">
        <v>0</v>
      </c>
      <c r="AR104" s="11">
        <v>0</v>
      </c>
      <c r="AS104" s="11">
        <v>0</v>
      </c>
      <c r="AT104" s="11">
        <v>0</v>
      </c>
      <c r="AU104" s="11">
        <v>0</v>
      </c>
      <c r="AV104" s="11">
        <v>1</v>
      </c>
      <c r="AW104" s="11">
        <v>0</v>
      </c>
      <c r="AX104" s="11">
        <v>1</v>
      </c>
      <c r="AY104" s="11">
        <v>0</v>
      </c>
      <c r="AZ104" s="11">
        <v>1</v>
      </c>
      <c r="BA104" s="11">
        <v>0</v>
      </c>
      <c r="BB104" s="11">
        <v>0</v>
      </c>
      <c r="BC104" s="11">
        <v>0</v>
      </c>
      <c r="BD104" s="11">
        <v>1</v>
      </c>
      <c r="BE104" s="11">
        <v>0</v>
      </c>
      <c r="BF104" s="11">
        <v>1</v>
      </c>
      <c r="BG104" s="11">
        <v>0</v>
      </c>
      <c r="BH104" s="11">
        <v>0</v>
      </c>
      <c r="BI104" s="11">
        <v>1</v>
      </c>
    </row>
    <row r="105" spans="1:61" x14ac:dyDescent="0.25">
      <c r="A105" s="1" t="str">
        <f t="shared" si="2"/>
        <v xml:space="preserve">Jennifer </v>
      </c>
      <c r="B105" s="1" t="str">
        <f t="shared" si="3"/>
        <v xml:space="preserve">Howard </v>
      </c>
      <c r="C105" s="1" t="s">
        <v>611</v>
      </c>
      <c r="D105" s="1" t="s">
        <v>99</v>
      </c>
      <c r="E105" s="1" t="s">
        <v>323</v>
      </c>
      <c r="F105" s="1" t="s">
        <v>319</v>
      </c>
      <c r="G105" s="1" t="s">
        <v>320</v>
      </c>
      <c r="H105" s="1" t="s">
        <v>92</v>
      </c>
      <c r="I105" s="1">
        <v>30329</v>
      </c>
      <c r="J105" s="1">
        <v>0</v>
      </c>
      <c r="K105" s="1" t="s">
        <v>694</v>
      </c>
      <c r="L105" s="9" t="s">
        <v>325</v>
      </c>
      <c r="M105" s="1" t="s">
        <v>75</v>
      </c>
      <c r="N105" s="1" t="s">
        <v>192</v>
      </c>
      <c r="O105" s="1" t="s">
        <v>31</v>
      </c>
      <c r="P105" s="1" t="s">
        <v>326</v>
      </c>
      <c r="Q105" s="11">
        <v>6011560000000000</v>
      </c>
      <c r="R105" s="1" t="s">
        <v>764</v>
      </c>
      <c r="S105" s="11">
        <v>10171</v>
      </c>
      <c r="T105" s="11">
        <v>2171</v>
      </c>
      <c r="U105" s="6">
        <v>4.0797453703703704E-2</v>
      </c>
      <c r="V105" s="9">
        <v>18.989999999999998</v>
      </c>
      <c r="W105" s="1" t="s">
        <v>160</v>
      </c>
      <c r="X105" s="4">
        <v>42520</v>
      </c>
      <c r="AA105" s="9">
        <v>50.67</v>
      </c>
      <c r="AB105" s="1" t="s">
        <v>572</v>
      </c>
      <c r="AC105" s="1" t="s">
        <v>38</v>
      </c>
      <c r="AD105" s="1" t="s">
        <v>765</v>
      </c>
      <c r="AE105" s="1" t="s">
        <v>767</v>
      </c>
      <c r="AF105" s="1" t="s">
        <v>569</v>
      </c>
      <c r="AG105" s="11">
        <v>0</v>
      </c>
      <c r="AH105" s="11">
        <v>0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1</v>
      </c>
      <c r="AU105" s="11">
        <v>0</v>
      </c>
      <c r="AV105" s="11">
        <v>0</v>
      </c>
      <c r="AW105" s="11">
        <v>0</v>
      </c>
      <c r="AX105" s="11">
        <v>0</v>
      </c>
      <c r="AY105" s="11">
        <v>0</v>
      </c>
      <c r="AZ105" s="11">
        <v>0</v>
      </c>
      <c r="BA105" s="11">
        <v>0</v>
      </c>
      <c r="BB105" s="11">
        <v>0</v>
      </c>
      <c r="BC105" s="11">
        <v>0</v>
      </c>
      <c r="BD105" s="11">
        <v>0</v>
      </c>
      <c r="BE105" s="11">
        <v>0</v>
      </c>
      <c r="BF105" s="11">
        <v>0</v>
      </c>
      <c r="BG105" s="11">
        <v>0</v>
      </c>
      <c r="BH105" s="11">
        <v>0</v>
      </c>
      <c r="BI105" s="11">
        <v>0</v>
      </c>
    </row>
    <row r="106" spans="1:61" x14ac:dyDescent="0.25">
      <c r="A106" s="1" t="str">
        <f t="shared" si="2"/>
        <v xml:space="preserve">Jennifer </v>
      </c>
      <c r="B106" s="1" t="str">
        <f t="shared" si="3"/>
        <v xml:space="preserve">Howard </v>
      </c>
      <c r="C106" s="1" t="s">
        <v>611</v>
      </c>
      <c r="D106" s="1" t="s">
        <v>99</v>
      </c>
      <c r="E106" s="1" t="s">
        <v>323</v>
      </c>
      <c r="F106" s="1" t="s">
        <v>319</v>
      </c>
      <c r="G106" s="1" t="s">
        <v>320</v>
      </c>
      <c r="H106" s="1" t="s">
        <v>92</v>
      </c>
      <c r="I106" s="1">
        <v>30329</v>
      </c>
      <c r="J106" s="1">
        <v>0</v>
      </c>
      <c r="K106" s="1" t="s">
        <v>694</v>
      </c>
      <c r="L106" s="9" t="s">
        <v>325</v>
      </c>
      <c r="M106" s="1" t="s">
        <v>75</v>
      </c>
      <c r="N106" s="1" t="s">
        <v>192</v>
      </c>
      <c r="O106" s="1" t="s">
        <v>31</v>
      </c>
      <c r="P106" s="1" t="s">
        <v>326</v>
      </c>
      <c r="Q106" s="11">
        <v>6011650000000000</v>
      </c>
      <c r="R106" s="1" t="s">
        <v>764</v>
      </c>
      <c r="S106" s="11">
        <v>10171</v>
      </c>
      <c r="T106" s="11">
        <v>7867</v>
      </c>
      <c r="U106" s="6">
        <v>2.0210648148148148E-2</v>
      </c>
      <c r="V106" s="9">
        <v>8.99</v>
      </c>
      <c r="W106" s="1" t="s">
        <v>88</v>
      </c>
      <c r="X106" s="4">
        <v>42574</v>
      </c>
      <c r="AA106" s="9">
        <v>26.97</v>
      </c>
      <c r="AB106" s="1" t="s">
        <v>574</v>
      </c>
      <c r="AC106" s="1" t="s">
        <v>38</v>
      </c>
      <c r="AD106" s="1" t="s">
        <v>765</v>
      </c>
      <c r="AE106" s="1" t="s">
        <v>767</v>
      </c>
      <c r="AF106" s="1" t="s">
        <v>569</v>
      </c>
      <c r="AG106" s="11">
        <v>0</v>
      </c>
      <c r="AH106" s="11">
        <v>0</v>
      </c>
      <c r="AI106" s="11">
        <v>1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1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  <c r="BC106" s="11"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1">
        <v>0</v>
      </c>
    </row>
    <row r="107" spans="1:61" x14ac:dyDescent="0.25">
      <c r="A107" s="1" t="str">
        <f t="shared" si="2"/>
        <v xml:space="preserve">Jennifer </v>
      </c>
      <c r="B107" s="1" t="str">
        <f t="shared" si="3"/>
        <v xml:space="preserve">Howard </v>
      </c>
      <c r="C107" s="1" t="s">
        <v>611</v>
      </c>
      <c r="D107" s="1" t="s">
        <v>99</v>
      </c>
      <c r="E107" s="1" t="s">
        <v>323</v>
      </c>
      <c r="F107" s="1" t="s">
        <v>319</v>
      </c>
      <c r="G107" s="1" t="s">
        <v>320</v>
      </c>
      <c r="H107" s="1" t="s">
        <v>92</v>
      </c>
      <c r="I107" s="1">
        <v>30329</v>
      </c>
      <c r="J107" s="1">
        <v>0</v>
      </c>
      <c r="K107" s="1" t="s">
        <v>694</v>
      </c>
      <c r="L107" s="9" t="s">
        <v>325</v>
      </c>
      <c r="M107" s="1" t="s">
        <v>75</v>
      </c>
      <c r="N107" s="1" t="s">
        <v>192</v>
      </c>
      <c r="O107" s="1" t="s">
        <v>31</v>
      </c>
      <c r="P107" s="1" t="s">
        <v>326</v>
      </c>
      <c r="Q107" s="11">
        <v>6011970000000000</v>
      </c>
      <c r="R107" s="1" t="s">
        <v>764</v>
      </c>
      <c r="S107" s="11">
        <v>10171</v>
      </c>
      <c r="T107" s="11">
        <v>8182</v>
      </c>
      <c r="U107" s="6">
        <v>1.5701388888888886E-2</v>
      </c>
      <c r="V107" s="9">
        <v>6.87</v>
      </c>
      <c r="W107" s="1" t="s">
        <v>327</v>
      </c>
      <c r="X107" s="4">
        <v>42509</v>
      </c>
      <c r="AA107" s="9">
        <v>7.12</v>
      </c>
      <c r="AB107" s="1" t="s">
        <v>572</v>
      </c>
      <c r="AC107" s="1" t="s">
        <v>38</v>
      </c>
      <c r="AD107" s="1" t="s">
        <v>765</v>
      </c>
      <c r="AE107" s="1" t="s">
        <v>767</v>
      </c>
      <c r="AF107" s="1" t="s">
        <v>569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1</v>
      </c>
      <c r="AR107" s="11">
        <v>0</v>
      </c>
      <c r="AS107" s="11">
        <v>1</v>
      </c>
      <c r="AT107" s="11">
        <v>1</v>
      </c>
      <c r="AU107" s="11">
        <v>0</v>
      </c>
      <c r="AV107" s="11">
        <v>0</v>
      </c>
      <c r="AW107" s="11">
        <v>1</v>
      </c>
      <c r="AX107" s="11">
        <v>0</v>
      </c>
      <c r="AY107" s="11">
        <v>0</v>
      </c>
      <c r="AZ107" s="11">
        <v>0</v>
      </c>
      <c r="BA107" s="11">
        <v>1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  <c r="BG107" s="11">
        <v>0</v>
      </c>
      <c r="BH107" s="11">
        <v>0</v>
      </c>
      <c r="BI107" s="11">
        <v>0</v>
      </c>
    </row>
    <row r="108" spans="1:61" x14ac:dyDescent="0.25">
      <c r="A108" s="1" t="str">
        <f t="shared" si="2"/>
        <v xml:space="preserve">Jana </v>
      </c>
      <c r="B108" s="1" t="str">
        <f t="shared" si="3"/>
        <v xml:space="preserve">Hall </v>
      </c>
      <c r="C108" s="1" t="s">
        <v>640</v>
      </c>
      <c r="D108" s="1" t="s">
        <v>99</v>
      </c>
      <c r="E108" s="1" t="s">
        <v>328</v>
      </c>
      <c r="F108" s="1" t="s">
        <v>329</v>
      </c>
      <c r="G108" s="1" t="s">
        <v>330</v>
      </c>
      <c r="H108" s="1" t="s">
        <v>92</v>
      </c>
      <c r="I108" s="1">
        <v>8401</v>
      </c>
      <c r="J108" s="1">
        <v>0</v>
      </c>
      <c r="K108" s="1" t="s">
        <v>695</v>
      </c>
      <c r="L108" s="9" t="s">
        <v>332</v>
      </c>
      <c r="M108" s="1" t="s">
        <v>95</v>
      </c>
      <c r="N108" s="1" t="s">
        <v>333</v>
      </c>
      <c r="O108" s="1" t="s">
        <v>72</v>
      </c>
      <c r="P108" s="1" t="s">
        <v>334</v>
      </c>
      <c r="Q108" s="11">
        <v>370602000000000</v>
      </c>
      <c r="R108" s="1" t="s">
        <v>764</v>
      </c>
      <c r="S108" s="11">
        <v>10179</v>
      </c>
      <c r="T108" s="11">
        <v>5684</v>
      </c>
      <c r="U108" s="6">
        <v>9.6597222222222223E-3</v>
      </c>
      <c r="V108" s="9">
        <v>18.989999999999998</v>
      </c>
      <c r="W108" s="1" t="s">
        <v>200</v>
      </c>
      <c r="X108" s="4">
        <v>42554</v>
      </c>
      <c r="Y108" s="11">
        <v>30</v>
      </c>
      <c r="Z108" s="11" t="s">
        <v>778</v>
      </c>
      <c r="AA108" s="9">
        <v>29.89</v>
      </c>
      <c r="AB108" s="1" t="s">
        <v>572</v>
      </c>
      <c r="AC108" s="1" t="s">
        <v>38</v>
      </c>
      <c r="AD108" s="1" t="s">
        <v>66</v>
      </c>
      <c r="AE108" s="1" t="s">
        <v>767</v>
      </c>
      <c r="AF108" s="1" t="s">
        <v>568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1</v>
      </c>
      <c r="AR108" s="11">
        <v>0</v>
      </c>
      <c r="AS108" s="11">
        <v>1</v>
      </c>
      <c r="AT108" s="11">
        <v>1</v>
      </c>
      <c r="AU108" s="11">
        <v>0</v>
      </c>
      <c r="AV108" s="11">
        <v>0</v>
      </c>
      <c r="AW108" s="11">
        <v>1</v>
      </c>
      <c r="AX108" s="11">
        <v>0</v>
      </c>
      <c r="AY108" s="11">
        <v>0</v>
      </c>
      <c r="AZ108" s="11">
        <v>0</v>
      </c>
      <c r="BA108" s="11">
        <v>1</v>
      </c>
      <c r="BB108" s="11">
        <v>0</v>
      </c>
      <c r="BC108" s="11">
        <v>0</v>
      </c>
      <c r="BD108" s="11">
        <v>0</v>
      </c>
      <c r="BE108" s="11">
        <v>0</v>
      </c>
      <c r="BF108" s="11">
        <v>0</v>
      </c>
      <c r="BG108" s="11">
        <v>0</v>
      </c>
      <c r="BH108" s="11">
        <v>0</v>
      </c>
      <c r="BI108" s="11">
        <v>0</v>
      </c>
    </row>
    <row r="109" spans="1:61" x14ac:dyDescent="0.25">
      <c r="A109" s="1" t="str">
        <f t="shared" si="2"/>
        <v xml:space="preserve">Jana </v>
      </c>
      <c r="B109" s="1" t="str">
        <f t="shared" si="3"/>
        <v xml:space="preserve">Hall </v>
      </c>
      <c r="C109" s="1" t="s">
        <v>640</v>
      </c>
      <c r="D109" s="1" t="s">
        <v>99</v>
      </c>
      <c r="E109" s="1" t="s">
        <v>328</v>
      </c>
      <c r="F109" s="1" t="s">
        <v>329</v>
      </c>
      <c r="G109" s="1" t="s">
        <v>330</v>
      </c>
      <c r="H109" s="1" t="s">
        <v>92</v>
      </c>
      <c r="I109" s="1">
        <v>8401</v>
      </c>
      <c r="J109" s="1">
        <v>0</v>
      </c>
      <c r="K109" s="1" t="s">
        <v>695</v>
      </c>
      <c r="L109" s="9" t="s">
        <v>332</v>
      </c>
      <c r="M109" s="1" t="s">
        <v>95</v>
      </c>
      <c r="N109" s="1" t="s">
        <v>333</v>
      </c>
      <c r="O109" s="1" t="s">
        <v>72</v>
      </c>
      <c r="P109" s="1" t="s">
        <v>334</v>
      </c>
      <c r="Q109" s="11">
        <v>340179000000000</v>
      </c>
      <c r="R109" s="1" t="s">
        <v>764</v>
      </c>
      <c r="S109" s="11">
        <v>10179</v>
      </c>
      <c r="T109" s="11">
        <v>8402</v>
      </c>
      <c r="U109" s="6">
        <v>3.0469907407407407E-2</v>
      </c>
      <c r="V109" s="9">
        <v>23.37</v>
      </c>
      <c r="W109" s="1" t="s">
        <v>96</v>
      </c>
      <c r="X109" s="4">
        <v>42394</v>
      </c>
      <c r="Y109" s="11">
        <v>30</v>
      </c>
      <c r="Z109" s="11" t="s">
        <v>778</v>
      </c>
      <c r="AA109" s="9">
        <v>49.78</v>
      </c>
      <c r="AB109" s="1" t="s">
        <v>575</v>
      </c>
      <c r="AC109" s="1" t="s">
        <v>38</v>
      </c>
      <c r="AD109" s="1" t="s">
        <v>66</v>
      </c>
      <c r="AE109" s="1" t="s">
        <v>767</v>
      </c>
      <c r="AF109" s="1" t="s">
        <v>568</v>
      </c>
      <c r="AG109" s="11">
        <v>0</v>
      </c>
      <c r="AH109" s="11">
        <v>1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1</v>
      </c>
      <c r="AP109" s="11">
        <v>0</v>
      </c>
      <c r="AQ109" s="11">
        <v>1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  <c r="BA109" s="11">
        <v>0</v>
      </c>
      <c r="BB109" s="11">
        <v>0</v>
      </c>
      <c r="BC109" s="11">
        <v>0</v>
      </c>
      <c r="BD109" s="11">
        <v>0</v>
      </c>
      <c r="BE109" s="11">
        <v>0</v>
      </c>
      <c r="BF109" s="11">
        <v>0</v>
      </c>
      <c r="BG109" s="11">
        <v>0</v>
      </c>
      <c r="BH109" s="11">
        <v>0</v>
      </c>
      <c r="BI109" s="11">
        <v>0</v>
      </c>
    </row>
    <row r="110" spans="1:61" x14ac:dyDescent="0.25">
      <c r="A110" s="1" t="str">
        <f t="shared" si="2"/>
        <v xml:space="preserve">Arlene </v>
      </c>
      <c r="B110" s="1" t="str">
        <f t="shared" si="3"/>
        <v xml:space="preserve">Cruz </v>
      </c>
      <c r="C110" s="1" t="s">
        <v>641</v>
      </c>
      <c r="D110" s="1" t="s">
        <v>99</v>
      </c>
      <c r="E110" s="1" t="s">
        <v>335</v>
      </c>
      <c r="F110" s="1" t="s">
        <v>336</v>
      </c>
      <c r="G110" s="1" t="s">
        <v>337</v>
      </c>
      <c r="H110" s="1" t="s">
        <v>92</v>
      </c>
      <c r="I110" s="1">
        <v>98002</v>
      </c>
      <c r="J110" s="1">
        <v>0</v>
      </c>
      <c r="K110" s="1" t="s">
        <v>696</v>
      </c>
      <c r="L110" s="9" t="s">
        <v>339</v>
      </c>
      <c r="M110" s="1" t="s">
        <v>535</v>
      </c>
      <c r="N110" s="1" t="s">
        <v>243</v>
      </c>
      <c r="O110" s="1" t="s">
        <v>31</v>
      </c>
      <c r="P110" s="1" t="s">
        <v>340</v>
      </c>
      <c r="Q110" s="11">
        <v>3528030000000000</v>
      </c>
      <c r="R110" s="1" t="s">
        <v>764</v>
      </c>
      <c r="S110" s="11">
        <v>10183</v>
      </c>
      <c r="T110" s="11">
        <v>2269</v>
      </c>
      <c r="U110" s="6">
        <v>2.2744212962962963E-2</v>
      </c>
      <c r="V110" s="9">
        <v>7.12</v>
      </c>
      <c r="W110" s="1" t="s">
        <v>134</v>
      </c>
      <c r="X110" s="4">
        <v>42536</v>
      </c>
      <c r="Y110" s="11">
        <v>35</v>
      </c>
      <c r="Z110" s="11" t="s">
        <v>778</v>
      </c>
      <c r="AA110" s="9">
        <v>30.79</v>
      </c>
      <c r="AB110" s="1" t="s">
        <v>572</v>
      </c>
      <c r="AC110" s="1" t="s">
        <v>38</v>
      </c>
      <c r="AD110" s="1" t="s">
        <v>66</v>
      </c>
      <c r="AE110" s="1" t="s">
        <v>767</v>
      </c>
      <c r="AF110" s="1" t="s">
        <v>568</v>
      </c>
      <c r="AG110" s="11">
        <v>0</v>
      </c>
      <c r="AH110" s="11">
        <v>0</v>
      </c>
      <c r="AI110" s="11">
        <v>0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1</v>
      </c>
      <c r="AR110" s="11">
        <v>0</v>
      </c>
      <c r="AS110" s="11">
        <v>1</v>
      </c>
      <c r="AT110" s="11">
        <v>1</v>
      </c>
      <c r="AU110" s="11">
        <v>0</v>
      </c>
      <c r="AV110" s="11">
        <v>0</v>
      </c>
      <c r="AW110" s="11">
        <v>1</v>
      </c>
      <c r="AX110" s="11">
        <v>0</v>
      </c>
      <c r="AY110" s="11">
        <v>0</v>
      </c>
      <c r="AZ110" s="11">
        <v>0</v>
      </c>
      <c r="BA110" s="11">
        <v>1</v>
      </c>
      <c r="BB110" s="11">
        <v>0</v>
      </c>
      <c r="BC110" s="11">
        <v>0</v>
      </c>
      <c r="BD110" s="11">
        <v>0</v>
      </c>
      <c r="BE110" s="11">
        <v>0</v>
      </c>
      <c r="BF110" s="11">
        <v>0</v>
      </c>
      <c r="BG110" s="11">
        <v>0</v>
      </c>
      <c r="BH110" s="11">
        <v>0</v>
      </c>
      <c r="BI110" s="11">
        <v>0</v>
      </c>
    </row>
    <row r="111" spans="1:61" x14ac:dyDescent="0.25">
      <c r="A111" s="1" t="str">
        <f t="shared" si="2"/>
        <v xml:space="preserve">Arlene </v>
      </c>
      <c r="B111" s="1" t="str">
        <f t="shared" si="3"/>
        <v xml:space="preserve">Cruz </v>
      </c>
      <c r="C111" s="1" t="s">
        <v>641</v>
      </c>
      <c r="D111" s="1" t="s">
        <v>99</v>
      </c>
      <c r="E111" s="1" t="s">
        <v>335</v>
      </c>
      <c r="F111" s="1" t="s">
        <v>336</v>
      </c>
      <c r="G111" s="1" t="s">
        <v>337</v>
      </c>
      <c r="H111" s="1" t="s">
        <v>92</v>
      </c>
      <c r="I111" s="1">
        <v>98002</v>
      </c>
      <c r="J111" s="1">
        <v>0</v>
      </c>
      <c r="K111" s="1" t="s">
        <v>696</v>
      </c>
      <c r="L111" s="9" t="s">
        <v>339</v>
      </c>
      <c r="M111" s="1" t="s">
        <v>535</v>
      </c>
      <c r="N111" s="1" t="s">
        <v>243</v>
      </c>
      <c r="O111" s="1" t="s">
        <v>31</v>
      </c>
      <c r="P111" s="1" t="s">
        <v>340</v>
      </c>
      <c r="Q111" s="11">
        <v>3528500000000000</v>
      </c>
      <c r="R111" s="1" t="s">
        <v>764</v>
      </c>
      <c r="S111" s="11">
        <v>10183</v>
      </c>
      <c r="T111" s="11">
        <v>6950</v>
      </c>
      <c r="U111" s="6">
        <v>1.9393518518518518E-2</v>
      </c>
      <c r="V111" s="9">
        <v>10.45</v>
      </c>
      <c r="W111" s="1" t="s">
        <v>207</v>
      </c>
      <c r="X111" s="4">
        <v>42649</v>
      </c>
      <c r="Y111" s="11">
        <v>35</v>
      </c>
      <c r="Z111" s="11" t="s">
        <v>778</v>
      </c>
      <c r="AA111" s="9">
        <v>42.66</v>
      </c>
      <c r="AB111" s="1" t="s">
        <v>572</v>
      </c>
      <c r="AC111" s="1" t="s">
        <v>38</v>
      </c>
      <c r="AD111" s="1" t="s">
        <v>66</v>
      </c>
      <c r="AE111" s="1" t="s">
        <v>767</v>
      </c>
      <c r="AF111" s="1" t="s">
        <v>568</v>
      </c>
      <c r="AG111" s="11">
        <v>0</v>
      </c>
      <c r="AH111" s="11">
        <v>1</v>
      </c>
      <c r="AI111" s="11">
        <v>0</v>
      </c>
      <c r="AJ111" s="11">
        <v>0</v>
      </c>
      <c r="AK111" s="11">
        <v>0</v>
      </c>
      <c r="AL111" s="11">
        <v>0</v>
      </c>
      <c r="AM111" s="11">
        <v>0</v>
      </c>
      <c r="AN111" s="11">
        <v>0</v>
      </c>
      <c r="AO111" s="11">
        <v>1</v>
      </c>
      <c r="AP111" s="11">
        <v>0</v>
      </c>
      <c r="AQ111" s="11">
        <v>1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>
        <v>0</v>
      </c>
      <c r="BB111" s="11">
        <v>0</v>
      </c>
      <c r="BC111" s="11">
        <v>0</v>
      </c>
      <c r="BD111" s="11">
        <v>0</v>
      </c>
      <c r="BE111" s="11">
        <v>0</v>
      </c>
      <c r="BF111" s="11">
        <v>0</v>
      </c>
      <c r="BG111" s="11">
        <v>0</v>
      </c>
      <c r="BH111" s="11">
        <v>0</v>
      </c>
      <c r="BI111" s="11">
        <v>0</v>
      </c>
    </row>
    <row r="112" spans="1:61" x14ac:dyDescent="0.25">
      <c r="A112" s="1" t="str">
        <f t="shared" si="2"/>
        <v xml:space="preserve">Mildred </v>
      </c>
      <c r="B112" s="1" t="str">
        <f t="shared" si="3"/>
        <v xml:space="preserve">Carey </v>
      </c>
      <c r="C112" s="1" t="s">
        <v>612</v>
      </c>
      <c r="D112" s="1" t="s">
        <v>99</v>
      </c>
      <c r="E112" s="1" t="s">
        <v>341</v>
      </c>
      <c r="F112" s="1" t="s">
        <v>342</v>
      </c>
      <c r="H112" s="1" t="s">
        <v>64</v>
      </c>
      <c r="I112" s="1">
        <v>93600</v>
      </c>
      <c r="J112" s="1">
        <v>0</v>
      </c>
      <c r="K112" s="1" t="s">
        <v>697</v>
      </c>
      <c r="L112" s="9" t="s">
        <v>734</v>
      </c>
      <c r="M112" s="1" t="s">
        <v>95</v>
      </c>
      <c r="N112" s="1" t="s">
        <v>121</v>
      </c>
      <c r="O112" s="1" t="s">
        <v>72</v>
      </c>
      <c r="P112" s="1" t="s">
        <v>345</v>
      </c>
      <c r="Q112" s="11">
        <v>343374000000000</v>
      </c>
      <c r="R112" s="1" t="s">
        <v>764</v>
      </c>
      <c r="S112" s="11">
        <v>10187</v>
      </c>
      <c r="T112" s="11">
        <v>1385</v>
      </c>
      <c r="U112" s="6">
        <v>3.5241898148148147E-2</v>
      </c>
      <c r="V112" s="9">
        <v>7.12</v>
      </c>
      <c r="W112" s="1" t="s">
        <v>305</v>
      </c>
      <c r="X112" s="4">
        <v>42650</v>
      </c>
      <c r="Y112" s="11">
        <v>75</v>
      </c>
      <c r="Z112" s="11" t="s">
        <v>777</v>
      </c>
      <c r="AA112" s="9">
        <v>150.79</v>
      </c>
      <c r="AB112" s="1" t="s">
        <v>574</v>
      </c>
      <c r="AC112" s="1" t="s">
        <v>43</v>
      </c>
      <c r="AD112" s="1" t="s">
        <v>39</v>
      </c>
      <c r="AE112" s="1" t="s">
        <v>766</v>
      </c>
      <c r="AF112" s="1" t="s">
        <v>570</v>
      </c>
      <c r="AG112" s="11">
        <v>0</v>
      </c>
      <c r="AH112" s="11">
        <v>0</v>
      </c>
      <c r="AI112" s="11">
        <v>0</v>
      </c>
      <c r="AJ112" s="11">
        <v>0</v>
      </c>
      <c r="AK112" s="11">
        <v>1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1</v>
      </c>
      <c r="AS112" s="11">
        <v>0</v>
      </c>
      <c r="AT112" s="11">
        <v>0</v>
      </c>
      <c r="AU112" s="11">
        <v>0</v>
      </c>
      <c r="AV112" s="11">
        <v>0</v>
      </c>
      <c r="AW112" s="11">
        <v>1</v>
      </c>
      <c r="AX112" s="11">
        <v>0</v>
      </c>
      <c r="AY112" s="11">
        <v>0</v>
      </c>
      <c r="AZ112" s="11">
        <v>0</v>
      </c>
      <c r="BA112" s="11">
        <v>1</v>
      </c>
      <c r="BB112" s="11">
        <v>0</v>
      </c>
      <c r="BC112" s="11">
        <v>0</v>
      </c>
      <c r="BD112" s="11">
        <v>0</v>
      </c>
      <c r="BE112" s="11">
        <v>1</v>
      </c>
      <c r="BF112" s="11">
        <v>0</v>
      </c>
      <c r="BG112" s="11">
        <v>0</v>
      </c>
      <c r="BH112" s="11">
        <v>0</v>
      </c>
      <c r="BI112" s="11">
        <v>0</v>
      </c>
    </row>
    <row r="113" spans="1:61" x14ac:dyDescent="0.25">
      <c r="A113" s="1" t="str">
        <f t="shared" si="2"/>
        <v xml:space="preserve">Mildred </v>
      </c>
      <c r="B113" s="1" t="str">
        <f t="shared" si="3"/>
        <v xml:space="preserve">Carey </v>
      </c>
      <c r="C113" s="1" t="s">
        <v>612</v>
      </c>
      <c r="D113" s="1" t="s">
        <v>99</v>
      </c>
      <c r="E113" s="1" t="s">
        <v>341</v>
      </c>
      <c r="F113" s="1" t="s">
        <v>342</v>
      </c>
      <c r="H113" s="1" t="s">
        <v>64</v>
      </c>
      <c r="I113" s="1">
        <v>93600</v>
      </c>
      <c r="J113" s="1">
        <v>0</v>
      </c>
      <c r="K113" s="1" t="s">
        <v>697</v>
      </c>
      <c r="L113" s="9" t="s">
        <v>734</v>
      </c>
      <c r="M113" s="1" t="s">
        <v>95</v>
      </c>
      <c r="N113" s="1" t="s">
        <v>121</v>
      </c>
      <c r="O113" s="1" t="s">
        <v>72</v>
      </c>
      <c r="P113" s="1" t="s">
        <v>345</v>
      </c>
      <c r="Q113" s="11">
        <v>347290000000000</v>
      </c>
      <c r="R113" s="1" t="s">
        <v>764</v>
      </c>
      <c r="S113" s="11">
        <v>10187</v>
      </c>
      <c r="T113" s="11">
        <v>2039</v>
      </c>
      <c r="U113" s="6">
        <v>1.9393518518518518E-2</v>
      </c>
      <c r="V113" s="9">
        <v>27.97</v>
      </c>
      <c r="W113" s="1" t="s">
        <v>130</v>
      </c>
      <c r="X113" s="4">
        <v>42652</v>
      </c>
      <c r="Y113" s="11">
        <v>75</v>
      </c>
      <c r="Z113" s="11" t="s">
        <v>777</v>
      </c>
      <c r="AA113" s="9">
        <v>219.64</v>
      </c>
      <c r="AB113" s="1" t="s">
        <v>572</v>
      </c>
      <c r="AC113" s="1" t="s">
        <v>43</v>
      </c>
      <c r="AD113" s="1" t="s">
        <v>39</v>
      </c>
      <c r="AE113" s="1" t="s">
        <v>768</v>
      </c>
      <c r="AF113" s="1" t="s">
        <v>570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1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1</v>
      </c>
      <c r="AW113" s="11">
        <v>0</v>
      </c>
      <c r="AX113" s="11">
        <v>1</v>
      </c>
      <c r="AY113" s="11">
        <v>0</v>
      </c>
      <c r="AZ113" s="11">
        <v>0</v>
      </c>
      <c r="BA113" s="11">
        <v>0</v>
      </c>
      <c r="BB113" s="11">
        <v>1</v>
      </c>
      <c r="BC113" s="11">
        <v>0</v>
      </c>
      <c r="BD113" s="11">
        <v>0</v>
      </c>
      <c r="BE113" s="11">
        <v>0</v>
      </c>
      <c r="BF113" s="11">
        <v>0</v>
      </c>
      <c r="BG113" s="11">
        <v>0</v>
      </c>
      <c r="BH113" s="11">
        <v>1</v>
      </c>
      <c r="BI113" s="11">
        <v>0</v>
      </c>
    </row>
    <row r="114" spans="1:61" x14ac:dyDescent="0.25">
      <c r="A114" s="1" t="str">
        <f t="shared" si="2"/>
        <v xml:space="preserve">Mildred </v>
      </c>
      <c r="B114" s="1" t="str">
        <f t="shared" si="3"/>
        <v xml:space="preserve">Carey </v>
      </c>
      <c r="C114" s="1" t="s">
        <v>612</v>
      </c>
      <c r="D114" s="1" t="s">
        <v>99</v>
      </c>
      <c r="E114" s="1" t="s">
        <v>341</v>
      </c>
      <c r="F114" s="1" t="s">
        <v>342</v>
      </c>
      <c r="H114" s="1" t="s">
        <v>64</v>
      </c>
      <c r="I114" s="1">
        <v>93600</v>
      </c>
      <c r="J114" s="1">
        <v>0</v>
      </c>
      <c r="K114" s="1" t="s">
        <v>697</v>
      </c>
      <c r="L114" s="9" t="s">
        <v>734</v>
      </c>
      <c r="M114" s="1" t="s">
        <v>95</v>
      </c>
      <c r="N114" s="1" t="s">
        <v>121</v>
      </c>
      <c r="O114" s="1" t="s">
        <v>72</v>
      </c>
      <c r="P114" s="1" t="s">
        <v>345</v>
      </c>
      <c r="Q114" s="11">
        <v>370889000000000</v>
      </c>
      <c r="R114" s="1" t="s">
        <v>764</v>
      </c>
      <c r="S114" s="11">
        <v>10187</v>
      </c>
      <c r="T114" s="11">
        <v>2961</v>
      </c>
      <c r="U114" s="6">
        <v>7.9432870370370369E-3</v>
      </c>
      <c r="V114" s="9">
        <v>19.25</v>
      </c>
      <c r="W114" s="1" t="s">
        <v>279</v>
      </c>
      <c r="X114" s="4">
        <v>42623</v>
      </c>
      <c r="Y114" s="11">
        <v>75</v>
      </c>
      <c r="Z114" s="11" t="s">
        <v>777</v>
      </c>
      <c r="AA114" s="9">
        <v>260.83999999999997</v>
      </c>
      <c r="AB114" s="1" t="s">
        <v>572</v>
      </c>
      <c r="AC114" s="1" t="s">
        <v>38</v>
      </c>
      <c r="AD114" s="1" t="s">
        <v>39</v>
      </c>
      <c r="AE114" s="1" t="s">
        <v>768</v>
      </c>
      <c r="AF114" s="1" t="s">
        <v>570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0</v>
      </c>
      <c r="AR114" s="11">
        <v>0</v>
      </c>
      <c r="AS114" s="11">
        <v>0</v>
      </c>
      <c r="AT114" s="11">
        <v>0</v>
      </c>
      <c r="AU114" s="11">
        <v>0</v>
      </c>
      <c r="AV114" s="11">
        <v>1</v>
      </c>
      <c r="AW114" s="11">
        <v>0</v>
      </c>
      <c r="AX114" s="11">
        <v>0</v>
      </c>
      <c r="AY114" s="11">
        <v>1</v>
      </c>
      <c r="AZ114" s="11">
        <v>0</v>
      </c>
      <c r="BA114" s="11">
        <v>0</v>
      </c>
      <c r="BB114" s="11">
        <v>1</v>
      </c>
      <c r="BC114" s="11">
        <v>0</v>
      </c>
      <c r="BD114" s="11">
        <v>0</v>
      </c>
      <c r="BE114" s="11">
        <v>0</v>
      </c>
      <c r="BF114" s="11">
        <v>1</v>
      </c>
      <c r="BG114" s="11">
        <v>0</v>
      </c>
      <c r="BH114" s="11">
        <v>0</v>
      </c>
      <c r="BI114" s="11">
        <v>0</v>
      </c>
    </row>
    <row r="115" spans="1:61" x14ac:dyDescent="0.25">
      <c r="A115" s="1" t="str">
        <f t="shared" si="2"/>
        <v xml:space="preserve">Mildred </v>
      </c>
      <c r="B115" s="1" t="str">
        <f t="shared" si="3"/>
        <v xml:space="preserve">Carey </v>
      </c>
      <c r="C115" s="1" t="s">
        <v>612</v>
      </c>
      <c r="D115" s="1" t="s">
        <v>99</v>
      </c>
      <c r="E115" s="1" t="s">
        <v>341</v>
      </c>
      <c r="F115" s="1" t="s">
        <v>342</v>
      </c>
      <c r="H115" s="1" t="s">
        <v>64</v>
      </c>
      <c r="I115" s="1">
        <v>93600</v>
      </c>
      <c r="J115" s="1">
        <v>0</v>
      </c>
      <c r="K115" s="1" t="s">
        <v>697</v>
      </c>
      <c r="L115" s="9" t="s">
        <v>734</v>
      </c>
      <c r="M115" s="1" t="s">
        <v>95</v>
      </c>
      <c r="N115" s="1" t="s">
        <v>121</v>
      </c>
      <c r="O115" s="1" t="s">
        <v>72</v>
      </c>
      <c r="P115" s="1" t="s">
        <v>345</v>
      </c>
      <c r="Q115" s="11">
        <v>341480000000000</v>
      </c>
      <c r="R115" s="1" t="s">
        <v>764</v>
      </c>
      <c r="S115" s="11">
        <v>10187</v>
      </c>
      <c r="T115" s="11">
        <v>3576</v>
      </c>
      <c r="U115" s="6">
        <v>1.9402777777777779E-2</v>
      </c>
      <c r="V115" s="9">
        <v>11.15</v>
      </c>
      <c r="W115" s="1" t="s">
        <v>191</v>
      </c>
      <c r="X115" s="4">
        <v>42720</v>
      </c>
      <c r="Y115" s="11">
        <v>75</v>
      </c>
      <c r="Z115" s="11" t="s">
        <v>777</v>
      </c>
      <c r="AA115" s="9">
        <v>260.57</v>
      </c>
      <c r="AB115" s="1" t="s">
        <v>572</v>
      </c>
      <c r="AC115" s="1" t="s">
        <v>43</v>
      </c>
      <c r="AD115" s="1" t="s">
        <v>39</v>
      </c>
      <c r="AE115" s="1" t="s">
        <v>768</v>
      </c>
      <c r="AF115" s="1" t="s">
        <v>570</v>
      </c>
      <c r="AG115" s="11">
        <v>0</v>
      </c>
      <c r="AH115" s="11">
        <v>0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1</v>
      </c>
      <c r="AQ115" s="11">
        <v>0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1</v>
      </c>
      <c r="AX115" s="11">
        <v>0</v>
      </c>
      <c r="AY115" s="11">
        <v>1</v>
      </c>
      <c r="AZ115" s="11">
        <v>0</v>
      </c>
      <c r="BA115" s="11">
        <v>1</v>
      </c>
      <c r="BB115" s="11">
        <v>0</v>
      </c>
      <c r="BC115" s="11">
        <v>0</v>
      </c>
      <c r="BD115" s="11">
        <v>0</v>
      </c>
      <c r="BE115" s="11">
        <v>0</v>
      </c>
      <c r="BF115" s="11">
        <v>1</v>
      </c>
      <c r="BG115" s="11">
        <v>0</v>
      </c>
      <c r="BH115" s="11">
        <v>1</v>
      </c>
      <c r="BI115" s="11">
        <v>1</v>
      </c>
    </row>
    <row r="116" spans="1:61" x14ac:dyDescent="0.25">
      <c r="A116" s="1" t="str">
        <f t="shared" si="2"/>
        <v xml:space="preserve">Yasmin </v>
      </c>
      <c r="B116" s="1" t="str">
        <f t="shared" si="3"/>
        <v xml:space="preserve">Cole </v>
      </c>
      <c r="C116" s="1" t="s">
        <v>642</v>
      </c>
      <c r="D116" s="1" t="s">
        <v>99</v>
      </c>
      <c r="E116" s="1" t="s">
        <v>346</v>
      </c>
      <c r="F116" s="1" t="s">
        <v>347</v>
      </c>
      <c r="G116" s="1" t="s">
        <v>195</v>
      </c>
      <c r="H116" s="1" t="s">
        <v>92</v>
      </c>
      <c r="I116" s="1">
        <v>78664</v>
      </c>
      <c r="J116" s="1">
        <v>0</v>
      </c>
      <c r="K116" s="1" t="s">
        <v>698</v>
      </c>
      <c r="L116" s="9" t="s">
        <v>349</v>
      </c>
      <c r="M116" s="1" t="s">
        <v>52</v>
      </c>
      <c r="N116" s="1" t="s">
        <v>133</v>
      </c>
      <c r="O116" s="1" t="s">
        <v>72</v>
      </c>
      <c r="P116" s="1" t="s">
        <v>350</v>
      </c>
      <c r="Q116" s="11">
        <v>4761930000000000</v>
      </c>
      <c r="R116" s="1" t="s">
        <v>764</v>
      </c>
      <c r="S116" s="11">
        <v>10195</v>
      </c>
      <c r="T116" s="11">
        <v>1210</v>
      </c>
      <c r="U116" s="6">
        <v>2.0210648148148148E-2</v>
      </c>
      <c r="V116" s="9">
        <v>23.37</v>
      </c>
      <c r="W116" s="1" t="s">
        <v>245</v>
      </c>
      <c r="X116" s="4">
        <v>42440</v>
      </c>
      <c r="Y116" s="11">
        <v>68</v>
      </c>
      <c r="Z116" s="11" t="s">
        <v>777</v>
      </c>
      <c r="AA116" s="9">
        <v>550</v>
      </c>
      <c r="AB116" s="1" t="s">
        <v>572</v>
      </c>
      <c r="AC116" s="1" t="s">
        <v>43</v>
      </c>
      <c r="AD116" s="1" t="s">
        <v>66</v>
      </c>
      <c r="AE116" s="1" t="s">
        <v>768</v>
      </c>
      <c r="AF116" s="1" t="s">
        <v>570</v>
      </c>
      <c r="AG116" s="11">
        <v>0</v>
      </c>
      <c r="AH116" s="11">
        <v>0</v>
      </c>
      <c r="AI116" s="11">
        <v>0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1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1</v>
      </c>
      <c r="AW116" s="11">
        <v>0</v>
      </c>
      <c r="AX116" s="11">
        <v>0</v>
      </c>
      <c r="AY116" s="11">
        <v>1</v>
      </c>
      <c r="AZ116" s="11">
        <v>0</v>
      </c>
      <c r="BA116" s="11">
        <v>0</v>
      </c>
      <c r="BB116" s="11">
        <v>0</v>
      </c>
      <c r="BC116" s="11">
        <v>0</v>
      </c>
      <c r="BD116" s="11">
        <v>0</v>
      </c>
      <c r="BE116" s="11">
        <v>0</v>
      </c>
      <c r="BF116" s="11">
        <v>0</v>
      </c>
      <c r="BG116" s="11">
        <v>0</v>
      </c>
      <c r="BH116" s="11">
        <v>1</v>
      </c>
      <c r="BI116" s="11">
        <v>1</v>
      </c>
    </row>
    <row r="117" spans="1:61" x14ac:dyDescent="0.25">
      <c r="A117" s="1" t="str">
        <f t="shared" si="2"/>
        <v xml:space="preserve">Yasmin </v>
      </c>
      <c r="B117" s="1" t="str">
        <f t="shared" si="3"/>
        <v xml:space="preserve">Cole </v>
      </c>
      <c r="C117" s="1" t="s">
        <v>642</v>
      </c>
      <c r="D117" s="1" t="s">
        <v>99</v>
      </c>
      <c r="E117" s="1" t="s">
        <v>346</v>
      </c>
      <c r="F117" s="1" t="s">
        <v>347</v>
      </c>
      <c r="G117" s="1" t="s">
        <v>195</v>
      </c>
      <c r="H117" s="1" t="s">
        <v>92</v>
      </c>
      <c r="I117" s="1">
        <v>78664</v>
      </c>
      <c r="J117" s="1">
        <v>0</v>
      </c>
      <c r="K117" s="1" t="s">
        <v>698</v>
      </c>
      <c r="L117" s="9" t="s">
        <v>349</v>
      </c>
      <c r="M117" s="1" t="s">
        <v>52</v>
      </c>
      <c r="N117" s="1" t="s">
        <v>133</v>
      </c>
      <c r="O117" s="1" t="s">
        <v>72</v>
      </c>
      <c r="P117" s="1" t="s">
        <v>350</v>
      </c>
      <c r="Q117" s="11">
        <v>4276370000000000</v>
      </c>
      <c r="R117" s="1" t="s">
        <v>764</v>
      </c>
      <c r="S117" s="11">
        <v>10195</v>
      </c>
      <c r="T117" s="11">
        <v>1562</v>
      </c>
      <c r="U117" s="6">
        <v>3.9914351851851854E-2</v>
      </c>
      <c r="V117" s="9">
        <v>24.08</v>
      </c>
      <c r="W117" s="1" t="s">
        <v>351</v>
      </c>
      <c r="X117" s="4">
        <v>42633</v>
      </c>
      <c r="Y117" s="11">
        <v>68</v>
      </c>
      <c r="Z117" s="11" t="s">
        <v>777</v>
      </c>
      <c r="AA117" s="9">
        <v>31.03</v>
      </c>
      <c r="AB117" s="1" t="s">
        <v>573</v>
      </c>
      <c r="AC117" s="1" t="s">
        <v>43</v>
      </c>
      <c r="AD117" s="1" t="s">
        <v>66</v>
      </c>
      <c r="AE117" s="1" t="s">
        <v>767</v>
      </c>
      <c r="AF117" s="1" t="s">
        <v>570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1</v>
      </c>
      <c r="AR117" s="11">
        <v>0</v>
      </c>
      <c r="AS117" s="11">
        <v>0</v>
      </c>
      <c r="AT117" s="11">
        <v>1</v>
      </c>
      <c r="AU117" s="11">
        <v>0</v>
      </c>
      <c r="AV117" s="11">
        <v>0</v>
      </c>
      <c r="AW117" s="11">
        <v>0</v>
      </c>
      <c r="AX117" s="11">
        <v>0</v>
      </c>
      <c r="AY117" s="11">
        <v>0</v>
      </c>
      <c r="AZ117" s="11">
        <v>0</v>
      </c>
      <c r="BA117" s="11">
        <v>0</v>
      </c>
      <c r="BB117" s="11">
        <v>0</v>
      </c>
      <c r="BC117" s="11">
        <v>0</v>
      </c>
      <c r="BD117" s="11">
        <v>0</v>
      </c>
      <c r="BE117" s="11">
        <v>0</v>
      </c>
      <c r="BF117" s="11">
        <v>0</v>
      </c>
      <c r="BG117" s="11">
        <v>0</v>
      </c>
      <c r="BH117" s="11">
        <v>0</v>
      </c>
      <c r="BI117" s="11">
        <v>0</v>
      </c>
    </row>
    <row r="118" spans="1:61" x14ac:dyDescent="0.25">
      <c r="A118" s="1" t="str">
        <f t="shared" si="2"/>
        <v xml:space="preserve">Yasmin </v>
      </c>
      <c r="B118" s="1" t="str">
        <f t="shared" si="3"/>
        <v xml:space="preserve">Cole </v>
      </c>
      <c r="C118" s="1" t="s">
        <v>642</v>
      </c>
      <c r="D118" s="1" t="s">
        <v>99</v>
      </c>
      <c r="E118" s="1" t="s">
        <v>346</v>
      </c>
      <c r="F118" s="1" t="s">
        <v>347</v>
      </c>
      <c r="G118" s="1" t="s">
        <v>195</v>
      </c>
      <c r="H118" s="1" t="s">
        <v>92</v>
      </c>
      <c r="I118" s="1">
        <v>78664</v>
      </c>
      <c r="J118" s="1">
        <v>0</v>
      </c>
      <c r="K118" s="1" t="s">
        <v>698</v>
      </c>
      <c r="L118" s="9" t="s">
        <v>349</v>
      </c>
      <c r="M118" s="1" t="s">
        <v>52</v>
      </c>
      <c r="N118" s="1" t="s">
        <v>133</v>
      </c>
      <c r="O118" s="1" t="s">
        <v>72</v>
      </c>
      <c r="P118" s="1" t="s">
        <v>350</v>
      </c>
      <c r="Q118" s="11">
        <v>4029380000000000</v>
      </c>
      <c r="R118" s="1" t="s">
        <v>764</v>
      </c>
      <c r="S118" s="11">
        <v>10195</v>
      </c>
      <c r="T118" s="11">
        <v>1950</v>
      </c>
      <c r="U118" s="6">
        <v>2.0210648148148148E-2</v>
      </c>
      <c r="V118" s="9">
        <v>13.33</v>
      </c>
      <c r="W118" s="1" t="s">
        <v>88</v>
      </c>
      <c r="X118" s="4">
        <v>42574</v>
      </c>
      <c r="Y118" s="11">
        <v>68</v>
      </c>
      <c r="Z118" s="11" t="s">
        <v>777</v>
      </c>
      <c r="AA118" s="9">
        <v>211.78</v>
      </c>
      <c r="AB118" s="1" t="s">
        <v>572</v>
      </c>
      <c r="AC118" s="1" t="s">
        <v>43</v>
      </c>
      <c r="AD118" s="1" t="s">
        <v>66</v>
      </c>
      <c r="AE118" s="1" t="s">
        <v>768</v>
      </c>
      <c r="AF118" s="1" t="s">
        <v>570</v>
      </c>
      <c r="AG118" s="11">
        <v>0</v>
      </c>
      <c r="AH118" s="11">
        <v>0</v>
      </c>
      <c r="AI118" s="11">
        <v>0</v>
      </c>
      <c r="AJ118" s="11">
        <v>0</v>
      </c>
      <c r="AK118" s="11">
        <v>0</v>
      </c>
      <c r="AL118" s="11">
        <v>1</v>
      </c>
      <c r="AM118" s="11">
        <v>0</v>
      </c>
      <c r="AN118" s="11">
        <v>1</v>
      </c>
      <c r="AO118" s="11">
        <v>0</v>
      </c>
      <c r="AP118" s="11">
        <v>1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1</v>
      </c>
      <c r="AW118" s="11">
        <v>0</v>
      </c>
      <c r="AX118" s="11">
        <v>1</v>
      </c>
      <c r="AY118" s="11">
        <v>0</v>
      </c>
      <c r="AZ118" s="11">
        <v>0</v>
      </c>
      <c r="BA118" s="11">
        <v>1</v>
      </c>
      <c r="BB118" s="11">
        <v>0</v>
      </c>
      <c r="BC118" s="11">
        <v>0</v>
      </c>
      <c r="BD118" s="11">
        <v>0</v>
      </c>
      <c r="BE118" s="11">
        <v>0</v>
      </c>
      <c r="BF118" s="11">
        <v>0</v>
      </c>
      <c r="BG118" s="11">
        <v>0</v>
      </c>
      <c r="BH118" s="11">
        <v>1</v>
      </c>
      <c r="BI118" s="11">
        <v>0</v>
      </c>
    </row>
    <row r="119" spans="1:61" x14ac:dyDescent="0.25">
      <c r="A119" s="1" t="str">
        <f t="shared" si="2"/>
        <v xml:space="preserve">Yasmin </v>
      </c>
      <c r="B119" s="1" t="str">
        <f t="shared" si="3"/>
        <v xml:space="preserve">Cole </v>
      </c>
      <c r="C119" s="1" t="s">
        <v>642</v>
      </c>
      <c r="D119" s="1" t="s">
        <v>99</v>
      </c>
      <c r="E119" s="1" t="s">
        <v>346</v>
      </c>
      <c r="F119" s="1" t="s">
        <v>347</v>
      </c>
      <c r="G119" s="1" t="s">
        <v>195</v>
      </c>
      <c r="H119" s="1" t="s">
        <v>92</v>
      </c>
      <c r="I119" s="1">
        <v>78664</v>
      </c>
      <c r="J119" s="1">
        <v>0</v>
      </c>
      <c r="K119" s="1" t="s">
        <v>698</v>
      </c>
      <c r="L119" s="9" t="s">
        <v>349</v>
      </c>
      <c r="M119" s="1" t="s">
        <v>52</v>
      </c>
      <c r="N119" s="1" t="s">
        <v>133</v>
      </c>
      <c r="O119" s="1" t="s">
        <v>72</v>
      </c>
      <c r="P119" s="1" t="s">
        <v>350</v>
      </c>
      <c r="Q119" s="11">
        <v>4389230000000000</v>
      </c>
      <c r="R119" s="1" t="s">
        <v>764</v>
      </c>
      <c r="S119" s="11">
        <v>10195</v>
      </c>
      <c r="T119" s="11">
        <v>4525</v>
      </c>
      <c r="U119" s="6">
        <v>3.0747685185185183E-2</v>
      </c>
      <c r="V119" s="9">
        <v>10.15</v>
      </c>
      <c r="W119" s="1" t="s">
        <v>132</v>
      </c>
      <c r="X119" s="4">
        <v>42724</v>
      </c>
      <c r="Y119" s="11">
        <v>68</v>
      </c>
      <c r="Z119" s="11" t="s">
        <v>777</v>
      </c>
      <c r="AA119" s="9">
        <v>235.03</v>
      </c>
      <c r="AB119" s="1" t="s">
        <v>572</v>
      </c>
      <c r="AC119" s="1" t="s">
        <v>43</v>
      </c>
      <c r="AD119" s="1" t="s">
        <v>66</v>
      </c>
      <c r="AE119" s="1" t="s">
        <v>768</v>
      </c>
      <c r="AF119" s="1" t="s">
        <v>570</v>
      </c>
      <c r="AG119" s="11">
        <v>0</v>
      </c>
      <c r="AH119" s="11">
        <v>0</v>
      </c>
      <c r="AI119" s="11">
        <v>0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1</v>
      </c>
      <c r="AQ119" s="11">
        <v>0</v>
      </c>
      <c r="AR119" s="11">
        <v>0</v>
      </c>
      <c r="AS119" s="11">
        <v>0</v>
      </c>
      <c r="AT119" s="11">
        <v>0</v>
      </c>
      <c r="AU119" s="11">
        <v>1</v>
      </c>
      <c r="AV119" s="11">
        <v>1</v>
      </c>
      <c r="AW119" s="11">
        <v>0</v>
      </c>
      <c r="AX119" s="11">
        <v>0</v>
      </c>
      <c r="AY119" s="11">
        <v>0</v>
      </c>
      <c r="AZ119" s="11">
        <v>1</v>
      </c>
      <c r="BA119" s="11">
        <v>0</v>
      </c>
      <c r="BB119" s="11">
        <v>1</v>
      </c>
      <c r="BC119" s="11">
        <v>1</v>
      </c>
      <c r="BD119" s="11">
        <v>0</v>
      </c>
      <c r="BE119" s="11">
        <v>0</v>
      </c>
      <c r="BF119" s="11">
        <v>0</v>
      </c>
      <c r="BG119" s="11">
        <v>1</v>
      </c>
      <c r="BH119" s="11">
        <v>1</v>
      </c>
      <c r="BI119" s="11">
        <v>0</v>
      </c>
    </row>
    <row r="120" spans="1:61" x14ac:dyDescent="0.25">
      <c r="A120" s="1" t="str">
        <f t="shared" si="2"/>
        <v xml:space="preserve">Yasmin </v>
      </c>
      <c r="B120" s="1" t="str">
        <f t="shared" si="3"/>
        <v xml:space="preserve">Cole </v>
      </c>
      <c r="C120" s="1" t="s">
        <v>642</v>
      </c>
      <c r="D120" s="1" t="s">
        <v>99</v>
      </c>
      <c r="E120" s="1" t="s">
        <v>346</v>
      </c>
      <c r="F120" s="1" t="s">
        <v>347</v>
      </c>
      <c r="G120" s="1" t="s">
        <v>195</v>
      </c>
      <c r="H120" s="1" t="s">
        <v>92</v>
      </c>
      <c r="I120" s="1">
        <v>78664</v>
      </c>
      <c r="J120" s="1">
        <v>0</v>
      </c>
      <c r="K120" s="1" t="s">
        <v>698</v>
      </c>
      <c r="L120" s="9" t="s">
        <v>349</v>
      </c>
      <c r="M120" s="1" t="s">
        <v>52</v>
      </c>
      <c r="N120" s="1" t="s">
        <v>133</v>
      </c>
      <c r="O120" s="1" t="s">
        <v>72</v>
      </c>
      <c r="P120" s="1" t="s">
        <v>350</v>
      </c>
      <c r="Q120" s="11">
        <v>4322470000000000</v>
      </c>
      <c r="R120" s="1" t="s">
        <v>764</v>
      </c>
      <c r="S120" s="11">
        <v>10195</v>
      </c>
      <c r="T120" s="11">
        <v>7524</v>
      </c>
      <c r="U120" s="6">
        <v>3.2932870370370369E-2</v>
      </c>
      <c r="V120" s="9">
        <v>16.25</v>
      </c>
      <c r="W120" s="1" t="s">
        <v>352</v>
      </c>
      <c r="X120" s="4">
        <v>42498</v>
      </c>
      <c r="Y120" s="11">
        <v>68</v>
      </c>
      <c r="Z120" s="11" t="s">
        <v>777</v>
      </c>
      <c r="AA120" s="9">
        <v>240.8</v>
      </c>
      <c r="AB120" s="1" t="s">
        <v>572</v>
      </c>
      <c r="AC120" s="1" t="s">
        <v>43</v>
      </c>
      <c r="AD120" s="1" t="s">
        <v>66</v>
      </c>
      <c r="AE120" s="1" t="s">
        <v>768</v>
      </c>
      <c r="AF120" s="1" t="s">
        <v>570</v>
      </c>
      <c r="AG120" s="11">
        <v>0</v>
      </c>
      <c r="AH120" s="11">
        <v>0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1</v>
      </c>
      <c r="AQ120" s="11">
        <v>0</v>
      </c>
      <c r="AR120" s="11">
        <v>0</v>
      </c>
      <c r="AS120" s="11">
        <v>0</v>
      </c>
      <c r="AT120" s="11">
        <v>0</v>
      </c>
      <c r="AU120" s="11">
        <v>0</v>
      </c>
      <c r="AV120" s="11">
        <v>1</v>
      </c>
      <c r="AW120" s="11">
        <v>0</v>
      </c>
      <c r="AX120" s="11">
        <v>0</v>
      </c>
      <c r="AY120" s="11">
        <v>1</v>
      </c>
      <c r="AZ120" s="11">
        <v>0</v>
      </c>
      <c r="BA120" s="11">
        <v>0</v>
      </c>
      <c r="BB120" s="11">
        <v>0</v>
      </c>
      <c r="BC120" s="11">
        <v>0</v>
      </c>
      <c r="BD120" s="11">
        <v>0</v>
      </c>
      <c r="BE120" s="11">
        <v>0</v>
      </c>
      <c r="BF120" s="11">
        <v>0</v>
      </c>
      <c r="BG120" s="11">
        <v>0</v>
      </c>
      <c r="BH120" s="11">
        <v>0</v>
      </c>
      <c r="BI120" s="11">
        <v>1</v>
      </c>
    </row>
    <row r="121" spans="1:61" x14ac:dyDescent="0.25">
      <c r="A121" s="1" t="str">
        <f t="shared" si="2"/>
        <v xml:space="preserve">Jodi </v>
      </c>
      <c r="B121" s="1" t="str">
        <f t="shared" si="3"/>
        <v xml:space="preserve">Bugg </v>
      </c>
      <c r="C121" s="1" t="s">
        <v>643</v>
      </c>
      <c r="D121" s="1" t="s">
        <v>99</v>
      </c>
      <c r="E121" s="1" t="s">
        <v>353</v>
      </c>
      <c r="F121" s="1" t="s">
        <v>354</v>
      </c>
      <c r="G121" s="1" t="s">
        <v>102</v>
      </c>
      <c r="H121" s="1" t="s">
        <v>31</v>
      </c>
      <c r="I121" s="1">
        <v>38063</v>
      </c>
      <c r="J121" s="1">
        <v>0</v>
      </c>
      <c r="K121" s="1" t="s">
        <v>699</v>
      </c>
      <c r="L121" s="9" t="s">
        <v>746</v>
      </c>
      <c r="M121" s="1" t="s">
        <v>95</v>
      </c>
      <c r="N121" s="1" t="s">
        <v>69</v>
      </c>
      <c r="O121" s="1" t="s">
        <v>64</v>
      </c>
      <c r="P121" s="2">
        <v>253000000000000</v>
      </c>
      <c r="Q121" s="11">
        <v>344866000000000</v>
      </c>
      <c r="R121" s="1" t="s">
        <v>764</v>
      </c>
      <c r="S121" s="11">
        <v>10203</v>
      </c>
      <c r="T121" s="11">
        <v>1078</v>
      </c>
      <c r="U121" s="6">
        <v>1.9386574074074073E-2</v>
      </c>
      <c r="V121" s="9">
        <v>16.25</v>
      </c>
      <c r="W121" s="1" t="s">
        <v>183</v>
      </c>
      <c r="X121" s="4">
        <v>42651</v>
      </c>
      <c r="Y121" s="11">
        <v>38</v>
      </c>
      <c r="Z121" s="11" t="s">
        <v>778</v>
      </c>
      <c r="AA121" s="9">
        <v>39.619999999999997</v>
      </c>
      <c r="AB121" s="1" t="s">
        <v>572</v>
      </c>
      <c r="AC121" s="1" t="s">
        <v>38</v>
      </c>
      <c r="AD121" s="1" t="s">
        <v>66</v>
      </c>
      <c r="AE121" s="1" t="s">
        <v>767</v>
      </c>
      <c r="AF121" s="1" t="s">
        <v>568</v>
      </c>
      <c r="AG121" s="11">
        <v>0</v>
      </c>
      <c r="AH121" s="11">
        <v>0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1</v>
      </c>
      <c r="AR121" s="11">
        <v>0</v>
      </c>
      <c r="AS121" s="11">
        <v>1</v>
      </c>
      <c r="AT121" s="11">
        <v>0</v>
      </c>
      <c r="AU121" s="11">
        <v>0</v>
      </c>
      <c r="AV121" s="11">
        <v>0</v>
      </c>
      <c r="AW121" s="11">
        <v>1</v>
      </c>
      <c r="AX121" s="11">
        <v>0</v>
      </c>
      <c r="AY121" s="11">
        <v>0</v>
      </c>
      <c r="AZ121" s="11">
        <v>0</v>
      </c>
      <c r="BA121" s="11">
        <v>0</v>
      </c>
      <c r="BB121" s="11">
        <v>0</v>
      </c>
      <c r="BC121" s="11">
        <v>0</v>
      </c>
      <c r="BD121" s="11">
        <v>0</v>
      </c>
      <c r="BE121" s="11">
        <v>0</v>
      </c>
      <c r="BF121" s="11">
        <v>0</v>
      </c>
      <c r="BG121" s="11">
        <v>0</v>
      </c>
      <c r="BH121" s="11">
        <v>0</v>
      </c>
      <c r="BI121" s="11">
        <v>0</v>
      </c>
    </row>
    <row r="122" spans="1:61" x14ac:dyDescent="0.25">
      <c r="A122" s="1" t="str">
        <f t="shared" si="2"/>
        <v xml:space="preserve">Jodi </v>
      </c>
      <c r="B122" s="1" t="str">
        <f t="shared" si="3"/>
        <v xml:space="preserve">Bugg </v>
      </c>
      <c r="C122" s="1" t="s">
        <v>643</v>
      </c>
      <c r="D122" s="1" t="s">
        <v>99</v>
      </c>
      <c r="E122" s="1" t="s">
        <v>353</v>
      </c>
      <c r="F122" s="1" t="s">
        <v>354</v>
      </c>
      <c r="G122" s="1" t="s">
        <v>102</v>
      </c>
      <c r="H122" s="1" t="s">
        <v>31</v>
      </c>
      <c r="I122" s="1">
        <v>38063</v>
      </c>
      <c r="J122" s="1">
        <v>0</v>
      </c>
      <c r="K122" s="1" t="s">
        <v>699</v>
      </c>
      <c r="L122" s="9" t="s">
        <v>746</v>
      </c>
      <c r="M122" s="1" t="s">
        <v>95</v>
      </c>
      <c r="N122" s="1" t="s">
        <v>69</v>
      </c>
      <c r="O122" s="1" t="s">
        <v>64</v>
      </c>
      <c r="P122" s="2">
        <v>253000000000000</v>
      </c>
      <c r="Q122" s="11">
        <v>370252000000000</v>
      </c>
      <c r="R122" s="1" t="s">
        <v>764</v>
      </c>
      <c r="S122" s="11">
        <v>10203</v>
      </c>
      <c r="T122" s="11">
        <v>7969</v>
      </c>
      <c r="U122" s="6">
        <v>2.3803240740740739E-2</v>
      </c>
      <c r="V122" s="9">
        <v>26.87</v>
      </c>
      <c r="W122" s="1" t="s">
        <v>222</v>
      </c>
      <c r="X122" s="4">
        <v>42724</v>
      </c>
      <c r="Y122" s="11">
        <v>38</v>
      </c>
      <c r="Z122" s="11" t="s">
        <v>778</v>
      </c>
      <c r="AA122" s="9">
        <v>11.64</v>
      </c>
      <c r="AB122" s="1" t="s">
        <v>572</v>
      </c>
      <c r="AC122" s="1" t="s">
        <v>38</v>
      </c>
      <c r="AD122" s="1" t="s">
        <v>66</v>
      </c>
      <c r="AE122" s="1" t="s">
        <v>767</v>
      </c>
      <c r="AF122" s="1" t="s">
        <v>568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1</v>
      </c>
      <c r="AR122" s="11">
        <v>0</v>
      </c>
      <c r="AS122" s="11">
        <v>1</v>
      </c>
      <c r="AT122" s="11">
        <v>1</v>
      </c>
      <c r="AU122" s="11">
        <v>0</v>
      </c>
      <c r="AV122" s="11">
        <v>0</v>
      </c>
      <c r="AW122" s="11">
        <v>1</v>
      </c>
      <c r="AX122" s="11">
        <v>0</v>
      </c>
      <c r="AY122" s="11">
        <v>0</v>
      </c>
      <c r="AZ122" s="11">
        <v>0</v>
      </c>
      <c r="BA122" s="11">
        <v>1</v>
      </c>
      <c r="BB122" s="11">
        <v>0</v>
      </c>
      <c r="BC122" s="11">
        <v>0</v>
      </c>
      <c r="BD122" s="11">
        <v>0</v>
      </c>
      <c r="BE122" s="11">
        <v>0</v>
      </c>
      <c r="BF122" s="11">
        <v>0</v>
      </c>
      <c r="BG122" s="11">
        <v>0</v>
      </c>
      <c r="BH122" s="11">
        <v>0</v>
      </c>
      <c r="BI122" s="11">
        <v>0</v>
      </c>
    </row>
    <row r="123" spans="1:61" x14ac:dyDescent="0.25">
      <c r="A123" s="1" t="str">
        <f t="shared" si="2"/>
        <v xml:space="preserve">Henry </v>
      </c>
      <c r="B123" s="1" t="str">
        <f t="shared" si="3"/>
        <v xml:space="preserve">Williams </v>
      </c>
      <c r="C123" s="1" t="s">
        <v>613</v>
      </c>
      <c r="D123" s="1" t="s">
        <v>28</v>
      </c>
      <c r="E123" s="1" t="s">
        <v>357</v>
      </c>
      <c r="F123" s="1" t="s">
        <v>358</v>
      </c>
      <c r="G123" s="1" t="s">
        <v>359</v>
      </c>
      <c r="H123" s="1" t="s">
        <v>217</v>
      </c>
      <c r="I123" s="1">
        <v>4361</v>
      </c>
      <c r="J123" s="1">
        <v>0</v>
      </c>
      <c r="K123" s="1" t="s">
        <v>700</v>
      </c>
      <c r="L123" s="9" t="s">
        <v>760</v>
      </c>
      <c r="M123" s="1" t="s">
        <v>95</v>
      </c>
      <c r="N123" s="1" t="s">
        <v>362</v>
      </c>
      <c r="O123" s="1" t="s">
        <v>303</v>
      </c>
      <c r="P123" s="1" t="s">
        <v>363</v>
      </c>
      <c r="Q123" s="11">
        <v>342963000000000</v>
      </c>
      <c r="R123" s="1" t="s">
        <v>764</v>
      </c>
      <c r="S123" s="11">
        <v>10207</v>
      </c>
      <c r="T123" s="11">
        <v>8579</v>
      </c>
      <c r="U123" s="6">
        <v>1.7784722222222223E-2</v>
      </c>
      <c r="V123" s="9">
        <v>23.12</v>
      </c>
      <c r="W123" s="1" t="s">
        <v>242</v>
      </c>
      <c r="X123" s="4">
        <v>42554</v>
      </c>
      <c r="Y123" s="11">
        <v>70</v>
      </c>
      <c r="Z123" s="11" t="s">
        <v>777</v>
      </c>
      <c r="AA123" s="9">
        <v>22.85</v>
      </c>
      <c r="AB123" s="1" t="s">
        <v>572</v>
      </c>
      <c r="AC123" s="1" t="s">
        <v>43</v>
      </c>
      <c r="AD123" s="1" t="s">
        <v>66</v>
      </c>
      <c r="AE123" s="1" t="s">
        <v>767</v>
      </c>
      <c r="AF123" s="1" t="s">
        <v>570</v>
      </c>
      <c r="AG123" s="11">
        <v>0</v>
      </c>
      <c r="AH123" s="11">
        <v>0</v>
      </c>
      <c r="AI123" s="11">
        <v>0</v>
      </c>
      <c r="AJ123" s="11">
        <v>0</v>
      </c>
      <c r="AK123" s="11">
        <v>0</v>
      </c>
      <c r="AL123" s="11">
        <v>1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 s="11">
        <v>0</v>
      </c>
      <c r="AY123" s="11">
        <v>0</v>
      </c>
      <c r="AZ123" s="11">
        <v>0</v>
      </c>
      <c r="BA123" s="11">
        <v>0</v>
      </c>
      <c r="BB123" s="11">
        <v>0</v>
      </c>
      <c r="BC123" s="11">
        <v>0</v>
      </c>
      <c r="BD123" s="11">
        <v>0</v>
      </c>
      <c r="BE123" s="11">
        <v>0</v>
      </c>
      <c r="BF123" s="11">
        <v>0</v>
      </c>
      <c r="BG123" s="11">
        <v>0</v>
      </c>
      <c r="BH123" s="11">
        <v>0</v>
      </c>
      <c r="BI123" s="11">
        <v>0</v>
      </c>
    </row>
    <row r="124" spans="1:61" x14ac:dyDescent="0.25">
      <c r="A124" s="1" t="str">
        <f t="shared" si="2"/>
        <v xml:space="preserve">Allen </v>
      </c>
      <c r="B124" s="1" t="str">
        <f t="shared" si="3"/>
        <v xml:space="preserve">Rice </v>
      </c>
      <c r="C124" s="1" t="s">
        <v>644</v>
      </c>
      <c r="D124" s="1" t="s">
        <v>28</v>
      </c>
      <c r="E124" s="1" t="s">
        <v>364</v>
      </c>
      <c r="F124" s="1" t="s">
        <v>365</v>
      </c>
      <c r="G124" s="1" t="s">
        <v>216</v>
      </c>
      <c r="H124" s="1" t="s">
        <v>31</v>
      </c>
      <c r="I124" s="1">
        <v>84010</v>
      </c>
      <c r="J124" s="1">
        <v>0</v>
      </c>
      <c r="K124" s="1" t="s">
        <v>701</v>
      </c>
      <c r="L124" s="9" t="s">
        <v>747</v>
      </c>
      <c r="M124" s="1" t="s">
        <v>52</v>
      </c>
      <c r="N124" s="1" t="s">
        <v>305</v>
      </c>
      <c r="O124" s="1" t="s">
        <v>303</v>
      </c>
      <c r="P124" s="1" t="s">
        <v>368</v>
      </c>
      <c r="Q124" s="11">
        <v>4433280000000000</v>
      </c>
      <c r="R124" s="1" t="s">
        <v>764</v>
      </c>
      <c r="S124" s="11">
        <v>10211</v>
      </c>
      <c r="T124" s="11">
        <v>3605</v>
      </c>
      <c r="U124" s="6">
        <v>3.2932870370370369E-2</v>
      </c>
      <c r="V124" s="9">
        <v>13.51</v>
      </c>
      <c r="W124" s="1" t="s">
        <v>272</v>
      </c>
      <c r="X124" s="4">
        <v>42498</v>
      </c>
      <c r="AA124" s="9">
        <v>77.900000000000006</v>
      </c>
      <c r="AB124" s="1" t="s">
        <v>575</v>
      </c>
      <c r="AC124" s="1" t="s">
        <v>38</v>
      </c>
      <c r="AD124" s="1" t="s">
        <v>765</v>
      </c>
      <c r="AE124" s="1" t="s">
        <v>766</v>
      </c>
      <c r="AF124" s="1" t="s">
        <v>569</v>
      </c>
      <c r="AG124" s="11">
        <v>1</v>
      </c>
      <c r="AH124" s="11">
        <v>1</v>
      </c>
      <c r="AI124" s="11">
        <v>0</v>
      </c>
      <c r="AJ124" s="11">
        <v>0</v>
      </c>
      <c r="AK124" s="11">
        <v>1</v>
      </c>
      <c r="AL124" s="11">
        <v>0</v>
      </c>
      <c r="AM124" s="11">
        <v>0</v>
      </c>
      <c r="AN124" s="11">
        <v>0</v>
      </c>
      <c r="AO124" s="11">
        <v>1</v>
      </c>
      <c r="AP124" s="11">
        <v>0</v>
      </c>
      <c r="AQ124" s="11">
        <v>0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 s="11">
        <v>0</v>
      </c>
      <c r="AY124" s="11">
        <v>0</v>
      </c>
      <c r="AZ124" s="11">
        <v>0</v>
      </c>
      <c r="BA124" s="11">
        <v>0</v>
      </c>
      <c r="BB124" s="11">
        <v>0</v>
      </c>
      <c r="BC124" s="11">
        <v>0</v>
      </c>
      <c r="BD124" s="11">
        <v>0</v>
      </c>
      <c r="BE124" s="11">
        <v>0</v>
      </c>
      <c r="BF124" s="11">
        <v>0</v>
      </c>
      <c r="BG124" s="11">
        <v>0</v>
      </c>
      <c r="BH124" s="11">
        <v>0</v>
      </c>
      <c r="BI124" s="11">
        <v>0</v>
      </c>
    </row>
    <row r="125" spans="1:61" x14ac:dyDescent="0.25">
      <c r="A125" s="1" t="str">
        <f t="shared" si="2"/>
        <v xml:space="preserve">Allen </v>
      </c>
      <c r="B125" s="1" t="str">
        <f t="shared" si="3"/>
        <v xml:space="preserve">Rice </v>
      </c>
      <c r="C125" s="1" t="s">
        <v>644</v>
      </c>
      <c r="D125" s="1" t="s">
        <v>28</v>
      </c>
      <c r="E125" s="1" t="s">
        <v>364</v>
      </c>
      <c r="F125" s="1" t="s">
        <v>365</v>
      </c>
      <c r="G125" s="1" t="s">
        <v>216</v>
      </c>
      <c r="H125" s="1" t="s">
        <v>31</v>
      </c>
      <c r="I125" s="1">
        <v>84010</v>
      </c>
      <c r="J125" s="1">
        <v>0</v>
      </c>
      <c r="K125" s="1" t="s">
        <v>701</v>
      </c>
      <c r="L125" s="9" t="s">
        <v>747</v>
      </c>
      <c r="M125" s="1" t="s">
        <v>52</v>
      </c>
      <c r="N125" s="1" t="s">
        <v>305</v>
      </c>
      <c r="O125" s="1" t="s">
        <v>303</v>
      </c>
      <c r="P125" s="1" t="s">
        <v>368</v>
      </c>
      <c r="Q125" s="11">
        <v>4722680000000000</v>
      </c>
      <c r="R125" s="1" t="s">
        <v>764</v>
      </c>
      <c r="S125" s="11">
        <v>10211</v>
      </c>
      <c r="T125" s="11">
        <v>4985</v>
      </c>
      <c r="U125" s="6">
        <v>1.5701388888888886E-2</v>
      </c>
      <c r="V125" s="9">
        <v>11.05</v>
      </c>
      <c r="W125" s="1" t="s">
        <v>327</v>
      </c>
      <c r="X125" s="4">
        <v>42509</v>
      </c>
      <c r="AA125" s="9">
        <v>237.25</v>
      </c>
      <c r="AB125" s="1" t="s">
        <v>572</v>
      </c>
      <c r="AC125" s="1" t="s">
        <v>38</v>
      </c>
      <c r="AD125" s="1" t="s">
        <v>765</v>
      </c>
      <c r="AE125" s="1" t="s">
        <v>768</v>
      </c>
      <c r="AF125" s="1" t="s">
        <v>569</v>
      </c>
      <c r="AG125" s="11">
        <v>0</v>
      </c>
      <c r="AH125" s="11">
        <v>0</v>
      </c>
      <c r="AI125" s="11">
        <v>0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1</v>
      </c>
      <c r="AQ125" s="11">
        <v>0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 s="11">
        <v>1</v>
      </c>
      <c r="AY125" s="11">
        <v>1</v>
      </c>
      <c r="AZ125" s="11">
        <v>0</v>
      </c>
      <c r="BA125" s="11">
        <v>0</v>
      </c>
      <c r="BB125" s="11">
        <v>0</v>
      </c>
      <c r="BC125" s="11">
        <v>0</v>
      </c>
      <c r="BD125" s="11">
        <v>0</v>
      </c>
      <c r="BE125" s="11">
        <v>0</v>
      </c>
      <c r="BF125" s="11">
        <v>1</v>
      </c>
      <c r="BG125" s="11">
        <v>0</v>
      </c>
      <c r="BH125" s="11">
        <v>0</v>
      </c>
      <c r="BI125" s="11">
        <v>0</v>
      </c>
    </row>
    <row r="126" spans="1:61" x14ac:dyDescent="0.25">
      <c r="A126" s="1" t="str">
        <f t="shared" si="2"/>
        <v xml:space="preserve">Allen </v>
      </c>
      <c r="B126" s="1" t="str">
        <f t="shared" si="3"/>
        <v xml:space="preserve">Rice </v>
      </c>
      <c r="C126" s="1" t="s">
        <v>644</v>
      </c>
      <c r="D126" s="1" t="s">
        <v>28</v>
      </c>
      <c r="E126" s="1" t="s">
        <v>364</v>
      </c>
      <c r="F126" s="1" t="s">
        <v>365</v>
      </c>
      <c r="G126" s="1" t="s">
        <v>216</v>
      </c>
      <c r="H126" s="1" t="s">
        <v>31</v>
      </c>
      <c r="I126" s="1">
        <v>84010</v>
      </c>
      <c r="J126" s="1">
        <v>0</v>
      </c>
      <c r="K126" s="1" t="s">
        <v>701</v>
      </c>
      <c r="L126" s="9" t="s">
        <v>747</v>
      </c>
      <c r="M126" s="1" t="s">
        <v>52</v>
      </c>
      <c r="N126" s="1" t="s">
        <v>305</v>
      </c>
      <c r="O126" s="1" t="s">
        <v>303</v>
      </c>
      <c r="P126" s="1" t="s">
        <v>368</v>
      </c>
      <c r="Q126" s="11">
        <v>4604190000000000</v>
      </c>
      <c r="R126" s="1" t="s">
        <v>764</v>
      </c>
      <c r="S126" s="11">
        <v>10211</v>
      </c>
      <c r="T126" s="11">
        <v>7014</v>
      </c>
      <c r="U126" s="6">
        <v>3.3291666666666664E-2</v>
      </c>
      <c r="V126" s="9">
        <v>8.15</v>
      </c>
      <c r="W126" s="1" t="s">
        <v>78</v>
      </c>
      <c r="X126" s="4">
        <v>42420</v>
      </c>
      <c r="AA126" s="9">
        <v>27.23</v>
      </c>
      <c r="AB126" s="1" t="s">
        <v>573</v>
      </c>
      <c r="AC126" s="1" t="s">
        <v>38</v>
      </c>
      <c r="AD126" s="1" t="s">
        <v>765</v>
      </c>
      <c r="AE126" s="1" t="s">
        <v>767</v>
      </c>
      <c r="AF126" s="1" t="s">
        <v>569</v>
      </c>
      <c r="AG126" s="11">
        <v>0</v>
      </c>
      <c r="AH126" s="11">
        <v>0</v>
      </c>
      <c r="AI126" s="11">
        <v>0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1</v>
      </c>
      <c r="AR126" s="11">
        <v>0</v>
      </c>
      <c r="AS126" s="11">
        <v>1</v>
      </c>
      <c r="AT126" s="11">
        <v>0</v>
      </c>
      <c r="AU126" s="11">
        <v>0</v>
      </c>
      <c r="AV126" s="11">
        <v>0</v>
      </c>
      <c r="AW126" s="11">
        <v>1</v>
      </c>
      <c r="AX126" s="11">
        <v>0</v>
      </c>
      <c r="AY126" s="11">
        <v>0</v>
      </c>
      <c r="AZ126" s="11">
        <v>0</v>
      </c>
      <c r="BA126" s="11">
        <v>0</v>
      </c>
      <c r="BB126" s="11">
        <v>0</v>
      </c>
      <c r="BC126" s="11">
        <v>0</v>
      </c>
      <c r="BD126" s="11">
        <v>0</v>
      </c>
      <c r="BE126" s="11">
        <v>0</v>
      </c>
      <c r="BF126" s="11">
        <v>0</v>
      </c>
      <c r="BG126" s="11">
        <v>0</v>
      </c>
      <c r="BH126" s="11">
        <v>0</v>
      </c>
      <c r="BI126" s="11">
        <v>0</v>
      </c>
    </row>
    <row r="127" spans="1:61" x14ac:dyDescent="0.25">
      <c r="A127" s="1" t="str">
        <f t="shared" si="2"/>
        <v xml:space="preserve">Bradford </v>
      </c>
      <c r="B127" s="1" t="str">
        <f t="shared" si="3"/>
        <v xml:space="preserve">Claassen </v>
      </c>
      <c r="C127" s="1" t="s">
        <v>582</v>
      </c>
      <c r="D127" s="1" t="s">
        <v>28</v>
      </c>
      <c r="E127" s="1" t="s">
        <v>369</v>
      </c>
      <c r="F127" s="1" t="s">
        <v>370</v>
      </c>
      <c r="G127" s="1" t="s">
        <v>371</v>
      </c>
      <c r="H127" s="1" t="s">
        <v>31</v>
      </c>
      <c r="I127" s="1">
        <v>12071</v>
      </c>
      <c r="J127" s="1">
        <v>0</v>
      </c>
      <c r="K127" s="1" t="s">
        <v>702</v>
      </c>
      <c r="L127" s="9" t="s">
        <v>748</v>
      </c>
      <c r="M127" s="1" t="s">
        <v>535</v>
      </c>
      <c r="N127" s="1" t="s">
        <v>191</v>
      </c>
      <c r="O127" s="1" t="s">
        <v>64</v>
      </c>
      <c r="P127" s="2">
        <v>796000000000000</v>
      </c>
      <c r="Q127" s="11">
        <v>3528170000000000</v>
      </c>
      <c r="R127" s="1" t="s">
        <v>764</v>
      </c>
      <c r="S127" s="11">
        <v>10215</v>
      </c>
      <c r="T127" s="11">
        <v>28</v>
      </c>
      <c r="U127" s="6">
        <v>2.5519675925925925E-2</v>
      </c>
      <c r="V127" s="9">
        <v>13.88</v>
      </c>
      <c r="W127" s="1" t="s">
        <v>317</v>
      </c>
      <c r="X127" s="4">
        <v>42571</v>
      </c>
      <c r="AA127" s="9">
        <v>114.25</v>
      </c>
      <c r="AB127" s="1" t="s">
        <v>572</v>
      </c>
      <c r="AC127" s="1" t="s">
        <v>38</v>
      </c>
      <c r="AD127" s="1" t="s">
        <v>765</v>
      </c>
      <c r="AE127" s="1" t="s">
        <v>766</v>
      </c>
      <c r="AF127" s="1" t="s">
        <v>569</v>
      </c>
      <c r="AG127" s="11">
        <v>1</v>
      </c>
      <c r="AH127" s="11">
        <v>1</v>
      </c>
      <c r="AI127" s="11">
        <v>0</v>
      </c>
      <c r="AJ127" s="11">
        <v>0</v>
      </c>
      <c r="AK127" s="11">
        <v>1</v>
      </c>
      <c r="AL127" s="11">
        <v>0</v>
      </c>
      <c r="AM127" s="11">
        <v>1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 s="11">
        <v>0</v>
      </c>
      <c r="AY127" s="11">
        <v>0</v>
      </c>
      <c r="AZ127" s="11">
        <v>0</v>
      </c>
      <c r="BA127" s="11">
        <v>0</v>
      </c>
      <c r="BB127" s="11">
        <v>0</v>
      </c>
      <c r="BC127" s="11">
        <v>0</v>
      </c>
      <c r="BD127" s="11">
        <v>0</v>
      </c>
      <c r="BE127" s="11">
        <v>0</v>
      </c>
      <c r="BF127" s="11">
        <v>0</v>
      </c>
      <c r="BG127" s="11">
        <v>0</v>
      </c>
      <c r="BH127" s="11">
        <v>0</v>
      </c>
      <c r="BI127" s="11">
        <v>0</v>
      </c>
    </row>
    <row r="128" spans="1:61" x14ac:dyDescent="0.25">
      <c r="A128" s="1" t="str">
        <f t="shared" si="2"/>
        <v xml:space="preserve">Bradford </v>
      </c>
      <c r="B128" s="1" t="str">
        <f t="shared" si="3"/>
        <v xml:space="preserve">Claassen </v>
      </c>
      <c r="C128" s="1" t="s">
        <v>582</v>
      </c>
      <c r="D128" s="1" t="s">
        <v>28</v>
      </c>
      <c r="E128" s="1" t="s">
        <v>369</v>
      </c>
      <c r="F128" s="1" t="s">
        <v>370</v>
      </c>
      <c r="G128" s="1" t="s">
        <v>371</v>
      </c>
      <c r="H128" s="1" t="s">
        <v>31</v>
      </c>
      <c r="I128" s="1">
        <v>12071</v>
      </c>
      <c r="J128" s="1">
        <v>0</v>
      </c>
      <c r="K128" s="1" t="s">
        <v>702</v>
      </c>
      <c r="L128" s="9" t="s">
        <v>748</v>
      </c>
      <c r="M128" s="1" t="s">
        <v>535</v>
      </c>
      <c r="N128" s="1" t="s">
        <v>191</v>
      </c>
      <c r="O128" s="1" t="s">
        <v>64</v>
      </c>
      <c r="P128" s="2">
        <v>796000000000000</v>
      </c>
      <c r="Q128" s="11">
        <v>3528610000000000</v>
      </c>
      <c r="R128" s="1" t="s">
        <v>764</v>
      </c>
      <c r="S128" s="11">
        <v>10215</v>
      </c>
      <c r="T128" s="11">
        <v>9132</v>
      </c>
      <c r="U128" s="6">
        <v>3.2932870370370369E-2</v>
      </c>
      <c r="V128" s="9">
        <v>6.87</v>
      </c>
      <c r="W128" s="1" t="s">
        <v>374</v>
      </c>
      <c r="X128" s="4">
        <v>42498</v>
      </c>
      <c r="AA128" s="9">
        <v>132.36000000000001</v>
      </c>
      <c r="AB128" s="1" t="s">
        <v>572</v>
      </c>
      <c r="AC128" s="1" t="s">
        <v>38</v>
      </c>
      <c r="AD128" s="1" t="s">
        <v>765</v>
      </c>
      <c r="AE128" s="1" t="s">
        <v>766</v>
      </c>
      <c r="AF128" s="1" t="s">
        <v>569</v>
      </c>
      <c r="AG128" s="11">
        <v>0</v>
      </c>
      <c r="AH128" s="11">
        <v>0</v>
      </c>
      <c r="AI128" s="11">
        <v>0</v>
      </c>
      <c r="AJ128" s="11">
        <v>0</v>
      </c>
      <c r="AK128" s="11">
        <v>0</v>
      </c>
      <c r="AL128" s="11">
        <v>0</v>
      </c>
      <c r="AM128" s="11">
        <v>1</v>
      </c>
      <c r="AN128" s="11">
        <v>0</v>
      </c>
      <c r="AO128" s="11">
        <v>0</v>
      </c>
      <c r="AP128" s="11">
        <v>0</v>
      </c>
      <c r="AQ128" s="11">
        <v>0</v>
      </c>
      <c r="AR128" s="11">
        <v>0</v>
      </c>
      <c r="AS128" s="11">
        <v>0</v>
      </c>
      <c r="AT128" s="11">
        <v>0</v>
      </c>
      <c r="AU128" s="11">
        <v>1</v>
      </c>
      <c r="AV128" s="11">
        <v>0</v>
      </c>
      <c r="AW128" s="11">
        <v>0</v>
      </c>
      <c r="AX128" s="11">
        <v>1</v>
      </c>
      <c r="AY128" s="11">
        <v>0</v>
      </c>
      <c r="AZ128" s="11">
        <v>0</v>
      </c>
      <c r="BA128" s="11">
        <v>0</v>
      </c>
      <c r="BB128" s="11">
        <v>0</v>
      </c>
      <c r="BC128" s="11">
        <v>0</v>
      </c>
      <c r="BD128" s="11">
        <v>1</v>
      </c>
      <c r="BE128" s="11">
        <v>1</v>
      </c>
      <c r="BF128" s="11">
        <v>0</v>
      </c>
      <c r="BG128" s="11">
        <v>0</v>
      </c>
      <c r="BH128" s="11">
        <v>0</v>
      </c>
      <c r="BI128" s="11">
        <v>1</v>
      </c>
    </row>
    <row r="129" spans="1:61" x14ac:dyDescent="0.25">
      <c r="A129" s="1" t="str">
        <f t="shared" si="2"/>
        <v xml:space="preserve">Elizabeth </v>
      </c>
      <c r="B129" s="1" t="str">
        <f t="shared" si="3"/>
        <v xml:space="preserve">Turner </v>
      </c>
      <c r="C129" s="1" t="s">
        <v>583</v>
      </c>
      <c r="D129" s="1" t="s">
        <v>99</v>
      </c>
      <c r="E129" s="1" t="s">
        <v>375</v>
      </c>
      <c r="F129" s="1" t="s">
        <v>376</v>
      </c>
      <c r="G129" s="1" t="s">
        <v>377</v>
      </c>
      <c r="H129" s="1" t="s">
        <v>31</v>
      </c>
      <c r="I129" s="1">
        <v>29100</v>
      </c>
      <c r="J129" s="1">
        <v>0</v>
      </c>
      <c r="K129" s="1" t="s">
        <v>703</v>
      </c>
      <c r="L129" s="9" t="s">
        <v>749</v>
      </c>
      <c r="M129" s="1" t="s">
        <v>95</v>
      </c>
      <c r="N129" s="1" t="s">
        <v>183</v>
      </c>
      <c r="O129" s="1" t="s">
        <v>72</v>
      </c>
      <c r="P129" s="1" t="s">
        <v>380</v>
      </c>
      <c r="Q129" s="11">
        <v>344368000000000</v>
      </c>
      <c r="R129" s="1" t="s">
        <v>764</v>
      </c>
      <c r="S129" s="11">
        <v>10219</v>
      </c>
      <c r="T129" s="11">
        <v>2700</v>
      </c>
      <c r="U129" s="6">
        <v>3.2932870370370369E-2</v>
      </c>
      <c r="V129" s="9">
        <v>22.95</v>
      </c>
      <c r="W129" s="1" t="s">
        <v>105</v>
      </c>
      <c r="X129" s="4">
        <v>42498</v>
      </c>
      <c r="Y129" s="11">
        <v>45</v>
      </c>
      <c r="Z129" s="11" t="s">
        <v>778</v>
      </c>
      <c r="AA129" s="9">
        <v>15.63</v>
      </c>
      <c r="AB129" s="1" t="s">
        <v>572</v>
      </c>
      <c r="AC129" s="1" t="s">
        <v>38</v>
      </c>
      <c r="AD129" s="1" t="s">
        <v>66</v>
      </c>
      <c r="AE129" s="1" t="s">
        <v>767</v>
      </c>
      <c r="AF129" s="1" t="s">
        <v>569</v>
      </c>
      <c r="AG129" s="11">
        <v>0</v>
      </c>
      <c r="AH129" s="11">
        <v>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1</v>
      </c>
      <c r="AR129" s="11">
        <v>0</v>
      </c>
      <c r="AS129" s="11">
        <v>1</v>
      </c>
      <c r="AT129" s="11">
        <v>0</v>
      </c>
      <c r="AU129" s="11">
        <v>0</v>
      </c>
      <c r="AV129" s="11">
        <v>0</v>
      </c>
      <c r="AW129" s="11">
        <v>1</v>
      </c>
      <c r="AX129" s="11">
        <v>0</v>
      </c>
      <c r="AY129" s="11">
        <v>0</v>
      </c>
      <c r="AZ129" s="11">
        <v>0</v>
      </c>
      <c r="BA129" s="11">
        <v>0</v>
      </c>
      <c r="BB129" s="11">
        <v>0</v>
      </c>
      <c r="BC129" s="11">
        <v>0</v>
      </c>
      <c r="BD129" s="11">
        <v>0</v>
      </c>
      <c r="BE129" s="11">
        <v>0</v>
      </c>
      <c r="BF129" s="11">
        <v>0</v>
      </c>
      <c r="BG129" s="11">
        <v>0</v>
      </c>
      <c r="BH129" s="11">
        <v>0</v>
      </c>
      <c r="BI129" s="11">
        <v>0</v>
      </c>
    </row>
    <row r="130" spans="1:61" x14ac:dyDescent="0.25">
      <c r="A130" s="1" t="str">
        <f t="shared" si="2"/>
        <v xml:space="preserve">Elizabeth </v>
      </c>
      <c r="B130" s="1" t="str">
        <f t="shared" si="3"/>
        <v xml:space="preserve">Turner </v>
      </c>
      <c r="C130" s="1" t="s">
        <v>583</v>
      </c>
      <c r="D130" s="1" t="s">
        <v>99</v>
      </c>
      <c r="E130" s="1" t="s">
        <v>375</v>
      </c>
      <c r="F130" s="1" t="s">
        <v>376</v>
      </c>
      <c r="G130" s="1" t="s">
        <v>377</v>
      </c>
      <c r="H130" s="1" t="s">
        <v>31</v>
      </c>
      <c r="I130" s="1">
        <v>29100</v>
      </c>
      <c r="J130" s="1">
        <v>0</v>
      </c>
      <c r="K130" s="1" t="s">
        <v>703</v>
      </c>
      <c r="L130" s="9" t="s">
        <v>749</v>
      </c>
      <c r="M130" s="1" t="s">
        <v>95</v>
      </c>
      <c r="N130" s="1" t="s">
        <v>183</v>
      </c>
      <c r="O130" s="1" t="s">
        <v>72</v>
      </c>
      <c r="P130" s="1" t="s">
        <v>380</v>
      </c>
      <c r="Q130" s="11">
        <v>340918000000000</v>
      </c>
      <c r="R130" s="1" t="s">
        <v>764</v>
      </c>
      <c r="S130" s="11">
        <v>10219</v>
      </c>
      <c r="T130" s="11">
        <v>5899</v>
      </c>
      <c r="U130" s="6">
        <v>3.5241898148148147E-2</v>
      </c>
      <c r="V130" s="9">
        <v>28.55</v>
      </c>
      <c r="W130" s="1" t="s">
        <v>284</v>
      </c>
      <c r="X130" s="4">
        <v>42581</v>
      </c>
      <c r="Y130" s="11">
        <v>45</v>
      </c>
      <c r="Z130" s="11" t="s">
        <v>778</v>
      </c>
      <c r="AA130" s="9">
        <v>33.630000000000003</v>
      </c>
      <c r="AB130" s="1" t="s">
        <v>572</v>
      </c>
      <c r="AC130" s="1" t="s">
        <v>43</v>
      </c>
      <c r="AD130" s="1" t="s">
        <v>66</v>
      </c>
      <c r="AE130" s="1" t="s">
        <v>767</v>
      </c>
      <c r="AF130" s="1" t="s">
        <v>569</v>
      </c>
      <c r="AG130" s="11">
        <v>0</v>
      </c>
      <c r="AH130" s="11">
        <v>0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1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 s="11">
        <v>0</v>
      </c>
      <c r="AY130" s="11">
        <v>0</v>
      </c>
      <c r="AZ130" s="11">
        <v>0</v>
      </c>
      <c r="BA130" s="11">
        <v>0</v>
      </c>
      <c r="BB130" s="11">
        <v>0</v>
      </c>
      <c r="BC130" s="11">
        <v>0</v>
      </c>
      <c r="BD130" s="11">
        <v>0</v>
      </c>
      <c r="BE130" s="11">
        <v>0</v>
      </c>
      <c r="BF130" s="11">
        <v>0</v>
      </c>
      <c r="BG130" s="11">
        <v>0</v>
      </c>
      <c r="BH130" s="11">
        <v>0</v>
      </c>
      <c r="BI130" s="11">
        <v>0</v>
      </c>
    </row>
    <row r="131" spans="1:61" x14ac:dyDescent="0.25">
      <c r="A131" s="1" t="str">
        <f t="shared" ref="A131:A194" si="4">LEFT(C131, SEARCH(" ",C131,1))</f>
        <v xml:space="preserve">Dwight </v>
      </c>
      <c r="B131" s="1" t="str">
        <f t="shared" ref="B131:B194" si="5">RIGHT(C131,LEN(C131)-SEARCH(" ",C131,1))</f>
        <v xml:space="preserve">Armenta </v>
      </c>
      <c r="C131" s="1" t="s">
        <v>614</v>
      </c>
      <c r="D131" s="1" t="s">
        <v>28</v>
      </c>
      <c r="E131" s="1" t="s">
        <v>382</v>
      </c>
      <c r="F131" s="1" t="s">
        <v>383</v>
      </c>
      <c r="G131" s="1" t="s">
        <v>179</v>
      </c>
      <c r="H131" s="1" t="s">
        <v>92</v>
      </c>
      <c r="I131" s="1">
        <v>93307</v>
      </c>
      <c r="J131" s="1">
        <v>0</v>
      </c>
      <c r="K131" s="1" t="s">
        <v>704</v>
      </c>
      <c r="L131" s="9" t="s">
        <v>385</v>
      </c>
      <c r="M131" s="1" t="s">
        <v>141</v>
      </c>
      <c r="N131" s="1" t="s">
        <v>53</v>
      </c>
      <c r="O131" s="1" t="s">
        <v>179</v>
      </c>
      <c r="P131" s="1">
        <v>321140626</v>
      </c>
      <c r="Q131" s="11">
        <v>36846700000000</v>
      </c>
      <c r="R131" s="1" t="s">
        <v>764</v>
      </c>
      <c r="S131" s="11">
        <v>10223</v>
      </c>
      <c r="T131" s="11">
        <v>3590</v>
      </c>
      <c r="U131" s="6">
        <v>2.0210648148148148E-2</v>
      </c>
      <c r="V131" s="9">
        <v>6.15</v>
      </c>
      <c r="W131" s="1" t="s">
        <v>37</v>
      </c>
      <c r="X131" s="4">
        <v>42578</v>
      </c>
      <c r="Y131" s="11">
        <v>24</v>
      </c>
      <c r="Z131" s="11" t="s">
        <v>776</v>
      </c>
      <c r="AA131" s="9">
        <v>80.569999999999993</v>
      </c>
      <c r="AB131" s="1" t="s">
        <v>572</v>
      </c>
      <c r="AC131" s="1" t="s">
        <v>38</v>
      </c>
      <c r="AD131" s="1" t="s">
        <v>765</v>
      </c>
      <c r="AE131" s="1" t="s">
        <v>766</v>
      </c>
      <c r="AF131" s="1" t="s">
        <v>569</v>
      </c>
      <c r="AG131" s="11">
        <v>0</v>
      </c>
      <c r="AH131" s="11">
        <v>1</v>
      </c>
      <c r="AI131" s="11">
        <v>0</v>
      </c>
      <c r="AJ131" s="11">
        <v>0</v>
      </c>
      <c r="AK131" s="11">
        <v>0</v>
      </c>
      <c r="AL131" s="11">
        <v>0</v>
      </c>
      <c r="AM131" s="11">
        <v>1</v>
      </c>
      <c r="AN131" s="11">
        <v>0</v>
      </c>
      <c r="AO131" s="11">
        <v>1</v>
      </c>
      <c r="AP131" s="11">
        <v>0</v>
      </c>
      <c r="AQ131" s="11">
        <v>0</v>
      </c>
      <c r="AR131" s="11">
        <v>1</v>
      </c>
      <c r="AS131" s="11">
        <v>0</v>
      </c>
      <c r="AT131" s="11">
        <v>0</v>
      </c>
      <c r="AU131" s="11">
        <v>1</v>
      </c>
      <c r="AV131" s="11">
        <v>0</v>
      </c>
      <c r="AW131" s="11">
        <v>0</v>
      </c>
      <c r="AX131" s="11">
        <v>0</v>
      </c>
      <c r="AY131" s="11">
        <v>0</v>
      </c>
      <c r="AZ131" s="11">
        <v>0</v>
      </c>
      <c r="BA131" s="11">
        <v>0</v>
      </c>
      <c r="BB131" s="11">
        <v>0</v>
      </c>
      <c r="BC131" s="11">
        <v>0</v>
      </c>
      <c r="BD131" s="11">
        <v>0</v>
      </c>
      <c r="BE131" s="11">
        <v>0</v>
      </c>
      <c r="BF131" s="11">
        <v>0</v>
      </c>
      <c r="BG131" s="11">
        <v>0</v>
      </c>
      <c r="BH131" s="11">
        <v>0</v>
      </c>
      <c r="BI131" s="11">
        <v>0</v>
      </c>
    </row>
    <row r="132" spans="1:61" x14ac:dyDescent="0.25">
      <c r="A132" s="1" t="str">
        <f t="shared" si="4"/>
        <v xml:space="preserve">Dwight </v>
      </c>
      <c r="B132" s="1" t="str">
        <f t="shared" si="5"/>
        <v xml:space="preserve">Armenta </v>
      </c>
      <c r="C132" s="1" t="s">
        <v>614</v>
      </c>
      <c r="D132" s="1" t="s">
        <v>28</v>
      </c>
      <c r="E132" s="1" t="s">
        <v>382</v>
      </c>
      <c r="F132" s="1" t="s">
        <v>383</v>
      </c>
      <c r="G132" s="1" t="s">
        <v>179</v>
      </c>
      <c r="H132" s="1" t="s">
        <v>92</v>
      </c>
      <c r="I132" s="1">
        <v>93307</v>
      </c>
      <c r="J132" s="1">
        <v>0</v>
      </c>
      <c r="K132" s="1" t="s">
        <v>704</v>
      </c>
      <c r="L132" s="9" t="s">
        <v>385</v>
      </c>
      <c r="M132" s="1" t="s">
        <v>141</v>
      </c>
      <c r="N132" s="1" t="s">
        <v>53</v>
      </c>
      <c r="O132" s="1" t="s">
        <v>179</v>
      </c>
      <c r="P132" s="1">
        <v>321140626</v>
      </c>
      <c r="Q132" s="11">
        <v>36558300000000</v>
      </c>
      <c r="R132" s="1" t="s">
        <v>764</v>
      </c>
      <c r="S132" s="11">
        <v>10223</v>
      </c>
      <c r="T132" s="11">
        <v>4750</v>
      </c>
      <c r="U132" s="6">
        <v>2.7155092592592592E-2</v>
      </c>
      <c r="V132" s="9">
        <v>17.87</v>
      </c>
      <c r="W132" s="1" t="s">
        <v>55</v>
      </c>
      <c r="X132" s="4">
        <v>42427</v>
      </c>
      <c r="Y132" s="11">
        <v>24</v>
      </c>
      <c r="Z132" s="11" t="s">
        <v>776</v>
      </c>
      <c r="AA132" s="9">
        <v>39.36</v>
      </c>
      <c r="AB132" s="1" t="s">
        <v>572</v>
      </c>
      <c r="AC132" s="1" t="s">
        <v>38</v>
      </c>
      <c r="AD132" s="1" t="s">
        <v>765</v>
      </c>
      <c r="AE132" s="1" t="s">
        <v>767</v>
      </c>
      <c r="AF132" s="1" t="s">
        <v>569</v>
      </c>
      <c r="AG132" s="11">
        <v>0</v>
      </c>
      <c r="AH132" s="11">
        <v>0</v>
      </c>
      <c r="AI132" s="11">
        <v>0</v>
      </c>
      <c r="AJ132" s="11">
        <v>0</v>
      </c>
      <c r="AK132" s="11">
        <v>1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 s="11">
        <v>0</v>
      </c>
      <c r="AY132" s="11">
        <v>0</v>
      </c>
      <c r="AZ132" s="11">
        <v>0</v>
      </c>
      <c r="BA132" s="11">
        <v>0</v>
      </c>
      <c r="BB132" s="11">
        <v>0</v>
      </c>
      <c r="BC132" s="11">
        <v>0</v>
      </c>
      <c r="BD132" s="11">
        <v>0</v>
      </c>
      <c r="BE132" s="11">
        <v>0</v>
      </c>
      <c r="BF132" s="11">
        <v>0</v>
      </c>
      <c r="BG132" s="11">
        <v>0</v>
      </c>
      <c r="BH132" s="11">
        <v>0</v>
      </c>
      <c r="BI132" s="11">
        <v>0</v>
      </c>
    </row>
    <row r="133" spans="1:61" x14ac:dyDescent="0.25">
      <c r="A133" s="1" t="str">
        <f t="shared" si="4"/>
        <v xml:space="preserve">Dwight </v>
      </c>
      <c r="B133" s="1" t="str">
        <f t="shared" si="5"/>
        <v xml:space="preserve">Armenta </v>
      </c>
      <c r="C133" s="1" t="s">
        <v>614</v>
      </c>
      <c r="D133" s="1" t="s">
        <v>28</v>
      </c>
      <c r="E133" s="1" t="s">
        <v>382</v>
      </c>
      <c r="F133" s="1" t="s">
        <v>383</v>
      </c>
      <c r="G133" s="1" t="s">
        <v>179</v>
      </c>
      <c r="H133" s="1" t="s">
        <v>92</v>
      </c>
      <c r="I133" s="1">
        <v>93307</v>
      </c>
      <c r="J133" s="1">
        <v>0</v>
      </c>
      <c r="K133" s="1" t="s">
        <v>704</v>
      </c>
      <c r="L133" s="9" t="s">
        <v>385</v>
      </c>
      <c r="M133" s="1" t="s">
        <v>141</v>
      </c>
      <c r="N133" s="1" t="s">
        <v>53</v>
      </c>
      <c r="O133" s="1" t="s">
        <v>179</v>
      </c>
      <c r="P133" s="1">
        <v>321140626</v>
      </c>
      <c r="Q133" s="11">
        <v>36743800000000</v>
      </c>
      <c r="R133" s="1" t="s">
        <v>764</v>
      </c>
      <c r="S133" s="11">
        <v>10223</v>
      </c>
      <c r="T133" s="11">
        <v>6558</v>
      </c>
      <c r="U133" s="6">
        <v>4.0797453703703704E-2</v>
      </c>
      <c r="V133" s="9">
        <v>48.52</v>
      </c>
      <c r="W133" s="1" t="s">
        <v>387</v>
      </c>
      <c r="X133" s="4">
        <v>42650</v>
      </c>
      <c r="Y133" s="11">
        <v>24</v>
      </c>
      <c r="Z133" s="11" t="s">
        <v>776</v>
      </c>
      <c r="AA133" s="9">
        <v>106.06</v>
      </c>
      <c r="AB133" s="1" t="s">
        <v>572</v>
      </c>
      <c r="AC133" s="1" t="s">
        <v>38</v>
      </c>
      <c r="AD133" s="1" t="s">
        <v>765</v>
      </c>
      <c r="AE133" s="1" t="s">
        <v>766</v>
      </c>
      <c r="AF133" s="1" t="s">
        <v>569</v>
      </c>
      <c r="AG133" s="11">
        <v>1</v>
      </c>
      <c r="AH133" s="11">
        <v>0</v>
      </c>
      <c r="AI133" s="11">
        <v>1</v>
      </c>
      <c r="AJ133" s="11">
        <v>1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0</v>
      </c>
      <c r="AS133" s="11">
        <v>0</v>
      </c>
      <c r="AT133" s="11">
        <v>0</v>
      </c>
      <c r="AU133" s="11">
        <v>1</v>
      </c>
      <c r="AV133" s="11">
        <v>0</v>
      </c>
      <c r="AW133" s="11">
        <v>0</v>
      </c>
      <c r="AX133" s="11">
        <v>0</v>
      </c>
      <c r="AY133" s="11">
        <v>0</v>
      </c>
      <c r="AZ133" s="11">
        <v>0</v>
      </c>
      <c r="BA133" s="11">
        <v>0</v>
      </c>
      <c r="BB133" s="11">
        <v>0</v>
      </c>
      <c r="BC133" s="11">
        <v>0</v>
      </c>
      <c r="BD133" s="11">
        <v>0</v>
      </c>
      <c r="BE133" s="11">
        <v>0</v>
      </c>
      <c r="BF133" s="11">
        <v>0</v>
      </c>
      <c r="BG133" s="11">
        <v>0</v>
      </c>
      <c r="BH133" s="11">
        <v>0</v>
      </c>
      <c r="BI133" s="11">
        <v>0</v>
      </c>
    </row>
    <row r="134" spans="1:61" x14ac:dyDescent="0.25">
      <c r="A134" s="1" t="str">
        <f t="shared" si="4"/>
        <v xml:space="preserve">Michael </v>
      </c>
      <c r="B134" s="1" t="str">
        <f t="shared" si="5"/>
        <v xml:space="preserve">Pritchard </v>
      </c>
      <c r="C134" s="1" t="s">
        <v>584</v>
      </c>
      <c r="D134" s="1" t="s">
        <v>28</v>
      </c>
      <c r="E134" s="1" t="s">
        <v>388</v>
      </c>
      <c r="F134" s="1" t="s">
        <v>389</v>
      </c>
      <c r="G134" s="1" t="s">
        <v>390</v>
      </c>
      <c r="H134" s="1" t="s">
        <v>217</v>
      </c>
      <c r="I134" s="1">
        <v>3340</v>
      </c>
      <c r="J134" s="1">
        <v>0</v>
      </c>
      <c r="K134" s="1" t="s">
        <v>705</v>
      </c>
      <c r="L134" s="9" t="s">
        <v>761</v>
      </c>
      <c r="M134" s="1" t="s">
        <v>141</v>
      </c>
      <c r="N134" s="1" t="s">
        <v>105</v>
      </c>
      <c r="O134" s="1" t="s">
        <v>179</v>
      </c>
      <c r="P134" s="1">
        <v>329443600</v>
      </c>
      <c r="Q134" s="11">
        <v>36204600000000</v>
      </c>
      <c r="R134" s="1" t="s">
        <v>764</v>
      </c>
      <c r="S134" s="11">
        <v>10227</v>
      </c>
      <c r="T134" s="11">
        <v>2083</v>
      </c>
      <c r="U134" s="6">
        <v>4.0039351851851854E-2</v>
      </c>
      <c r="V134" s="9">
        <v>8.99</v>
      </c>
      <c r="W134" s="1" t="s">
        <v>185</v>
      </c>
      <c r="X134" s="4">
        <v>42490</v>
      </c>
      <c r="Y134" s="11">
        <v>36</v>
      </c>
      <c r="Z134" s="11" t="s">
        <v>778</v>
      </c>
      <c r="AA134" s="9">
        <v>350</v>
      </c>
      <c r="AB134" s="1" t="s">
        <v>572</v>
      </c>
      <c r="AC134" s="1" t="s">
        <v>38</v>
      </c>
      <c r="AD134" s="1" t="s">
        <v>66</v>
      </c>
      <c r="AE134" s="1" t="s">
        <v>767</v>
      </c>
      <c r="AF134" s="1" t="s">
        <v>568</v>
      </c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0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 s="11">
        <v>0</v>
      </c>
      <c r="AY134" s="11">
        <v>0</v>
      </c>
      <c r="AZ134" s="11">
        <v>0</v>
      </c>
      <c r="BA134" s="11">
        <v>1</v>
      </c>
      <c r="BB134" s="11">
        <v>0</v>
      </c>
      <c r="BC134" s="11">
        <v>0</v>
      </c>
      <c r="BD134" s="11">
        <v>0</v>
      </c>
      <c r="BE134" s="11">
        <v>0</v>
      </c>
      <c r="BF134" s="11">
        <v>0</v>
      </c>
      <c r="BG134" s="11">
        <v>0</v>
      </c>
      <c r="BH134" s="11">
        <v>0</v>
      </c>
      <c r="BI134" s="11">
        <v>0</v>
      </c>
    </row>
    <row r="135" spans="1:61" x14ac:dyDescent="0.25">
      <c r="A135" s="1" t="str">
        <f t="shared" si="4"/>
        <v xml:space="preserve">Michael </v>
      </c>
      <c r="B135" s="1" t="str">
        <f t="shared" si="5"/>
        <v xml:space="preserve">Pritchard </v>
      </c>
      <c r="C135" s="1" t="s">
        <v>584</v>
      </c>
      <c r="D135" s="1" t="s">
        <v>28</v>
      </c>
      <c r="E135" s="1" t="s">
        <v>388</v>
      </c>
      <c r="F135" s="1" t="s">
        <v>389</v>
      </c>
      <c r="G135" s="1" t="s">
        <v>390</v>
      </c>
      <c r="H135" s="1" t="s">
        <v>217</v>
      </c>
      <c r="I135" s="1">
        <v>3340</v>
      </c>
      <c r="J135" s="1">
        <v>0</v>
      </c>
      <c r="K135" s="1" t="s">
        <v>705</v>
      </c>
      <c r="L135" s="9" t="s">
        <v>761</v>
      </c>
      <c r="M135" s="1" t="s">
        <v>141</v>
      </c>
      <c r="N135" s="1" t="s">
        <v>105</v>
      </c>
      <c r="O135" s="1" t="s">
        <v>179</v>
      </c>
      <c r="P135" s="1">
        <v>329443600</v>
      </c>
      <c r="Q135" s="11">
        <v>36391100000000</v>
      </c>
      <c r="R135" s="1" t="s">
        <v>764</v>
      </c>
      <c r="S135" s="11">
        <v>10227</v>
      </c>
      <c r="T135" s="11">
        <v>3492</v>
      </c>
      <c r="U135" s="6">
        <v>3.1164351851851849E-2</v>
      </c>
      <c r="V135" s="9">
        <v>8.23</v>
      </c>
      <c r="W135" s="1" t="s">
        <v>142</v>
      </c>
      <c r="X135" s="4">
        <v>42394</v>
      </c>
      <c r="Y135" s="11">
        <v>36</v>
      </c>
      <c r="Z135" s="11" t="s">
        <v>778</v>
      </c>
      <c r="AA135" s="9">
        <v>16</v>
      </c>
      <c r="AB135" s="1" t="s">
        <v>575</v>
      </c>
      <c r="AC135" s="1" t="s">
        <v>38</v>
      </c>
      <c r="AD135" s="1" t="s">
        <v>66</v>
      </c>
      <c r="AE135" s="1" t="s">
        <v>767</v>
      </c>
      <c r="AF135" s="1" t="s">
        <v>568</v>
      </c>
      <c r="AG135" s="11">
        <v>0</v>
      </c>
      <c r="AH135" s="11">
        <v>0</v>
      </c>
      <c r="AI135" s="11">
        <v>0</v>
      </c>
      <c r="AJ135" s="11">
        <v>0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1</v>
      </c>
      <c r="AR135" s="11">
        <v>0</v>
      </c>
      <c r="AS135" s="11">
        <v>1</v>
      </c>
      <c r="AT135" s="11">
        <v>0</v>
      </c>
      <c r="AU135" s="11">
        <v>0</v>
      </c>
      <c r="AV135" s="11">
        <v>0</v>
      </c>
      <c r="AW135" s="11">
        <v>1</v>
      </c>
      <c r="AX135" s="11">
        <v>0</v>
      </c>
      <c r="AY135" s="11">
        <v>0</v>
      </c>
      <c r="AZ135" s="11">
        <v>0</v>
      </c>
      <c r="BA135" s="11">
        <v>0</v>
      </c>
      <c r="BB135" s="11">
        <v>0</v>
      </c>
      <c r="BC135" s="11">
        <v>0</v>
      </c>
      <c r="BD135" s="11">
        <v>0</v>
      </c>
      <c r="BE135" s="11">
        <v>0</v>
      </c>
      <c r="BF135" s="11">
        <v>0</v>
      </c>
      <c r="BG135" s="11">
        <v>0</v>
      </c>
      <c r="BH135" s="11">
        <v>0</v>
      </c>
      <c r="BI135" s="11">
        <v>0</v>
      </c>
    </row>
    <row r="136" spans="1:61" x14ac:dyDescent="0.25">
      <c r="A136" s="1" t="str">
        <f t="shared" si="4"/>
        <v xml:space="preserve">Elizabeth </v>
      </c>
      <c r="B136" s="1" t="str">
        <f t="shared" si="5"/>
        <v xml:space="preserve">Martinez </v>
      </c>
      <c r="C136" s="1" t="s">
        <v>577</v>
      </c>
      <c r="D136" s="1" t="s">
        <v>99</v>
      </c>
      <c r="E136" s="1" t="s">
        <v>393</v>
      </c>
      <c r="F136" s="1" t="s">
        <v>394</v>
      </c>
      <c r="G136" s="1" t="s">
        <v>171</v>
      </c>
      <c r="H136" s="1" t="s">
        <v>92</v>
      </c>
      <c r="I136" s="1">
        <v>21202</v>
      </c>
      <c r="J136" s="1">
        <v>0</v>
      </c>
      <c r="K136" s="1" t="s">
        <v>706</v>
      </c>
      <c r="L136" s="9" t="s">
        <v>396</v>
      </c>
      <c r="M136" s="1" t="s">
        <v>141</v>
      </c>
      <c r="N136" s="1" t="s">
        <v>253</v>
      </c>
      <c r="O136" s="1" t="s">
        <v>31</v>
      </c>
      <c r="P136" s="1" t="s">
        <v>397</v>
      </c>
      <c r="Q136" s="11">
        <v>36165000000000</v>
      </c>
      <c r="R136" s="1" t="s">
        <v>764</v>
      </c>
      <c r="S136" s="11">
        <v>10231</v>
      </c>
      <c r="T136" s="11">
        <v>569</v>
      </c>
      <c r="U136" s="6">
        <v>5.2824074074074067E-3</v>
      </c>
      <c r="V136" s="9">
        <v>7.12</v>
      </c>
      <c r="W136" s="1" t="s">
        <v>47</v>
      </c>
      <c r="X136" s="4">
        <v>42372</v>
      </c>
      <c r="Y136" s="11">
        <v>73</v>
      </c>
      <c r="Z136" s="11" t="s">
        <v>777</v>
      </c>
      <c r="AA136" s="9">
        <v>250.36</v>
      </c>
      <c r="AB136" s="1" t="s">
        <v>572</v>
      </c>
      <c r="AC136" s="1" t="s">
        <v>43</v>
      </c>
      <c r="AD136" s="1" t="s">
        <v>39</v>
      </c>
      <c r="AE136" s="1" t="s">
        <v>768</v>
      </c>
      <c r="AF136" s="1" t="s">
        <v>570</v>
      </c>
      <c r="AG136" s="11">
        <v>0</v>
      </c>
      <c r="AH136" s="11">
        <v>0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1</v>
      </c>
      <c r="AQ136" s="11">
        <v>0</v>
      </c>
      <c r="AR136" s="11">
        <v>0</v>
      </c>
      <c r="AS136" s="11">
        <v>0</v>
      </c>
      <c r="AT136" s="11">
        <v>0</v>
      </c>
      <c r="AU136" s="11">
        <v>0</v>
      </c>
      <c r="AV136" s="11">
        <v>1</v>
      </c>
      <c r="AW136" s="11">
        <v>0</v>
      </c>
      <c r="AX136" s="11">
        <v>1</v>
      </c>
      <c r="AY136" s="11">
        <v>0</v>
      </c>
      <c r="AZ136" s="11">
        <v>0</v>
      </c>
      <c r="BA136" s="11">
        <v>0</v>
      </c>
      <c r="BB136" s="11">
        <v>1</v>
      </c>
      <c r="BC136" s="11">
        <v>0</v>
      </c>
      <c r="BD136" s="11">
        <v>0</v>
      </c>
      <c r="BE136" s="11">
        <v>0</v>
      </c>
      <c r="BF136" s="11">
        <v>0</v>
      </c>
      <c r="BG136" s="11">
        <v>0</v>
      </c>
      <c r="BH136" s="11">
        <v>1</v>
      </c>
      <c r="BI136" s="11">
        <v>0</v>
      </c>
    </row>
    <row r="137" spans="1:61" x14ac:dyDescent="0.25">
      <c r="A137" s="1" t="str">
        <f t="shared" si="4"/>
        <v xml:space="preserve">Elizabeth </v>
      </c>
      <c r="B137" s="1" t="str">
        <f t="shared" si="5"/>
        <v xml:space="preserve">Martinez </v>
      </c>
      <c r="C137" s="1" t="s">
        <v>577</v>
      </c>
      <c r="D137" s="1" t="s">
        <v>99</v>
      </c>
      <c r="E137" s="1" t="s">
        <v>393</v>
      </c>
      <c r="F137" s="1" t="s">
        <v>394</v>
      </c>
      <c r="G137" s="1" t="s">
        <v>171</v>
      </c>
      <c r="H137" s="1" t="s">
        <v>92</v>
      </c>
      <c r="I137" s="1">
        <v>21202</v>
      </c>
      <c r="J137" s="1">
        <v>0</v>
      </c>
      <c r="K137" s="1" t="s">
        <v>706</v>
      </c>
      <c r="L137" s="9" t="s">
        <v>396</v>
      </c>
      <c r="M137" s="1" t="s">
        <v>141</v>
      </c>
      <c r="N137" s="1" t="s">
        <v>253</v>
      </c>
      <c r="O137" s="1" t="s">
        <v>31</v>
      </c>
      <c r="P137" s="1" t="s">
        <v>397</v>
      </c>
      <c r="Q137" s="11">
        <v>36774400000000</v>
      </c>
      <c r="R137" s="1" t="s">
        <v>764</v>
      </c>
      <c r="S137" s="11">
        <v>10231</v>
      </c>
      <c r="T137" s="11">
        <v>1479</v>
      </c>
      <c r="U137" s="6">
        <v>3.2932870370370369E-2</v>
      </c>
      <c r="V137" s="9">
        <v>13.7</v>
      </c>
      <c r="W137" s="1" t="s">
        <v>223</v>
      </c>
      <c r="X137" s="4">
        <v>42498</v>
      </c>
      <c r="Y137" s="11">
        <v>73</v>
      </c>
      <c r="Z137" s="11" t="s">
        <v>777</v>
      </c>
      <c r="AA137" s="9">
        <v>181.03</v>
      </c>
      <c r="AB137" s="1" t="s">
        <v>572</v>
      </c>
      <c r="AC137" s="1" t="s">
        <v>43</v>
      </c>
      <c r="AD137" s="1" t="s">
        <v>39</v>
      </c>
      <c r="AE137" s="1" t="s">
        <v>768</v>
      </c>
      <c r="AF137" s="1" t="s">
        <v>570</v>
      </c>
      <c r="AG137" s="11">
        <v>0</v>
      </c>
      <c r="AH137" s="11">
        <v>1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1</v>
      </c>
      <c r="AP137" s="11">
        <v>1</v>
      </c>
      <c r="AQ137" s="11">
        <v>0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 s="11">
        <v>1</v>
      </c>
      <c r="AY137" s="11">
        <v>0</v>
      </c>
      <c r="AZ137" s="11">
        <v>0</v>
      </c>
      <c r="BA137" s="11">
        <v>0</v>
      </c>
      <c r="BB137" s="11">
        <v>1</v>
      </c>
      <c r="BC137" s="11">
        <v>0</v>
      </c>
      <c r="BD137" s="11">
        <v>0</v>
      </c>
      <c r="BE137" s="11">
        <v>0</v>
      </c>
      <c r="BF137" s="11">
        <v>1</v>
      </c>
      <c r="BG137" s="11">
        <v>0</v>
      </c>
      <c r="BH137" s="11">
        <v>1</v>
      </c>
      <c r="BI137" s="11">
        <v>0</v>
      </c>
    </row>
    <row r="138" spans="1:61" x14ac:dyDescent="0.25">
      <c r="A138" s="1" t="str">
        <f t="shared" si="4"/>
        <v xml:space="preserve">Mary </v>
      </c>
      <c r="B138" s="1" t="str">
        <f t="shared" si="5"/>
        <v xml:space="preserve">Bates </v>
      </c>
      <c r="C138" s="1" t="s">
        <v>645</v>
      </c>
      <c r="D138" s="1" t="s">
        <v>99</v>
      </c>
      <c r="E138" s="1" t="s">
        <v>398</v>
      </c>
      <c r="F138" s="1" t="s">
        <v>394</v>
      </c>
      <c r="G138" s="1" t="s">
        <v>171</v>
      </c>
      <c r="H138" s="1" t="s">
        <v>92</v>
      </c>
      <c r="I138" s="1">
        <v>21201</v>
      </c>
      <c r="J138" s="1">
        <v>0</v>
      </c>
      <c r="K138" s="1" t="s">
        <v>707</v>
      </c>
      <c r="L138" s="9" t="s">
        <v>400</v>
      </c>
      <c r="M138" s="1" t="s">
        <v>141</v>
      </c>
      <c r="N138" s="1" t="s">
        <v>135</v>
      </c>
      <c r="O138" s="1" t="s">
        <v>72</v>
      </c>
      <c r="P138" s="1" t="s">
        <v>401</v>
      </c>
      <c r="Q138" s="11">
        <v>36810400000000</v>
      </c>
      <c r="R138" s="1" t="s">
        <v>764</v>
      </c>
      <c r="S138" s="11">
        <v>10235</v>
      </c>
      <c r="T138" s="11">
        <v>1511</v>
      </c>
      <c r="U138" s="6">
        <v>1.9393518518518518E-2</v>
      </c>
      <c r="V138" s="9">
        <v>33.85</v>
      </c>
      <c r="W138" s="1" t="s">
        <v>130</v>
      </c>
      <c r="X138" s="4">
        <v>42652</v>
      </c>
      <c r="AA138" s="9">
        <v>31.51</v>
      </c>
      <c r="AB138" s="1" t="s">
        <v>572</v>
      </c>
      <c r="AC138" s="1" t="s">
        <v>38</v>
      </c>
      <c r="AD138" s="1" t="s">
        <v>66</v>
      </c>
      <c r="AE138" s="1" t="s">
        <v>767</v>
      </c>
      <c r="AF138" s="1" t="s">
        <v>569</v>
      </c>
      <c r="AG138" s="11">
        <v>0</v>
      </c>
      <c r="AH138" s="11">
        <v>0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1</v>
      </c>
      <c r="AR138" s="11">
        <v>0</v>
      </c>
      <c r="AS138" s="11">
        <v>1</v>
      </c>
      <c r="AT138" s="11">
        <v>1</v>
      </c>
      <c r="AU138" s="11">
        <v>0</v>
      </c>
      <c r="AV138" s="11">
        <v>0</v>
      </c>
      <c r="AW138" s="11">
        <v>1</v>
      </c>
      <c r="AX138" s="11">
        <v>0</v>
      </c>
      <c r="AY138" s="11">
        <v>0</v>
      </c>
      <c r="AZ138" s="11">
        <v>0</v>
      </c>
      <c r="BA138" s="11">
        <v>1</v>
      </c>
      <c r="BB138" s="11">
        <v>0</v>
      </c>
      <c r="BC138" s="11">
        <v>0</v>
      </c>
      <c r="BD138" s="11">
        <v>0</v>
      </c>
      <c r="BE138" s="11">
        <v>0</v>
      </c>
      <c r="BF138" s="11">
        <v>0</v>
      </c>
      <c r="BG138" s="11">
        <v>0</v>
      </c>
      <c r="BH138" s="11">
        <v>0</v>
      </c>
      <c r="BI138" s="11">
        <v>0</v>
      </c>
    </row>
    <row r="139" spans="1:61" x14ac:dyDescent="0.25">
      <c r="A139" s="1" t="str">
        <f t="shared" si="4"/>
        <v xml:space="preserve">Mary </v>
      </c>
      <c r="B139" s="1" t="str">
        <f t="shared" si="5"/>
        <v xml:space="preserve">Bates </v>
      </c>
      <c r="C139" s="1" t="s">
        <v>645</v>
      </c>
      <c r="D139" s="1" t="s">
        <v>99</v>
      </c>
      <c r="E139" s="1" t="s">
        <v>398</v>
      </c>
      <c r="F139" s="1" t="s">
        <v>394</v>
      </c>
      <c r="G139" s="1" t="s">
        <v>171</v>
      </c>
      <c r="H139" s="1" t="s">
        <v>92</v>
      </c>
      <c r="I139" s="1">
        <v>21201</v>
      </c>
      <c r="J139" s="1">
        <v>0</v>
      </c>
      <c r="K139" s="1" t="s">
        <v>707</v>
      </c>
      <c r="L139" s="9" t="s">
        <v>400</v>
      </c>
      <c r="M139" s="1" t="s">
        <v>141</v>
      </c>
      <c r="N139" s="1" t="s">
        <v>135</v>
      </c>
      <c r="O139" s="1" t="s">
        <v>72</v>
      </c>
      <c r="P139" s="1" t="s">
        <v>401</v>
      </c>
      <c r="Q139" s="11">
        <v>36432000000000</v>
      </c>
      <c r="R139" s="1" t="s">
        <v>764</v>
      </c>
      <c r="S139" s="11">
        <v>10235</v>
      </c>
      <c r="T139" s="11">
        <v>4669</v>
      </c>
      <c r="U139" s="6">
        <v>3.5241898148148147E-2</v>
      </c>
      <c r="V139" s="9">
        <v>18.45</v>
      </c>
      <c r="W139" s="1" t="s">
        <v>305</v>
      </c>
      <c r="X139" s="4">
        <v>42650</v>
      </c>
      <c r="AA139" s="9">
        <v>48.23</v>
      </c>
      <c r="AB139" s="1" t="s">
        <v>572</v>
      </c>
      <c r="AC139" s="1" t="s">
        <v>43</v>
      </c>
      <c r="AD139" s="1" t="s">
        <v>66</v>
      </c>
      <c r="AE139" s="1" t="s">
        <v>767</v>
      </c>
      <c r="AF139" s="1" t="s">
        <v>569</v>
      </c>
      <c r="AG139" s="11">
        <v>0</v>
      </c>
      <c r="AH139" s="11">
        <v>0</v>
      </c>
      <c r="AI139" s="11">
        <v>0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1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 s="11">
        <v>0</v>
      </c>
      <c r="AY139" s="11">
        <v>0</v>
      </c>
      <c r="AZ139" s="11">
        <v>0</v>
      </c>
      <c r="BA139" s="11">
        <v>0</v>
      </c>
      <c r="BB139" s="11">
        <v>0</v>
      </c>
      <c r="BC139" s="11">
        <v>0</v>
      </c>
      <c r="BD139" s="11">
        <v>0</v>
      </c>
      <c r="BE139" s="11">
        <v>0</v>
      </c>
      <c r="BF139" s="11">
        <v>0</v>
      </c>
      <c r="BG139" s="11">
        <v>0</v>
      </c>
      <c r="BH139" s="11">
        <v>0</v>
      </c>
      <c r="BI139" s="11">
        <v>0</v>
      </c>
    </row>
    <row r="140" spans="1:61" x14ac:dyDescent="0.25">
      <c r="A140" s="1" t="str">
        <f t="shared" si="4"/>
        <v xml:space="preserve">Mandy </v>
      </c>
      <c r="B140" s="1" t="str">
        <f t="shared" si="5"/>
        <v xml:space="preserve">Fernandez </v>
      </c>
      <c r="C140" s="1" t="s">
        <v>615</v>
      </c>
      <c r="D140" s="1" t="s">
        <v>99</v>
      </c>
      <c r="E140" s="1" t="s">
        <v>402</v>
      </c>
      <c r="F140" s="1" t="s">
        <v>403</v>
      </c>
      <c r="G140" s="1" t="s">
        <v>266</v>
      </c>
      <c r="H140" s="1" t="s">
        <v>217</v>
      </c>
      <c r="I140" s="1">
        <v>2486</v>
      </c>
      <c r="J140" s="1">
        <v>0</v>
      </c>
      <c r="K140" s="1" t="s">
        <v>708</v>
      </c>
      <c r="L140" s="9" t="s">
        <v>762</v>
      </c>
      <c r="M140" s="1" t="s">
        <v>34</v>
      </c>
      <c r="N140" s="1" t="s">
        <v>222</v>
      </c>
      <c r="O140" s="1" t="s">
        <v>72</v>
      </c>
      <c r="P140" s="1" t="s">
        <v>406</v>
      </c>
      <c r="Q140" s="11">
        <v>5167670000000000</v>
      </c>
      <c r="R140" s="1" t="s">
        <v>764</v>
      </c>
      <c r="S140" s="11">
        <v>10239</v>
      </c>
      <c r="T140" s="11">
        <v>5977</v>
      </c>
      <c r="U140" s="6">
        <v>2.5519675925925925E-2</v>
      </c>
      <c r="V140" s="9">
        <v>9.51</v>
      </c>
      <c r="W140" s="1" t="s">
        <v>317</v>
      </c>
      <c r="X140" s="4">
        <v>42571</v>
      </c>
      <c r="Y140" s="11">
        <v>42</v>
      </c>
      <c r="Z140" s="11" t="s">
        <v>778</v>
      </c>
      <c r="AA140" s="9">
        <v>32.99</v>
      </c>
      <c r="AB140" s="1" t="s">
        <v>572</v>
      </c>
      <c r="AC140" s="1" t="s">
        <v>38</v>
      </c>
      <c r="AD140" s="1" t="s">
        <v>66</v>
      </c>
      <c r="AE140" s="1" t="s">
        <v>767</v>
      </c>
      <c r="AF140" s="1" t="s">
        <v>571</v>
      </c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1</v>
      </c>
      <c r="AR140" s="11">
        <v>0</v>
      </c>
      <c r="AS140" s="11">
        <v>1</v>
      </c>
      <c r="AT140" s="11">
        <v>0</v>
      </c>
      <c r="AU140" s="11">
        <v>0</v>
      </c>
      <c r="AV140" s="11">
        <v>0</v>
      </c>
      <c r="AW140" s="11">
        <v>1</v>
      </c>
      <c r="AX140" s="11">
        <v>0</v>
      </c>
      <c r="AY140" s="11">
        <v>0</v>
      </c>
      <c r="AZ140" s="11">
        <v>0</v>
      </c>
      <c r="BA140" s="11">
        <v>1</v>
      </c>
      <c r="BB140" s="11">
        <v>0</v>
      </c>
      <c r="BC140" s="11">
        <v>0</v>
      </c>
      <c r="BD140" s="11">
        <v>0</v>
      </c>
      <c r="BE140" s="11">
        <v>0</v>
      </c>
      <c r="BF140" s="11">
        <v>0</v>
      </c>
      <c r="BG140" s="11">
        <v>0</v>
      </c>
      <c r="BH140" s="11">
        <v>0</v>
      </c>
      <c r="BI140" s="11">
        <v>0</v>
      </c>
    </row>
    <row r="141" spans="1:61" x14ac:dyDescent="0.25">
      <c r="A141" s="1" t="str">
        <f t="shared" si="4"/>
        <v xml:space="preserve">Megan </v>
      </c>
      <c r="B141" s="1" t="str">
        <f t="shared" si="5"/>
        <v xml:space="preserve">Mauro </v>
      </c>
      <c r="C141" s="1" t="s">
        <v>646</v>
      </c>
      <c r="D141" s="1" t="s">
        <v>99</v>
      </c>
      <c r="E141" s="1" t="s">
        <v>407</v>
      </c>
      <c r="F141" s="1" t="s">
        <v>408</v>
      </c>
      <c r="G141" s="1" t="s">
        <v>409</v>
      </c>
      <c r="H141" s="1" t="s">
        <v>92</v>
      </c>
      <c r="I141" s="1">
        <v>29812</v>
      </c>
      <c r="J141" s="1">
        <v>0</v>
      </c>
      <c r="K141" s="1" t="s">
        <v>709</v>
      </c>
      <c r="L141" s="9" t="s">
        <v>411</v>
      </c>
      <c r="M141" s="1" t="s">
        <v>52</v>
      </c>
      <c r="N141" s="1" t="s">
        <v>175</v>
      </c>
      <c r="O141" s="1" t="s">
        <v>179</v>
      </c>
      <c r="P141" s="1">
        <v>391138112</v>
      </c>
      <c r="Q141" s="11">
        <v>4770340000000000</v>
      </c>
      <c r="R141" s="1" t="s">
        <v>764</v>
      </c>
      <c r="S141" s="11">
        <v>10243</v>
      </c>
      <c r="T141" s="11">
        <v>8013</v>
      </c>
      <c r="U141" s="6">
        <v>1.5701388888888886E-2</v>
      </c>
      <c r="V141" s="9">
        <v>2.87</v>
      </c>
      <c r="W141" s="1" t="s">
        <v>258</v>
      </c>
      <c r="X141" s="4">
        <v>42617</v>
      </c>
      <c r="Y141" s="11">
        <v>48</v>
      </c>
      <c r="Z141" s="11" t="s">
        <v>778</v>
      </c>
      <c r="AA141" s="9">
        <v>41.89</v>
      </c>
      <c r="AB141" s="1" t="s">
        <v>575</v>
      </c>
      <c r="AC141" s="1" t="s">
        <v>38</v>
      </c>
      <c r="AD141" s="1" t="s">
        <v>66</v>
      </c>
      <c r="AE141" s="1" t="s">
        <v>767</v>
      </c>
      <c r="AF141" s="1" t="s">
        <v>571</v>
      </c>
      <c r="AG141" s="11">
        <v>0</v>
      </c>
      <c r="AH141" s="11">
        <v>0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 s="11">
        <v>0</v>
      </c>
      <c r="AY141" s="11">
        <v>0</v>
      </c>
      <c r="AZ141" s="11">
        <v>0</v>
      </c>
      <c r="BA141" s="11">
        <v>1</v>
      </c>
      <c r="BB141" s="11">
        <v>0</v>
      </c>
      <c r="BC141" s="11">
        <v>0</v>
      </c>
      <c r="BD141" s="11">
        <v>0</v>
      </c>
      <c r="BE141" s="11">
        <v>0</v>
      </c>
      <c r="BF141" s="11">
        <v>0</v>
      </c>
      <c r="BG141" s="11">
        <v>0</v>
      </c>
      <c r="BH141" s="11">
        <v>0</v>
      </c>
      <c r="BI141" s="11">
        <v>0</v>
      </c>
    </row>
    <row r="142" spans="1:61" x14ac:dyDescent="0.25">
      <c r="A142" s="1" t="str">
        <f t="shared" si="4"/>
        <v xml:space="preserve">John </v>
      </c>
      <c r="B142" s="1" t="str">
        <f t="shared" si="5"/>
        <v xml:space="preserve">Riley </v>
      </c>
      <c r="C142" s="1" t="s">
        <v>647</v>
      </c>
      <c r="D142" s="1" t="s">
        <v>28</v>
      </c>
      <c r="E142" s="1" t="s">
        <v>412</v>
      </c>
      <c r="F142" s="1" t="s">
        <v>413</v>
      </c>
      <c r="H142" s="1" t="s">
        <v>49</v>
      </c>
      <c r="I142" s="1">
        <v>22885</v>
      </c>
      <c r="J142" s="1">
        <v>0</v>
      </c>
      <c r="K142" s="1" t="s">
        <v>710</v>
      </c>
      <c r="L142" s="9" t="s">
        <v>750</v>
      </c>
      <c r="M142" s="1" t="s">
        <v>75</v>
      </c>
      <c r="N142" s="1" t="s">
        <v>130</v>
      </c>
      <c r="O142" s="1" t="s">
        <v>92</v>
      </c>
      <c r="P142" s="1">
        <v>441590001</v>
      </c>
      <c r="Q142" s="11">
        <v>6011000000000000</v>
      </c>
      <c r="R142" s="1" t="s">
        <v>764</v>
      </c>
      <c r="S142" s="11">
        <v>10247</v>
      </c>
      <c r="T142" s="11">
        <v>1401</v>
      </c>
      <c r="U142" s="6">
        <v>1.9386574074074073E-2</v>
      </c>
      <c r="V142" s="9">
        <v>8.15</v>
      </c>
      <c r="W142" s="1" t="s">
        <v>183</v>
      </c>
      <c r="X142" s="4">
        <v>42651</v>
      </c>
      <c r="Y142" s="11">
        <v>40</v>
      </c>
      <c r="Z142" s="11" t="s">
        <v>778</v>
      </c>
      <c r="AA142" s="9">
        <v>100.5</v>
      </c>
      <c r="AB142" s="1" t="s">
        <v>573</v>
      </c>
      <c r="AC142" s="1" t="s">
        <v>38</v>
      </c>
      <c r="AD142" s="1" t="s">
        <v>66</v>
      </c>
      <c r="AE142" s="1" t="s">
        <v>767</v>
      </c>
      <c r="AF142" s="1" t="s">
        <v>568</v>
      </c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1</v>
      </c>
      <c r="AR142" s="11">
        <v>0</v>
      </c>
      <c r="AS142" s="11">
        <v>1</v>
      </c>
      <c r="AT142" s="11">
        <v>0</v>
      </c>
      <c r="AU142" s="11">
        <v>0</v>
      </c>
      <c r="AV142" s="11">
        <v>0</v>
      </c>
      <c r="AW142" s="11">
        <v>1</v>
      </c>
      <c r="AX142" s="11">
        <v>0</v>
      </c>
      <c r="AY142" s="11">
        <v>0</v>
      </c>
      <c r="AZ142" s="11">
        <v>0</v>
      </c>
      <c r="BA142" s="11">
        <v>1</v>
      </c>
      <c r="BB142" s="11">
        <v>0</v>
      </c>
      <c r="BC142" s="11">
        <v>0</v>
      </c>
      <c r="BD142" s="11">
        <v>0</v>
      </c>
      <c r="BE142" s="11">
        <v>0</v>
      </c>
      <c r="BF142" s="11">
        <v>0</v>
      </c>
      <c r="BG142" s="11">
        <v>0</v>
      </c>
      <c r="BH142" s="11">
        <v>0</v>
      </c>
      <c r="BI142" s="11">
        <v>0</v>
      </c>
    </row>
    <row r="143" spans="1:61" x14ac:dyDescent="0.25">
      <c r="A143" s="1" t="str">
        <f t="shared" si="4"/>
        <v xml:space="preserve">Felix </v>
      </c>
      <c r="B143" s="1" t="str">
        <f t="shared" si="5"/>
        <v xml:space="preserve">Myers </v>
      </c>
      <c r="C143" s="1" t="s">
        <v>648</v>
      </c>
      <c r="D143" s="1" t="s">
        <v>28</v>
      </c>
      <c r="E143" s="1" t="s">
        <v>416</v>
      </c>
      <c r="F143" s="1" t="s">
        <v>417</v>
      </c>
      <c r="G143" s="1" t="s">
        <v>418</v>
      </c>
      <c r="H143" s="1" t="s">
        <v>31</v>
      </c>
      <c r="I143" s="1">
        <v>7020</v>
      </c>
      <c r="J143" s="1">
        <v>0</v>
      </c>
      <c r="K143" s="1" t="s">
        <v>711</v>
      </c>
      <c r="L143" s="9" t="s">
        <v>751</v>
      </c>
      <c r="M143" s="1" t="s">
        <v>52</v>
      </c>
      <c r="N143" s="1" t="s">
        <v>45</v>
      </c>
      <c r="O143" s="1" t="s">
        <v>303</v>
      </c>
      <c r="P143" s="1" t="s">
        <v>421</v>
      </c>
      <c r="Q143" s="11">
        <v>4907840000000000</v>
      </c>
      <c r="R143" s="1" t="s">
        <v>764</v>
      </c>
      <c r="S143" s="11">
        <v>10251</v>
      </c>
      <c r="T143" s="11">
        <v>4555</v>
      </c>
      <c r="U143" s="6">
        <v>1.7784722222222223E-2</v>
      </c>
      <c r="V143" s="9">
        <v>12</v>
      </c>
      <c r="W143" s="1" t="s">
        <v>151</v>
      </c>
      <c r="X143" s="4">
        <v>42459</v>
      </c>
      <c r="Y143" s="11">
        <v>52</v>
      </c>
      <c r="Z143" s="11" t="s">
        <v>777</v>
      </c>
      <c r="AA143" s="9">
        <v>50.43</v>
      </c>
      <c r="AB143" s="1" t="s">
        <v>572</v>
      </c>
      <c r="AC143" s="1" t="s">
        <v>38</v>
      </c>
      <c r="AD143" s="1" t="s">
        <v>66</v>
      </c>
      <c r="AE143" s="1" t="s">
        <v>767</v>
      </c>
      <c r="AF143" s="1" t="s">
        <v>570</v>
      </c>
      <c r="AG143" s="11">
        <v>0</v>
      </c>
      <c r="AH143" s="11">
        <v>0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1</v>
      </c>
      <c r="AR143" s="11">
        <v>0</v>
      </c>
      <c r="AS143" s="11">
        <v>1</v>
      </c>
      <c r="AT143" s="11">
        <v>1</v>
      </c>
      <c r="AU143" s="11">
        <v>0</v>
      </c>
      <c r="AV143" s="11">
        <v>0</v>
      </c>
      <c r="AW143" s="11">
        <v>1</v>
      </c>
      <c r="AX143" s="11">
        <v>0</v>
      </c>
      <c r="AY143" s="11">
        <v>0</v>
      </c>
      <c r="AZ143" s="11">
        <v>0</v>
      </c>
      <c r="BA143" s="11">
        <v>1</v>
      </c>
      <c r="BB143" s="11">
        <v>0</v>
      </c>
      <c r="BC143" s="11">
        <v>0</v>
      </c>
      <c r="BD143" s="11">
        <v>0</v>
      </c>
      <c r="BE143" s="11">
        <v>0</v>
      </c>
      <c r="BF143" s="11">
        <v>0</v>
      </c>
      <c r="BG143" s="11">
        <v>0</v>
      </c>
      <c r="BH143" s="11">
        <v>0</v>
      </c>
      <c r="BI143" s="11">
        <v>0</v>
      </c>
    </row>
    <row r="144" spans="1:61" x14ac:dyDescent="0.25">
      <c r="A144" s="1" t="str">
        <f t="shared" si="4"/>
        <v xml:space="preserve">Felix </v>
      </c>
      <c r="B144" s="1" t="str">
        <f t="shared" si="5"/>
        <v xml:space="preserve">Myers </v>
      </c>
      <c r="C144" s="1" t="s">
        <v>648</v>
      </c>
      <c r="D144" s="1" t="s">
        <v>28</v>
      </c>
      <c r="E144" s="1" t="s">
        <v>416</v>
      </c>
      <c r="F144" s="1" t="s">
        <v>422</v>
      </c>
      <c r="G144" s="1" t="s">
        <v>418</v>
      </c>
      <c r="H144" s="1" t="s">
        <v>31</v>
      </c>
      <c r="I144" s="1">
        <v>7020</v>
      </c>
      <c r="J144" s="1">
        <v>0</v>
      </c>
      <c r="K144" s="1" t="s">
        <v>711</v>
      </c>
      <c r="L144" s="9" t="s">
        <v>751</v>
      </c>
      <c r="M144" s="1" t="s">
        <v>52</v>
      </c>
      <c r="N144" s="1" t="s">
        <v>45</v>
      </c>
      <c r="O144" s="1" t="s">
        <v>303</v>
      </c>
      <c r="P144" s="1" t="s">
        <v>421</v>
      </c>
      <c r="Q144" s="11">
        <v>4902780000000000</v>
      </c>
      <c r="R144" s="1" t="s">
        <v>764</v>
      </c>
      <c r="S144" s="11">
        <v>10251</v>
      </c>
      <c r="T144" s="11">
        <v>6092</v>
      </c>
      <c r="U144" s="6">
        <v>2.3803240740740739E-2</v>
      </c>
      <c r="V144" s="9">
        <v>22.5</v>
      </c>
      <c r="W144" s="1" t="s">
        <v>162</v>
      </c>
      <c r="X144" s="4">
        <v>42622</v>
      </c>
      <c r="Y144" s="11">
        <v>52</v>
      </c>
      <c r="Z144" s="11" t="s">
        <v>777</v>
      </c>
      <c r="AA144" s="9">
        <v>39</v>
      </c>
      <c r="AB144" s="1" t="s">
        <v>572</v>
      </c>
      <c r="AC144" s="1" t="s">
        <v>38</v>
      </c>
      <c r="AD144" s="1" t="s">
        <v>66</v>
      </c>
      <c r="AE144" s="1" t="s">
        <v>767</v>
      </c>
      <c r="AF144" s="1" t="s">
        <v>570</v>
      </c>
      <c r="AG144" s="11">
        <v>0</v>
      </c>
      <c r="AH144" s="11">
        <v>0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0</v>
      </c>
      <c r="AR144" s="11">
        <v>0</v>
      </c>
      <c r="AS144" s="11">
        <v>0</v>
      </c>
      <c r="AT144" s="11">
        <v>1</v>
      </c>
      <c r="AU144" s="11">
        <v>0</v>
      </c>
      <c r="AV144" s="11">
        <v>0</v>
      </c>
      <c r="AW144" s="11">
        <v>0</v>
      </c>
      <c r="AX144" s="11">
        <v>0</v>
      </c>
      <c r="AY144" s="11">
        <v>0</v>
      </c>
      <c r="AZ144" s="11">
        <v>0</v>
      </c>
      <c r="BA144" s="11">
        <v>0</v>
      </c>
      <c r="BB144" s="11">
        <v>0</v>
      </c>
      <c r="BC144" s="11">
        <v>0</v>
      </c>
      <c r="BD144" s="11">
        <v>0</v>
      </c>
      <c r="BE144" s="11">
        <v>0</v>
      </c>
      <c r="BF144" s="11">
        <v>0</v>
      </c>
      <c r="BG144" s="11">
        <v>0</v>
      </c>
      <c r="BH144" s="11">
        <v>0</v>
      </c>
      <c r="BI144" s="11">
        <v>0</v>
      </c>
    </row>
    <row r="145" spans="1:61" x14ac:dyDescent="0.25">
      <c r="A145" s="1" t="str">
        <f t="shared" si="4"/>
        <v xml:space="preserve">Felix </v>
      </c>
      <c r="B145" s="1" t="str">
        <f t="shared" si="5"/>
        <v xml:space="preserve">Myers </v>
      </c>
      <c r="C145" s="1" t="s">
        <v>648</v>
      </c>
      <c r="D145" s="1" t="s">
        <v>28</v>
      </c>
      <c r="E145" s="1" t="s">
        <v>416</v>
      </c>
      <c r="F145" s="1" t="s">
        <v>422</v>
      </c>
      <c r="G145" s="1" t="s">
        <v>418</v>
      </c>
      <c r="H145" s="1" t="s">
        <v>31</v>
      </c>
      <c r="I145" s="1">
        <v>7020</v>
      </c>
      <c r="J145" s="1">
        <v>0</v>
      </c>
      <c r="K145" s="1" t="s">
        <v>711</v>
      </c>
      <c r="L145" s="9" t="s">
        <v>751</v>
      </c>
      <c r="M145" s="1" t="s">
        <v>52</v>
      </c>
      <c r="N145" s="1" t="s">
        <v>45</v>
      </c>
      <c r="O145" s="1" t="s">
        <v>303</v>
      </c>
      <c r="P145" s="1" t="s">
        <v>421</v>
      </c>
      <c r="Q145" s="11">
        <v>4702330000000000</v>
      </c>
      <c r="R145" s="1" t="s">
        <v>764</v>
      </c>
      <c r="S145" s="11">
        <v>10251</v>
      </c>
      <c r="T145" s="11">
        <v>6612</v>
      </c>
      <c r="U145" s="6">
        <v>1.9393518518518518E-2</v>
      </c>
      <c r="V145" s="9">
        <v>13.7</v>
      </c>
      <c r="W145" s="1" t="s">
        <v>207</v>
      </c>
      <c r="X145" s="4">
        <v>42649</v>
      </c>
      <c r="Y145" s="11">
        <v>52</v>
      </c>
      <c r="Z145" s="11" t="s">
        <v>777</v>
      </c>
      <c r="AA145" s="9">
        <v>42.8</v>
      </c>
      <c r="AB145" s="1" t="s">
        <v>572</v>
      </c>
      <c r="AC145" s="1" t="s">
        <v>38</v>
      </c>
      <c r="AD145" s="1" t="s">
        <v>66</v>
      </c>
      <c r="AE145" s="1" t="s">
        <v>767</v>
      </c>
      <c r="AF145" s="1" t="s">
        <v>570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1</v>
      </c>
      <c r="AR145" s="11">
        <v>0</v>
      </c>
      <c r="AS145" s="11">
        <v>1</v>
      </c>
      <c r="AT145" s="11">
        <v>1</v>
      </c>
      <c r="AU145" s="11">
        <v>0</v>
      </c>
      <c r="AV145" s="11">
        <v>0</v>
      </c>
      <c r="AW145" s="11">
        <v>1</v>
      </c>
      <c r="AX145" s="11">
        <v>0</v>
      </c>
      <c r="AY145" s="11">
        <v>0</v>
      </c>
      <c r="AZ145" s="11">
        <v>0</v>
      </c>
      <c r="BA145" s="11">
        <v>1</v>
      </c>
      <c r="BB145" s="11">
        <v>0</v>
      </c>
      <c r="BC145" s="11">
        <v>0</v>
      </c>
      <c r="BD145" s="11">
        <v>0</v>
      </c>
      <c r="BE145" s="11">
        <v>0</v>
      </c>
      <c r="BF145" s="11">
        <v>0</v>
      </c>
      <c r="BG145" s="11">
        <v>0</v>
      </c>
      <c r="BH145" s="11">
        <v>0</v>
      </c>
      <c r="BI145" s="11">
        <v>0</v>
      </c>
    </row>
    <row r="146" spans="1:61" x14ac:dyDescent="0.25">
      <c r="A146" s="1" t="str">
        <f t="shared" si="4"/>
        <v xml:space="preserve">Frank </v>
      </c>
      <c r="B146" s="1" t="str">
        <f t="shared" si="5"/>
        <v xml:space="preserve">Westra </v>
      </c>
      <c r="C146" s="1" t="s">
        <v>616</v>
      </c>
      <c r="D146" s="1" t="s">
        <v>28</v>
      </c>
      <c r="E146" s="1" t="s">
        <v>423</v>
      </c>
      <c r="F146" s="1" t="s">
        <v>424</v>
      </c>
      <c r="G146" s="1" t="s">
        <v>156</v>
      </c>
      <c r="H146" s="1" t="s">
        <v>92</v>
      </c>
      <c r="I146" s="1">
        <v>70806</v>
      </c>
      <c r="J146" s="1">
        <v>0</v>
      </c>
      <c r="K146" s="1" t="s">
        <v>712</v>
      </c>
      <c r="L146" s="9" t="s">
        <v>426</v>
      </c>
      <c r="M146" s="1" t="s">
        <v>52</v>
      </c>
      <c r="N146" s="1" t="s">
        <v>427</v>
      </c>
      <c r="O146" s="1" t="s">
        <v>64</v>
      </c>
      <c r="P146" s="2">
        <v>739000000000000</v>
      </c>
      <c r="Q146" s="11">
        <v>4784850000000000</v>
      </c>
      <c r="R146" s="1" t="s">
        <v>764</v>
      </c>
      <c r="S146" s="11">
        <v>10259</v>
      </c>
      <c r="T146" s="11">
        <v>1784</v>
      </c>
      <c r="U146" s="6">
        <v>3.3247685185185186E-2</v>
      </c>
      <c r="V146" s="9">
        <v>9.2200000000000006</v>
      </c>
      <c r="W146" s="1" t="s">
        <v>136</v>
      </c>
      <c r="X146" s="4">
        <v>42485</v>
      </c>
      <c r="Y146" s="11">
        <v>24</v>
      </c>
      <c r="Z146" s="11" t="s">
        <v>776</v>
      </c>
      <c r="AA146" s="9">
        <v>288.95</v>
      </c>
      <c r="AB146" s="1" t="s">
        <v>574</v>
      </c>
      <c r="AC146" s="1" t="s">
        <v>38</v>
      </c>
      <c r="AD146" s="1" t="s">
        <v>765</v>
      </c>
      <c r="AE146" s="1" t="s">
        <v>768</v>
      </c>
      <c r="AF146" s="1" t="s">
        <v>568</v>
      </c>
      <c r="AG146" s="11">
        <v>0</v>
      </c>
      <c r="AH146" s="11">
        <v>0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1</v>
      </c>
      <c r="AQ146" s="11">
        <v>0</v>
      </c>
      <c r="AR146" s="11">
        <v>0</v>
      </c>
      <c r="AS146" s="11">
        <v>0</v>
      </c>
      <c r="AT146" s="11">
        <v>0</v>
      </c>
      <c r="AU146" s="11">
        <v>0</v>
      </c>
      <c r="AV146" s="11">
        <v>1</v>
      </c>
      <c r="AW146" s="11">
        <v>0</v>
      </c>
      <c r="AX146" s="11">
        <v>0</v>
      </c>
      <c r="AY146" s="11">
        <v>1</v>
      </c>
      <c r="AZ146" s="11">
        <v>0</v>
      </c>
      <c r="BA146" s="11">
        <v>0</v>
      </c>
      <c r="BB146" s="11">
        <v>1</v>
      </c>
      <c r="BC146" s="11">
        <v>0</v>
      </c>
      <c r="BD146" s="11">
        <v>0</v>
      </c>
      <c r="BE146" s="11">
        <v>0</v>
      </c>
      <c r="BF146" s="11">
        <v>0</v>
      </c>
      <c r="BG146" s="11">
        <v>0</v>
      </c>
      <c r="BH146" s="11">
        <v>1</v>
      </c>
      <c r="BI146" s="11">
        <v>0</v>
      </c>
    </row>
    <row r="147" spans="1:61" x14ac:dyDescent="0.25">
      <c r="A147" s="1" t="str">
        <f t="shared" si="4"/>
        <v xml:space="preserve">Frank </v>
      </c>
      <c r="B147" s="1" t="str">
        <f t="shared" si="5"/>
        <v xml:space="preserve">Westra </v>
      </c>
      <c r="C147" s="1" t="s">
        <v>616</v>
      </c>
      <c r="D147" s="1" t="s">
        <v>28</v>
      </c>
      <c r="E147" s="1" t="s">
        <v>423</v>
      </c>
      <c r="F147" s="1" t="s">
        <v>424</v>
      </c>
      <c r="G147" s="1" t="s">
        <v>156</v>
      </c>
      <c r="H147" s="1" t="s">
        <v>92</v>
      </c>
      <c r="I147" s="1">
        <v>70806</v>
      </c>
      <c r="J147" s="1">
        <v>0</v>
      </c>
      <c r="K147" s="1" t="s">
        <v>712</v>
      </c>
      <c r="L147" s="9" t="s">
        <v>426</v>
      </c>
      <c r="M147" s="1" t="s">
        <v>52</v>
      </c>
      <c r="N147" s="1" t="s">
        <v>427</v>
      </c>
      <c r="O147" s="1" t="s">
        <v>64</v>
      </c>
      <c r="P147" s="2">
        <v>739000000000000</v>
      </c>
      <c r="Q147" s="11">
        <v>4454480000000000</v>
      </c>
      <c r="R147" s="1" t="s">
        <v>764</v>
      </c>
      <c r="S147" s="11">
        <v>10259</v>
      </c>
      <c r="T147" s="11">
        <v>8175</v>
      </c>
      <c r="U147" s="6">
        <v>2.7155092592592592E-2</v>
      </c>
      <c r="V147" s="9">
        <v>6.87</v>
      </c>
      <c r="W147" s="1" t="s">
        <v>244</v>
      </c>
      <c r="X147" s="4">
        <v>42456</v>
      </c>
      <c r="Y147" s="11">
        <v>24</v>
      </c>
      <c r="Z147" s="11" t="s">
        <v>776</v>
      </c>
      <c r="AA147" s="9">
        <v>16.940000000000001</v>
      </c>
      <c r="AB147" s="1" t="s">
        <v>575</v>
      </c>
      <c r="AC147" s="1" t="s">
        <v>38</v>
      </c>
      <c r="AD147" s="1" t="s">
        <v>765</v>
      </c>
      <c r="AE147" s="1" t="s">
        <v>767</v>
      </c>
      <c r="AF147" s="1" t="s">
        <v>568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1</v>
      </c>
      <c r="AR147" s="11">
        <v>0</v>
      </c>
      <c r="AS147" s="11">
        <v>1</v>
      </c>
      <c r="AT147" s="11">
        <v>1</v>
      </c>
      <c r="AU147" s="11">
        <v>0</v>
      </c>
      <c r="AV147" s="11">
        <v>0</v>
      </c>
      <c r="AW147" s="11">
        <v>1</v>
      </c>
      <c r="AX147" s="11">
        <v>0</v>
      </c>
      <c r="AY147" s="11">
        <v>0</v>
      </c>
      <c r="AZ147" s="11">
        <v>0</v>
      </c>
      <c r="BA147" s="11">
        <v>0</v>
      </c>
      <c r="BB147" s="11">
        <v>0</v>
      </c>
      <c r="BC147" s="11">
        <v>0</v>
      </c>
      <c r="BD147" s="11">
        <v>0</v>
      </c>
      <c r="BE147" s="11">
        <v>0</v>
      </c>
      <c r="BF147" s="11">
        <v>0</v>
      </c>
      <c r="BG147" s="11">
        <v>0</v>
      </c>
      <c r="BH147" s="11">
        <v>0</v>
      </c>
      <c r="BI147" s="11">
        <v>0</v>
      </c>
    </row>
    <row r="148" spans="1:61" x14ac:dyDescent="0.25">
      <c r="A148" s="1" t="str">
        <f t="shared" si="4"/>
        <v xml:space="preserve">Jack </v>
      </c>
      <c r="B148" s="1" t="str">
        <f t="shared" si="5"/>
        <v xml:space="preserve">Owens </v>
      </c>
      <c r="C148" s="1" t="s">
        <v>649</v>
      </c>
      <c r="D148" s="1" t="s">
        <v>28</v>
      </c>
      <c r="E148" s="1" t="s">
        <v>428</v>
      </c>
      <c r="F148" s="1" t="s">
        <v>429</v>
      </c>
      <c r="H148" s="1" t="s">
        <v>72</v>
      </c>
      <c r="I148" s="1">
        <v>20200</v>
      </c>
      <c r="J148" s="1">
        <v>0</v>
      </c>
      <c r="K148" s="1" t="s">
        <v>713</v>
      </c>
      <c r="L148" s="9" t="s">
        <v>431</v>
      </c>
      <c r="M148" s="1" t="s">
        <v>75</v>
      </c>
      <c r="N148" s="1" t="s">
        <v>201</v>
      </c>
      <c r="O148" s="1" t="s">
        <v>64</v>
      </c>
      <c r="P148" s="2">
        <v>163000000000000</v>
      </c>
      <c r="Q148" s="11">
        <v>6011770000000000</v>
      </c>
      <c r="R148" s="1" t="s">
        <v>764</v>
      </c>
      <c r="S148" s="11">
        <v>10263</v>
      </c>
      <c r="T148" s="11">
        <v>6966</v>
      </c>
      <c r="U148" s="6">
        <v>3.3282407407407406E-2</v>
      </c>
      <c r="V148" s="9">
        <v>8.99</v>
      </c>
      <c r="W148" s="1" t="s">
        <v>220</v>
      </c>
      <c r="X148" s="4">
        <v>42489</v>
      </c>
      <c r="Y148" s="11">
        <v>69</v>
      </c>
      <c r="Z148" s="11" t="s">
        <v>777</v>
      </c>
      <c r="AA148" s="9">
        <v>192.48</v>
      </c>
      <c r="AB148" s="1" t="s">
        <v>572</v>
      </c>
      <c r="AC148" s="1" t="s">
        <v>43</v>
      </c>
      <c r="AD148" s="1" t="s">
        <v>39</v>
      </c>
      <c r="AE148" s="1" t="s">
        <v>768</v>
      </c>
      <c r="AF148" s="1" t="s">
        <v>570</v>
      </c>
      <c r="AG148" s="11">
        <v>0</v>
      </c>
      <c r="AH148" s="11">
        <v>0</v>
      </c>
      <c r="AI148" s="11">
        <v>1</v>
      </c>
      <c r="AJ148" s="11">
        <v>0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1</v>
      </c>
      <c r="AQ148" s="11">
        <v>0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 s="11">
        <v>0</v>
      </c>
      <c r="AY148" s="11">
        <v>0</v>
      </c>
      <c r="AZ148" s="11">
        <v>0</v>
      </c>
      <c r="BA148" s="11">
        <v>0</v>
      </c>
      <c r="BB148" s="11">
        <v>1</v>
      </c>
      <c r="BC148" s="11">
        <v>0</v>
      </c>
      <c r="BD148" s="11">
        <v>0</v>
      </c>
      <c r="BE148" s="11">
        <v>0</v>
      </c>
      <c r="BF148" s="11">
        <v>1</v>
      </c>
      <c r="BG148" s="11">
        <v>0</v>
      </c>
      <c r="BH148" s="11">
        <v>1</v>
      </c>
      <c r="BI148" s="11">
        <v>1</v>
      </c>
    </row>
    <row r="149" spans="1:61" x14ac:dyDescent="0.25">
      <c r="A149" s="1" t="str">
        <f t="shared" si="4"/>
        <v xml:space="preserve">Therese </v>
      </c>
      <c r="B149" s="1" t="str">
        <f t="shared" si="5"/>
        <v xml:space="preserve">Pickering </v>
      </c>
      <c r="C149" s="1" t="s">
        <v>585</v>
      </c>
      <c r="D149" s="1" t="s">
        <v>99</v>
      </c>
      <c r="E149" s="1" t="s">
        <v>432</v>
      </c>
      <c r="F149" s="1" t="s">
        <v>433</v>
      </c>
      <c r="G149" s="1" t="s">
        <v>434</v>
      </c>
      <c r="H149" s="1" t="s">
        <v>92</v>
      </c>
      <c r="I149" s="1">
        <v>58622</v>
      </c>
      <c r="J149" s="1">
        <v>0</v>
      </c>
      <c r="K149" s="1" t="s">
        <v>714</v>
      </c>
      <c r="L149" s="9" t="s">
        <v>436</v>
      </c>
      <c r="M149" s="1" t="s">
        <v>95</v>
      </c>
      <c r="N149" s="1" t="s">
        <v>437</v>
      </c>
      <c r="O149" s="1" t="s">
        <v>64</v>
      </c>
      <c r="P149" s="2">
        <v>215000000000000</v>
      </c>
      <c r="Q149" s="11">
        <v>344896000000000</v>
      </c>
      <c r="R149" s="1" t="s">
        <v>764</v>
      </c>
      <c r="S149" s="11">
        <v>10271</v>
      </c>
      <c r="T149" s="11">
        <v>5712</v>
      </c>
      <c r="U149" s="6">
        <v>4.0797453703703704E-2</v>
      </c>
      <c r="V149" s="9">
        <v>50</v>
      </c>
      <c r="W149" s="1" t="s">
        <v>198</v>
      </c>
      <c r="X149" s="4">
        <v>42648</v>
      </c>
      <c r="Y149" s="11">
        <v>31</v>
      </c>
      <c r="Z149" s="11" t="s">
        <v>778</v>
      </c>
      <c r="AA149" s="9">
        <v>46.48</v>
      </c>
      <c r="AB149" s="1" t="s">
        <v>572</v>
      </c>
      <c r="AC149" s="1" t="s">
        <v>38</v>
      </c>
      <c r="AD149" s="1" t="s">
        <v>66</v>
      </c>
      <c r="AE149" s="1" t="s">
        <v>767</v>
      </c>
      <c r="AF149" s="1" t="s">
        <v>568</v>
      </c>
      <c r="AG149" s="11">
        <v>0</v>
      </c>
      <c r="AH149" s="11">
        <v>0</v>
      </c>
      <c r="AI149" s="11">
        <v>0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0</v>
      </c>
      <c r="AT149" s="11">
        <v>1</v>
      </c>
      <c r="AU149" s="11">
        <v>0</v>
      </c>
      <c r="AV149" s="11">
        <v>0</v>
      </c>
      <c r="AW149" s="11">
        <v>0</v>
      </c>
      <c r="AX149" s="11">
        <v>0</v>
      </c>
      <c r="AY149" s="11">
        <v>0</v>
      </c>
      <c r="AZ149" s="11">
        <v>0</v>
      </c>
      <c r="BA149" s="11">
        <v>0</v>
      </c>
      <c r="BB149" s="11">
        <v>0</v>
      </c>
      <c r="BC149" s="11">
        <v>0</v>
      </c>
      <c r="BD149" s="11">
        <v>0</v>
      </c>
      <c r="BE149" s="11">
        <v>0</v>
      </c>
      <c r="BF149" s="11">
        <v>0</v>
      </c>
      <c r="BG149" s="11">
        <v>0</v>
      </c>
      <c r="BH149" s="11">
        <v>0</v>
      </c>
      <c r="BI149" s="11">
        <v>0</v>
      </c>
    </row>
    <row r="150" spans="1:61" x14ac:dyDescent="0.25">
      <c r="A150" s="1" t="str">
        <f t="shared" si="4"/>
        <v xml:space="preserve">Therese </v>
      </c>
      <c r="B150" s="1" t="str">
        <f t="shared" si="5"/>
        <v xml:space="preserve">Pickering </v>
      </c>
      <c r="C150" s="1" t="s">
        <v>585</v>
      </c>
      <c r="D150" s="1" t="s">
        <v>99</v>
      </c>
      <c r="E150" s="1" t="s">
        <v>432</v>
      </c>
      <c r="F150" s="1" t="s">
        <v>433</v>
      </c>
      <c r="G150" s="1" t="s">
        <v>434</v>
      </c>
      <c r="H150" s="1" t="s">
        <v>92</v>
      </c>
      <c r="I150" s="1">
        <v>58622</v>
      </c>
      <c r="J150" s="1">
        <v>0</v>
      </c>
      <c r="K150" s="1" t="s">
        <v>714</v>
      </c>
      <c r="L150" s="9" t="s">
        <v>436</v>
      </c>
      <c r="M150" s="1" t="s">
        <v>95</v>
      </c>
      <c r="N150" s="1" t="s">
        <v>437</v>
      </c>
      <c r="O150" s="1" t="s">
        <v>64</v>
      </c>
      <c r="P150" s="2">
        <v>215000000000000</v>
      </c>
      <c r="Q150" s="11">
        <v>375702000000000</v>
      </c>
      <c r="R150" s="1" t="s">
        <v>764</v>
      </c>
      <c r="S150" s="11">
        <v>10271</v>
      </c>
      <c r="T150" s="11">
        <v>9180</v>
      </c>
      <c r="U150" s="6">
        <v>5.2824074074074067E-3</v>
      </c>
      <c r="V150" s="9">
        <v>43.89</v>
      </c>
      <c r="W150" s="1" t="s">
        <v>46</v>
      </c>
      <c r="X150" s="4">
        <v>42373</v>
      </c>
      <c r="Y150" s="11">
        <v>31</v>
      </c>
      <c r="Z150" s="11" t="s">
        <v>778</v>
      </c>
      <c r="AA150" s="9">
        <v>14.6</v>
      </c>
      <c r="AB150" s="1" t="s">
        <v>574</v>
      </c>
      <c r="AC150" s="1" t="s">
        <v>38</v>
      </c>
      <c r="AD150" s="1" t="s">
        <v>66</v>
      </c>
      <c r="AE150" s="1" t="s">
        <v>767</v>
      </c>
      <c r="AF150" s="1" t="s">
        <v>568</v>
      </c>
      <c r="AG150" s="11">
        <v>0</v>
      </c>
      <c r="AH150" s="11">
        <v>0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1</v>
      </c>
      <c r="AR150" s="11">
        <v>0</v>
      </c>
      <c r="AS150" s="11">
        <v>0</v>
      </c>
      <c r="AT150" s="11">
        <v>1</v>
      </c>
      <c r="AU150" s="11">
        <v>0</v>
      </c>
      <c r="AV150" s="11">
        <v>0</v>
      </c>
      <c r="AW150" s="11">
        <v>0</v>
      </c>
      <c r="AX150" s="11">
        <v>0</v>
      </c>
      <c r="AY150" s="11">
        <v>0</v>
      </c>
      <c r="AZ150" s="11">
        <v>0</v>
      </c>
      <c r="BA150" s="11">
        <v>0</v>
      </c>
      <c r="BB150" s="11">
        <v>0</v>
      </c>
      <c r="BC150" s="11">
        <v>0</v>
      </c>
      <c r="BD150" s="11">
        <v>0</v>
      </c>
      <c r="BE150" s="11">
        <v>0</v>
      </c>
      <c r="BF150" s="11">
        <v>0</v>
      </c>
      <c r="BG150" s="11">
        <v>0</v>
      </c>
      <c r="BH150" s="11">
        <v>0</v>
      </c>
      <c r="BI150" s="11">
        <v>0</v>
      </c>
    </row>
    <row r="151" spans="1:61" x14ac:dyDescent="0.25">
      <c r="A151" s="1" t="str">
        <f t="shared" si="4"/>
        <v xml:space="preserve">Robert </v>
      </c>
      <c r="B151" s="1" t="str">
        <f t="shared" si="5"/>
        <v xml:space="preserve">Ojeda </v>
      </c>
      <c r="C151" s="1" t="s">
        <v>617</v>
      </c>
      <c r="D151" s="1" t="s">
        <v>28</v>
      </c>
      <c r="E151" s="1" t="s">
        <v>438</v>
      </c>
      <c r="F151" s="1" t="s">
        <v>439</v>
      </c>
      <c r="G151" s="1" t="s">
        <v>440</v>
      </c>
      <c r="H151" s="1" t="s">
        <v>92</v>
      </c>
      <c r="I151" s="1">
        <v>62220</v>
      </c>
      <c r="J151" s="1">
        <v>0</v>
      </c>
      <c r="K151" s="1" t="s">
        <v>715</v>
      </c>
      <c r="L151" s="9" t="s">
        <v>442</v>
      </c>
      <c r="M151" s="1" t="s">
        <v>535</v>
      </c>
      <c r="N151" s="1" t="s">
        <v>333</v>
      </c>
      <c r="O151" s="1" t="s">
        <v>64</v>
      </c>
      <c r="P151" s="2">
        <v>229000000000000</v>
      </c>
      <c r="Q151" s="11">
        <v>3528360000000000</v>
      </c>
      <c r="R151" s="1" t="s">
        <v>764</v>
      </c>
      <c r="S151" s="11">
        <v>10275</v>
      </c>
      <c r="T151" s="11">
        <v>1998</v>
      </c>
      <c r="U151" s="6">
        <v>9.6597222222222223E-3</v>
      </c>
      <c r="V151" s="9">
        <v>18.239999999999998</v>
      </c>
      <c r="W151" s="1" t="s">
        <v>200</v>
      </c>
      <c r="X151" s="4">
        <v>42554</v>
      </c>
      <c r="Y151" s="11">
        <v>76</v>
      </c>
      <c r="Z151" s="11" t="s">
        <v>777</v>
      </c>
      <c r="AA151" s="9">
        <v>236.03</v>
      </c>
      <c r="AB151" s="1" t="s">
        <v>572</v>
      </c>
      <c r="AC151" s="1" t="s">
        <v>43</v>
      </c>
      <c r="AD151" s="1" t="s">
        <v>66</v>
      </c>
      <c r="AE151" s="1" t="s">
        <v>768</v>
      </c>
      <c r="AF151" s="1" t="s">
        <v>570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1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1</v>
      </c>
      <c r="AW151" s="11">
        <v>0</v>
      </c>
      <c r="AX151" s="11">
        <v>1</v>
      </c>
      <c r="AY151" s="11">
        <v>0</v>
      </c>
      <c r="AZ151" s="11">
        <v>0</v>
      </c>
      <c r="BA151" s="11">
        <v>0</v>
      </c>
      <c r="BB151" s="11">
        <v>0</v>
      </c>
      <c r="BC151" s="11">
        <v>0</v>
      </c>
      <c r="BD151" s="11">
        <v>0</v>
      </c>
      <c r="BE151" s="11">
        <v>0</v>
      </c>
      <c r="BF151" s="11">
        <v>0</v>
      </c>
      <c r="BG151" s="11">
        <v>0</v>
      </c>
      <c r="BH151" s="11">
        <v>0</v>
      </c>
      <c r="BI151" s="11">
        <v>1</v>
      </c>
    </row>
    <row r="152" spans="1:61" x14ac:dyDescent="0.25">
      <c r="A152" s="1" t="str">
        <f t="shared" si="4"/>
        <v xml:space="preserve">Robert </v>
      </c>
      <c r="B152" s="1" t="str">
        <f t="shared" si="5"/>
        <v xml:space="preserve">Ojeda </v>
      </c>
      <c r="C152" s="1" t="s">
        <v>617</v>
      </c>
      <c r="D152" s="1" t="s">
        <v>28</v>
      </c>
      <c r="E152" s="1" t="s">
        <v>438</v>
      </c>
      <c r="F152" s="1" t="s">
        <v>439</v>
      </c>
      <c r="G152" s="1" t="s">
        <v>440</v>
      </c>
      <c r="H152" s="1" t="s">
        <v>92</v>
      </c>
      <c r="I152" s="1">
        <v>62220</v>
      </c>
      <c r="J152" s="1">
        <v>0</v>
      </c>
      <c r="K152" s="1" t="s">
        <v>715</v>
      </c>
      <c r="L152" s="9" t="s">
        <v>442</v>
      </c>
      <c r="M152" s="1" t="s">
        <v>535</v>
      </c>
      <c r="N152" s="1" t="s">
        <v>333</v>
      </c>
      <c r="O152" s="1" t="s">
        <v>64</v>
      </c>
      <c r="P152" s="2">
        <v>229000000000000</v>
      </c>
      <c r="Q152" s="11">
        <v>3528760000000000</v>
      </c>
      <c r="R152" s="1" t="s">
        <v>764</v>
      </c>
      <c r="S152" s="11">
        <v>10275</v>
      </c>
      <c r="T152" s="11">
        <v>4110</v>
      </c>
      <c r="U152" s="6">
        <v>2.3605324074074074E-2</v>
      </c>
      <c r="V152" s="9">
        <v>13.25</v>
      </c>
      <c r="W152" s="1" t="s">
        <v>87</v>
      </c>
      <c r="X152" s="4">
        <v>42699</v>
      </c>
      <c r="Y152" s="11">
        <v>76</v>
      </c>
      <c r="Z152" s="11" t="s">
        <v>777</v>
      </c>
      <c r="AA152" s="9">
        <v>133.5</v>
      </c>
      <c r="AB152" s="1" t="s">
        <v>572</v>
      </c>
      <c r="AC152" s="1" t="s">
        <v>43</v>
      </c>
      <c r="AD152" s="1" t="s">
        <v>66</v>
      </c>
      <c r="AE152" s="1" t="s">
        <v>766</v>
      </c>
      <c r="AF152" s="1" t="s">
        <v>570</v>
      </c>
      <c r="AG152" s="11">
        <v>0</v>
      </c>
      <c r="AH152" s="11">
        <v>0</v>
      </c>
      <c r="AI152" s="11">
        <v>0</v>
      </c>
      <c r="AJ152" s="11">
        <v>1</v>
      </c>
      <c r="AK152" s="11">
        <v>1</v>
      </c>
      <c r="AL152" s="11">
        <v>0</v>
      </c>
      <c r="AM152" s="11">
        <v>0</v>
      </c>
      <c r="AN152" s="11">
        <v>1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11">
        <v>0</v>
      </c>
      <c r="BA152" s="11">
        <v>1</v>
      </c>
      <c r="BB152" s="11">
        <v>0</v>
      </c>
      <c r="BC152" s="11">
        <v>0</v>
      </c>
      <c r="BD152" s="11">
        <v>0</v>
      </c>
      <c r="BE152" s="11">
        <v>0</v>
      </c>
      <c r="BF152" s="11">
        <v>0</v>
      </c>
      <c r="BG152" s="11">
        <v>0</v>
      </c>
      <c r="BH152" s="11">
        <v>0</v>
      </c>
      <c r="BI152" s="11">
        <v>0</v>
      </c>
    </row>
    <row r="153" spans="1:61" x14ac:dyDescent="0.25">
      <c r="A153" s="1" t="str">
        <f t="shared" si="4"/>
        <v xml:space="preserve">Thomas </v>
      </c>
      <c r="B153" s="1" t="str">
        <f t="shared" si="5"/>
        <v xml:space="preserve">Farris </v>
      </c>
      <c r="C153" s="1" t="s">
        <v>618</v>
      </c>
      <c r="D153" s="1" t="s">
        <v>28</v>
      </c>
      <c r="E153" s="1" t="s">
        <v>443</v>
      </c>
      <c r="F153" s="1" t="s">
        <v>444</v>
      </c>
      <c r="G153" s="1" t="s">
        <v>171</v>
      </c>
      <c r="H153" s="1" t="s">
        <v>92</v>
      </c>
      <c r="I153" s="1">
        <v>20705</v>
      </c>
      <c r="J153" s="1">
        <v>0</v>
      </c>
      <c r="K153" s="1" t="s">
        <v>716</v>
      </c>
      <c r="L153" s="9" t="s">
        <v>446</v>
      </c>
      <c r="M153" s="1" t="s">
        <v>141</v>
      </c>
      <c r="N153" s="1" t="s">
        <v>447</v>
      </c>
      <c r="O153" s="1" t="s">
        <v>179</v>
      </c>
      <c r="P153" s="1">
        <v>751454315</v>
      </c>
      <c r="Q153" s="11">
        <v>36185500000000</v>
      </c>
      <c r="R153" s="1" t="s">
        <v>764</v>
      </c>
      <c r="S153" s="11">
        <v>10283</v>
      </c>
      <c r="T153" s="11">
        <v>1379</v>
      </c>
      <c r="U153" s="6">
        <v>3.0747685185185183E-2</v>
      </c>
      <c r="V153" s="9">
        <v>13.33</v>
      </c>
      <c r="W153" s="1" t="s">
        <v>132</v>
      </c>
      <c r="X153" s="4">
        <v>42724</v>
      </c>
      <c r="Y153" s="11">
        <v>68</v>
      </c>
      <c r="Z153" s="11" t="s">
        <v>777</v>
      </c>
      <c r="AA153" s="9">
        <v>197.54</v>
      </c>
      <c r="AB153" s="1" t="s">
        <v>572</v>
      </c>
      <c r="AC153" s="1" t="s">
        <v>43</v>
      </c>
      <c r="AD153" s="1" t="s">
        <v>39</v>
      </c>
      <c r="AE153" s="1" t="s">
        <v>768</v>
      </c>
      <c r="AF153" s="1" t="s">
        <v>570</v>
      </c>
      <c r="AG153" s="11">
        <v>0</v>
      </c>
      <c r="AH153" s="11">
        <v>0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1</v>
      </c>
      <c r="AQ153" s="11">
        <v>0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 s="11">
        <v>0</v>
      </c>
      <c r="AY153" s="11">
        <v>1</v>
      </c>
      <c r="AZ153" s="11">
        <v>0</v>
      </c>
      <c r="BA153" s="11">
        <v>0</v>
      </c>
      <c r="BB153" s="11">
        <v>1</v>
      </c>
      <c r="BC153" s="11">
        <v>0</v>
      </c>
      <c r="BD153" s="11">
        <v>0</v>
      </c>
      <c r="BE153" s="11">
        <v>1</v>
      </c>
      <c r="BF153" s="11">
        <v>0</v>
      </c>
      <c r="BG153" s="11">
        <v>0</v>
      </c>
      <c r="BH153" s="11">
        <v>0</v>
      </c>
      <c r="BI153" s="11">
        <v>1</v>
      </c>
    </row>
    <row r="154" spans="1:61" x14ac:dyDescent="0.25">
      <c r="A154" s="1" t="str">
        <f t="shared" si="4"/>
        <v xml:space="preserve">Thomas </v>
      </c>
      <c r="B154" s="1" t="str">
        <f t="shared" si="5"/>
        <v xml:space="preserve">Farris </v>
      </c>
      <c r="C154" s="1" t="s">
        <v>618</v>
      </c>
      <c r="D154" s="1" t="s">
        <v>28</v>
      </c>
      <c r="E154" s="1" t="s">
        <v>443</v>
      </c>
      <c r="F154" s="1" t="s">
        <v>444</v>
      </c>
      <c r="G154" s="1" t="s">
        <v>171</v>
      </c>
      <c r="H154" s="1" t="s">
        <v>92</v>
      </c>
      <c r="I154" s="1">
        <v>20705</v>
      </c>
      <c r="J154" s="1">
        <v>0</v>
      </c>
      <c r="K154" s="1" t="s">
        <v>716</v>
      </c>
      <c r="L154" s="9" t="s">
        <v>446</v>
      </c>
      <c r="M154" s="1" t="s">
        <v>141</v>
      </c>
      <c r="N154" s="1" t="s">
        <v>447</v>
      </c>
      <c r="O154" s="1" t="s">
        <v>179</v>
      </c>
      <c r="P154" s="1">
        <v>751454315</v>
      </c>
      <c r="Q154" s="11">
        <v>36352800000000</v>
      </c>
      <c r="R154" s="1" t="s">
        <v>764</v>
      </c>
      <c r="S154" s="11">
        <v>10283</v>
      </c>
      <c r="T154" s="11">
        <v>5101</v>
      </c>
      <c r="U154" s="6">
        <v>7.9432870370370369E-3</v>
      </c>
      <c r="V154" s="9">
        <v>11.45</v>
      </c>
      <c r="W154" s="1" t="s">
        <v>279</v>
      </c>
      <c r="X154" s="4">
        <v>42623</v>
      </c>
      <c r="Y154" s="11">
        <v>68</v>
      </c>
      <c r="Z154" s="11" t="s">
        <v>777</v>
      </c>
      <c r="AA154" s="9">
        <v>270.27</v>
      </c>
      <c r="AB154" s="1" t="s">
        <v>572</v>
      </c>
      <c r="AC154" s="1" t="s">
        <v>43</v>
      </c>
      <c r="AD154" s="1" t="s">
        <v>39</v>
      </c>
      <c r="AE154" s="1" t="s">
        <v>768</v>
      </c>
      <c r="AF154" s="1" t="s">
        <v>570</v>
      </c>
      <c r="AG154" s="11">
        <v>0</v>
      </c>
      <c r="AH154" s="11">
        <v>0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1</v>
      </c>
      <c r="AQ154" s="11">
        <v>0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 s="11">
        <v>1</v>
      </c>
      <c r="AY154" s="11">
        <v>0</v>
      </c>
      <c r="AZ154" s="11">
        <v>0</v>
      </c>
      <c r="BA154" s="11">
        <v>0</v>
      </c>
      <c r="BB154" s="11">
        <v>1</v>
      </c>
      <c r="BC154" s="11">
        <v>0</v>
      </c>
      <c r="BD154" s="11">
        <v>0</v>
      </c>
      <c r="BE154" s="11">
        <v>0</v>
      </c>
      <c r="BF154" s="11">
        <v>1</v>
      </c>
      <c r="BG154" s="11">
        <v>0</v>
      </c>
      <c r="BH154" s="11">
        <v>0</v>
      </c>
      <c r="BI154" s="11">
        <v>0</v>
      </c>
    </row>
    <row r="155" spans="1:61" x14ac:dyDescent="0.25">
      <c r="A155" s="1" t="str">
        <f t="shared" si="4"/>
        <v xml:space="preserve">Thomas </v>
      </c>
      <c r="B155" s="1" t="str">
        <f t="shared" si="5"/>
        <v xml:space="preserve">Farris </v>
      </c>
      <c r="C155" s="1" t="s">
        <v>618</v>
      </c>
      <c r="D155" s="1" t="s">
        <v>28</v>
      </c>
      <c r="E155" s="1" t="s">
        <v>443</v>
      </c>
      <c r="F155" s="1" t="s">
        <v>444</v>
      </c>
      <c r="G155" s="1" t="s">
        <v>171</v>
      </c>
      <c r="H155" s="1" t="s">
        <v>92</v>
      </c>
      <c r="I155" s="1">
        <v>20705</v>
      </c>
      <c r="J155" s="1">
        <v>0</v>
      </c>
      <c r="K155" s="1" t="s">
        <v>716</v>
      </c>
      <c r="L155" s="9" t="s">
        <v>446</v>
      </c>
      <c r="M155" s="1" t="s">
        <v>141</v>
      </c>
      <c r="N155" s="1" t="s">
        <v>447</v>
      </c>
      <c r="O155" s="1" t="s">
        <v>179</v>
      </c>
      <c r="P155" s="1">
        <v>751454315</v>
      </c>
      <c r="Q155" s="11">
        <v>36603900000000</v>
      </c>
      <c r="R155" s="1" t="s">
        <v>764</v>
      </c>
      <c r="S155" s="11">
        <v>10283</v>
      </c>
      <c r="T155" s="11">
        <v>6946</v>
      </c>
      <c r="U155" s="6">
        <v>9.6597222222222223E-3</v>
      </c>
      <c r="V155" s="9">
        <v>23.37</v>
      </c>
      <c r="W155" s="1" t="s">
        <v>448</v>
      </c>
      <c r="X155" s="4">
        <v>42554</v>
      </c>
      <c r="Y155" s="11">
        <v>68</v>
      </c>
      <c r="Z155" s="11" t="s">
        <v>777</v>
      </c>
      <c r="AA155" s="9">
        <v>233.39</v>
      </c>
      <c r="AB155" s="1" t="s">
        <v>572</v>
      </c>
      <c r="AC155" s="1" t="s">
        <v>43</v>
      </c>
      <c r="AD155" s="1" t="s">
        <v>39</v>
      </c>
      <c r="AE155" s="1" t="s">
        <v>768</v>
      </c>
      <c r="AF155" s="1" t="s">
        <v>570</v>
      </c>
      <c r="AG155" s="11">
        <v>0</v>
      </c>
      <c r="AH155" s="11">
        <v>0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1</v>
      </c>
      <c r="AO155" s="11">
        <v>0</v>
      </c>
      <c r="AP155" s="11">
        <v>0</v>
      </c>
      <c r="AQ155" s="11">
        <v>0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 s="11">
        <v>1</v>
      </c>
      <c r="AY155" s="11">
        <v>0</v>
      </c>
      <c r="AZ155" s="11">
        <v>0</v>
      </c>
      <c r="BA155" s="11">
        <v>0</v>
      </c>
      <c r="BB155" s="11">
        <v>1</v>
      </c>
      <c r="BC155" s="11">
        <v>0</v>
      </c>
      <c r="BD155" s="11">
        <v>0</v>
      </c>
      <c r="BE155" s="11">
        <v>0</v>
      </c>
      <c r="BF155" s="11">
        <v>1</v>
      </c>
      <c r="BG155" s="11">
        <v>0</v>
      </c>
      <c r="BH155" s="11">
        <v>0</v>
      </c>
      <c r="BI155" s="11">
        <v>1</v>
      </c>
    </row>
    <row r="156" spans="1:61" x14ac:dyDescent="0.25">
      <c r="A156" s="1" t="str">
        <f t="shared" si="4"/>
        <v xml:space="preserve">Thomas </v>
      </c>
      <c r="B156" s="1" t="str">
        <f t="shared" si="5"/>
        <v xml:space="preserve">Farris </v>
      </c>
      <c r="C156" s="1" t="s">
        <v>618</v>
      </c>
      <c r="D156" s="1" t="s">
        <v>28</v>
      </c>
      <c r="E156" s="1" t="s">
        <v>443</v>
      </c>
      <c r="F156" s="1" t="s">
        <v>444</v>
      </c>
      <c r="G156" s="1" t="s">
        <v>171</v>
      </c>
      <c r="H156" s="1" t="s">
        <v>92</v>
      </c>
      <c r="I156" s="1">
        <v>20705</v>
      </c>
      <c r="J156" s="1">
        <v>0</v>
      </c>
      <c r="K156" s="1" t="s">
        <v>716</v>
      </c>
      <c r="L156" s="9" t="s">
        <v>446</v>
      </c>
      <c r="M156" s="1" t="s">
        <v>141</v>
      </c>
      <c r="N156" s="1" t="s">
        <v>447</v>
      </c>
      <c r="O156" s="1" t="s">
        <v>179</v>
      </c>
      <c r="P156" s="1">
        <v>751454315</v>
      </c>
      <c r="Q156" s="11">
        <v>36966300000000</v>
      </c>
      <c r="R156" s="1" t="s">
        <v>764</v>
      </c>
      <c r="S156" s="11">
        <v>10283</v>
      </c>
      <c r="T156" s="11">
        <v>8061</v>
      </c>
      <c r="U156" s="6">
        <v>3.2932870370370369E-2</v>
      </c>
      <c r="V156" s="9">
        <v>10.45</v>
      </c>
      <c r="W156" s="1" t="s">
        <v>269</v>
      </c>
      <c r="X156" s="4">
        <v>42498</v>
      </c>
      <c r="Y156" s="11">
        <v>68</v>
      </c>
      <c r="Z156" s="11" t="s">
        <v>777</v>
      </c>
      <c r="AA156" s="9">
        <v>99.98</v>
      </c>
      <c r="AB156" s="1" t="s">
        <v>572</v>
      </c>
      <c r="AC156" s="1" t="s">
        <v>43</v>
      </c>
      <c r="AD156" s="1" t="s">
        <v>39</v>
      </c>
      <c r="AE156" s="1" t="s">
        <v>766</v>
      </c>
      <c r="AF156" s="1" t="s">
        <v>570</v>
      </c>
      <c r="AG156" s="11">
        <v>0</v>
      </c>
      <c r="AH156" s="11">
        <v>1</v>
      </c>
      <c r="AI156" s="11">
        <v>1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1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1</v>
      </c>
      <c r="AV156" s="11">
        <v>0</v>
      </c>
      <c r="AW156" s="11">
        <v>0</v>
      </c>
      <c r="AX156" s="11">
        <v>0</v>
      </c>
      <c r="AY156" s="11">
        <v>0</v>
      </c>
      <c r="AZ156" s="11">
        <v>0</v>
      </c>
      <c r="BA156" s="11">
        <v>1</v>
      </c>
      <c r="BB156" s="11">
        <v>0</v>
      </c>
      <c r="BC156" s="11">
        <v>0</v>
      </c>
      <c r="BD156" s="11">
        <v>0</v>
      </c>
      <c r="BE156" s="11">
        <v>0</v>
      </c>
      <c r="BF156" s="11">
        <v>0</v>
      </c>
      <c r="BG156" s="11">
        <v>0</v>
      </c>
      <c r="BH156" s="11">
        <v>0</v>
      </c>
      <c r="BI156" s="11">
        <v>0</v>
      </c>
    </row>
    <row r="157" spans="1:61" x14ac:dyDescent="0.25">
      <c r="A157" s="1" t="str">
        <f t="shared" si="4"/>
        <v xml:space="preserve">Joseph </v>
      </c>
      <c r="B157" s="1" t="str">
        <f t="shared" si="5"/>
        <v xml:space="preserve">Shafer </v>
      </c>
      <c r="C157" s="1" t="s">
        <v>619</v>
      </c>
      <c r="D157" s="1" t="s">
        <v>28</v>
      </c>
      <c r="E157" s="1" t="s">
        <v>449</v>
      </c>
      <c r="F157" s="1" t="s">
        <v>444</v>
      </c>
      <c r="G157" s="1" t="s">
        <v>171</v>
      </c>
      <c r="H157" s="1" t="s">
        <v>92</v>
      </c>
      <c r="I157" s="1">
        <v>20705</v>
      </c>
      <c r="J157" s="1">
        <v>0</v>
      </c>
      <c r="K157" s="1" t="s">
        <v>717</v>
      </c>
      <c r="L157" s="9" t="s">
        <v>451</v>
      </c>
      <c r="M157" s="1" t="s">
        <v>535</v>
      </c>
      <c r="N157" s="1" t="s">
        <v>447</v>
      </c>
      <c r="O157" s="1" t="s">
        <v>92</v>
      </c>
      <c r="P157" s="1">
        <v>577430003</v>
      </c>
      <c r="Q157" s="11">
        <v>3528220000000000</v>
      </c>
      <c r="R157" s="1" t="s">
        <v>764</v>
      </c>
      <c r="S157" s="11">
        <v>10287</v>
      </c>
      <c r="T157" s="11">
        <v>7392</v>
      </c>
      <c r="U157" s="6">
        <v>1.9206018518518518E-2</v>
      </c>
      <c r="V157" s="9">
        <v>11.45</v>
      </c>
      <c r="W157" s="1" t="s">
        <v>437</v>
      </c>
      <c r="X157" s="4">
        <v>42650</v>
      </c>
      <c r="Y157" s="11">
        <v>72</v>
      </c>
      <c r="Z157" s="11" t="s">
        <v>777</v>
      </c>
      <c r="AA157" s="9">
        <v>126.46</v>
      </c>
      <c r="AB157" s="1" t="s">
        <v>574</v>
      </c>
      <c r="AC157" s="1" t="s">
        <v>43</v>
      </c>
      <c r="AD157" s="1" t="s">
        <v>765</v>
      </c>
      <c r="AE157" s="1" t="s">
        <v>766</v>
      </c>
      <c r="AF157" s="1" t="s">
        <v>570</v>
      </c>
      <c r="AG157" s="11">
        <v>0</v>
      </c>
      <c r="AH157" s="11">
        <v>0</v>
      </c>
      <c r="AI157" s="11">
        <v>0</v>
      </c>
      <c r="AJ157" s="11">
        <v>0</v>
      </c>
      <c r="AK157" s="11">
        <v>0</v>
      </c>
      <c r="AL157" s="11">
        <v>0</v>
      </c>
      <c r="AM157" s="11">
        <v>1</v>
      </c>
      <c r="AN157" s="11">
        <v>1</v>
      </c>
      <c r="AO157" s="11">
        <v>0</v>
      </c>
      <c r="AP157" s="11">
        <v>0</v>
      </c>
      <c r="AQ157" s="11">
        <v>0</v>
      </c>
      <c r="AR157" s="11">
        <v>1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 s="11">
        <v>0</v>
      </c>
      <c r="AY157" s="11">
        <v>0</v>
      </c>
      <c r="AZ157" s="11">
        <v>0</v>
      </c>
      <c r="BA157" s="11">
        <v>1</v>
      </c>
      <c r="BB157" s="11">
        <v>0</v>
      </c>
      <c r="BC157" s="11">
        <v>0</v>
      </c>
      <c r="BD157" s="11">
        <v>0</v>
      </c>
      <c r="BE157" s="11">
        <v>0</v>
      </c>
      <c r="BF157" s="11">
        <v>0</v>
      </c>
      <c r="BG157" s="11">
        <v>0</v>
      </c>
      <c r="BH157" s="11">
        <v>0</v>
      </c>
      <c r="BI157" s="11">
        <v>0</v>
      </c>
    </row>
    <row r="158" spans="1:61" x14ac:dyDescent="0.25">
      <c r="A158" s="1" t="str">
        <f t="shared" si="4"/>
        <v xml:space="preserve">Hoyt </v>
      </c>
      <c r="B158" s="1" t="str">
        <f t="shared" si="5"/>
        <v xml:space="preserve">Ramos </v>
      </c>
      <c r="C158" s="1" t="s">
        <v>650</v>
      </c>
      <c r="D158" s="1" t="s">
        <v>28</v>
      </c>
      <c r="E158" s="1" t="s">
        <v>452</v>
      </c>
      <c r="F158" s="1" t="s">
        <v>453</v>
      </c>
      <c r="G158" s="1" t="s">
        <v>454</v>
      </c>
      <c r="H158" s="1" t="s">
        <v>92</v>
      </c>
      <c r="I158" s="1">
        <v>97701</v>
      </c>
      <c r="J158" s="1">
        <v>0</v>
      </c>
      <c r="K158" s="1" t="s">
        <v>718</v>
      </c>
      <c r="L158" s="9" t="s">
        <v>456</v>
      </c>
      <c r="M158" s="1" t="s">
        <v>34</v>
      </c>
      <c r="N158" s="1" t="s">
        <v>220</v>
      </c>
      <c r="O158" s="1" t="s">
        <v>31</v>
      </c>
      <c r="P158" s="1" t="s">
        <v>457</v>
      </c>
      <c r="Q158" s="11">
        <v>5171300000000000</v>
      </c>
      <c r="R158" s="1" t="s">
        <v>764</v>
      </c>
      <c r="S158" s="11">
        <v>10291</v>
      </c>
      <c r="T158" s="11">
        <v>878</v>
      </c>
      <c r="U158" s="6">
        <v>1.384375E-2</v>
      </c>
      <c r="V158" s="9">
        <v>23.37</v>
      </c>
      <c r="W158" s="1" t="s">
        <v>458</v>
      </c>
      <c r="X158" s="4">
        <v>42431</v>
      </c>
      <c r="Y158" s="11">
        <v>79</v>
      </c>
      <c r="Z158" s="11" t="s">
        <v>777</v>
      </c>
      <c r="AA158" s="9">
        <v>210.26</v>
      </c>
      <c r="AB158" s="1" t="s">
        <v>572</v>
      </c>
      <c r="AC158" s="1" t="s">
        <v>43</v>
      </c>
      <c r="AD158" s="1" t="s">
        <v>39</v>
      </c>
      <c r="AE158" s="1" t="s">
        <v>768</v>
      </c>
      <c r="AF158" s="1" t="s">
        <v>570</v>
      </c>
      <c r="AG158" s="11">
        <v>0</v>
      </c>
      <c r="AH158" s="11">
        <v>0</v>
      </c>
      <c r="AI158" s="11">
        <v>0</v>
      </c>
      <c r="AJ158" s="11">
        <v>0</v>
      </c>
      <c r="AK158" s="11">
        <v>1</v>
      </c>
      <c r="AL158" s="11">
        <v>0</v>
      </c>
      <c r="AM158" s="11">
        <v>1</v>
      </c>
      <c r="AN158" s="11">
        <v>0</v>
      </c>
      <c r="AO158" s="11">
        <v>0</v>
      </c>
      <c r="AP158" s="11">
        <v>1</v>
      </c>
      <c r="AQ158" s="11">
        <v>0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 s="11">
        <v>1</v>
      </c>
      <c r="AY158" s="11">
        <v>0</v>
      </c>
      <c r="AZ158" s="11">
        <v>0</v>
      </c>
      <c r="BA158" s="11">
        <v>0</v>
      </c>
      <c r="BB158" s="11">
        <v>0</v>
      </c>
      <c r="BC158" s="11">
        <v>1</v>
      </c>
      <c r="BD158" s="11">
        <v>0</v>
      </c>
      <c r="BE158" s="11">
        <v>0</v>
      </c>
      <c r="BF158" s="11">
        <v>1</v>
      </c>
      <c r="BG158" s="11">
        <v>0</v>
      </c>
      <c r="BH158" s="11">
        <v>0</v>
      </c>
      <c r="BI158" s="11">
        <v>1</v>
      </c>
    </row>
    <row r="159" spans="1:61" x14ac:dyDescent="0.25">
      <c r="A159" s="1" t="str">
        <f t="shared" si="4"/>
        <v xml:space="preserve">Hoyt </v>
      </c>
      <c r="B159" s="1" t="str">
        <f t="shared" si="5"/>
        <v xml:space="preserve">Ramos </v>
      </c>
      <c r="C159" s="1" t="s">
        <v>650</v>
      </c>
      <c r="D159" s="1" t="s">
        <v>28</v>
      </c>
      <c r="E159" s="1" t="s">
        <v>452</v>
      </c>
      <c r="F159" s="1" t="s">
        <v>453</v>
      </c>
      <c r="G159" s="1" t="s">
        <v>454</v>
      </c>
      <c r="H159" s="1" t="s">
        <v>92</v>
      </c>
      <c r="I159" s="1">
        <v>97701</v>
      </c>
      <c r="J159" s="1">
        <v>0</v>
      </c>
      <c r="K159" s="1" t="s">
        <v>718</v>
      </c>
      <c r="L159" s="9" t="s">
        <v>456</v>
      </c>
      <c r="M159" s="1" t="s">
        <v>34</v>
      </c>
      <c r="N159" s="1" t="s">
        <v>220</v>
      </c>
      <c r="O159" s="1" t="s">
        <v>31</v>
      </c>
      <c r="P159" s="1" t="s">
        <v>457</v>
      </c>
      <c r="Q159" s="11">
        <v>5109090000000000</v>
      </c>
      <c r="R159" s="1" t="s">
        <v>764</v>
      </c>
      <c r="S159" s="11">
        <v>10291</v>
      </c>
      <c r="T159" s="11">
        <v>6252</v>
      </c>
      <c r="U159" s="6">
        <v>2.7155092592592592E-2</v>
      </c>
      <c r="V159" s="9">
        <v>12.85</v>
      </c>
      <c r="W159" s="1" t="s">
        <v>42</v>
      </c>
      <c r="X159" s="4">
        <v>42640</v>
      </c>
      <c r="Y159" s="11">
        <v>79</v>
      </c>
      <c r="Z159" s="11" t="s">
        <v>777</v>
      </c>
      <c r="AA159" s="9">
        <v>260.52</v>
      </c>
      <c r="AB159" s="1" t="s">
        <v>572</v>
      </c>
      <c r="AC159" s="1" t="s">
        <v>43</v>
      </c>
      <c r="AD159" s="1" t="s">
        <v>39</v>
      </c>
      <c r="AE159" s="1" t="s">
        <v>768</v>
      </c>
      <c r="AF159" s="1" t="s">
        <v>570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1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1</v>
      </c>
      <c r="AW159" s="11">
        <v>0</v>
      </c>
      <c r="AX159" s="11">
        <v>1</v>
      </c>
      <c r="AY159" s="11">
        <v>0</v>
      </c>
      <c r="AZ159" s="11">
        <v>0</v>
      </c>
      <c r="BA159" s="11">
        <v>0</v>
      </c>
      <c r="BB159" s="11">
        <v>0</v>
      </c>
      <c r="BC159" s="11">
        <v>0</v>
      </c>
      <c r="BD159" s="11">
        <v>0</v>
      </c>
      <c r="BE159" s="11">
        <v>0</v>
      </c>
      <c r="BF159" s="11">
        <v>1</v>
      </c>
      <c r="BG159" s="11">
        <v>0</v>
      </c>
      <c r="BH159" s="11">
        <v>0</v>
      </c>
      <c r="BI159" s="11">
        <v>0</v>
      </c>
    </row>
    <row r="160" spans="1:61" x14ac:dyDescent="0.25">
      <c r="A160" s="1" t="str">
        <f t="shared" si="4"/>
        <v xml:space="preserve">Jodi </v>
      </c>
      <c r="B160" s="1" t="str">
        <f t="shared" si="5"/>
        <v xml:space="preserve">Stanley </v>
      </c>
      <c r="C160" s="1" t="s">
        <v>620</v>
      </c>
      <c r="D160" s="1" t="s">
        <v>99</v>
      </c>
      <c r="E160" s="1" t="s">
        <v>459</v>
      </c>
      <c r="F160" s="1" t="s">
        <v>460</v>
      </c>
      <c r="G160" s="1" t="s">
        <v>461</v>
      </c>
      <c r="H160" s="1" t="s">
        <v>92</v>
      </c>
      <c r="I160" s="1">
        <v>19020</v>
      </c>
      <c r="J160" s="1">
        <v>0</v>
      </c>
      <c r="K160" s="1" t="s">
        <v>719</v>
      </c>
      <c r="L160" s="9" t="s">
        <v>463</v>
      </c>
      <c r="M160" s="1" t="s">
        <v>535</v>
      </c>
      <c r="N160" s="1" t="s">
        <v>121</v>
      </c>
      <c r="O160" s="1" t="s">
        <v>179</v>
      </c>
      <c r="P160" s="1">
        <v>904601168</v>
      </c>
      <c r="Q160" s="11">
        <v>3528100000000000</v>
      </c>
      <c r="R160" s="1" t="s">
        <v>764</v>
      </c>
      <c r="S160" s="11">
        <v>10295</v>
      </c>
      <c r="T160" s="11">
        <v>383</v>
      </c>
      <c r="U160" s="6">
        <v>1.5701388888888886E-2</v>
      </c>
      <c r="V160" s="9">
        <v>11.15</v>
      </c>
      <c r="W160" s="1" t="s">
        <v>150</v>
      </c>
      <c r="X160" s="4">
        <v>42479</v>
      </c>
      <c r="Y160" s="11">
        <v>48</v>
      </c>
      <c r="Z160" s="11" t="s">
        <v>778</v>
      </c>
      <c r="AA160" s="9">
        <v>13.27</v>
      </c>
      <c r="AB160" s="1" t="s">
        <v>572</v>
      </c>
      <c r="AC160" s="1" t="s">
        <v>38</v>
      </c>
      <c r="AD160" s="1" t="s">
        <v>66</v>
      </c>
      <c r="AE160" s="1" t="s">
        <v>767</v>
      </c>
      <c r="AF160" s="1" t="s">
        <v>571</v>
      </c>
      <c r="AG160" s="11">
        <v>0</v>
      </c>
      <c r="AH160" s="11">
        <v>0</v>
      </c>
      <c r="AI160" s="11">
        <v>0</v>
      </c>
      <c r="AJ160" s="11">
        <v>0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1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 s="11">
        <v>0</v>
      </c>
      <c r="AY160" s="11">
        <v>0</v>
      </c>
      <c r="AZ160" s="11">
        <v>0</v>
      </c>
      <c r="BA160" s="11">
        <v>0</v>
      </c>
      <c r="BB160" s="11">
        <v>0</v>
      </c>
      <c r="BC160" s="11">
        <v>0</v>
      </c>
      <c r="BD160" s="11">
        <v>0</v>
      </c>
      <c r="BE160" s="11">
        <v>0</v>
      </c>
      <c r="BF160" s="11">
        <v>0</v>
      </c>
      <c r="BG160" s="11">
        <v>0</v>
      </c>
      <c r="BH160" s="11">
        <v>0</v>
      </c>
      <c r="BI160" s="11">
        <v>0</v>
      </c>
    </row>
    <row r="161" spans="1:61" x14ac:dyDescent="0.25">
      <c r="A161" s="1" t="str">
        <f t="shared" si="4"/>
        <v xml:space="preserve">Jodi </v>
      </c>
      <c r="B161" s="1" t="str">
        <f t="shared" si="5"/>
        <v xml:space="preserve">Stanley </v>
      </c>
      <c r="C161" s="1" t="s">
        <v>620</v>
      </c>
      <c r="D161" s="1" t="s">
        <v>99</v>
      </c>
      <c r="E161" s="1" t="s">
        <v>459</v>
      </c>
      <c r="F161" s="1" t="s">
        <v>460</v>
      </c>
      <c r="G161" s="1" t="s">
        <v>461</v>
      </c>
      <c r="H161" s="1" t="s">
        <v>92</v>
      </c>
      <c r="I161" s="1">
        <v>19020</v>
      </c>
      <c r="J161" s="1">
        <v>0</v>
      </c>
      <c r="K161" s="1" t="s">
        <v>719</v>
      </c>
      <c r="L161" s="9" t="s">
        <v>463</v>
      </c>
      <c r="M161" s="1" t="s">
        <v>535</v>
      </c>
      <c r="N161" s="1" t="s">
        <v>121</v>
      </c>
      <c r="O161" s="1" t="s">
        <v>179</v>
      </c>
      <c r="P161" s="1">
        <v>904601168</v>
      </c>
      <c r="Q161" s="11">
        <v>3528170000000000</v>
      </c>
      <c r="R161" s="1" t="s">
        <v>764</v>
      </c>
      <c r="S161" s="11">
        <v>10295</v>
      </c>
      <c r="T161" s="11">
        <v>1426</v>
      </c>
      <c r="U161" s="6">
        <v>3.2932870370370369E-2</v>
      </c>
      <c r="V161" s="9">
        <v>7.85</v>
      </c>
      <c r="W161" s="1" t="s">
        <v>352</v>
      </c>
      <c r="X161" s="4">
        <v>42498</v>
      </c>
      <c r="Y161" s="11">
        <v>48</v>
      </c>
      <c r="Z161" s="11" t="s">
        <v>778</v>
      </c>
      <c r="AA161" s="9">
        <v>24.06</v>
      </c>
      <c r="AB161" s="1" t="s">
        <v>572</v>
      </c>
      <c r="AC161" s="1" t="s">
        <v>38</v>
      </c>
      <c r="AD161" s="1" t="s">
        <v>66</v>
      </c>
      <c r="AE161" s="1" t="s">
        <v>767</v>
      </c>
      <c r="AF161" s="1" t="s">
        <v>571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1</v>
      </c>
      <c r="AR161" s="11">
        <v>0</v>
      </c>
      <c r="AS161" s="11">
        <v>1</v>
      </c>
      <c r="AT161" s="11">
        <v>0</v>
      </c>
      <c r="AU161" s="11">
        <v>0</v>
      </c>
      <c r="AV161" s="11">
        <v>0</v>
      </c>
      <c r="AW161" s="11">
        <v>1</v>
      </c>
      <c r="AX161" s="11">
        <v>0</v>
      </c>
      <c r="AY161" s="11">
        <v>0</v>
      </c>
      <c r="AZ161" s="11">
        <v>0</v>
      </c>
      <c r="BA161" s="11">
        <v>1</v>
      </c>
      <c r="BB161" s="11">
        <v>0</v>
      </c>
      <c r="BC161" s="11">
        <v>0</v>
      </c>
      <c r="BD161" s="11">
        <v>0</v>
      </c>
      <c r="BE161" s="11">
        <v>0</v>
      </c>
      <c r="BF161" s="11">
        <v>0</v>
      </c>
      <c r="BG161" s="11">
        <v>0</v>
      </c>
      <c r="BH161" s="11">
        <v>0</v>
      </c>
      <c r="BI161" s="11">
        <v>0</v>
      </c>
    </row>
    <row r="162" spans="1:61" x14ac:dyDescent="0.25">
      <c r="A162" s="1" t="str">
        <f t="shared" si="4"/>
        <v xml:space="preserve">Jodi </v>
      </c>
      <c r="B162" s="1" t="str">
        <f t="shared" si="5"/>
        <v xml:space="preserve">Stanley </v>
      </c>
      <c r="C162" s="1" t="s">
        <v>620</v>
      </c>
      <c r="D162" s="1" t="s">
        <v>99</v>
      </c>
      <c r="E162" s="1" t="s">
        <v>459</v>
      </c>
      <c r="F162" s="1" t="s">
        <v>460</v>
      </c>
      <c r="G162" s="1" t="s">
        <v>461</v>
      </c>
      <c r="H162" s="1" t="s">
        <v>92</v>
      </c>
      <c r="I162" s="1">
        <v>19020</v>
      </c>
      <c r="J162" s="1">
        <v>0</v>
      </c>
      <c r="K162" s="1" t="s">
        <v>719</v>
      </c>
      <c r="L162" s="9" t="s">
        <v>463</v>
      </c>
      <c r="M162" s="1" t="s">
        <v>535</v>
      </c>
      <c r="N162" s="1" t="s">
        <v>121</v>
      </c>
      <c r="O162" s="1" t="s">
        <v>179</v>
      </c>
      <c r="P162" s="1">
        <v>904601168</v>
      </c>
      <c r="Q162" s="11">
        <v>3528220000000000</v>
      </c>
      <c r="R162" s="1" t="s">
        <v>764</v>
      </c>
      <c r="S162" s="11">
        <v>10295</v>
      </c>
      <c r="T162" s="11">
        <v>9065</v>
      </c>
      <c r="U162" s="6">
        <v>3.2923611111111105E-2</v>
      </c>
      <c r="V162" s="9">
        <v>21.97</v>
      </c>
      <c r="W162" s="1" t="s">
        <v>79</v>
      </c>
      <c r="X162" s="4">
        <v>42602</v>
      </c>
      <c r="Y162" s="11">
        <v>48</v>
      </c>
      <c r="Z162" s="11" t="s">
        <v>778</v>
      </c>
      <c r="AA162" s="9">
        <v>15.96</v>
      </c>
      <c r="AB162" s="1" t="s">
        <v>575</v>
      </c>
      <c r="AC162" s="1" t="s">
        <v>38</v>
      </c>
      <c r="AD162" s="1" t="s">
        <v>66</v>
      </c>
      <c r="AE162" s="1" t="s">
        <v>767</v>
      </c>
      <c r="AF162" s="1" t="s">
        <v>571</v>
      </c>
      <c r="AG162" s="11">
        <v>0</v>
      </c>
      <c r="AH162" s="11">
        <v>0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1</v>
      </c>
      <c r="AR162" s="11">
        <v>0</v>
      </c>
      <c r="AS162" s="11">
        <v>1</v>
      </c>
      <c r="AT162" s="11">
        <v>0</v>
      </c>
      <c r="AU162" s="11">
        <v>0</v>
      </c>
      <c r="AV162" s="11">
        <v>0</v>
      </c>
      <c r="AW162" s="11">
        <v>1</v>
      </c>
      <c r="AX162" s="11">
        <v>0</v>
      </c>
      <c r="AY162" s="11">
        <v>0</v>
      </c>
      <c r="AZ162" s="11">
        <v>0</v>
      </c>
      <c r="BA162" s="11">
        <v>0</v>
      </c>
      <c r="BB162" s="11">
        <v>0</v>
      </c>
      <c r="BC162" s="11">
        <v>0</v>
      </c>
      <c r="BD162" s="11">
        <v>0</v>
      </c>
      <c r="BE162" s="11">
        <v>0</v>
      </c>
      <c r="BF162" s="11">
        <v>0</v>
      </c>
      <c r="BG162" s="11">
        <v>0</v>
      </c>
      <c r="BH162" s="11">
        <v>0</v>
      </c>
      <c r="BI162" s="11">
        <v>0</v>
      </c>
    </row>
    <row r="163" spans="1:61" x14ac:dyDescent="0.25">
      <c r="A163" s="1" t="str">
        <f t="shared" si="4"/>
        <v xml:space="preserve">Betty </v>
      </c>
      <c r="B163" s="1" t="str">
        <f t="shared" si="5"/>
        <v xml:space="preserve">Grimes </v>
      </c>
      <c r="C163" s="1" t="s">
        <v>621</v>
      </c>
      <c r="D163" s="1" t="s">
        <v>99</v>
      </c>
      <c r="E163" s="1" t="s">
        <v>464</v>
      </c>
      <c r="F163" s="1" t="s">
        <v>465</v>
      </c>
      <c r="H163" s="1" t="s">
        <v>49</v>
      </c>
      <c r="I163" s="1">
        <v>83471</v>
      </c>
      <c r="J163" s="1">
        <v>0</v>
      </c>
      <c r="K163" s="1" t="s">
        <v>720</v>
      </c>
      <c r="L163" s="9" t="s">
        <v>752</v>
      </c>
      <c r="M163" s="1" t="s">
        <v>141</v>
      </c>
      <c r="N163" s="1" t="s">
        <v>207</v>
      </c>
      <c r="O163" s="1" t="s">
        <v>179</v>
      </c>
      <c r="P163" s="1">
        <v>777215385</v>
      </c>
      <c r="Q163" s="11">
        <v>36322900000000</v>
      </c>
      <c r="R163" s="1" t="s">
        <v>764</v>
      </c>
      <c r="S163" s="11">
        <v>10299</v>
      </c>
      <c r="T163" s="11">
        <v>1053</v>
      </c>
      <c r="U163" s="6">
        <v>3.2932870370370369E-2</v>
      </c>
      <c r="V163" s="9">
        <v>27.97</v>
      </c>
      <c r="W163" s="1" t="s">
        <v>272</v>
      </c>
      <c r="X163" s="4">
        <v>42498</v>
      </c>
      <c r="Y163" s="11">
        <v>41</v>
      </c>
      <c r="Z163" s="11" t="s">
        <v>778</v>
      </c>
      <c r="AA163" s="9">
        <v>44.19</v>
      </c>
      <c r="AB163" s="1" t="s">
        <v>572</v>
      </c>
      <c r="AC163" s="1" t="s">
        <v>38</v>
      </c>
      <c r="AD163" s="1" t="s">
        <v>66</v>
      </c>
      <c r="AE163" s="1" t="s">
        <v>767</v>
      </c>
      <c r="AF163" s="1" t="s">
        <v>568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0</v>
      </c>
      <c r="AQ163" s="11">
        <v>1</v>
      </c>
      <c r="AR163" s="11">
        <v>0</v>
      </c>
      <c r="AS163" s="11">
        <v>0</v>
      </c>
      <c r="AT163" s="11">
        <v>1</v>
      </c>
      <c r="AU163" s="11">
        <v>0</v>
      </c>
      <c r="AV163" s="11">
        <v>0</v>
      </c>
      <c r="AW163" s="11">
        <v>0</v>
      </c>
      <c r="AX163" s="11">
        <v>0</v>
      </c>
      <c r="AY163" s="11">
        <v>0</v>
      </c>
      <c r="AZ163" s="11">
        <v>0</v>
      </c>
      <c r="BA163" s="11">
        <v>0</v>
      </c>
      <c r="BB163" s="11">
        <v>0</v>
      </c>
      <c r="BC163" s="11">
        <v>0</v>
      </c>
      <c r="BD163" s="11">
        <v>0</v>
      </c>
      <c r="BE163" s="11">
        <v>0</v>
      </c>
      <c r="BF163" s="11">
        <v>0</v>
      </c>
      <c r="BG163" s="11">
        <v>0</v>
      </c>
      <c r="BH163" s="11">
        <v>0</v>
      </c>
      <c r="BI163" s="11">
        <v>0</v>
      </c>
    </row>
    <row r="164" spans="1:61" x14ac:dyDescent="0.25">
      <c r="A164" s="1" t="str">
        <f t="shared" si="4"/>
        <v xml:space="preserve">Betty </v>
      </c>
      <c r="B164" s="1" t="str">
        <f t="shared" si="5"/>
        <v xml:space="preserve">Grimes </v>
      </c>
      <c r="C164" s="1" t="s">
        <v>621</v>
      </c>
      <c r="D164" s="1" t="s">
        <v>99</v>
      </c>
      <c r="E164" s="1" t="s">
        <v>464</v>
      </c>
      <c r="F164" s="1" t="s">
        <v>465</v>
      </c>
      <c r="H164" s="1" t="s">
        <v>49</v>
      </c>
      <c r="I164" s="1">
        <v>83471</v>
      </c>
      <c r="J164" s="1">
        <v>0</v>
      </c>
      <c r="K164" s="1" t="s">
        <v>720</v>
      </c>
      <c r="L164" s="9" t="s">
        <v>752</v>
      </c>
      <c r="M164" s="1" t="s">
        <v>141</v>
      </c>
      <c r="N164" s="1" t="s">
        <v>207</v>
      </c>
      <c r="O164" s="1" t="s">
        <v>179</v>
      </c>
      <c r="P164" s="1">
        <v>777215385</v>
      </c>
      <c r="Q164" s="11">
        <v>36080700000000</v>
      </c>
      <c r="R164" s="1" t="s">
        <v>764</v>
      </c>
      <c r="S164" s="11">
        <v>10299</v>
      </c>
      <c r="T164" s="11">
        <v>7316</v>
      </c>
      <c r="U164" s="6">
        <v>1.9393518518518518E-2</v>
      </c>
      <c r="V164" s="9">
        <v>14.28</v>
      </c>
      <c r="W164" s="1" t="s">
        <v>207</v>
      </c>
      <c r="X164" s="4">
        <v>42649</v>
      </c>
      <c r="Y164" s="11">
        <v>41</v>
      </c>
      <c r="Z164" s="11" t="s">
        <v>778</v>
      </c>
      <c r="AA164" s="9">
        <v>48.44</v>
      </c>
      <c r="AB164" s="1" t="s">
        <v>575</v>
      </c>
      <c r="AC164" s="1" t="s">
        <v>38</v>
      </c>
      <c r="AD164" s="1" t="s">
        <v>66</v>
      </c>
      <c r="AE164" s="1" t="s">
        <v>767</v>
      </c>
      <c r="AF164" s="1" t="s">
        <v>568</v>
      </c>
      <c r="AG164" s="11">
        <v>0</v>
      </c>
      <c r="AH164" s="11">
        <v>0</v>
      </c>
      <c r="AI164" s="11">
        <v>0</v>
      </c>
      <c r="AJ164" s="11">
        <v>0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1</v>
      </c>
      <c r="AR164" s="11">
        <v>0</v>
      </c>
      <c r="AS164" s="11">
        <v>1</v>
      </c>
      <c r="AT164" s="11">
        <v>0</v>
      </c>
      <c r="AU164" s="11">
        <v>0</v>
      </c>
      <c r="AV164" s="11">
        <v>0</v>
      </c>
      <c r="AW164" s="11">
        <v>1</v>
      </c>
      <c r="AX164" s="11">
        <v>0</v>
      </c>
      <c r="AY164" s="11">
        <v>0</v>
      </c>
      <c r="AZ164" s="11">
        <v>0</v>
      </c>
      <c r="BA164" s="11">
        <v>0</v>
      </c>
      <c r="BB164" s="11">
        <v>0</v>
      </c>
      <c r="BC164" s="11">
        <v>0</v>
      </c>
      <c r="BD164" s="11">
        <v>0</v>
      </c>
      <c r="BE164" s="11">
        <v>0</v>
      </c>
      <c r="BF164" s="11">
        <v>0</v>
      </c>
      <c r="BG164" s="11">
        <v>0</v>
      </c>
      <c r="BH164" s="11">
        <v>0</v>
      </c>
      <c r="BI164" s="11">
        <v>0</v>
      </c>
    </row>
    <row r="165" spans="1:61" x14ac:dyDescent="0.25">
      <c r="A165" s="1" t="str">
        <f t="shared" si="4"/>
        <v xml:space="preserve">Betty </v>
      </c>
      <c r="B165" s="1" t="str">
        <f t="shared" si="5"/>
        <v xml:space="preserve">Grimes </v>
      </c>
      <c r="C165" s="1" t="s">
        <v>621</v>
      </c>
      <c r="D165" s="1" t="s">
        <v>99</v>
      </c>
      <c r="E165" s="1" t="s">
        <v>464</v>
      </c>
      <c r="F165" s="1" t="s">
        <v>465</v>
      </c>
      <c r="H165" s="1" t="s">
        <v>49</v>
      </c>
      <c r="I165" s="1">
        <v>83471</v>
      </c>
      <c r="J165" s="1">
        <v>0</v>
      </c>
      <c r="K165" s="1" t="s">
        <v>720</v>
      </c>
      <c r="L165" s="9" t="s">
        <v>752</v>
      </c>
      <c r="M165" s="1" t="s">
        <v>141</v>
      </c>
      <c r="N165" s="1" t="s">
        <v>207</v>
      </c>
      <c r="O165" s="1" t="s">
        <v>179</v>
      </c>
      <c r="P165" s="1">
        <v>777215385</v>
      </c>
      <c r="Q165" s="11">
        <v>36006500000000</v>
      </c>
      <c r="R165" s="1" t="s">
        <v>764</v>
      </c>
      <c r="S165" s="11">
        <v>10299</v>
      </c>
      <c r="T165" s="11">
        <v>7953</v>
      </c>
      <c r="U165" s="6">
        <v>1.9402777777777779E-2</v>
      </c>
      <c r="V165" s="9">
        <v>8.23</v>
      </c>
      <c r="W165" s="1" t="s">
        <v>191</v>
      </c>
      <c r="X165" s="4">
        <v>42720</v>
      </c>
      <c r="Y165" s="11">
        <v>41</v>
      </c>
      <c r="Z165" s="11" t="s">
        <v>778</v>
      </c>
      <c r="AA165" s="9">
        <v>50</v>
      </c>
      <c r="AB165" s="1" t="s">
        <v>572</v>
      </c>
      <c r="AC165" s="1" t="s">
        <v>38</v>
      </c>
      <c r="AD165" s="1" t="s">
        <v>66</v>
      </c>
      <c r="AE165" s="1" t="s">
        <v>767</v>
      </c>
      <c r="AF165" s="1" t="s">
        <v>568</v>
      </c>
      <c r="AG165" s="11">
        <v>0</v>
      </c>
      <c r="AH165" s="11">
        <v>0</v>
      </c>
      <c r="AI165" s="11">
        <v>0</v>
      </c>
      <c r="AJ165" s="11">
        <v>0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1</v>
      </c>
      <c r="AR165" s="11">
        <v>0</v>
      </c>
      <c r="AS165" s="11">
        <v>1</v>
      </c>
      <c r="AT165" s="11">
        <v>0</v>
      </c>
      <c r="AU165" s="11">
        <v>0</v>
      </c>
      <c r="AV165" s="11">
        <v>0</v>
      </c>
      <c r="AW165" s="11">
        <v>1</v>
      </c>
      <c r="AX165" s="11">
        <v>0</v>
      </c>
      <c r="AY165" s="11">
        <v>0</v>
      </c>
      <c r="AZ165" s="11">
        <v>0</v>
      </c>
      <c r="BA165" s="11">
        <v>1</v>
      </c>
      <c r="BB165" s="11">
        <v>0</v>
      </c>
      <c r="BC165" s="11">
        <v>0</v>
      </c>
      <c r="BD165" s="11">
        <v>0</v>
      </c>
      <c r="BE165" s="11">
        <v>0</v>
      </c>
      <c r="BF165" s="11">
        <v>0</v>
      </c>
      <c r="BG165" s="11">
        <v>0</v>
      </c>
      <c r="BH165" s="11">
        <v>0</v>
      </c>
      <c r="BI165" s="11">
        <v>0</v>
      </c>
    </row>
    <row r="166" spans="1:61" x14ac:dyDescent="0.25">
      <c r="A166" s="1" t="str">
        <f t="shared" si="4"/>
        <v xml:space="preserve">Betty </v>
      </c>
      <c r="B166" s="1" t="str">
        <f t="shared" si="5"/>
        <v xml:space="preserve">Grimes </v>
      </c>
      <c r="C166" s="1" t="s">
        <v>621</v>
      </c>
      <c r="D166" s="1" t="s">
        <v>99</v>
      </c>
      <c r="E166" s="1" t="s">
        <v>464</v>
      </c>
      <c r="F166" s="1" t="s">
        <v>465</v>
      </c>
      <c r="H166" s="1" t="s">
        <v>49</v>
      </c>
      <c r="I166" s="1">
        <v>83471</v>
      </c>
      <c r="J166" s="1">
        <v>0</v>
      </c>
      <c r="K166" s="1" t="s">
        <v>720</v>
      </c>
      <c r="L166" s="9" t="s">
        <v>752</v>
      </c>
      <c r="M166" s="1" t="s">
        <v>141</v>
      </c>
      <c r="N166" s="1" t="s">
        <v>207</v>
      </c>
      <c r="O166" s="1" t="s">
        <v>179</v>
      </c>
      <c r="P166" s="1">
        <v>777215385</v>
      </c>
      <c r="Q166" s="11">
        <v>36726800000000</v>
      </c>
      <c r="R166" s="1" t="s">
        <v>764</v>
      </c>
      <c r="S166" s="11">
        <v>10299</v>
      </c>
      <c r="T166" s="11">
        <v>8809</v>
      </c>
      <c r="U166" s="6">
        <v>3.3247685185185186E-2</v>
      </c>
      <c r="V166" s="9">
        <v>21.97</v>
      </c>
      <c r="W166" s="1" t="s">
        <v>144</v>
      </c>
      <c r="X166" s="4">
        <v>42485</v>
      </c>
      <c r="Y166" s="11">
        <v>41</v>
      </c>
      <c r="Z166" s="11" t="s">
        <v>778</v>
      </c>
      <c r="AA166" s="9">
        <v>47.57</v>
      </c>
      <c r="AB166" s="1" t="s">
        <v>572</v>
      </c>
      <c r="AC166" s="1" t="s">
        <v>38</v>
      </c>
      <c r="AD166" s="1" t="s">
        <v>66</v>
      </c>
      <c r="AE166" s="1" t="s">
        <v>767</v>
      </c>
      <c r="AF166" s="1" t="s">
        <v>568</v>
      </c>
      <c r="AG166" s="11">
        <v>0</v>
      </c>
      <c r="AH166" s="11">
        <v>0</v>
      </c>
      <c r="AI166" s="11">
        <v>0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1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 s="11">
        <v>0</v>
      </c>
      <c r="AY166" s="11">
        <v>0</v>
      </c>
      <c r="AZ166" s="11">
        <v>0</v>
      </c>
      <c r="BA166" s="11">
        <v>0</v>
      </c>
      <c r="BB166" s="11">
        <v>0</v>
      </c>
      <c r="BC166" s="11">
        <v>0</v>
      </c>
      <c r="BD166" s="11">
        <v>0</v>
      </c>
      <c r="BE166" s="11">
        <v>0</v>
      </c>
      <c r="BF166" s="11">
        <v>0</v>
      </c>
      <c r="BG166" s="11">
        <v>0</v>
      </c>
      <c r="BH166" s="11">
        <v>0</v>
      </c>
      <c r="BI166" s="11">
        <v>0</v>
      </c>
    </row>
    <row r="167" spans="1:61" x14ac:dyDescent="0.25">
      <c r="A167" s="1" t="str">
        <f t="shared" si="4"/>
        <v xml:space="preserve">Tony </v>
      </c>
      <c r="B167" s="1" t="str">
        <f t="shared" si="5"/>
        <v xml:space="preserve">Brooks </v>
      </c>
      <c r="C167" s="1" t="s">
        <v>651</v>
      </c>
      <c r="D167" s="1" t="s">
        <v>28</v>
      </c>
      <c r="E167" s="1" t="s">
        <v>468</v>
      </c>
      <c r="F167" s="1" t="s">
        <v>469</v>
      </c>
      <c r="G167" s="1" t="s">
        <v>470</v>
      </c>
      <c r="H167" s="1" t="s">
        <v>31</v>
      </c>
      <c r="I167" s="1">
        <v>43042</v>
      </c>
      <c r="J167" s="1">
        <v>0</v>
      </c>
      <c r="K167" s="1" t="s">
        <v>721</v>
      </c>
      <c r="L167" s="9" t="s">
        <v>753</v>
      </c>
      <c r="M167" s="1" t="s">
        <v>95</v>
      </c>
      <c r="N167" s="1" t="s">
        <v>41</v>
      </c>
      <c r="O167" s="1" t="s">
        <v>179</v>
      </c>
      <c r="P167" s="1">
        <v>935314484</v>
      </c>
      <c r="Q167" s="11">
        <v>373017000000000</v>
      </c>
      <c r="R167" s="1" t="s">
        <v>764</v>
      </c>
      <c r="S167" s="11">
        <v>10303</v>
      </c>
      <c r="T167" s="11">
        <v>4184</v>
      </c>
      <c r="U167" s="6">
        <v>1.8124999999999999E-3</v>
      </c>
      <c r="V167" s="9">
        <v>22.77</v>
      </c>
      <c r="W167" s="1" t="s">
        <v>234</v>
      </c>
      <c r="X167" s="4">
        <v>42519</v>
      </c>
      <c r="Y167" s="11">
        <v>22</v>
      </c>
      <c r="Z167" s="11" t="s">
        <v>776</v>
      </c>
      <c r="AA167" s="9">
        <v>190.12</v>
      </c>
      <c r="AB167" s="1" t="s">
        <v>572</v>
      </c>
      <c r="AC167" s="1" t="s">
        <v>38</v>
      </c>
      <c r="AD167" s="1" t="s">
        <v>66</v>
      </c>
      <c r="AE167" s="1" t="s">
        <v>768</v>
      </c>
      <c r="AF167" s="1" t="s">
        <v>569</v>
      </c>
      <c r="AG167" s="11">
        <v>0</v>
      </c>
      <c r="AH167" s="11">
        <v>0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1</v>
      </c>
      <c r="AQ167" s="11">
        <v>0</v>
      </c>
      <c r="AR167" s="11">
        <v>0</v>
      </c>
      <c r="AS167" s="11">
        <v>0</v>
      </c>
      <c r="AT167" s="11">
        <v>0</v>
      </c>
      <c r="AU167" s="11">
        <v>1</v>
      </c>
      <c r="AV167" s="11">
        <v>0</v>
      </c>
      <c r="AW167" s="11">
        <v>0</v>
      </c>
      <c r="AX167" s="11">
        <v>1</v>
      </c>
      <c r="AY167" s="11">
        <v>0</v>
      </c>
      <c r="AZ167" s="11">
        <v>0</v>
      </c>
      <c r="BA167" s="11">
        <v>0</v>
      </c>
      <c r="BB167" s="11">
        <v>1</v>
      </c>
      <c r="BC167" s="11">
        <v>0</v>
      </c>
      <c r="BD167" s="11">
        <v>0</v>
      </c>
      <c r="BE167" s="11">
        <v>0</v>
      </c>
      <c r="BF167" s="11">
        <v>0</v>
      </c>
      <c r="BG167" s="11">
        <v>0</v>
      </c>
      <c r="BH167" s="11">
        <v>0</v>
      </c>
      <c r="BI167" s="11">
        <v>1</v>
      </c>
    </row>
    <row r="168" spans="1:61" x14ac:dyDescent="0.25">
      <c r="A168" s="1" t="str">
        <f t="shared" si="4"/>
        <v xml:space="preserve">Tony </v>
      </c>
      <c r="B168" s="1" t="str">
        <f t="shared" si="5"/>
        <v xml:space="preserve">Brooks </v>
      </c>
      <c r="C168" s="1" t="s">
        <v>651</v>
      </c>
      <c r="D168" s="1" t="s">
        <v>28</v>
      </c>
      <c r="E168" s="1" t="s">
        <v>468</v>
      </c>
      <c r="F168" s="1" t="s">
        <v>469</v>
      </c>
      <c r="G168" s="1" t="s">
        <v>470</v>
      </c>
      <c r="H168" s="1" t="s">
        <v>31</v>
      </c>
      <c r="I168" s="1">
        <v>43042</v>
      </c>
      <c r="J168" s="1">
        <v>0</v>
      </c>
      <c r="K168" s="1" t="s">
        <v>721</v>
      </c>
      <c r="L168" s="9" t="s">
        <v>753</v>
      </c>
      <c r="M168" s="1" t="s">
        <v>95</v>
      </c>
      <c r="N168" s="1" t="s">
        <v>41</v>
      </c>
      <c r="O168" s="1" t="s">
        <v>179</v>
      </c>
      <c r="P168" s="1">
        <v>935314484</v>
      </c>
      <c r="Q168" s="11">
        <v>371412000000000</v>
      </c>
      <c r="R168" s="1" t="s">
        <v>764</v>
      </c>
      <c r="S168" s="11">
        <v>10303</v>
      </c>
      <c r="T168" s="11">
        <v>4755</v>
      </c>
      <c r="U168" s="6">
        <v>3.2932870370370369E-2</v>
      </c>
      <c r="V168" s="9">
        <v>17.87</v>
      </c>
      <c r="W168" s="1" t="s">
        <v>223</v>
      </c>
      <c r="X168" s="4">
        <v>42498</v>
      </c>
      <c r="Y168" s="11">
        <v>22</v>
      </c>
      <c r="Z168" s="11" t="s">
        <v>776</v>
      </c>
      <c r="AA168" s="9">
        <v>173.09</v>
      </c>
      <c r="AB168" s="1" t="s">
        <v>572</v>
      </c>
      <c r="AC168" s="1" t="s">
        <v>38</v>
      </c>
      <c r="AD168" s="1" t="s">
        <v>66</v>
      </c>
      <c r="AE168" s="1" t="s">
        <v>768</v>
      </c>
      <c r="AF168" s="1" t="s">
        <v>569</v>
      </c>
      <c r="AG168" s="11">
        <v>0</v>
      </c>
      <c r="AH168" s="11">
        <v>0</v>
      </c>
      <c r="AI168" s="11">
        <v>1</v>
      </c>
      <c r="AJ168" s="11">
        <v>0</v>
      </c>
      <c r="AK168" s="11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1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 s="11">
        <v>1</v>
      </c>
      <c r="AY168" s="11">
        <v>0</v>
      </c>
      <c r="AZ168" s="11">
        <v>0</v>
      </c>
      <c r="BA168" s="11">
        <v>0</v>
      </c>
      <c r="BB168" s="11">
        <v>1</v>
      </c>
      <c r="BC168" s="11">
        <v>0</v>
      </c>
      <c r="BD168" s="11">
        <v>0</v>
      </c>
      <c r="BE168" s="11">
        <v>0</v>
      </c>
      <c r="BF168" s="11">
        <v>1</v>
      </c>
      <c r="BG168" s="11">
        <v>0</v>
      </c>
      <c r="BH168" s="11">
        <v>0</v>
      </c>
      <c r="BI168" s="11">
        <v>0</v>
      </c>
    </row>
    <row r="169" spans="1:61" x14ac:dyDescent="0.25">
      <c r="A169" s="1" t="str">
        <f t="shared" si="4"/>
        <v xml:space="preserve">Tony </v>
      </c>
      <c r="B169" s="1" t="str">
        <f t="shared" si="5"/>
        <v xml:space="preserve">Brooks </v>
      </c>
      <c r="C169" s="1" t="s">
        <v>651</v>
      </c>
      <c r="D169" s="1" t="s">
        <v>28</v>
      </c>
      <c r="E169" s="1" t="s">
        <v>468</v>
      </c>
      <c r="F169" s="1" t="s">
        <v>469</v>
      </c>
      <c r="G169" s="1" t="s">
        <v>470</v>
      </c>
      <c r="H169" s="1" t="s">
        <v>31</v>
      </c>
      <c r="I169" s="1">
        <v>43042</v>
      </c>
      <c r="J169" s="1">
        <v>0</v>
      </c>
      <c r="K169" s="1" t="s">
        <v>721</v>
      </c>
      <c r="L169" s="9" t="s">
        <v>753</v>
      </c>
      <c r="M169" s="1" t="s">
        <v>95</v>
      </c>
      <c r="N169" s="1" t="s">
        <v>41</v>
      </c>
      <c r="O169" s="1" t="s">
        <v>179</v>
      </c>
      <c r="P169" s="1">
        <v>935314484</v>
      </c>
      <c r="Q169" s="11">
        <v>371274000000000</v>
      </c>
      <c r="R169" s="1" t="s">
        <v>764</v>
      </c>
      <c r="S169" s="11">
        <v>10303</v>
      </c>
      <c r="T169" s="11">
        <v>7349</v>
      </c>
      <c r="U169" s="6">
        <v>1.3729166666666667E-2</v>
      </c>
      <c r="V169" s="9">
        <v>19.850000000000001</v>
      </c>
      <c r="W169" s="1" t="s">
        <v>131</v>
      </c>
      <c r="X169" s="4">
        <v>42441</v>
      </c>
      <c r="Y169" s="11">
        <v>22</v>
      </c>
      <c r="Z169" s="11" t="s">
        <v>776</v>
      </c>
      <c r="AA169" s="9">
        <v>153.47</v>
      </c>
      <c r="AB169" s="1" t="s">
        <v>572</v>
      </c>
      <c r="AC169" s="1" t="s">
        <v>38</v>
      </c>
      <c r="AD169" s="1" t="s">
        <v>66</v>
      </c>
      <c r="AE169" s="1" t="s">
        <v>768</v>
      </c>
      <c r="AF169" s="1" t="s">
        <v>569</v>
      </c>
      <c r="AG169" s="11">
        <v>0</v>
      </c>
      <c r="AH169" s="11">
        <v>0</v>
      </c>
      <c r="AI169" s="11">
        <v>0</v>
      </c>
      <c r="AJ169" s="11">
        <v>0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1</v>
      </c>
      <c r="AQ169" s="11">
        <v>0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 s="11">
        <v>0</v>
      </c>
      <c r="AY169" s="11">
        <v>1</v>
      </c>
      <c r="AZ169" s="11">
        <v>0</v>
      </c>
      <c r="BA169" s="11">
        <v>0</v>
      </c>
      <c r="BB169" s="11">
        <v>0</v>
      </c>
      <c r="BC169" s="11">
        <v>0</v>
      </c>
      <c r="BD169" s="11">
        <v>0</v>
      </c>
      <c r="BE169" s="11">
        <v>0</v>
      </c>
      <c r="BF169" s="11">
        <v>1</v>
      </c>
      <c r="BG169" s="11">
        <v>0</v>
      </c>
      <c r="BH169" s="11">
        <v>0</v>
      </c>
      <c r="BI169" s="11">
        <v>1</v>
      </c>
    </row>
    <row r="170" spans="1:61" x14ac:dyDescent="0.25">
      <c r="A170" s="1" t="str">
        <f t="shared" si="4"/>
        <v xml:space="preserve">Michael </v>
      </c>
      <c r="B170" s="1" t="str">
        <f t="shared" si="5"/>
        <v xml:space="preserve">Reed </v>
      </c>
      <c r="C170" s="1" t="s">
        <v>622</v>
      </c>
      <c r="D170" s="1" t="s">
        <v>28</v>
      </c>
      <c r="E170" s="1" t="s">
        <v>473</v>
      </c>
      <c r="F170" s="1" t="s">
        <v>474</v>
      </c>
      <c r="G170" s="1" t="s">
        <v>300</v>
      </c>
      <c r="H170" s="1" t="s">
        <v>31</v>
      </c>
      <c r="I170" s="1">
        <v>21010</v>
      </c>
      <c r="J170" s="1">
        <v>0</v>
      </c>
      <c r="K170" s="1" t="s">
        <v>722</v>
      </c>
      <c r="L170" s="9" t="s">
        <v>754</v>
      </c>
      <c r="M170" s="1" t="s">
        <v>75</v>
      </c>
      <c r="N170" s="1" t="s">
        <v>168</v>
      </c>
      <c r="O170" s="1" t="s">
        <v>64</v>
      </c>
      <c r="P170" s="2">
        <v>283000000000000</v>
      </c>
      <c r="Q170" s="11">
        <v>6011470000000000</v>
      </c>
      <c r="R170" s="1" t="s">
        <v>764</v>
      </c>
      <c r="S170" s="11">
        <v>10307</v>
      </c>
      <c r="T170" s="11">
        <v>748</v>
      </c>
      <c r="U170" s="6">
        <v>7.9432870370370369E-3</v>
      </c>
      <c r="V170" s="9">
        <v>11.45</v>
      </c>
      <c r="W170" s="1" t="s">
        <v>279</v>
      </c>
      <c r="X170" s="4">
        <v>42623</v>
      </c>
      <c r="AA170" s="9">
        <v>40.270000000000003</v>
      </c>
      <c r="AB170" s="1" t="s">
        <v>572</v>
      </c>
      <c r="AC170" s="1" t="s">
        <v>38</v>
      </c>
      <c r="AD170" s="1" t="s">
        <v>66</v>
      </c>
      <c r="AE170" s="1" t="s">
        <v>767</v>
      </c>
      <c r="AF170" s="1" t="s">
        <v>569</v>
      </c>
      <c r="AG170" s="11">
        <v>0</v>
      </c>
      <c r="AH170" s="11">
        <v>0</v>
      </c>
      <c r="AI170" s="11">
        <v>0</v>
      </c>
      <c r="AJ170" s="11">
        <v>0</v>
      </c>
      <c r="AK170" s="11">
        <v>0</v>
      </c>
      <c r="AL170" s="11">
        <v>0</v>
      </c>
      <c r="AM170" s="11">
        <v>1</v>
      </c>
      <c r="AN170" s="11">
        <v>0</v>
      </c>
      <c r="AO170" s="11">
        <v>0</v>
      </c>
      <c r="AP170" s="11">
        <v>0</v>
      </c>
      <c r="AQ170" s="11">
        <v>1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 s="11">
        <v>0</v>
      </c>
      <c r="AY170" s="11">
        <v>0</v>
      </c>
      <c r="AZ170" s="11">
        <v>0</v>
      </c>
      <c r="BA170" s="11">
        <v>0</v>
      </c>
      <c r="BB170" s="11">
        <v>0</v>
      </c>
      <c r="BC170" s="11">
        <v>0</v>
      </c>
      <c r="BD170" s="11">
        <v>0</v>
      </c>
      <c r="BE170" s="11">
        <v>0</v>
      </c>
      <c r="BF170" s="11">
        <v>0</v>
      </c>
      <c r="BG170" s="11">
        <v>0</v>
      </c>
      <c r="BH170" s="11">
        <v>0</v>
      </c>
      <c r="BI170" s="11">
        <v>0</v>
      </c>
    </row>
    <row r="171" spans="1:61" x14ac:dyDescent="0.25">
      <c r="A171" s="1" t="str">
        <f t="shared" si="4"/>
        <v xml:space="preserve">Michael </v>
      </c>
      <c r="B171" s="1" t="str">
        <f t="shared" si="5"/>
        <v xml:space="preserve">Reed </v>
      </c>
      <c r="C171" s="1" t="s">
        <v>622</v>
      </c>
      <c r="D171" s="1" t="s">
        <v>28</v>
      </c>
      <c r="E171" s="1" t="s">
        <v>473</v>
      </c>
      <c r="F171" s="1" t="s">
        <v>474</v>
      </c>
      <c r="G171" s="1" t="s">
        <v>300</v>
      </c>
      <c r="H171" s="1" t="s">
        <v>31</v>
      </c>
      <c r="I171" s="1">
        <v>21010</v>
      </c>
      <c r="J171" s="1">
        <v>0</v>
      </c>
      <c r="K171" s="1" t="s">
        <v>722</v>
      </c>
      <c r="L171" s="9" t="s">
        <v>754</v>
      </c>
      <c r="M171" s="1" t="s">
        <v>75</v>
      </c>
      <c r="N171" s="1" t="s">
        <v>168</v>
      </c>
      <c r="O171" s="1" t="s">
        <v>64</v>
      </c>
      <c r="P171" s="2">
        <v>283000000000000</v>
      </c>
      <c r="Q171" s="11">
        <v>6011400000000000</v>
      </c>
      <c r="R171" s="1" t="s">
        <v>764</v>
      </c>
      <c r="S171" s="11">
        <v>10307</v>
      </c>
      <c r="T171" s="11">
        <v>3771</v>
      </c>
      <c r="U171" s="6">
        <v>2.7155092592592592E-2</v>
      </c>
      <c r="V171" s="9">
        <v>8.23</v>
      </c>
      <c r="W171" s="1" t="s">
        <v>55</v>
      </c>
      <c r="X171" s="4">
        <v>42427</v>
      </c>
      <c r="AA171" s="9">
        <v>253.96</v>
      </c>
      <c r="AB171" s="1" t="s">
        <v>572</v>
      </c>
      <c r="AC171" s="1" t="s">
        <v>38</v>
      </c>
      <c r="AD171" s="1" t="s">
        <v>66</v>
      </c>
      <c r="AE171" s="1" t="s">
        <v>768</v>
      </c>
      <c r="AF171" s="1" t="s">
        <v>569</v>
      </c>
      <c r="AG171" s="11">
        <v>0</v>
      </c>
      <c r="AH171" s="11">
        <v>0</v>
      </c>
      <c r="AI171" s="11">
        <v>0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1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1</v>
      </c>
      <c r="AW171" s="11">
        <v>0</v>
      </c>
      <c r="AX171" s="11">
        <v>1</v>
      </c>
      <c r="AY171" s="11">
        <v>0</v>
      </c>
      <c r="AZ171" s="11">
        <v>0</v>
      </c>
      <c r="BA171" s="11">
        <v>0</v>
      </c>
      <c r="BB171" s="11">
        <v>0</v>
      </c>
      <c r="BC171" s="11">
        <v>0</v>
      </c>
      <c r="BD171" s="11">
        <v>0</v>
      </c>
      <c r="BE171" s="11">
        <v>0</v>
      </c>
      <c r="BF171" s="11">
        <v>1</v>
      </c>
      <c r="BG171" s="11">
        <v>0</v>
      </c>
      <c r="BH171" s="11">
        <v>1</v>
      </c>
      <c r="BI171" s="11">
        <v>0</v>
      </c>
    </row>
    <row r="172" spans="1:61" x14ac:dyDescent="0.25">
      <c r="A172" s="1" t="str">
        <f t="shared" si="4"/>
        <v xml:space="preserve">Michael </v>
      </c>
      <c r="B172" s="1" t="str">
        <f t="shared" si="5"/>
        <v xml:space="preserve">Reed </v>
      </c>
      <c r="C172" s="1" t="s">
        <v>622</v>
      </c>
      <c r="D172" s="1" t="s">
        <v>28</v>
      </c>
      <c r="E172" s="1" t="s">
        <v>473</v>
      </c>
      <c r="F172" s="1" t="s">
        <v>474</v>
      </c>
      <c r="G172" s="1" t="s">
        <v>300</v>
      </c>
      <c r="H172" s="1" t="s">
        <v>31</v>
      </c>
      <c r="I172" s="1">
        <v>21010</v>
      </c>
      <c r="J172" s="1">
        <v>0</v>
      </c>
      <c r="K172" s="1" t="s">
        <v>722</v>
      </c>
      <c r="L172" s="9" t="s">
        <v>754</v>
      </c>
      <c r="M172" s="1" t="s">
        <v>75</v>
      </c>
      <c r="N172" s="1" t="s">
        <v>168</v>
      </c>
      <c r="O172" s="1" t="s">
        <v>64</v>
      </c>
      <c r="P172" s="2">
        <v>283000000000000</v>
      </c>
      <c r="Q172" s="11">
        <v>6011100000000000</v>
      </c>
      <c r="R172" s="1" t="s">
        <v>764</v>
      </c>
      <c r="S172" s="11">
        <v>10307</v>
      </c>
      <c r="T172" s="11">
        <v>3922</v>
      </c>
      <c r="U172" s="6">
        <v>1.5701388888888886E-2</v>
      </c>
      <c r="V172" s="9">
        <v>14.8</v>
      </c>
      <c r="W172" s="1" t="s">
        <v>327</v>
      </c>
      <c r="X172" s="4">
        <v>42509</v>
      </c>
      <c r="AA172" s="9">
        <v>188.03</v>
      </c>
      <c r="AB172" s="1" t="s">
        <v>572</v>
      </c>
      <c r="AC172" s="1" t="s">
        <v>38</v>
      </c>
      <c r="AD172" s="1" t="s">
        <v>66</v>
      </c>
      <c r="AE172" s="1" t="s">
        <v>768</v>
      </c>
      <c r="AF172" s="1" t="s">
        <v>569</v>
      </c>
      <c r="AG172" s="11">
        <v>0</v>
      </c>
      <c r="AH172" s="11">
        <v>0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1</v>
      </c>
      <c r="AQ172" s="11">
        <v>0</v>
      </c>
      <c r="AR172" s="11">
        <v>0</v>
      </c>
      <c r="AS172" s="11">
        <v>0</v>
      </c>
      <c r="AT172" s="11">
        <v>0</v>
      </c>
      <c r="AU172" s="11">
        <v>0</v>
      </c>
      <c r="AV172" s="11">
        <v>1</v>
      </c>
      <c r="AW172" s="11">
        <v>0</v>
      </c>
      <c r="AX172" s="11">
        <v>0</v>
      </c>
      <c r="AY172" s="11">
        <v>1</v>
      </c>
      <c r="AZ172" s="11">
        <v>0</v>
      </c>
      <c r="BA172" s="11">
        <v>0</v>
      </c>
      <c r="BB172" s="11">
        <v>0</v>
      </c>
      <c r="BC172" s="11">
        <v>0</v>
      </c>
      <c r="BD172" s="11">
        <v>0</v>
      </c>
      <c r="BE172" s="11">
        <v>0</v>
      </c>
      <c r="BF172" s="11">
        <v>0</v>
      </c>
      <c r="BG172" s="11">
        <v>0</v>
      </c>
      <c r="BH172" s="11">
        <v>1</v>
      </c>
      <c r="BI172" s="11">
        <v>0</v>
      </c>
    </row>
    <row r="173" spans="1:61" x14ac:dyDescent="0.25">
      <c r="A173" s="1" t="str">
        <f t="shared" si="4"/>
        <v xml:space="preserve">Michael </v>
      </c>
      <c r="B173" s="1" t="str">
        <f t="shared" si="5"/>
        <v xml:space="preserve">Reed </v>
      </c>
      <c r="C173" s="1" t="s">
        <v>622</v>
      </c>
      <c r="D173" s="1" t="s">
        <v>28</v>
      </c>
      <c r="E173" s="1" t="s">
        <v>473</v>
      </c>
      <c r="F173" s="1" t="s">
        <v>474</v>
      </c>
      <c r="G173" s="1" t="s">
        <v>300</v>
      </c>
      <c r="H173" s="1" t="s">
        <v>31</v>
      </c>
      <c r="I173" s="1">
        <v>21010</v>
      </c>
      <c r="J173" s="1">
        <v>0</v>
      </c>
      <c r="K173" s="1" t="s">
        <v>722</v>
      </c>
      <c r="L173" s="9" t="s">
        <v>754</v>
      </c>
      <c r="M173" s="1" t="s">
        <v>75</v>
      </c>
      <c r="N173" s="1" t="s">
        <v>168</v>
      </c>
      <c r="O173" s="1" t="s">
        <v>64</v>
      </c>
      <c r="P173" s="2">
        <v>283000000000000</v>
      </c>
      <c r="Q173" s="11">
        <v>6011610000000000</v>
      </c>
      <c r="R173" s="1" t="s">
        <v>764</v>
      </c>
      <c r="S173" s="11">
        <v>10307</v>
      </c>
      <c r="T173" s="11">
        <v>7488</v>
      </c>
      <c r="U173" s="6">
        <v>3.2932870370370369E-2</v>
      </c>
      <c r="V173" s="9">
        <v>22.32</v>
      </c>
      <c r="W173" s="1" t="s">
        <v>65</v>
      </c>
      <c r="X173" s="4">
        <v>42498</v>
      </c>
      <c r="AA173" s="9">
        <v>35.25</v>
      </c>
      <c r="AB173" s="1" t="s">
        <v>572</v>
      </c>
      <c r="AC173" s="1" t="s">
        <v>38</v>
      </c>
      <c r="AD173" s="1" t="s">
        <v>66</v>
      </c>
      <c r="AE173" s="1" t="s">
        <v>767</v>
      </c>
      <c r="AF173" s="1" t="s">
        <v>569</v>
      </c>
      <c r="AG173" s="11">
        <v>0</v>
      </c>
      <c r="AH173" s="11">
        <v>0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1</v>
      </c>
      <c r="AR173" s="11">
        <v>0</v>
      </c>
      <c r="AS173" s="11">
        <v>1</v>
      </c>
      <c r="AT173" s="11">
        <v>0</v>
      </c>
      <c r="AU173" s="11">
        <v>0</v>
      </c>
      <c r="AV173" s="11">
        <v>0</v>
      </c>
      <c r="AW173" s="11">
        <v>1</v>
      </c>
      <c r="AX173" s="11">
        <v>0</v>
      </c>
      <c r="AY173" s="11">
        <v>0</v>
      </c>
      <c r="AZ173" s="11">
        <v>0</v>
      </c>
      <c r="BA173" s="11">
        <v>0</v>
      </c>
      <c r="BB173" s="11">
        <v>0</v>
      </c>
      <c r="BC173" s="11">
        <v>0</v>
      </c>
      <c r="BD173" s="11">
        <v>0</v>
      </c>
      <c r="BE173" s="11">
        <v>0</v>
      </c>
      <c r="BF173" s="11">
        <v>0</v>
      </c>
      <c r="BG173" s="11">
        <v>0</v>
      </c>
      <c r="BH173" s="11">
        <v>0</v>
      </c>
      <c r="BI173" s="11">
        <v>0</v>
      </c>
    </row>
    <row r="174" spans="1:61" x14ac:dyDescent="0.25">
      <c r="A174" s="1" t="str">
        <f t="shared" si="4"/>
        <v xml:space="preserve">Rosemary </v>
      </c>
      <c r="B174" s="1" t="str">
        <f t="shared" si="5"/>
        <v xml:space="preserve">Herbert </v>
      </c>
      <c r="C174" s="1" t="s">
        <v>586</v>
      </c>
      <c r="D174" s="1" t="s">
        <v>99</v>
      </c>
      <c r="E174" s="1" t="s">
        <v>477</v>
      </c>
      <c r="F174" s="1" t="s">
        <v>478</v>
      </c>
      <c r="G174" s="1" t="s">
        <v>179</v>
      </c>
      <c r="H174" s="1" t="s">
        <v>92</v>
      </c>
      <c r="I174" s="1">
        <v>90210</v>
      </c>
      <c r="J174" s="1">
        <v>0</v>
      </c>
      <c r="K174" s="1" t="s">
        <v>723</v>
      </c>
      <c r="L174" s="9" t="s">
        <v>480</v>
      </c>
      <c r="M174" s="1" t="s">
        <v>95</v>
      </c>
      <c r="N174" s="1" t="s">
        <v>123</v>
      </c>
      <c r="O174" s="1" t="s">
        <v>92</v>
      </c>
      <c r="P174" s="1">
        <v>22868377</v>
      </c>
      <c r="Q174" s="11">
        <v>375512000000000</v>
      </c>
      <c r="R174" s="1" t="s">
        <v>764</v>
      </c>
      <c r="S174" s="11">
        <v>10311</v>
      </c>
      <c r="T174" s="11">
        <v>5766</v>
      </c>
      <c r="U174" s="6">
        <v>2.3605324074074074E-2</v>
      </c>
      <c r="V174" s="9">
        <v>7.12</v>
      </c>
      <c r="W174" s="1" t="s">
        <v>87</v>
      </c>
      <c r="X174" s="4">
        <v>42699</v>
      </c>
      <c r="Y174" s="11">
        <v>40</v>
      </c>
      <c r="Z174" s="11" t="s">
        <v>778</v>
      </c>
      <c r="AA174" s="9">
        <v>15.99</v>
      </c>
      <c r="AB174" s="1" t="s">
        <v>572</v>
      </c>
      <c r="AC174" s="1" t="s">
        <v>38</v>
      </c>
      <c r="AD174" s="1" t="s">
        <v>66</v>
      </c>
      <c r="AE174" s="1" t="s">
        <v>767</v>
      </c>
      <c r="AF174" s="1" t="s">
        <v>568</v>
      </c>
      <c r="AG174" s="11">
        <v>0</v>
      </c>
      <c r="AH174" s="11">
        <v>0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0</v>
      </c>
      <c r="AR174" s="11">
        <v>1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 s="11">
        <v>0</v>
      </c>
      <c r="AY174" s="11">
        <v>0</v>
      </c>
      <c r="AZ174" s="11">
        <v>0</v>
      </c>
      <c r="BA174" s="11">
        <v>0</v>
      </c>
      <c r="BB174" s="11">
        <v>0</v>
      </c>
      <c r="BC174" s="11">
        <v>0</v>
      </c>
      <c r="BD174" s="11">
        <v>0</v>
      </c>
      <c r="BE174" s="11">
        <v>0</v>
      </c>
      <c r="BF174" s="11">
        <v>0</v>
      </c>
      <c r="BG174" s="11">
        <v>0</v>
      </c>
      <c r="BH174" s="11">
        <v>0</v>
      </c>
      <c r="BI174" s="11">
        <v>0</v>
      </c>
    </row>
    <row r="175" spans="1:61" x14ac:dyDescent="0.25">
      <c r="A175" s="1" t="str">
        <f t="shared" si="4"/>
        <v xml:space="preserve">Judy </v>
      </c>
      <c r="B175" s="1" t="str">
        <f t="shared" si="5"/>
        <v xml:space="preserve">Larkin </v>
      </c>
      <c r="C175" s="1" t="s">
        <v>652</v>
      </c>
      <c r="D175" s="1" t="s">
        <v>99</v>
      </c>
      <c r="E175" s="1" t="s">
        <v>481</v>
      </c>
      <c r="F175" s="1" t="s">
        <v>482</v>
      </c>
      <c r="G175" s="1" t="s">
        <v>483</v>
      </c>
      <c r="H175" s="1" t="s">
        <v>31</v>
      </c>
      <c r="I175" s="1">
        <v>31056</v>
      </c>
      <c r="J175" s="1">
        <v>0</v>
      </c>
      <c r="K175" s="1" t="s">
        <v>724</v>
      </c>
      <c r="L175" s="9" t="s">
        <v>755</v>
      </c>
      <c r="M175" s="1" t="s">
        <v>141</v>
      </c>
      <c r="N175" s="1" t="s">
        <v>98</v>
      </c>
      <c r="O175" s="1" t="s">
        <v>64</v>
      </c>
      <c r="P175" s="2">
        <v>115000000000000</v>
      </c>
      <c r="Q175" s="11">
        <v>36526200000000</v>
      </c>
      <c r="R175" s="1" t="s">
        <v>764</v>
      </c>
      <c r="S175" s="11">
        <v>10315</v>
      </c>
      <c r="T175" s="11">
        <v>4576</v>
      </c>
      <c r="U175" s="6">
        <v>1.384375E-2</v>
      </c>
      <c r="V175" s="9">
        <v>11.15</v>
      </c>
      <c r="W175" s="1" t="s">
        <v>45</v>
      </c>
      <c r="X175" s="4">
        <v>42430</v>
      </c>
      <c r="AA175" s="9">
        <v>66.319999999999993</v>
      </c>
      <c r="AB175" s="1" t="s">
        <v>572</v>
      </c>
      <c r="AC175" s="1" t="s">
        <v>38</v>
      </c>
      <c r="AD175" s="1" t="s">
        <v>66</v>
      </c>
      <c r="AE175" s="1" t="s">
        <v>766</v>
      </c>
      <c r="AF175" s="1" t="s">
        <v>569</v>
      </c>
      <c r="AG175" s="11">
        <v>1</v>
      </c>
      <c r="AH175" s="11">
        <v>0</v>
      </c>
      <c r="AI175" s="11">
        <v>0</v>
      </c>
      <c r="AJ175" s="11">
        <v>0</v>
      </c>
      <c r="AK175" s="11">
        <v>0</v>
      </c>
      <c r="AL175" s="11">
        <v>1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 s="11">
        <v>0</v>
      </c>
      <c r="AY175" s="11">
        <v>0</v>
      </c>
      <c r="AZ175" s="11">
        <v>0</v>
      </c>
      <c r="BA175" s="11">
        <v>0</v>
      </c>
      <c r="BB175" s="11">
        <v>0</v>
      </c>
      <c r="BC175" s="11">
        <v>1</v>
      </c>
      <c r="BD175" s="11">
        <v>0</v>
      </c>
      <c r="BE175" s="11">
        <v>1</v>
      </c>
      <c r="BF175" s="11">
        <v>0</v>
      </c>
      <c r="BG175" s="11">
        <v>0</v>
      </c>
      <c r="BH175" s="11">
        <v>0</v>
      </c>
      <c r="BI175" s="11">
        <v>0</v>
      </c>
    </row>
    <row r="176" spans="1:61" x14ac:dyDescent="0.25">
      <c r="A176" s="1" t="str">
        <f t="shared" si="4"/>
        <v xml:space="preserve">Judy </v>
      </c>
      <c r="B176" s="1" t="str">
        <f t="shared" si="5"/>
        <v xml:space="preserve">Larkin </v>
      </c>
      <c r="C176" s="1" t="s">
        <v>652</v>
      </c>
      <c r="D176" s="1" t="s">
        <v>99</v>
      </c>
      <c r="E176" s="1" t="s">
        <v>481</v>
      </c>
      <c r="F176" s="1" t="s">
        <v>482</v>
      </c>
      <c r="G176" s="1" t="s">
        <v>483</v>
      </c>
      <c r="H176" s="1" t="s">
        <v>31</v>
      </c>
      <c r="I176" s="1">
        <v>31056</v>
      </c>
      <c r="J176" s="1">
        <v>0</v>
      </c>
      <c r="K176" s="1" t="s">
        <v>724</v>
      </c>
      <c r="L176" s="9" t="s">
        <v>755</v>
      </c>
      <c r="M176" s="1" t="s">
        <v>141</v>
      </c>
      <c r="N176" s="1" t="s">
        <v>98</v>
      </c>
      <c r="O176" s="1" t="s">
        <v>64</v>
      </c>
      <c r="P176" s="2">
        <v>115000000000000</v>
      </c>
      <c r="Q176" s="11">
        <v>36706100000000</v>
      </c>
      <c r="R176" s="1" t="s">
        <v>764</v>
      </c>
      <c r="S176" s="11">
        <v>10315</v>
      </c>
      <c r="T176" s="11">
        <v>6060</v>
      </c>
      <c r="U176" s="6">
        <v>3.9914351851851854E-2</v>
      </c>
      <c r="V176" s="9">
        <v>9</v>
      </c>
      <c r="W176" s="1" t="s">
        <v>351</v>
      </c>
      <c r="X176" s="4">
        <v>42633</v>
      </c>
      <c r="AA176" s="9">
        <v>102.6</v>
      </c>
      <c r="AB176" s="1" t="s">
        <v>572</v>
      </c>
      <c r="AC176" s="1" t="s">
        <v>43</v>
      </c>
      <c r="AD176" s="1" t="s">
        <v>66</v>
      </c>
      <c r="AE176" s="1" t="s">
        <v>766</v>
      </c>
      <c r="AF176" s="1" t="s">
        <v>569</v>
      </c>
      <c r="AG176" s="11">
        <v>0</v>
      </c>
      <c r="AH176" s="11">
        <v>0</v>
      </c>
      <c r="AI176" s="11">
        <v>0</v>
      </c>
      <c r="AJ176" s="11">
        <v>1</v>
      </c>
      <c r="AK176" s="11">
        <v>0</v>
      </c>
      <c r="AL176" s="11">
        <v>1</v>
      </c>
      <c r="AM176" s="11">
        <v>0</v>
      </c>
      <c r="AN176" s="11">
        <v>0</v>
      </c>
      <c r="AO176" s="11">
        <v>0</v>
      </c>
      <c r="AP176" s="11">
        <v>0</v>
      </c>
      <c r="AQ176" s="11">
        <v>0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1</v>
      </c>
      <c r="AX176" s="11">
        <v>0</v>
      </c>
      <c r="AY176" s="11">
        <v>0</v>
      </c>
      <c r="AZ176" s="11">
        <v>0</v>
      </c>
      <c r="BA176" s="11">
        <v>1</v>
      </c>
      <c r="BB176" s="11">
        <v>0</v>
      </c>
      <c r="BC176" s="11">
        <v>0</v>
      </c>
      <c r="BD176" s="11">
        <v>0</v>
      </c>
      <c r="BE176" s="11">
        <v>1</v>
      </c>
      <c r="BF176" s="11">
        <v>0</v>
      </c>
      <c r="BG176" s="11">
        <v>0</v>
      </c>
      <c r="BH176" s="11">
        <v>0</v>
      </c>
      <c r="BI176" s="11">
        <v>0</v>
      </c>
    </row>
    <row r="177" spans="1:61" x14ac:dyDescent="0.25">
      <c r="A177" s="1" t="str">
        <f t="shared" si="4"/>
        <v xml:space="preserve">Judy </v>
      </c>
      <c r="B177" s="1" t="str">
        <f t="shared" si="5"/>
        <v xml:space="preserve">Hopping </v>
      </c>
      <c r="C177" s="1" t="s">
        <v>623</v>
      </c>
      <c r="D177" s="1" t="s">
        <v>99</v>
      </c>
      <c r="E177" s="1" t="s">
        <v>533</v>
      </c>
      <c r="F177" s="1" t="s">
        <v>486</v>
      </c>
      <c r="H177" s="1" t="s">
        <v>64</v>
      </c>
      <c r="I177" s="1">
        <v>64200</v>
      </c>
      <c r="J177" s="1">
        <v>0</v>
      </c>
      <c r="K177" s="1" t="s">
        <v>725</v>
      </c>
      <c r="L177" s="9" t="s">
        <v>735</v>
      </c>
      <c r="M177" s="1" t="s">
        <v>34</v>
      </c>
      <c r="N177" s="1" t="s">
        <v>489</v>
      </c>
      <c r="O177" s="1" t="s">
        <v>64</v>
      </c>
      <c r="P177" s="2">
        <v>702000000000000</v>
      </c>
      <c r="Q177" s="11">
        <v>5159490000000000</v>
      </c>
      <c r="R177" s="1" t="s">
        <v>764</v>
      </c>
      <c r="S177" s="11">
        <v>10319</v>
      </c>
      <c r="T177" s="11">
        <v>3624</v>
      </c>
      <c r="U177" s="6">
        <v>3.3094907407407406E-2</v>
      </c>
      <c r="V177" s="9">
        <v>9.2200000000000006</v>
      </c>
      <c r="W177" s="1" t="s">
        <v>123</v>
      </c>
      <c r="X177" s="4">
        <v>42536</v>
      </c>
      <c r="Y177" s="11">
        <v>26</v>
      </c>
      <c r="Z177" s="11" t="s">
        <v>776</v>
      </c>
      <c r="AA177" s="9">
        <v>240.95</v>
      </c>
      <c r="AB177" s="1" t="s">
        <v>572</v>
      </c>
      <c r="AC177" s="1" t="s">
        <v>38</v>
      </c>
      <c r="AD177" s="1" t="s">
        <v>66</v>
      </c>
      <c r="AE177" s="1" t="s">
        <v>768</v>
      </c>
      <c r="AF177" s="1" t="s">
        <v>568</v>
      </c>
      <c r="AG177" s="11">
        <v>0</v>
      </c>
      <c r="AH177" s="11">
        <v>0</v>
      </c>
      <c r="AI177" s="11">
        <v>0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1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 s="11">
        <v>0</v>
      </c>
      <c r="AY177" s="11">
        <v>1</v>
      </c>
      <c r="AZ177" s="11">
        <v>0</v>
      </c>
      <c r="BA177" s="11">
        <v>0</v>
      </c>
      <c r="BB177" s="11">
        <v>1</v>
      </c>
      <c r="BC177" s="11">
        <v>0</v>
      </c>
      <c r="BD177" s="11">
        <v>0</v>
      </c>
      <c r="BE177" s="11">
        <v>0</v>
      </c>
      <c r="BF177" s="11">
        <v>1</v>
      </c>
      <c r="BG177" s="11">
        <v>0</v>
      </c>
      <c r="BH177" s="11">
        <v>1</v>
      </c>
      <c r="BI177" s="11">
        <v>0</v>
      </c>
    </row>
    <row r="178" spans="1:61" x14ac:dyDescent="0.25">
      <c r="A178" s="1" t="str">
        <f t="shared" si="4"/>
        <v xml:space="preserve">Judy </v>
      </c>
      <c r="B178" s="1" t="str">
        <f t="shared" si="5"/>
        <v xml:space="preserve">Hopping </v>
      </c>
      <c r="C178" s="1" t="s">
        <v>623</v>
      </c>
      <c r="D178" s="1" t="s">
        <v>99</v>
      </c>
      <c r="E178" s="1" t="s">
        <v>533</v>
      </c>
      <c r="F178" s="1" t="s">
        <v>486</v>
      </c>
      <c r="H178" s="1" t="s">
        <v>64</v>
      </c>
      <c r="I178" s="1">
        <v>64200</v>
      </c>
      <c r="J178" s="1">
        <v>0</v>
      </c>
      <c r="K178" s="1" t="s">
        <v>725</v>
      </c>
      <c r="L178" s="9" t="s">
        <v>735</v>
      </c>
      <c r="M178" s="1" t="s">
        <v>34</v>
      </c>
      <c r="N178" s="1" t="s">
        <v>489</v>
      </c>
      <c r="O178" s="1" t="s">
        <v>64</v>
      </c>
      <c r="P178" s="2">
        <v>702000000000000</v>
      </c>
      <c r="Q178" s="11">
        <v>5149180000000000</v>
      </c>
      <c r="R178" s="1" t="s">
        <v>764</v>
      </c>
      <c r="S178" s="11">
        <v>10319</v>
      </c>
      <c r="T178" s="11">
        <v>4581</v>
      </c>
      <c r="U178" s="6">
        <v>4.104398148148148E-2</v>
      </c>
      <c r="V178" s="9">
        <v>17.23</v>
      </c>
      <c r="W178" s="1" t="s">
        <v>53</v>
      </c>
      <c r="X178" s="4">
        <v>42548</v>
      </c>
      <c r="Y178" s="11">
        <v>26</v>
      </c>
      <c r="Z178" s="11" t="s">
        <v>776</v>
      </c>
      <c r="AA178" s="9">
        <v>42.26</v>
      </c>
      <c r="AB178" s="1" t="s">
        <v>572</v>
      </c>
      <c r="AC178" s="1" t="s">
        <v>38</v>
      </c>
      <c r="AD178" s="1" t="s">
        <v>66</v>
      </c>
      <c r="AE178" s="1" t="s">
        <v>767</v>
      </c>
      <c r="AF178" s="1" t="s">
        <v>568</v>
      </c>
      <c r="AG178" s="11">
        <v>0</v>
      </c>
      <c r="AH178" s="11">
        <v>0</v>
      </c>
      <c r="AI178" s="11">
        <v>0</v>
      </c>
      <c r="AJ178" s="11">
        <v>0</v>
      </c>
      <c r="AK178" s="11">
        <v>0</v>
      </c>
      <c r="AL178" s="11">
        <v>0</v>
      </c>
      <c r="AM178" s="11">
        <v>1</v>
      </c>
      <c r="AN178" s="11">
        <v>0</v>
      </c>
      <c r="AO178" s="11">
        <v>0</v>
      </c>
      <c r="AP178" s="11">
        <v>0</v>
      </c>
      <c r="AQ178" s="11">
        <v>0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 s="11">
        <v>0</v>
      </c>
      <c r="AY178" s="11">
        <v>0</v>
      </c>
      <c r="AZ178" s="11">
        <v>0</v>
      </c>
      <c r="BA178" s="11">
        <v>0</v>
      </c>
      <c r="BB178" s="11">
        <v>0</v>
      </c>
      <c r="BC178" s="11">
        <v>0</v>
      </c>
      <c r="BD178" s="11">
        <v>0</v>
      </c>
      <c r="BE178" s="11">
        <v>0</v>
      </c>
      <c r="BF178" s="11">
        <v>0</v>
      </c>
      <c r="BG178" s="11">
        <v>0</v>
      </c>
      <c r="BH178" s="11">
        <v>0</v>
      </c>
      <c r="BI178" s="11">
        <v>0</v>
      </c>
    </row>
    <row r="179" spans="1:61" x14ac:dyDescent="0.25">
      <c r="A179" s="1" t="str">
        <f t="shared" si="4"/>
        <v xml:space="preserve">Judy </v>
      </c>
      <c r="B179" s="1" t="str">
        <f t="shared" si="5"/>
        <v xml:space="preserve">Hopping </v>
      </c>
      <c r="C179" s="1" t="s">
        <v>623</v>
      </c>
      <c r="D179" s="1" t="s">
        <v>99</v>
      </c>
      <c r="E179" s="1" t="s">
        <v>533</v>
      </c>
      <c r="F179" s="1" t="s">
        <v>486</v>
      </c>
      <c r="H179" s="1" t="s">
        <v>64</v>
      </c>
      <c r="I179" s="1">
        <v>64200</v>
      </c>
      <c r="J179" s="1">
        <v>0</v>
      </c>
      <c r="K179" s="1" t="s">
        <v>725</v>
      </c>
      <c r="L179" s="9" t="s">
        <v>735</v>
      </c>
      <c r="M179" s="1" t="s">
        <v>34</v>
      </c>
      <c r="N179" s="1" t="s">
        <v>489</v>
      </c>
      <c r="O179" s="1" t="s">
        <v>64</v>
      </c>
      <c r="P179" s="2">
        <v>702000000000000</v>
      </c>
      <c r="Q179" s="11">
        <v>5188850000000000</v>
      </c>
      <c r="R179" s="1" t="s">
        <v>764</v>
      </c>
      <c r="S179" s="11">
        <v>10319</v>
      </c>
      <c r="T179" s="11">
        <v>6362</v>
      </c>
      <c r="U179" s="6">
        <v>2.3221064814814812E-2</v>
      </c>
      <c r="V179" s="9">
        <v>18.45</v>
      </c>
      <c r="W179" s="1" t="s">
        <v>292</v>
      </c>
      <c r="X179" s="4">
        <v>42694</v>
      </c>
      <c r="Y179" s="11">
        <v>26</v>
      </c>
      <c r="Z179" s="11" t="s">
        <v>776</v>
      </c>
      <c r="AA179" s="9">
        <v>250</v>
      </c>
      <c r="AB179" s="1" t="s">
        <v>572</v>
      </c>
      <c r="AC179" s="1" t="s">
        <v>38</v>
      </c>
      <c r="AD179" s="1" t="s">
        <v>66</v>
      </c>
      <c r="AE179" s="1" t="s">
        <v>768</v>
      </c>
      <c r="AF179" s="1" t="s">
        <v>568</v>
      </c>
      <c r="AG179" s="11">
        <v>0</v>
      </c>
      <c r="AH179" s="11">
        <v>0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1</v>
      </c>
      <c r="AQ179" s="11">
        <v>0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 s="11">
        <v>0</v>
      </c>
      <c r="AY179" s="11">
        <v>1</v>
      </c>
      <c r="AZ179" s="11">
        <v>0</v>
      </c>
      <c r="BA179" s="11">
        <v>0</v>
      </c>
      <c r="BB179" s="11">
        <v>1</v>
      </c>
      <c r="BC179" s="11">
        <v>0</v>
      </c>
      <c r="BD179" s="11">
        <v>0</v>
      </c>
      <c r="BE179" s="11">
        <v>0</v>
      </c>
      <c r="BF179" s="11">
        <v>1</v>
      </c>
      <c r="BG179" s="11">
        <v>0</v>
      </c>
      <c r="BH179" s="11">
        <v>1</v>
      </c>
      <c r="BI179" s="11">
        <v>0</v>
      </c>
    </row>
    <row r="180" spans="1:61" x14ac:dyDescent="0.25">
      <c r="A180" s="1" t="str">
        <f t="shared" si="4"/>
        <v xml:space="preserve">Judy </v>
      </c>
      <c r="B180" s="1" t="str">
        <f t="shared" si="5"/>
        <v xml:space="preserve">Hopping </v>
      </c>
      <c r="C180" s="1" t="s">
        <v>623</v>
      </c>
      <c r="D180" s="1" t="s">
        <v>99</v>
      </c>
      <c r="E180" s="1" t="s">
        <v>533</v>
      </c>
      <c r="F180" s="1" t="s">
        <v>486</v>
      </c>
      <c r="H180" s="1" t="s">
        <v>64</v>
      </c>
      <c r="I180" s="1">
        <v>64200</v>
      </c>
      <c r="J180" s="1">
        <v>0</v>
      </c>
      <c r="K180" s="1" t="s">
        <v>725</v>
      </c>
      <c r="L180" s="9" t="s">
        <v>735</v>
      </c>
      <c r="M180" s="1" t="s">
        <v>34</v>
      </c>
      <c r="N180" s="1" t="s">
        <v>489</v>
      </c>
      <c r="O180" s="1" t="s">
        <v>64</v>
      </c>
      <c r="P180" s="2">
        <v>702000000000000</v>
      </c>
      <c r="Q180" s="11">
        <v>5104510000000000</v>
      </c>
      <c r="R180" s="1" t="s">
        <v>764</v>
      </c>
      <c r="S180" s="11">
        <v>10319</v>
      </c>
      <c r="T180" s="11">
        <v>6931</v>
      </c>
      <c r="U180" s="6">
        <v>4.0797453703703704E-2</v>
      </c>
      <c r="V180" s="9">
        <v>11.05</v>
      </c>
      <c r="W180" s="1" t="s">
        <v>387</v>
      </c>
      <c r="X180" s="4">
        <v>42650</v>
      </c>
      <c r="Y180" s="11">
        <v>26</v>
      </c>
      <c r="Z180" s="11" t="s">
        <v>776</v>
      </c>
      <c r="AA180" s="9">
        <v>213.19</v>
      </c>
      <c r="AB180" s="1" t="s">
        <v>572</v>
      </c>
      <c r="AC180" s="1" t="s">
        <v>38</v>
      </c>
      <c r="AD180" s="1" t="s">
        <v>66</v>
      </c>
      <c r="AE180" s="1" t="s">
        <v>768</v>
      </c>
      <c r="AF180" s="1" t="s">
        <v>568</v>
      </c>
      <c r="AG180" s="11">
        <v>0</v>
      </c>
      <c r="AH180" s="11">
        <v>0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1</v>
      </c>
      <c r="AQ180" s="11">
        <v>0</v>
      </c>
      <c r="AR180" s="11">
        <v>0</v>
      </c>
      <c r="AS180" s="11">
        <v>0</v>
      </c>
      <c r="AT180" s="11">
        <v>0</v>
      </c>
      <c r="AU180" s="11">
        <v>0</v>
      </c>
      <c r="AV180" s="11">
        <v>1</v>
      </c>
      <c r="AW180" s="11">
        <v>0</v>
      </c>
      <c r="AX180" s="11">
        <v>0</v>
      </c>
      <c r="AY180" s="11">
        <v>0</v>
      </c>
      <c r="AZ180" s="11">
        <v>0</v>
      </c>
      <c r="BA180" s="11">
        <v>0</v>
      </c>
      <c r="BB180" s="11">
        <v>0</v>
      </c>
      <c r="BC180" s="11">
        <v>0</v>
      </c>
      <c r="BD180" s="11">
        <v>0</v>
      </c>
      <c r="BE180" s="11">
        <v>0</v>
      </c>
      <c r="BF180" s="11">
        <v>1</v>
      </c>
      <c r="BG180" s="11">
        <v>0</v>
      </c>
      <c r="BH180" s="11">
        <v>1</v>
      </c>
      <c r="BI180" s="11">
        <v>1</v>
      </c>
    </row>
    <row r="181" spans="1:61" x14ac:dyDescent="0.25">
      <c r="A181" s="1" t="str">
        <f t="shared" si="4"/>
        <v xml:space="preserve">Joseph </v>
      </c>
      <c r="B181" s="1" t="str">
        <f t="shared" si="5"/>
        <v xml:space="preserve">Rogers </v>
      </c>
      <c r="C181" s="1" t="s">
        <v>624</v>
      </c>
      <c r="D181" s="1" t="s">
        <v>28</v>
      </c>
      <c r="E181" s="1" t="s">
        <v>490</v>
      </c>
      <c r="F181" s="1" t="s">
        <v>491</v>
      </c>
      <c r="H181" s="1" t="s">
        <v>49</v>
      </c>
      <c r="I181" s="1">
        <v>56370</v>
      </c>
      <c r="J181" s="1">
        <v>0</v>
      </c>
      <c r="K181" s="1" t="s">
        <v>726</v>
      </c>
      <c r="L181" s="9" t="s">
        <v>756</v>
      </c>
      <c r="M181" s="1" t="s">
        <v>141</v>
      </c>
      <c r="N181" s="1" t="s">
        <v>35</v>
      </c>
      <c r="O181" s="1" t="s">
        <v>72</v>
      </c>
      <c r="P181" s="1" t="s">
        <v>494</v>
      </c>
      <c r="Q181" s="11">
        <v>36501600000000</v>
      </c>
      <c r="R181" s="1" t="s">
        <v>764</v>
      </c>
      <c r="S181" s="11">
        <v>10323</v>
      </c>
      <c r="T181" s="11">
        <v>1685</v>
      </c>
      <c r="U181" s="6">
        <v>3.3291666666666664E-2</v>
      </c>
      <c r="V181" s="9">
        <v>11.45</v>
      </c>
      <c r="W181" s="1" t="s">
        <v>175</v>
      </c>
      <c r="X181" s="4">
        <v>42729</v>
      </c>
      <c r="AA181" s="9">
        <v>45.77</v>
      </c>
      <c r="AB181" s="1" t="s">
        <v>575</v>
      </c>
      <c r="AC181" s="1" t="s">
        <v>38</v>
      </c>
      <c r="AD181" s="1" t="s">
        <v>765</v>
      </c>
      <c r="AE181" s="1" t="s">
        <v>767</v>
      </c>
      <c r="AF181" s="1" t="s">
        <v>569</v>
      </c>
      <c r="AG181" s="11">
        <v>0</v>
      </c>
      <c r="AH181" s="11">
        <v>0</v>
      </c>
      <c r="AI181" s="11">
        <v>0</v>
      </c>
      <c r="AJ181" s="11">
        <v>0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1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 s="11">
        <v>0</v>
      </c>
      <c r="AY181" s="11">
        <v>0</v>
      </c>
      <c r="AZ181" s="11">
        <v>0</v>
      </c>
      <c r="BA181" s="11">
        <v>0</v>
      </c>
      <c r="BB181" s="11">
        <v>0</v>
      </c>
      <c r="BC181" s="11">
        <v>0</v>
      </c>
      <c r="BD181" s="11">
        <v>0</v>
      </c>
      <c r="BE181" s="11">
        <v>0</v>
      </c>
      <c r="BF181" s="11">
        <v>0</v>
      </c>
      <c r="BG181" s="11">
        <v>0</v>
      </c>
      <c r="BH181" s="11">
        <v>0</v>
      </c>
      <c r="BI181" s="11">
        <v>0</v>
      </c>
    </row>
    <row r="182" spans="1:61" x14ac:dyDescent="0.25">
      <c r="A182" s="1" t="str">
        <f t="shared" si="4"/>
        <v xml:space="preserve">Joseph </v>
      </c>
      <c r="B182" s="1" t="str">
        <f t="shared" si="5"/>
        <v xml:space="preserve">Rogers </v>
      </c>
      <c r="C182" s="1" t="s">
        <v>624</v>
      </c>
      <c r="D182" s="1" t="s">
        <v>28</v>
      </c>
      <c r="E182" s="1" t="s">
        <v>490</v>
      </c>
      <c r="F182" s="1" t="s">
        <v>491</v>
      </c>
      <c r="H182" s="1" t="s">
        <v>49</v>
      </c>
      <c r="I182" s="1">
        <v>56370</v>
      </c>
      <c r="J182" s="1">
        <v>0</v>
      </c>
      <c r="K182" s="1" t="s">
        <v>726</v>
      </c>
      <c r="L182" s="9" t="s">
        <v>756</v>
      </c>
      <c r="M182" s="1" t="s">
        <v>141</v>
      </c>
      <c r="N182" s="1" t="s">
        <v>35</v>
      </c>
      <c r="O182" s="1" t="s">
        <v>72</v>
      </c>
      <c r="P182" s="1" t="s">
        <v>494</v>
      </c>
      <c r="Q182" s="11">
        <v>36553100000000</v>
      </c>
      <c r="R182" s="1" t="s">
        <v>764</v>
      </c>
      <c r="S182" s="11">
        <v>10323</v>
      </c>
      <c r="T182" s="11">
        <v>8207</v>
      </c>
      <c r="U182" s="6">
        <v>2.2910879629629632E-2</v>
      </c>
      <c r="V182" s="9">
        <v>13.88</v>
      </c>
      <c r="W182" s="1" t="s">
        <v>362</v>
      </c>
      <c r="X182" s="4">
        <v>42491</v>
      </c>
      <c r="AA182" s="9">
        <v>30.69</v>
      </c>
      <c r="AB182" s="1" t="s">
        <v>572</v>
      </c>
      <c r="AC182" s="1" t="s">
        <v>43</v>
      </c>
      <c r="AD182" s="1" t="s">
        <v>765</v>
      </c>
      <c r="AE182" s="1" t="s">
        <v>767</v>
      </c>
      <c r="AF182" s="1" t="s">
        <v>569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1</v>
      </c>
      <c r="AR182" s="11">
        <v>0</v>
      </c>
      <c r="AS182" s="11">
        <v>1</v>
      </c>
      <c r="AT182" s="11">
        <v>1</v>
      </c>
      <c r="AU182" s="11">
        <v>0</v>
      </c>
      <c r="AV182" s="11">
        <v>0</v>
      </c>
      <c r="AW182" s="11">
        <v>1</v>
      </c>
      <c r="AX182" s="11">
        <v>0</v>
      </c>
      <c r="AY182" s="11">
        <v>0</v>
      </c>
      <c r="AZ182" s="11">
        <v>0</v>
      </c>
      <c r="BA182" s="11">
        <v>0</v>
      </c>
      <c r="BB182" s="11">
        <v>0</v>
      </c>
      <c r="BC182" s="11">
        <v>0</v>
      </c>
      <c r="BD182" s="11">
        <v>0</v>
      </c>
      <c r="BE182" s="11">
        <v>0</v>
      </c>
      <c r="BF182" s="11">
        <v>0</v>
      </c>
      <c r="BG182" s="11">
        <v>0</v>
      </c>
      <c r="BH182" s="11">
        <v>0</v>
      </c>
      <c r="BI182" s="11">
        <v>0</v>
      </c>
    </row>
    <row r="183" spans="1:61" x14ac:dyDescent="0.25">
      <c r="A183" s="1" t="str">
        <f t="shared" si="4"/>
        <v xml:space="preserve">James </v>
      </c>
      <c r="B183" s="1" t="str">
        <f t="shared" si="5"/>
        <v xml:space="preserve">Sales </v>
      </c>
      <c r="C183" s="1" t="s">
        <v>653</v>
      </c>
      <c r="D183" s="1" t="s">
        <v>263</v>
      </c>
      <c r="E183" s="1" t="s">
        <v>495</v>
      </c>
      <c r="F183" s="1" t="s">
        <v>496</v>
      </c>
      <c r="G183" s="1" t="s">
        <v>497</v>
      </c>
      <c r="H183" s="1" t="s">
        <v>92</v>
      </c>
      <c r="I183" s="1">
        <v>59102</v>
      </c>
      <c r="J183" s="1">
        <v>0</v>
      </c>
      <c r="K183" s="1" t="s">
        <v>727</v>
      </c>
      <c r="L183" s="9" t="s">
        <v>499</v>
      </c>
      <c r="M183" s="1" t="s">
        <v>52</v>
      </c>
      <c r="N183" s="1" t="s">
        <v>500</v>
      </c>
      <c r="O183" s="1" t="s">
        <v>64</v>
      </c>
      <c r="P183" s="2">
        <v>250000000000000</v>
      </c>
      <c r="Q183" s="11">
        <v>4638110000000000</v>
      </c>
      <c r="R183" s="1" t="s">
        <v>764</v>
      </c>
      <c r="S183" s="11">
        <v>10327</v>
      </c>
      <c r="T183" s="11">
        <v>738</v>
      </c>
      <c r="U183" s="6">
        <v>9.6597222222222223E-3</v>
      </c>
      <c r="V183" s="9">
        <v>11.85</v>
      </c>
      <c r="W183" s="1" t="s">
        <v>448</v>
      </c>
      <c r="X183" s="4">
        <v>42554</v>
      </c>
      <c r="Y183" s="11">
        <v>65</v>
      </c>
      <c r="Z183" s="11" t="s">
        <v>777</v>
      </c>
      <c r="AA183" s="9">
        <v>290.10000000000002</v>
      </c>
      <c r="AB183" s="1" t="s">
        <v>572</v>
      </c>
      <c r="AC183" s="1" t="s">
        <v>43</v>
      </c>
      <c r="AD183" s="1" t="s">
        <v>39</v>
      </c>
      <c r="AE183" s="1" t="s">
        <v>768</v>
      </c>
      <c r="AF183" s="1" t="s">
        <v>570</v>
      </c>
      <c r="AG183" s="11">
        <v>0</v>
      </c>
      <c r="AH183" s="11">
        <v>1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1</v>
      </c>
      <c r="AW183" s="11">
        <v>0</v>
      </c>
      <c r="AX183" s="11">
        <v>0</v>
      </c>
      <c r="AY183" s="11">
        <v>1</v>
      </c>
      <c r="AZ183" s="11">
        <v>0</v>
      </c>
      <c r="BA183" s="11">
        <v>0</v>
      </c>
      <c r="BB183" s="11">
        <v>1</v>
      </c>
      <c r="BC183" s="11">
        <v>0</v>
      </c>
      <c r="BD183" s="11">
        <v>0</v>
      </c>
      <c r="BE183" s="11">
        <v>1</v>
      </c>
      <c r="BF183" s="11">
        <v>0</v>
      </c>
      <c r="BG183" s="11">
        <v>0</v>
      </c>
      <c r="BH183" s="11">
        <v>0</v>
      </c>
      <c r="BI183" s="11">
        <v>1</v>
      </c>
    </row>
    <row r="184" spans="1:61" x14ac:dyDescent="0.25">
      <c r="A184" s="1" t="str">
        <f t="shared" si="4"/>
        <v xml:space="preserve">James </v>
      </c>
      <c r="B184" s="1" t="str">
        <f t="shared" si="5"/>
        <v xml:space="preserve">Sales </v>
      </c>
      <c r="C184" s="1" t="s">
        <v>653</v>
      </c>
      <c r="D184" s="1" t="s">
        <v>263</v>
      </c>
      <c r="E184" s="1" t="s">
        <v>495</v>
      </c>
      <c r="F184" s="1" t="s">
        <v>496</v>
      </c>
      <c r="G184" s="1" t="s">
        <v>497</v>
      </c>
      <c r="H184" s="1" t="s">
        <v>92</v>
      </c>
      <c r="I184" s="1">
        <v>59102</v>
      </c>
      <c r="J184" s="1">
        <v>0</v>
      </c>
      <c r="K184" s="1" t="s">
        <v>727</v>
      </c>
      <c r="L184" s="9" t="s">
        <v>499</v>
      </c>
      <c r="M184" s="1" t="s">
        <v>52</v>
      </c>
      <c r="N184" s="1" t="s">
        <v>500</v>
      </c>
      <c r="O184" s="1" t="s">
        <v>64</v>
      </c>
      <c r="P184" s="2">
        <v>250000000000000</v>
      </c>
      <c r="Q184" s="11">
        <v>4796570000000000</v>
      </c>
      <c r="R184" s="1" t="s">
        <v>764</v>
      </c>
      <c r="S184" s="11">
        <v>10327</v>
      </c>
      <c r="T184" s="11">
        <v>758</v>
      </c>
      <c r="U184" s="6">
        <v>8.8668981481481481E-3</v>
      </c>
      <c r="V184" s="9">
        <v>6.15</v>
      </c>
      <c r="W184" s="1" t="s">
        <v>501</v>
      </c>
      <c r="X184" s="4">
        <v>42432</v>
      </c>
      <c r="Y184" s="11">
        <v>65</v>
      </c>
      <c r="Z184" s="11" t="s">
        <v>777</v>
      </c>
      <c r="AA184" s="9">
        <v>190.14</v>
      </c>
      <c r="AB184" s="1" t="s">
        <v>572</v>
      </c>
      <c r="AC184" s="1" t="s">
        <v>43</v>
      </c>
      <c r="AD184" s="1" t="s">
        <v>39</v>
      </c>
      <c r="AE184" s="1" t="s">
        <v>768</v>
      </c>
      <c r="AF184" s="1" t="s">
        <v>570</v>
      </c>
      <c r="AG184" s="11">
        <v>0</v>
      </c>
      <c r="AH184" s="11">
        <v>0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1</v>
      </c>
      <c r="AO184" s="11">
        <v>0</v>
      </c>
      <c r="AP184" s="11">
        <v>1</v>
      </c>
      <c r="AQ184" s="11">
        <v>0</v>
      </c>
      <c r="AR184" s="11">
        <v>0</v>
      </c>
      <c r="AS184" s="11">
        <v>0</v>
      </c>
      <c r="AT184" s="11">
        <v>0</v>
      </c>
      <c r="AU184" s="11">
        <v>0</v>
      </c>
      <c r="AV184" s="11">
        <v>1</v>
      </c>
      <c r="AW184" s="11">
        <v>0</v>
      </c>
      <c r="AX184" s="11">
        <v>0</v>
      </c>
      <c r="AY184" s="11">
        <v>1</v>
      </c>
      <c r="AZ184" s="11">
        <v>0</v>
      </c>
      <c r="BA184" s="11">
        <v>0</v>
      </c>
      <c r="BB184" s="11">
        <v>0</v>
      </c>
      <c r="BC184" s="11">
        <v>0</v>
      </c>
      <c r="BD184" s="11">
        <v>0</v>
      </c>
      <c r="BE184" s="11">
        <v>0</v>
      </c>
      <c r="BF184" s="11">
        <v>0</v>
      </c>
      <c r="BG184" s="11">
        <v>0</v>
      </c>
      <c r="BH184" s="11">
        <v>0</v>
      </c>
      <c r="BI184" s="11">
        <v>1</v>
      </c>
    </row>
    <row r="185" spans="1:61" x14ac:dyDescent="0.25">
      <c r="A185" s="1" t="str">
        <f t="shared" si="4"/>
        <v xml:space="preserve">James </v>
      </c>
      <c r="B185" s="1" t="str">
        <f t="shared" si="5"/>
        <v xml:space="preserve">Sales </v>
      </c>
      <c r="C185" s="1" t="s">
        <v>653</v>
      </c>
      <c r="D185" s="1" t="s">
        <v>263</v>
      </c>
      <c r="E185" s="1" t="s">
        <v>495</v>
      </c>
      <c r="F185" s="1" t="s">
        <v>496</v>
      </c>
      <c r="G185" s="1" t="s">
        <v>497</v>
      </c>
      <c r="H185" s="1" t="s">
        <v>92</v>
      </c>
      <c r="I185" s="1">
        <v>59102</v>
      </c>
      <c r="J185" s="1">
        <v>0</v>
      </c>
      <c r="K185" s="1" t="s">
        <v>727</v>
      </c>
      <c r="L185" s="9" t="s">
        <v>499</v>
      </c>
      <c r="M185" s="1" t="s">
        <v>52</v>
      </c>
      <c r="N185" s="1" t="s">
        <v>500</v>
      </c>
      <c r="O185" s="1" t="s">
        <v>64</v>
      </c>
      <c r="P185" s="2">
        <v>250000000000000</v>
      </c>
      <c r="Q185" s="11">
        <v>4053410000000000</v>
      </c>
      <c r="R185" s="1" t="s">
        <v>764</v>
      </c>
      <c r="S185" s="11">
        <v>10327</v>
      </c>
      <c r="T185" s="11">
        <v>6887</v>
      </c>
      <c r="U185" s="6">
        <v>1.3729166666666667E-2</v>
      </c>
      <c r="V185" s="9">
        <v>23.78</v>
      </c>
      <c r="W185" s="1" t="s">
        <v>131</v>
      </c>
      <c r="X185" s="4">
        <v>42441</v>
      </c>
      <c r="Y185" s="11">
        <v>65</v>
      </c>
      <c r="Z185" s="11" t="s">
        <v>777</v>
      </c>
      <c r="AA185" s="9">
        <v>242</v>
      </c>
      <c r="AB185" s="1" t="s">
        <v>572</v>
      </c>
      <c r="AC185" s="1" t="s">
        <v>43</v>
      </c>
      <c r="AD185" s="1" t="s">
        <v>39</v>
      </c>
      <c r="AE185" s="1" t="s">
        <v>768</v>
      </c>
      <c r="AF185" s="1" t="s">
        <v>570</v>
      </c>
      <c r="AG185" s="11">
        <v>0</v>
      </c>
      <c r="AH185" s="11">
        <v>0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1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1</v>
      </c>
      <c r="AW185" s="11">
        <v>1</v>
      </c>
      <c r="AX185" s="11">
        <v>0</v>
      </c>
      <c r="AY185" s="11">
        <v>1</v>
      </c>
      <c r="AZ185" s="11">
        <v>1</v>
      </c>
      <c r="BA185" s="11">
        <v>1</v>
      </c>
      <c r="BB185" s="11">
        <v>0</v>
      </c>
      <c r="BC185" s="11">
        <v>0</v>
      </c>
      <c r="BD185" s="11">
        <v>0</v>
      </c>
      <c r="BE185" s="11">
        <v>1</v>
      </c>
      <c r="BF185" s="11">
        <v>0</v>
      </c>
      <c r="BG185" s="11">
        <v>1</v>
      </c>
      <c r="BH185" s="11">
        <v>0</v>
      </c>
      <c r="BI185" s="11">
        <v>1</v>
      </c>
    </row>
    <row r="186" spans="1:61" x14ac:dyDescent="0.25">
      <c r="A186" s="1" t="str">
        <f t="shared" si="4"/>
        <v xml:space="preserve">James </v>
      </c>
      <c r="B186" s="1" t="str">
        <f t="shared" si="5"/>
        <v xml:space="preserve">Sales </v>
      </c>
      <c r="C186" s="1" t="s">
        <v>653</v>
      </c>
      <c r="D186" s="1" t="s">
        <v>263</v>
      </c>
      <c r="E186" s="1" t="s">
        <v>495</v>
      </c>
      <c r="F186" s="1" t="s">
        <v>496</v>
      </c>
      <c r="G186" s="1" t="s">
        <v>497</v>
      </c>
      <c r="H186" s="1" t="s">
        <v>92</v>
      </c>
      <c r="I186" s="1">
        <v>59102</v>
      </c>
      <c r="J186" s="1">
        <v>0</v>
      </c>
      <c r="K186" s="1" t="s">
        <v>727</v>
      </c>
      <c r="L186" s="9" t="s">
        <v>499</v>
      </c>
      <c r="M186" s="1" t="s">
        <v>52</v>
      </c>
      <c r="N186" s="1" t="s">
        <v>500</v>
      </c>
      <c r="O186" s="1" t="s">
        <v>64</v>
      </c>
      <c r="P186" s="2">
        <v>250000000000000</v>
      </c>
      <c r="Q186" s="11">
        <v>4188580000000000</v>
      </c>
      <c r="R186" s="1" t="s">
        <v>764</v>
      </c>
      <c r="S186" s="11">
        <v>10327</v>
      </c>
      <c r="T186" s="11">
        <v>7923</v>
      </c>
      <c r="U186" s="6">
        <v>1.7784722222222223E-2</v>
      </c>
      <c r="V186" s="9">
        <v>13.33</v>
      </c>
      <c r="W186" s="1" t="s">
        <v>151</v>
      </c>
      <c r="X186" s="4">
        <v>42459</v>
      </c>
      <c r="Y186" s="11">
        <v>65</v>
      </c>
      <c r="Z186" s="11" t="s">
        <v>777</v>
      </c>
      <c r="AA186" s="9">
        <v>243.61</v>
      </c>
      <c r="AB186" s="1" t="s">
        <v>572</v>
      </c>
      <c r="AC186" s="1" t="s">
        <v>43</v>
      </c>
      <c r="AD186" s="1" t="s">
        <v>39</v>
      </c>
      <c r="AE186" s="1" t="s">
        <v>768</v>
      </c>
      <c r="AF186" s="1" t="s">
        <v>570</v>
      </c>
      <c r="AG186" s="11">
        <v>0</v>
      </c>
      <c r="AH186" s="11">
        <v>0</v>
      </c>
      <c r="AI186" s="11">
        <v>0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1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1</v>
      </c>
      <c r="AW186" s="11">
        <v>0</v>
      </c>
      <c r="AX186" s="11">
        <v>0</v>
      </c>
      <c r="AY186" s="11">
        <v>0</v>
      </c>
      <c r="AZ186" s="11">
        <v>0</v>
      </c>
      <c r="BA186" s="11">
        <v>0</v>
      </c>
      <c r="BB186" s="11">
        <v>1</v>
      </c>
      <c r="BC186" s="11">
        <v>0</v>
      </c>
      <c r="BD186" s="11">
        <v>0</v>
      </c>
      <c r="BE186" s="11">
        <v>0</v>
      </c>
      <c r="BF186" s="11">
        <v>0</v>
      </c>
      <c r="BG186" s="11">
        <v>0</v>
      </c>
      <c r="BH186" s="11">
        <v>1</v>
      </c>
      <c r="BI186" s="11">
        <v>1</v>
      </c>
    </row>
    <row r="187" spans="1:61" x14ac:dyDescent="0.25">
      <c r="A187" s="1" t="str">
        <f t="shared" si="4"/>
        <v xml:space="preserve">James </v>
      </c>
      <c r="B187" s="1" t="str">
        <f t="shared" si="5"/>
        <v xml:space="preserve">Sales </v>
      </c>
      <c r="C187" s="1" t="s">
        <v>653</v>
      </c>
      <c r="D187" s="1" t="s">
        <v>263</v>
      </c>
      <c r="E187" s="1" t="s">
        <v>495</v>
      </c>
      <c r="F187" s="1" t="s">
        <v>496</v>
      </c>
      <c r="G187" s="1" t="s">
        <v>497</v>
      </c>
      <c r="H187" s="1" t="s">
        <v>92</v>
      </c>
      <c r="I187" s="1">
        <v>59102</v>
      </c>
      <c r="J187" s="1">
        <v>0</v>
      </c>
      <c r="K187" s="1" t="s">
        <v>727</v>
      </c>
      <c r="L187" s="9" t="s">
        <v>499</v>
      </c>
      <c r="M187" s="1" t="s">
        <v>52</v>
      </c>
      <c r="N187" s="1" t="s">
        <v>500</v>
      </c>
      <c r="O187" s="1" t="s">
        <v>64</v>
      </c>
      <c r="P187" s="2">
        <v>250000000000000</v>
      </c>
      <c r="Q187" s="11">
        <v>4993740000000000</v>
      </c>
      <c r="R187" s="1" t="s">
        <v>764</v>
      </c>
      <c r="S187" s="11">
        <v>10327</v>
      </c>
      <c r="T187" s="11">
        <v>8518</v>
      </c>
      <c r="U187" s="6">
        <v>1.384375E-2</v>
      </c>
      <c r="V187" s="9">
        <v>33.99</v>
      </c>
      <c r="W187" s="1" t="s">
        <v>45</v>
      </c>
      <c r="X187" s="4">
        <v>42430</v>
      </c>
      <c r="Y187" s="11">
        <v>65</v>
      </c>
      <c r="Z187" s="11" t="s">
        <v>777</v>
      </c>
      <c r="AA187" s="9">
        <v>219.49</v>
      </c>
      <c r="AB187" s="1" t="s">
        <v>575</v>
      </c>
      <c r="AC187" s="1" t="s">
        <v>43</v>
      </c>
      <c r="AD187" s="1" t="s">
        <v>39</v>
      </c>
      <c r="AE187" s="1" t="s">
        <v>768</v>
      </c>
      <c r="AF187" s="1" t="s">
        <v>570</v>
      </c>
      <c r="AG187" s="11">
        <v>0</v>
      </c>
      <c r="AH187" s="11">
        <v>0</v>
      </c>
      <c r="AI187" s="11">
        <v>0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 s="11">
        <v>1</v>
      </c>
      <c r="AY187" s="11">
        <v>1</v>
      </c>
      <c r="AZ187" s="11">
        <v>0</v>
      </c>
      <c r="BA187" s="11">
        <v>0</v>
      </c>
      <c r="BB187" s="11">
        <v>1</v>
      </c>
      <c r="BC187" s="11">
        <v>0</v>
      </c>
      <c r="BD187" s="11">
        <v>0</v>
      </c>
      <c r="BE187" s="11">
        <v>0</v>
      </c>
      <c r="BF187" s="11">
        <v>1</v>
      </c>
      <c r="BG187" s="11">
        <v>0</v>
      </c>
      <c r="BH187" s="11">
        <v>0</v>
      </c>
      <c r="BI187" s="11">
        <v>0</v>
      </c>
    </row>
    <row r="188" spans="1:61" x14ac:dyDescent="0.25">
      <c r="A188" s="1" t="str">
        <f t="shared" si="4"/>
        <v xml:space="preserve">Charles </v>
      </c>
      <c r="B188" s="1" t="str">
        <f t="shared" si="5"/>
        <v xml:space="preserve">Pickett </v>
      </c>
      <c r="C188" s="1" t="s">
        <v>625</v>
      </c>
      <c r="D188" s="1" t="s">
        <v>28</v>
      </c>
      <c r="E188" s="1" t="s">
        <v>502</v>
      </c>
      <c r="F188" s="1" t="s">
        <v>503</v>
      </c>
      <c r="G188" s="1" t="s">
        <v>504</v>
      </c>
      <c r="H188" s="1" t="s">
        <v>92</v>
      </c>
      <c r="I188" s="1">
        <v>99740</v>
      </c>
      <c r="J188" s="1">
        <v>0</v>
      </c>
      <c r="K188" s="1" t="s">
        <v>728</v>
      </c>
      <c r="L188" s="9" t="s">
        <v>506</v>
      </c>
      <c r="M188" s="1" t="s">
        <v>75</v>
      </c>
      <c r="N188" s="1" t="s">
        <v>242</v>
      </c>
      <c r="O188" s="1" t="s">
        <v>72</v>
      </c>
      <c r="P188" s="1" t="s">
        <v>507</v>
      </c>
      <c r="Q188" s="11">
        <v>6011160000000000</v>
      </c>
      <c r="R188" s="1" t="s">
        <v>764</v>
      </c>
      <c r="S188" s="11">
        <v>10331</v>
      </c>
      <c r="T188" s="11">
        <v>1944</v>
      </c>
      <c r="U188" s="6">
        <v>3.0493055555555551E-2</v>
      </c>
      <c r="V188" s="9">
        <v>19.05</v>
      </c>
      <c r="W188" s="1" t="s">
        <v>208</v>
      </c>
      <c r="X188" s="4">
        <v>42716</v>
      </c>
      <c r="Y188" s="11">
        <v>64</v>
      </c>
      <c r="Z188" s="11" t="s">
        <v>777</v>
      </c>
      <c r="AA188" s="9">
        <v>10</v>
      </c>
      <c r="AB188" s="1" t="s">
        <v>573</v>
      </c>
      <c r="AC188" s="1" t="s">
        <v>38</v>
      </c>
      <c r="AD188" s="1" t="s">
        <v>66</v>
      </c>
      <c r="AE188" s="1" t="s">
        <v>767</v>
      </c>
      <c r="AF188" s="1" t="s">
        <v>570</v>
      </c>
      <c r="AG188" s="11">
        <v>0</v>
      </c>
      <c r="AH188" s="11">
        <v>0</v>
      </c>
      <c r="AI188" s="11">
        <v>0</v>
      </c>
      <c r="AJ188" s="11">
        <v>0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1</v>
      </c>
      <c r="AR188" s="11">
        <v>0</v>
      </c>
      <c r="AS188" s="11">
        <v>1</v>
      </c>
      <c r="AT188" s="11">
        <v>0</v>
      </c>
      <c r="AU188" s="11">
        <v>0</v>
      </c>
      <c r="AV188" s="11">
        <v>0</v>
      </c>
      <c r="AW188" s="11">
        <v>1</v>
      </c>
      <c r="AX188" s="11">
        <v>0</v>
      </c>
      <c r="AY188" s="11">
        <v>0</v>
      </c>
      <c r="AZ188" s="11">
        <v>0</v>
      </c>
      <c r="BA188" s="11">
        <v>0</v>
      </c>
      <c r="BB188" s="11">
        <v>0</v>
      </c>
      <c r="BC188" s="11">
        <v>0</v>
      </c>
      <c r="BD188" s="11">
        <v>0</v>
      </c>
      <c r="BE188" s="11">
        <v>0</v>
      </c>
      <c r="BF188" s="11">
        <v>0</v>
      </c>
      <c r="BG188" s="11">
        <v>0</v>
      </c>
      <c r="BH188" s="11">
        <v>0</v>
      </c>
      <c r="BI188" s="11">
        <v>0</v>
      </c>
    </row>
    <row r="189" spans="1:61" x14ac:dyDescent="0.25">
      <c r="A189" s="1" t="str">
        <f t="shared" si="4"/>
        <v xml:space="preserve">Margaret </v>
      </c>
      <c r="B189" s="1" t="str">
        <f t="shared" si="5"/>
        <v xml:space="preserve">Shelton </v>
      </c>
      <c r="C189" s="1" t="s">
        <v>587</v>
      </c>
      <c r="D189" s="1" t="s">
        <v>99</v>
      </c>
      <c r="E189" s="1" t="s">
        <v>508</v>
      </c>
      <c r="F189" s="1" t="s">
        <v>509</v>
      </c>
      <c r="G189" s="1" t="s">
        <v>510</v>
      </c>
      <c r="H189" s="1" t="s">
        <v>92</v>
      </c>
      <c r="I189" s="1">
        <v>35222</v>
      </c>
      <c r="J189" s="1">
        <v>0</v>
      </c>
      <c r="K189" s="1" t="s">
        <v>729</v>
      </c>
      <c r="L189" s="9" t="s">
        <v>512</v>
      </c>
      <c r="M189" s="1" t="s">
        <v>75</v>
      </c>
      <c r="N189" s="1" t="s">
        <v>513</v>
      </c>
      <c r="O189" s="1" t="s">
        <v>179</v>
      </c>
      <c r="P189" s="1">
        <v>944146232</v>
      </c>
      <c r="Q189" s="11">
        <v>6011530000000000</v>
      </c>
      <c r="R189" s="1" t="s">
        <v>764</v>
      </c>
      <c r="S189" s="11">
        <v>10335</v>
      </c>
      <c r="T189" s="11">
        <v>235</v>
      </c>
      <c r="U189" s="6">
        <v>1.6604166666666666E-2</v>
      </c>
      <c r="V189" s="9">
        <v>16.850000000000001</v>
      </c>
      <c r="W189" s="1" t="s">
        <v>236</v>
      </c>
      <c r="X189" s="4">
        <v>42427</v>
      </c>
      <c r="Y189" s="11">
        <v>45</v>
      </c>
      <c r="Z189" s="11" t="s">
        <v>778</v>
      </c>
      <c r="AA189" s="9">
        <v>47.31</v>
      </c>
      <c r="AB189" s="1" t="s">
        <v>572</v>
      </c>
      <c r="AC189" s="1" t="s">
        <v>38</v>
      </c>
      <c r="AD189" s="1" t="s">
        <v>66</v>
      </c>
      <c r="AE189" s="1" t="s">
        <v>767</v>
      </c>
      <c r="AF189" s="1" t="s">
        <v>571</v>
      </c>
      <c r="AG189" s="11">
        <v>0</v>
      </c>
      <c r="AH189" s="11">
        <v>0</v>
      </c>
      <c r="AI189" s="11">
        <v>0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1</v>
      </c>
      <c r="AR189" s="11">
        <v>0</v>
      </c>
      <c r="AS189" s="11">
        <v>1</v>
      </c>
      <c r="AT189" s="11">
        <v>0</v>
      </c>
      <c r="AU189" s="11">
        <v>0</v>
      </c>
      <c r="AV189" s="11">
        <v>0</v>
      </c>
      <c r="AW189" s="11">
        <v>1</v>
      </c>
      <c r="AX189" s="11">
        <v>0</v>
      </c>
      <c r="AY189" s="11">
        <v>0</v>
      </c>
      <c r="AZ189" s="11">
        <v>0</v>
      </c>
      <c r="BA189" s="11">
        <v>0</v>
      </c>
      <c r="BB189" s="11">
        <v>0</v>
      </c>
      <c r="BC189" s="11">
        <v>0</v>
      </c>
      <c r="BD189" s="11">
        <v>0</v>
      </c>
      <c r="BE189" s="11">
        <v>0</v>
      </c>
      <c r="BF189" s="11">
        <v>0</v>
      </c>
      <c r="BG189" s="11">
        <v>0</v>
      </c>
      <c r="BH189" s="11">
        <v>0</v>
      </c>
      <c r="BI189" s="11">
        <v>0</v>
      </c>
    </row>
    <row r="190" spans="1:61" x14ac:dyDescent="0.25">
      <c r="A190" s="1" t="str">
        <f t="shared" si="4"/>
        <v xml:space="preserve">Margaret </v>
      </c>
      <c r="B190" s="1" t="str">
        <f t="shared" si="5"/>
        <v xml:space="preserve">Shelton </v>
      </c>
      <c r="C190" s="1" t="s">
        <v>587</v>
      </c>
      <c r="D190" s="1" t="s">
        <v>99</v>
      </c>
      <c r="E190" s="1" t="s">
        <v>508</v>
      </c>
      <c r="F190" s="1" t="s">
        <v>509</v>
      </c>
      <c r="G190" s="1" t="s">
        <v>510</v>
      </c>
      <c r="H190" s="1" t="s">
        <v>92</v>
      </c>
      <c r="I190" s="1">
        <v>35222</v>
      </c>
      <c r="J190" s="1">
        <v>0</v>
      </c>
      <c r="K190" s="1" t="s">
        <v>729</v>
      </c>
      <c r="L190" s="9" t="s">
        <v>512</v>
      </c>
      <c r="M190" s="1" t="s">
        <v>75</v>
      </c>
      <c r="N190" s="1" t="s">
        <v>513</v>
      </c>
      <c r="O190" s="1" t="s">
        <v>179</v>
      </c>
      <c r="P190" s="1">
        <v>944146232</v>
      </c>
      <c r="Q190" s="11">
        <v>6011070000000000</v>
      </c>
      <c r="R190" s="1" t="s">
        <v>764</v>
      </c>
      <c r="S190" s="11">
        <v>10335</v>
      </c>
      <c r="T190" s="11">
        <v>7464</v>
      </c>
      <c r="U190" s="6">
        <v>2.2744212962962963E-2</v>
      </c>
      <c r="V190" s="9">
        <v>48.52</v>
      </c>
      <c r="W190" s="1" t="s">
        <v>514</v>
      </c>
      <c r="X190" s="4">
        <v>42712</v>
      </c>
      <c r="Y190" s="11">
        <v>45</v>
      </c>
      <c r="Z190" s="11" t="s">
        <v>778</v>
      </c>
      <c r="AA190" s="9">
        <v>31.71</v>
      </c>
      <c r="AB190" s="1" t="s">
        <v>572</v>
      </c>
      <c r="AC190" s="1" t="s">
        <v>38</v>
      </c>
      <c r="AD190" s="1" t="s">
        <v>66</v>
      </c>
      <c r="AE190" s="1" t="s">
        <v>767</v>
      </c>
      <c r="AF190" s="1" t="s">
        <v>571</v>
      </c>
      <c r="AG190" s="11">
        <v>0</v>
      </c>
      <c r="AH190" s="11">
        <v>0</v>
      </c>
      <c r="AI190" s="11">
        <v>0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1</v>
      </c>
      <c r="AR190" s="11">
        <v>0</v>
      </c>
      <c r="AS190" s="11">
        <v>0</v>
      </c>
      <c r="AT190" s="11">
        <v>1</v>
      </c>
      <c r="AU190" s="11">
        <v>0</v>
      </c>
      <c r="AV190" s="11">
        <v>0</v>
      </c>
      <c r="AW190" s="11">
        <v>0</v>
      </c>
      <c r="AX190" s="11">
        <v>0</v>
      </c>
      <c r="AY190" s="11">
        <v>0</v>
      </c>
      <c r="AZ190" s="11">
        <v>0</v>
      </c>
      <c r="BA190" s="11">
        <v>0</v>
      </c>
      <c r="BB190" s="11">
        <v>0</v>
      </c>
      <c r="BC190" s="11">
        <v>0</v>
      </c>
      <c r="BD190" s="11">
        <v>0</v>
      </c>
      <c r="BE190" s="11">
        <v>0</v>
      </c>
      <c r="BF190" s="11">
        <v>0</v>
      </c>
      <c r="BG190" s="11">
        <v>0</v>
      </c>
      <c r="BH190" s="11">
        <v>0</v>
      </c>
      <c r="BI190" s="11">
        <v>0</v>
      </c>
    </row>
    <row r="191" spans="1:61" x14ac:dyDescent="0.25">
      <c r="A191" s="1" t="str">
        <f t="shared" si="4"/>
        <v xml:space="preserve">Rebecca </v>
      </c>
      <c r="B191" s="1" t="str">
        <f t="shared" si="5"/>
        <v xml:space="preserve">Uresti </v>
      </c>
      <c r="C191" s="1" t="s">
        <v>626</v>
      </c>
      <c r="D191" s="1" t="s">
        <v>99</v>
      </c>
      <c r="E191" s="1" t="s">
        <v>515</v>
      </c>
      <c r="F191" s="1" t="s">
        <v>509</v>
      </c>
      <c r="G191" s="1" t="s">
        <v>510</v>
      </c>
      <c r="H191" s="1" t="s">
        <v>92</v>
      </c>
      <c r="I191" s="1">
        <v>35203</v>
      </c>
      <c r="J191" s="1">
        <v>0</v>
      </c>
      <c r="K191" s="1" t="s">
        <v>730</v>
      </c>
      <c r="L191" s="9" t="s">
        <v>517</v>
      </c>
      <c r="M191" s="1" t="s">
        <v>52</v>
      </c>
      <c r="N191" s="1" t="s">
        <v>269</v>
      </c>
      <c r="O191" s="1" t="s">
        <v>303</v>
      </c>
      <c r="P191" s="1" t="s">
        <v>518</v>
      </c>
      <c r="Q191" s="11">
        <v>4446370000000000</v>
      </c>
      <c r="R191" s="1" t="s">
        <v>764</v>
      </c>
      <c r="S191" s="11">
        <v>10339</v>
      </c>
      <c r="T191" s="11">
        <v>4716</v>
      </c>
      <c r="U191" s="6">
        <v>7.9432870370370369E-3</v>
      </c>
      <c r="V191" s="9">
        <v>7.45</v>
      </c>
      <c r="W191" s="1" t="s">
        <v>312</v>
      </c>
      <c r="X191" s="4">
        <v>42541</v>
      </c>
      <c r="Y191" s="11">
        <v>55</v>
      </c>
      <c r="Z191" s="11" t="s">
        <v>777</v>
      </c>
      <c r="AA191" s="9">
        <v>8.49</v>
      </c>
      <c r="AB191" s="1" t="s">
        <v>572</v>
      </c>
      <c r="AC191" s="1" t="s">
        <v>38</v>
      </c>
      <c r="AD191" s="1" t="s">
        <v>66</v>
      </c>
      <c r="AE191" s="1" t="s">
        <v>767</v>
      </c>
      <c r="AF191" s="1" t="s">
        <v>570</v>
      </c>
      <c r="AG191" s="11">
        <v>0</v>
      </c>
      <c r="AH191" s="11">
        <v>0</v>
      </c>
      <c r="AI191" s="11">
        <v>0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1</v>
      </c>
      <c r="AR191" s="11">
        <v>0</v>
      </c>
      <c r="AS191" s="11">
        <v>1</v>
      </c>
      <c r="AT191" s="11">
        <v>1</v>
      </c>
      <c r="AU191" s="11">
        <v>0</v>
      </c>
      <c r="AV191" s="11">
        <v>0</v>
      </c>
      <c r="AW191" s="11">
        <v>1</v>
      </c>
      <c r="AX191" s="11">
        <v>0</v>
      </c>
      <c r="AY191" s="11">
        <v>0</v>
      </c>
      <c r="AZ191" s="11">
        <v>0</v>
      </c>
      <c r="BA191" s="11">
        <v>0</v>
      </c>
      <c r="BB191" s="11">
        <v>0</v>
      </c>
      <c r="BC191" s="11">
        <v>0</v>
      </c>
      <c r="BD191" s="11">
        <v>0</v>
      </c>
      <c r="BE191" s="11">
        <v>0</v>
      </c>
      <c r="BF191" s="11">
        <v>0</v>
      </c>
      <c r="BG191" s="11">
        <v>0</v>
      </c>
      <c r="BH191" s="11">
        <v>0</v>
      </c>
      <c r="BI191" s="11">
        <v>0</v>
      </c>
    </row>
    <row r="192" spans="1:61" x14ac:dyDescent="0.25">
      <c r="A192" s="1" t="str">
        <f t="shared" si="4"/>
        <v xml:space="preserve">Emma </v>
      </c>
      <c r="B192" s="1" t="str">
        <f t="shared" si="5"/>
        <v xml:space="preserve">Perez </v>
      </c>
      <c r="C192" s="1" t="s">
        <v>654</v>
      </c>
      <c r="D192" s="1" t="s">
        <v>99</v>
      </c>
      <c r="E192" s="1" t="s">
        <v>519</v>
      </c>
      <c r="F192" s="1" t="s">
        <v>520</v>
      </c>
      <c r="G192" s="1" t="s">
        <v>521</v>
      </c>
      <c r="H192" s="1" t="s">
        <v>92</v>
      </c>
      <c r="I192" s="1">
        <v>57718</v>
      </c>
      <c r="J192" s="1">
        <v>0</v>
      </c>
      <c r="K192" s="1" t="s">
        <v>731</v>
      </c>
      <c r="L192" s="9" t="s">
        <v>523</v>
      </c>
      <c r="M192" s="1" t="s">
        <v>95</v>
      </c>
      <c r="N192" s="1" t="s">
        <v>191</v>
      </c>
      <c r="O192" s="1" t="s">
        <v>64</v>
      </c>
      <c r="P192" s="2">
        <v>159000000000000</v>
      </c>
      <c r="Q192" s="11">
        <v>344168000000000</v>
      </c>
      <c r="R192" s="1" t="s">
        <v>764</v>
      </c>
      <c r="S192" s="11">
        <v>10343</v>
      </c>
      <c r="T192" s="11">
        <v>2071</v>
      </c>
      <c r="U192" s="6">
        <v>4.1391203703703701E-2</v>
      </c>
      <c r="V192" s="9">
        <v>5.66</v>
      </c>
      <c r="W192" s="1" t="s">
        <v>192</v>
      </c>
      <c r="X192" s="4">
        <v>42731</v>
      </c>
      <c r="Y192" s="11">
        <v>58</v>
      </c>
      <c r="Z192" s="11" t="s">
        <v>777</v>
      </c>
      <c r="AA192" s="9">
        <v>33.33</v>
      </c>
      <c r="AB192" s="1" t="s">
        <v>572</v>
      </c>
      <c r="AC192" s="1" t="s">
        <v>38</v>
      </c>
      <c r="AD192" s="1" t="s">
        <v>66</v>
      </c>
      <c r="AE192" s="1" t="s">
        <v>767</v>
      </c>
      <c r="AF192" s="1" t="s">
        <v>570</v>
      </c>
      <c r="AG192" s="11">
        <v>0</v>
      </c>
      <c r="AH192" s="11">
        <v>0</v>
      </c>
      <c r="AI192" s="11">
        <v>0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1</v>
      </c>
      <c r="AR192" s="11">
        <v>0</v>
      </c>
      <c r="AS192" s="11">
        <v>1</v>
      </c>
      <c r="AT192" s="11">
        <v>0</v>
      </c>
      <c r="AU192" s="11">
        <v>0</v>
      </c>
      <c r="AV192" s="11">
        <v>0</v>
      </c>
      <c r="AW192" s="11">
        <v>1</v>
      </c>
      <c r="AX192" s="11">
        <v>0</v>
      </c>
      <c r="AY192" s="11">
        <v>0</v>
      </c>
      <c r="AZ192" s="11">
        <v>0</v>
      </c>
      <c r="BA192" s="11">
        <v>0</v>
      </c>
      <c r="BB192" s="11">
        <v>0</v>
      </c>
      <c r="BC192" s="11">
        <v>0</v>
      </c>
      <c r="BD192" s="11">
        <v>0</v>
      </c>
      <c r="BE192" s="11">
        <v>0</v>
      </c>
      <c r="BF192" s="11">
        <v>0</v>
      </c>
      <c r="BG192" s="11">
        <v>0</v>
      </c>
      <c r="BH192" s="11">
        <v>0</v>
      </c>
      <c r="BI192" s="11">
        <v>0</v>
      </c>
    </row>
    <row r="193" spans="1:61" x14ac:dyDescent="0.25">
      <c r="A193" s="1" t="str">
        <f t="shared" si="4"/>
        <v xml:space="preserve">Reynaldo </v>
      </c>
      <c r="B193" s="1" t="str">
        <f t="shared" si="5"/>
        <v xml:space="preserve">Myers </v>
      </c>
      <c r="C193" s="1" t="s">
        <v>627</v>
      </c>
      <c r="D193" s="1" t="s">
        <v>28</v>
      </c>
      <c r="E193" s="1" t="s">
        <v>524</v>
      </c>
      <c r="F193" s="1" t="s">
        <v>525</v>
      </c>
      <c r="G193" s="1" t="s">
        <v>266</v>
      </c>
      <c r="H193" s="1" t="s">
        <v>217</v>
      </c>
      <c r="I193" s="1">
        <v>2774</v>
      </c>
      <c r="J193" s="1">
        <v>0</v>
      </c>
      <c r="K193" s="1" t="s">
        <v>732</v>
      </c>
      <c r="L193" s="9" t="s">
        <v>763</v>
      </c>
      <c r="M193" s="1" t="s">
        <v>95</v>
      </c>
      <c r="N193" s="1" t="s">
        <v>362</v>
      </c>
      <c r="O193" s="1" t="s">
        <v>64</v>
      </c>
      <c r="P193" s="2">
        <v>814000000000000</v>
      </c>
      <c r="Q193" s="11">
        <v>372006000000000</v>
      </c>
      <c r="R193" s="1" t="s">
        <v>764</v>
      </c>
      <c r="S193" s="11">
        <v>10347</v>
      </c>
      <c r="T193" s="11">
        <v>3591</v>
      </c>
      <c r="U193" s="6">
        <v>3.2932870370370369E-2</v>
      </c>
      <c r="V193" s="9">
        <v>6.15</v>
      </c>
      <c r="W193" s="1" t="s">
        <v>243</v>
      </c>
      <c r="X193" s="4">
        <v>42498</v>
      </c>
      <c r="Y193" s="11">
        <v>54</v>
      </c>
      <c r="Z193" s="11" t="s">
        <v>777</v>
      </c>
      <c r="AA193" s="9">
        <v>30.71</v>
      </c>
      <c r="AB193" s="1" t="s">
        <v>572</v>
      </c>
      <c r="AC193" s="1" t="s">
        <v>38</v>
      </c>
      <c r="AD193" s="1" t="s">
        <v>66</v>
      </c>
      <c r="AE193" s="1" t="s">
        <v>767</v>
      </c>
      <c r="AF193" s="1" t="s">
        <v>570</v>
      </c>
      <c r="AG193" s="11">
        <v>0</v>
      </c>
      <c r="AH193" s="11">
        <v>0</v>
      </c>
      <c r="AI193" s="11">
        <v>0</v>
      </c>
      <c r="AJ193" s="11">
        <v>0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1</v>
      </c>
      <c r="AR193" s="11">
        <v>0</v>
      </c>
      <c r="AS193" s="11">
        <v>1</v>
      </c>
      <c r="AT193" s="11">
        <v>1</v>
      </c>
      <c r="AU193" s="11">
        <v>0</v>
      </c>
      <c r="AV193" s="11">
        <v>0</v>
      </c>
      <c r="AW193" s="11">
        <v>1</v>
      </c>
      <c r="AX193" s="11">
        <v>0</v>
      </c>
      <c r="AY193" s="11">
        <v>0</v>
      </c>
      <c r="AZ193" s="11">
        <v>0</v>
      </c>
      <c r="BA193" s="11">
        <v>1</v>
      </c>
      <c r="BB193" s="11">
        <v>0</v>
      </c>
      <c r="BC193" s="11">
        <v>0</v>
      </c>
      <c r="BD193" s="11">
        <v>0</v>
      </c>
      <c r="BE193" s="11">
        <v>0</v>
      </c>
      <c r="BF193" s="11">
        <v>0</v>
      </c>
      <c r="BG193" s="11">
        <v>0</v>
      </c>
      <c r="BH193" s="11">
        <v>0</v>
      </c>
      <c r="BI193" s="11">
        <v>0</v>
      </c>
    </row>
    <row r="194" spans="1:61" x14ac:dyDescent="0.25">
      <c r="A194" s="1" t="str">
        <f t="shared" si="4"/>
        <v xml:space="preserve">Reynaldo </v>
      </c>
      <c r="B194" s="1" t="str">
        <f t="shared" si="5"/>
        <v xml:space="preserve">Myers </v>
      </c>
      <c r="C194" s="1" t="s">
        <v>627</v>
      </c>
      <c r="D194" s="1" t="s">
        <v>28</v>
      </c>
      <c r="E194" s="1" t="s">
        <v>524</v>
      </c>
      <c r="F194" s="1" t="s">
        <v>525</v>
      </c>
      <c r="G194" s="1" t="s">
        <v>266</v>
      </c>
      <c r="H194" s="1" t="s">
        <v>217</v>
      </c>
      <c r="I194" s="1">
        <v>2774</v>
      </c>
      <c r="J194" s="1">
        <v>0</v>
      </c>
      <c r="K194" s="1" t="s">
        <v>732</v>
      </c>
      <c r="L194" s="9" t="s">
        <v>763</v>
      </c>
      <c r="M194" s="1" t="s">
        <v>95</v>
      </c>
      <c r="N194" s="1" t="s">
        <v>362</v>
      </c>
      <c r="O194" s="1" t="s">
        <v>64</v>
      </c>
      <c r="P194" s="2">
        <v>814000000000000</v>
      </c>
      <c r="Q194" s="11">
        <v>375546000000000</v>
      </c>
      <c r="R194" s="1" t="s">
        <v>764</v>
      </c>
      <c r="S194" s="11">
        <v>10347</v>
      </c>
      <c r="T194" s="11">
        <v>9145</v>
      </c>
      <c r="U194" s="6">
        <v>2.7155092592592592E-2</v>
      </c>
      <c r="V194" s="9">
        <v>18.239999999999998</v>
      </c>
      <c r="W194" s="1" t="s">
        <v>42</v>
      </c>
      <c r="X194" s="4">
        <v>42640</v>
      </c>
      <c r="Y194" s="11">
        <v>54</v>
      </c>
      <c r="Z194" s="11" t="s">
        <v>777</v>
      </c>
      <c r="AA194" s="9">
        <v>27.48</v>
      </c>
      <c r="AB194" s="1" t="s">
        <v>572</v>
      </c>
      <c r="AC194" s="1" t="s">
        <v>38</v>
      </c>
      <c r="AD194" s="1" t="s">
        <v>66</v>
      </c>
      <c r="AE194" s="1" t="s">
        <v>767</v>
      </c>
      <c r="AF194" s="1" t="s">
        <v>570</v>
      </c>
      <c r="AG194" s="11">
        <v>0</v>
      </c>
      <c r="AH194" s="11">
        <v>0</v>
      </c>
      <c r="AI194" s="11">
        <v>0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1</v>
      </c>
      <c r="AR194" s="11">
        <v>0</v>
      </c>
      <c r="AS194" s="11">
        <v>1</v>
      </c>
      <c r="AT194" s="11">
        <v>1</v>
      </c>
      <c r="AU194" s="11">
        <v>0</v>
      </c>
      <c r="AV194" s="11">
        <v>0</v>
      </c>
      <c r="AW194" s="11">
        <v>1</v>
      </c>
      <c r="AX194" s="11">
        <v>0</v>
      </c>
      <c r="AY194" s="11">
        <v>0</v>
      </c>
      <c r="AZ194" s="11">
        <v>0</v>
      </c>
      <c r="BA194" s="11">
        <v>1</v>
      </c>
      <c r="BB194" s="11">
        <v>0</v>
      </c>
      <c r="BC194" s="11">
        <v>0</v>
      </c>
      <c r="BD194" s="11">
        <v>0</v>
      </c>
      <c r="BE194" s="11">
        <v>0</v>
      </c>
      <c r="BF194" s="11">
        <v>0</v>
      </c>
      <c r="BG194" s="11">
        <v>0</v>
      </c>
      <c r="BH194" s="11">
        <v>0</v>
      </c>
      <c r="BI194" s="11">
        <v>0</v>
      </c>
    </row>
    <row r="195" spans="1:61" x14ac:dyDescent="0.25">
      <c r="A195" s="1" t="str">
        <f t="shared" ref="A195" si="6">LEFT(C195, SEARCH(" ",C195,1))</f>
        <v xml:space="preserve">Jennifer </v>
      </c>
      <c r="B195" s="1" t="str">
        <f t="shared" ref="B195" si="7">RIGHT(C195,LEN(C195)-SEARCH(" ",C195,1))</f>
        <v xml:space="preserve">Becker </v>
      </c>
      <c r="C195" s="1" t="s">
        <v>628</v>
      </c>
      <c r="D195" s="1" t="s">
        <v>99</v>
      </c>
      <c r="E195" s="1" t="s">
        <v>528</v>
      </c>
      <c r="F195" s="1" t="s">
        <v>529</v>
      </c>
      <c r="G195" s="1" t="s">
        <v>440</v>
      </c>
      <c r="H195" s="1" t="s">
        <v>92</v>
      </c>
      <c r="I195" s="1">
        <v>61701</v>
      </c>
      <c r="J195" s="1">
        <v>0</v>
      </c>
      <c r="K195" s="1" t="s">
        <v>733</v>
      </c>
      <c r="L195" s="9" t="s">
        <v>531</v>
      </c>
      <c r="M195" s="1" t="s">
        <v>535</v>
      </c>
      <c r="N195" s="1" t="s">
        <v>447</v>
      </c>
      <c r="O195" s="1" t="s">
        <v>64</v>
      </c>
      <c r="P195" s="2">
        <v>169000000000000</v>
      </c>
      <c r="Q195" s="11">
        <v>3528370000000000</v>
      </c>
      <c r="R195" s="1" t="s">
        <v>764</v>
      </c>
      <c r="S195" s="11">
        <v>10351</v>
      </c>
      <c r="T195" s="11">
        <v>591</v>
      </c>
      <c r="U195" s="6">
        <v>3.0493055555555551E-2</v>
      </c>
      <c r="V195" s="9">
        <v>10.45</v>
      </c>
      <c r="W195" s="1" t="s">
        <v>271</v>
      </c>
      <c r="X195" s="4">
        <v>42665</v>
      </c>
      <c r="Y195" s="11">
        <v>24</v>
      </c>
      <c r="Z195" s="11" t="s">
        <v>776</v>
      </c>
      <c r="AA195" s="9">
        <v>165.72</v>
      </c>
      <c r="AB195" s="1" t="s">
        <v>572</v>
      </c>
      <c r="AC195" s="1" t="s">
        <v>38</v>
      </c>
      <c r="AD195" s="1" t="s">
        <v>39</v>
      </c>
      <c r="AE195" s="1" t="s">
        <v>768</v>
      </c>
      <c r="AF195" s="1" t="s">
        <v>568</v>
      </c>
      <c r="AG195" s="11">
        <v>0</v>
      </c>
      <c r="AH195" s="11">
        <v>0</v>
      </c>
      <c r="AI195" s="11">
        <v>0</v>
      </c>
      <c r="AJ195" s="11">
        <v>0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1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 s="11">
        <v>1</v>
      </c>
      <c r="AY195" s="11">
        <v>0</v>
      </c>
      <c r="AZ195" s="11">
        <v>0</v>
      </c>
      <c r="BA195" s="11">
        <v>0</v>
      </c>
      <c r="BB195" s="11">
        <v>0</v>
      </c>
      <c r="BC195" s="11">
        <v>0</v>
      </c>
      <c r="BD195" s="11">
        <v>0</v>
      </c>
      <c r="BE195" s="11">
        <v>0</v>
      </c>
      <c r="BF195" s="11">
        <v>0</v>
      </c>
      <c r="BG195" s="11">
        <v>0</v>
      </c>
      <c r="BH195" s="11">
        <v>1</v>
      </c>
      <c r="BI195" s="11">
        <v>1</v>
      </c>
    </row>
    <row r="196" spans="1:61" x14ac:dyDescent="0.25">
      <c r="C196"/>
      <c r="D196"/>
      <c r="E196"/>
      <c r="F196"/>
      <c r="G196"/>
      <c r="H196"/>
      <c r="I196"/>
      <c r="J196"/>
      <c r="K196"/>
      <c r="L196" s="10"/>
      <c r="M196"/>
      <c r="N196"/>
      <c r="O196"/>
      <c r="P196"/>
      <c r="Q196" s="12"/>
      <c r="R196"/>
      <c r="S196" s="12"/>
      <c r="T196" s="12"/>
      <c r="U196" s="7"/>
      <c r="V196" s="10"/>
      <c r="W196"/>
      <c r="X196" s="5"/>
      <c r="Y196" s="12"/>
      <c r="Z196" s="12"/>
      <c r="AA196" s="10"/>
      <c r="AB196"/>
      <c r="AC196"/>
      <c r="AD196"/>
      <c r="AE196"/>
      <c r="AF196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I196" s="12"/>
    </row>
    <row r="197" spans="1:61" x14ac:dyDescent="0.25">
      <c r="C197"/>
      <c r="D197"/>
      <c r="E197"/>
      <c r="F197"/>
      <c r="G197"/>
      <c r="H197"/>
      <c r="I197"/>
      <c r="J197"/>
      <c r="K197"/>
      <c r="L197" s="10"/>
      <c r="M197"/>
      <c r="N197"/>
      <c r="O197"/>
      <c r="P197"/>
      <c r="Q197" s="12"/>
      <c r="R197"/>
      <c r="S197" s="12"/>
      <c r="T197" s="12"/>
      <c r="U197" s="7"/>
      <c r="V197" s="10"/>
      <c r="W197"/>
      <c r="X197" s="5"/>
      <c r="Y197" s="12"/>
      <c r="Z197" s="12"/>
      <c r="AA197" s="10"/>
      <c r="AB197"/>
      <c r="AC197"/>
      <c r="AD197"/>
      <c r="AE197"/>
      <c r="AF197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I197" s="12"/>
    </row>
    <row r="198" spans="1:61" x14ac:dyDescent="0.25">
      <c r="C198"/>
      <c r="D198"/>
      <c r="E198"/>
      <c r="F198"/>
      <c r="G198"/>
      <c r="H198"/>
      <c r="I198"/>
      <c r="J198"/>
      <c r="K198"/>
      <c r="L198" s="10"/>
      <c r="M198"/>
      <c r="N198"/>
      <c r="O198"/>
      <c r="P198"/>
      <c r="Q198" s="12"/>
      <c r="R198"/>
      <c r="S198" s="12"/>
      <c r="T198" s="12"/>
      <c r="U198" s="7"/>
      <c r="V198" s="10"/>
      <c r="W198"/>
      <c r="X198" s="5"/>
      <c r="Y198" s="12"/>
      <c r="Z198" s="12"/>
      <c r="AA198" s="10"/>
      <c r="AB198"/>
      <c r="AC198"/>
      <c r="AD198"/>
      <c r="AE198"/>
      <c r="AF198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</row>
    <row r="199" spans="1:61" x14ac:dyDescent="0.25">
      <c r="C199"/>
      <c r="D199"/>
      <c r="E199"/>
      <c r="F199"/>
      <c r="G199"/>
      <c r="H199"/>
      <c r="I199"/>
      <c r="J199"/>
      <c r="K199"/>
      <c r="L199" s="10"/>
      <c r="M199"/>
      <c r="N199"/>
      <c r="O199"/>
      <c r="P199"/>
      <c r="Q199" s="12"/>
      <c r="R199"/>
      <c r="S199" s="12"/>
      <c r="T199" s="12"/>
      <c r="U199" s="7"/>
      <c r="V199" s="10"/>
      <c r="W199"/>
      <c r="X199" s="5"/>
      <c r="Y199" s="12"/>
      <c r="Z199" s="12"/>
      <c r="AA199" s="10"/>
      <c r="AB199"/>
      <c r="AC199"/>
      <c r="AD199"/>
      <c r="AE199"/>
      <c r="AF199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>
        <v>1</v>
      </c>
      <c r="BI199" s="12"/>
    </row>
    <row r="200" spans="1:61" x14ac:dyDescent="0.25">
      <c r="C200"/>
      <c r="D200"/>
      <c r="E200"/>
      <c r="F200"/>
      <c r="G200"/>
      <c r="H200"/>
      <c r="I200"/>
      <c r="J200"/>
      <c r="K200"/>
      <c r="L200" s="10"/>
      <c r="M200"/>
      <c r="N200"/>
      <c r="O200"/>
      <c r="P200"/>
      <c r="Q200" s="12"/>
      <c r="R200"/>
      <c r="S200" s="12"/>
      <c r="T200" s="12"/>
      <c r="U200" s="7"/>
      <c r="V200" s="10"/>
      <c r="W200"/>
      <c r="X200" s="5"/>
      <c r="Y200" s="12"/>
      <c r="Z200" s="12"/>
      <c r="AA200" s="10"/>
      <c r="AB200"/>
      <c r="AC200"/>
      <c r="AD200"/>
      <c r="AE200"/>
      <c r="AF200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</row>
  </sheetData>
  <conditionalFormatting sqref="T101:T195 T201:T1048576 T1:T95">
    <cfRule type="duplicateValues" dxfId="2" priority="3"/>
  </conditionalFormatting>
  <conditionalFormatting sqref="T96:T100">
    <cfRule type="duplicateValues" dxfId="1" priority="2"/>
  </conditionalFormatting>
  <conditionalFormatting sqref="T201:T1048576 T1:T195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8A67-6BE0-4604-B6BF-13344FD69FBF}">
  <dimension ref="A1:B1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2" bestFit="1" customWidth="1"/>
  </cols>
  <sheetData>
    <row r="1" spans="1:2" x14ac:dyDescent="0.25">
      <c r="A1" s="13" t="s">
        <v>538</v>
      </c>
      <c r="B1" t="s">
        <v>773</v>
      </c>
    </row>
    <row r="3" spans="1:2" x14ac:dyDescent="0.25">
      <c r="A3" s="13" t="s">
        <v>770</v>
      </c>
      <c r="B3" t="s">
        <v>772</v>
      </c>
    </row>
    <row r="4" spans="1:2" x14ac:dyDescent="0.25">
      <c r="A4" s="14" t="s">
        <v>217</v>
      </c>
      <c r="B4" s="8">
        <v>18</v>
      </c>
    </row>
    <row r="5" spans="1:2" x14ac:dyDescent="0.25">
      <c r="A5" s="14" t="s">
        <v>179</v>
      </c>
      <c r="B5" s="8">
        <v>1</v>
      </c>
    </row>
    <row r="6" spans="1:2" x14ac:dyDescent="0.25">
      <c r="A6" s="14" t="s">
        <v>49</v>
      </c>
      <c r="B6" s="8">
        <v>10</v>
      </c>
    </row>
    <row r="7" spans="1:2" x14ac:dyDescent="0.25">
      <c r="A7" s="14" t="s">
        <v>72</v>
      </c>
      <c r="B7" s="8">
        <v>18</v>
      </c>
    </row>
    <row r="8" spans="1:2" x14ac:dyDescent="0.25">
      <c r="A8" s="14" t="s">
        <v>64</v>
      </c>
      <c r="B8" s="8">
        <v>8</v>
      </c>
    </row>
    <row r="9" spans="1:2" x14ac:dyDescent="0.25">
      <c r="A9" s="14" t="s">
        <v>31</v>
      </c>
      <c r="B9" s="8">
        <v>38</v>
      </c>
    </row>
    <row r="10" spans="1:2" x14ac:dyDescent="0.25">
      <c r="A10" s="14" t="s">
        <v>92</v>
      </c>
      <c r="B10" s="8">
        <v>101</v>
      </c>
    </row>
    <row r="11" spans="1:2" x14ac:dyDescent="0.25">
      <c r="A11" s="14" t="s">
        <v>771</v>
      </c>
      <c r="B11" s="8">
        <v>194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12F4-77CC-4A00-A5F7-8EA8C235C068}">
  <dimension ref="A3:B10"/>
  <sheetViews>
    <sheetView workbookViewId="0">
      <selection activeCell="L4" sqref="L4"/>
    </sheetView>
  </sheetViews>
  <sheetFormatPr defaultRowHeight="15" x14ac:dyDescent="0.25"/>
  <cols>
    <col min="1" max="1" width="13.140625" bestFit="1" customWidth="1"/>
    <col min="2" max="2" width="19.140625" bestFit="1" customWidth="1"/>
  </cols>
  <sheetData>
    <row r="3" spans="1:2" x14ac:dyDescent="0.25">
      <c r="A3" s="13" t="s">
        <v>770</v>
      </c>
      <c r="B3" t="s">
        <v>774</v>
      </c>
    </row>
    <row r="4" spans="1:2" x14ac:dyDescent="0.25">
      <c r="A4" s="14" t="s">
        <v>179</v>
      </c>
      <c r="B4" s="8">
        <v>24</v>
      </c>
    </row>
    <row r="5" spans="1:2" x14ac:dyDescent="0.25">
      <c r="A5" s="14" t="s">
        <v>72</v>
      </c>
      <c r="B5" s="8">
        <v>33</v>
      </c>
    </row>
    <row r="6" spans="1:2" x14ac:dyDescent="0.25">
      <c r="A6" s="14" t="s">
        <v>64</v>
      </c>
      <c r="B6" s="8">
        <v>56</v>
      </c>
    </row>
    <row r="7" spans="1:2" x14ac:dyDescent="0.25">
      <c r="A7" s="14" t="s">
        <v>31</v>
      </c>
      <c r="B7" s="8">
        <v>41</v>
      </c>
    </row>
    <row r="8" spans="1:2" x14ac:dyDescent="0.25">
      <c r="A8" s="14" t="s">
        <v>303</v>
      </c>
      <c r="B8" s="8">
        <v>13</v>
      </c>
    </row>
    <row r="9" spans="1:2" x14ac:dyDescent="0.25">
      <c r="A9" s="14" t="s">
        <v>92</v>
      </c>
      <c r="B9" s="8">
        <v>27</v>
      </c>
    </row>
    <row r="10" spans="1:2" x14ac:dyDescent="0.25">
      <c r="A10" s="14" t="s">
        <v>771</v>
      </c>
      <c r="B10" s="8">
        <v>194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8EA4C-9B45-4E26-A17A-5770CD504DF8}">
  <dimension ref="A3:B84"/>
  <sheetViews>
    <sheetView workbookViewId="0">
      <selection activeCell="A16" sqref="A16"/>
    </sheetView>
  </sheetViews>
  <sheetFormatPr defaultRowHeight="15" x14ac:dyDescent="0.25"/>
  <cols>
    <col min="1" max="1" width="26" bestFit="1" customWidth="1"/>
    <col min="2" max="2" width="25.85546875" bestFit="1" customWidth="1"/>
    <col min="3" max="3" width="5" bestFit="1" customWidth="1"/>
    <col min="4" max="4" width="8" bestFit="1" customWidth="1"/>
    <col min="5" max="5" width="12" bestFit="1" customWidth="1"/>
    <col min="6" max="6" width="8" bestFit="1" customWidth="1"/>
    <col min="7" max="9" width="12" bestFit="1" customWidth="1"/>
  </cols>
  <sheetData>
    <row r="3" spans="1:2" x14ac:dyDescent="0.25">
      <c r="A3" s="13" t="s">
        <v>770</v>
      </c>
      <c r="B3" t="s">
        <v>775</v>
      </c>
    </row>
    <row r="4" spans="1:2" x14ac:dyDescent="0.25">
      <c r="A4" s="14" t="s">
        <v>217</v>
      </c>
      <c r="B4" s="8">
        <v>12.627222222222223</v>
      </c>
    </row>
    <row r="5" spans="1:2" x14ac:dyDescent="0.25">
      <c r="A5" s="15" t="s">
        <v>358</v>
      </c>
      <c r="B5" s="8">
        <v>23.12</v>
      </c>
    </row>
    <row r="6" spans="1:2" x14ac:dyDescent="0.25">
      <c r="A6" s="15" t="s">
        <v>307</v>
      </c>
      <c r="B6" s="8">
        <v>17.100000000000001</v>
      </c>
    </row>
    <row r="7" spans="1:2" x14ac:dyDescent="0.25">
      <c r="A7" s="15" t="s">
        <v>265</v>
      </c>
      <c r="B7" s="8">
        <v>12.790000000000001</v>
      </c>
    </row>
    <row r="8" spans="1:2" x14ac:dyDescent="0.25">
      <c r="A8" s="15" t="s">
        <v>525</v>
      </c>
      <c r="B8" s="8">
        <v>12.195</v>
      </c>
    </row>
    <row r="9" spans="1:2" x14ac:dyDescent="0.25">
      <c r="A9" s="15" t="s">
        <v>403</v>
      </c>
      <c r="B9" s="8">
        <v>9.51</v>
      </c>
    </row>
    <row r="10" spans="1:2" x14ac:dyDescent="0.25">
      <c r="A10" s="15" t="s">
        <v>389</v>
      </c>
      <c r="B10" s="8">
        <v>8.61</v>
      </c>
    </row>
    <row r="11" spans="1:2" x14ac:dyDescent="0.25">
      <c r="A11" s="15" t="s">
        <v>215</v>
      </c>
      <c r="B11" s="8">
        <v>7.2949999999999999</v>
      </c>
    </row>
    <row r="12" spans="1:2" x14ac:dyDescent="0.25">
      <c r="A12" s="14" t="s">
        <v>179</v>
      </c>
      <c r="B12" s="8">
        <v>6.37</v>
      </c>
    </row>
    <row r="13" spans="1:2" x14ac:dyDescent="0.25">
      <c r="A13" s="15" t="s">
        <v>177</v>
      </c>
      <c r="B13" s="8">
        <v>6.37</v>
      </c>
    </row>
    <row r="14" spans="1:2" x14ac:dyDescent="0.25">
      <c r="A14" s="14" t="s">
        <v>49</v>
      </c>
      <c r="B14" s="8">
        <v>14.356999999999999</v>
      </c>
    </row>
    <row r="15" spans="1:2" x14ac:dyDescent="0.25">
      <c r="A15" s="15" t="s">
        <v>465</v>
      </c>
      <c r="B15" s="8">
        <v>18.112500000000001</v>
      </c>
    </row>
    <row r="16" spans="1:2" x14ac:dyDescent="0.25">
      <c r="A16" s="15" t="s">
        <v>287</v>
      </c>
      <c r="B16" s="8">
        <v>13.295000000000002</v>
      </c>
    </row>
    <row r="17" spans="1:2" x14ac:dyDescent="0.25">
      <c r="A17" s="15" t="s">
        <v>491</v>
      </c>
      <c r="B17" s="8">
        <v>12.664999999999999</v>
      </c>
    </row>
    <row r="18" spans="1:2" x14ac:dyDescent="0.25">
      <c r="A18" s="15" t="s">
        <v>48</v>
      </c>
      <c r="B18" s="8">
        <v>11.05</v>
      </c>
    </row>
    <row r="19" spans="1:2" x14ac:dyDescent="0.25">
      <c r="A19" s="15" t="s">
        <v>413</v>
      </c>
      <c r="B19" s="8">
        <v>8.15</v>
      </c>
    </row>
    <row r="20" spans="1:2" x14ac:dyDescent="0.25">
      <c r="A20" s="14" t="s">
        <v>72</v>
      </c>
      <c r="B20" s="8">
        <v>17.35166666666667</v>
      </c>
    </row>
    <row r="21" spans="1:2" x14ac:dyDescent="0.25">
      <c r="A21" s="15" t="s">
        <v>147</v>
      </c>
      <c r="B21" s="8">
        <v>45.269999999999996</v>
      </c>
    </row>
    <row r="22" spans="1:2" x14ac:dyDescent="0.25">
      <c r="A22" s="15" t="s">
        <v>138</v>
      </c>
      <c r="B22" s="8">
        <v>20.356666666666669</v>
      </c>
    </row>
    <row r="23" spans="1:2" x14ac:dyDescent="0.25">
      <c r="A23" s="15" t="s">
        <v>164</v>
      </c>
      <c r="B23" s="8">
        <v>17.919999999999998</v>
      </c>
    </row>
    <row r="24" spans="1:2" x14ac:dyDescent="0.25">
      <c r="A24" s="15" t="s">
        <v>82</v>
      </c>
      <c r="B24" s="8">
        <v>13.014999999999999</v>
      </c>
    </row>
    <row r="25" spans="1:2" x14ac:dyDescent="0.25">
      <c r="A25" s="15" t="s">
        <v>71</v>
      </c>
      <c r="B25" s="8">
        <v>10.968</v>
      </c>
    </row>
    <row r="26" spans="1:2" x14ac:dyDescent="0.25">
      <c r="A26" s="15" t="s">
        <v>429</v>
      </c>
      <c r="B26" s="8">
        <v>8.99</v>
      </c>
    </row>
    <row r="27" spans="1:2" x14ac:dyDescent="0.25">
      <c r="A27" s="15" t="s">
        <v>259</v>
      </c>
      <c r="B27" s="8">
        <v>8.99</v>
      </c>
    </row>
    <row r="28" spans="1:2" x14ac:dyDescent="0.25">
      <c r="A28" s="14" t="s">
        <v>64</v>
      </c>
      <c r="B28" s="8">
        <v>15.18</v>
      </c>
    </row>
    <row r="29" spans="1:2" x14ac:dyDescent="0.25">
      <c r="A29" s="15" t="s">
        <v>342</v>
      </c>
      <c r="B29" s="8">
        <v>16.372499999999999</v>
      </c>
    </row>
    <row r="30" spans="1:2" x14ac:dyDescent="0.25">
      <c r="A30" s="15" t="s">
        <v>486</v>
      </c>
      <c r="B30" s="8">
        <v>13.987500000000001</v>
      </c>
    </row>
    <row r="31" spans="1:2" x14ac:dyDescent="0.25">
      <c r="A31" s="14" t="s">
        <v>31</v>
      </c>
      <c r="B31" s="8">
        <v>17.567105263157895</v>
      </c>
    </row>
    <row r="32" spans="1:2" x14ac:dyDescent="0.25">
      <c r="A32" s="15" t="s">
        <v>101</v>
      </c>
      <c r="B32" s="8">
        <v>33.85</v>
      </c>
    </row>
    <row r="33" spans="1:2" x14ac:dyDescent="0.25">
      <c r="A33" s="15" t="s">
        <v>247</v>
      </c>
      <c r="B33" s="8">
        <v>26.87</v>
      </c>
    </row>
    <row r="34" spans="1:2" x14ac:dyDescent="0.25">
      <c r="A34" s="15" t="s">
        <v>376</v>
      </c>
      <c r="B34" s="8">
        <v>25.75</v>
      </c>
    </row>
    <row r="35" spans="1:2" x14ac:dyDescent="0.25">
      <c r="A35" s="15" t="s">
        <v>29</v>
      </c>
      <c r="B35" s="8">
        <v>23.98</v>
      </c>
    </row>
    <row r="36" spans="1:2" x14ac:dyDescent="0.25">
      <c r="A36" s="15" t="s">
        <v>354</v>
      </c>
      <c r="B36" s="8">
        <v>21.560000000000002</v>
      </c>
    </row>
    <row r="37" spans="1:2" x14ac:dyDescent="0.25">
      <c r="A37" s="15" t="s">
        <v>469</v>
      </c>
      <c r="B37" s="8">
        <v>20.163333333333334</v>
      </c>
    </row>
    <row r="38" spans="1:2" x14ac:dyDescent="0.25">
      <c r="A38" s="15" t="s">
        <v>422</v>
      </c>
      <c r="B38" s="8">
        <v>18.100000000000001</v>
      </c>
    </row>
    <row r="39" spans="1:2" x14ac:dyDescent="0.25">
      <c r="A39" s="15" t="s">
        <v>187</v>
      </c>
      <c r="B39" s="8">
        <v>17.87</v>
      </c>
    </row>
    <row r="40" spans="1:2" x14ac:dyDescent="0.25">
      <c r="A40" s="15" t="s">
        <v>230</v>
      </c>
      <c r="B40" s="8">
        <v>16.335000000000001</v>
      </c>
    </row>
    <row r="41" spans="1:2" x14ac:dyDescent="0.25">
      <c r="A41" s="15" t="s">
        <v>60</v>
      </c>
      <c r="B41" s="8">
        <v>15.174999999999999</v>
      </c>
    </row>
    <row r="42" spans="1:2" x14ac:dyDescent="0.25">
      <c r="A42" s="15" t="s">
        <v>474</v>
      </c>
      <c r="B42" s="8">
        <v>14.200000000000001</v>
      </c>
    </row>
    <row r="43" spans="1:2" x14ac:dyDescent="0.25">
      <c r="A43" s="15" t="s">
        <v>417</v>
      </c>
      <c r="B43" s="8">
        <v>12</v>
      </c>
    </row>
    <row r="44" spans="1:2" x14ac:dyDescent="0.25">
      <c r="A44" s="15" t="s">
        <v>365</v>
      </c>
      <c r="B44" s="8">
        <v>10.903333333333334</v>
      </c>
    </row>
    <row r="45" spans="1:2" x14ac:dyDescent="0.25">
      <c r="A45" s="15" t="s">
        <v>370</v>
      </c>
      <c r="B45" s="8">
        <v>10.375</v>
      </c>
    </row>
    <row r="46" spans="1:2" x14ac:dyDescent="0.25">
      <c r="A46" s="15" t="s">
        <v>482</v>
      </c>
      <c r="B46" s="8">
        <v>10.074999999999999</v>
      </c>
    </row>
    <row r="47" spans="1:2" x14ac:dyDescent="0.25">
      <c r="A47" s="15" t="s">
        <v>117</v>
      </c>
      <c r="B47" s="8">
        <v>9</v>
      </c>
    </row>
    <row r="48" spans="1:2" x14ac:dyDescent="0.25">
      <c r="A48" s="15" t="s">
        <v>210</v>
      </c>
      <c r="B48" s="8">
        <v>8.99</v>
      </c>
    </row>
    <row r="49" spans="1:2" x14ac:dyDescent="0.25">
      <c r="A49" s="14" t="s">
        <v>92</v>
      </c>
      <c r="B49" s="8">
        <v>17.818217821782174</v>
      </c>
    </row>
    <row r="50" spans="1:2" x14ac:dyDescent="0.25">
      <c r="A50" s="15" t="s">
        <v>433</v>
      </c>
      <c r="B50" s="8">
        <v>46.945</v>
      </c>
    </row>
    <row r="51" spans="1:2" x14ac:dyDescent="0.25">
      <c r="A51" s="15" t="s">
        <v>194</v>
      </c>
      <c r="B51" s="8">
        <v>29.756666666666664</v>
      </c>
    </row>
    <row r="52" spans="1:2" x14ac:dyDescent="0.25">
      <c r="A52" s="15" t="s">
        <v>509</v>
      </c>
      <c r="B52" s="8">
        <v>24.273333333333337</v>
      </c>
    </row>
    <row r="53" spans="1:2" x14ac:dyDescent="0.25">
      <c r="A53" s="15" t="s">
        <v>383</v>
      </c>
      <c r="B53" s="8">
        <v>24.180000000000003</v>
      </c>
    </row>
    <row r="54" spans="1:2" x14ac:dyDescent="0.25">
      <c r="A54" s="15" t="s">
        <v>238</v>
      </c>
      <c r="B54" s="8">
        <v>23.479999999999997</v>
      </c>
    </row>
    <row r="55" spans="1:2" x14ac:dyDescent="0.25">
      <c r="A55" s="15" t="s">
        <v>299</v>
      </c>
      <c r="B55" s="8">
        <v>22.692</v>
      </c>
    </row>
    <row r="56" spans="1:2" x14ac:dyDescent="0.25">
      <c r="A56" s="15" t="s">
        <v>274</v>
      </c>
      <c r="B56" s="8">
        <v>22.033333333333331</v>
      </c>
    </row>
    <row r="57" spans="1:2" x14ac:dyDescent="0.25">
      <c r="A57" s="15" t="s">
        <v>655</v>
      </c>
      <c r="B57" s="8">
        <v>21.97</v>
      </c>
    </row>
    <row r="58" spans="1:2" x14ac:dyDescent="0.25">
      <c r="A58" s="15" t="s">
        <v>329</v>
      </c>
      <c r="B58" s="8">
        <v>21.18</v>
      </c>
    </row>
    <row r="59" spans="1:2" x14ac:dyDescent="0.25">
      <c r="A59" s="15" t="s">
        <v>125</v>
      </c>
      <c r="B59" s="8">
        <v>20.715714285714288</v>
      </c>
    </row>
    <row r="60" spans="1:2" x14ac:dyDescent="0.25">
      <c r="A60" s="15" t="s">
        <v>503</v>
      </c>
      <c r="B60" s="8">
        <v>19.05</v>
      </c>
    </row>
    <row r="61" spans="1:2" x14ac:dyDescent="0.25">
      <c r="A61" s="15" t="s">
        <v>203</v>
      </c>
      <c r="B61" s="8">
        <v>18.740000000000002</v>
      </c>
    </row>
    <row r="62" spans="1:2" x14ac:dyDescent="0.25">
      <c r="A62" s="15" t="s">
        <v>394</v>
      </c>
      <c r="B62" s="8">
        <v>18.28</v>
      </c>
    </row>
    <row r="63" spans="1:2" x14ac:dyDescent="0.25">
      <c r="A63" s="15" t="s">
        <v>453</v>
      </c>
      <c r="B63" s="8">
        <v>18.11</v>
      </c>
    </row>
    <row r="64" spans="1:2" x14ac:dyDescent="0.25">
      <c r="A64" s="15" t="s">
        <v>496</v>
      </c>
      <c r="B64" s="8">
        <v>17.82</v>
      </c>
    </row>
    <row r="65" spans="1:2" x14ac:dyDescent="0.25">
      <c r="A65" s="15" t="s">
        <v>255</v>
      </c>
      <c r="B65" s="8">
        <v>17.496000000000002</v>
      </c>
    </row>
    <row r="66" spans="1:2" x14ac:dyDescent="0.25">
      <c r="A66" s="15" t="s">
        <v>347</v>
      </c>
      <c r="B66" s="8">
        <v>17.436</v>
      </c>
    </row>
    <row r="67" spans="1:2" x14ac:dyDescent="0.25">
      <c r="A67" s="15" t="s">
        <v>161</v>
      </c>
      <c r="B67" s="8">
        <v>17.11</v>
      </c>
    </row>
    <row r="68" spans="1:2" x14ac:dyDescent="0.25">
      <c r="A68" s="15" t="s">
        <v>439</v>
      </c>
      <c r="B68" s="8">
        <v>15.744999999999999</v>
      </c>
    </row>
    <row r="69" spans="1:2" x14ac:dyDescent="0.25">
      <c r="A69" s="15" t="s">
        <v>108</v>
      </c>
      <c r="B69" s="8">
        <v>15.273333333333332</v>
      </c>
    </row>
    <row r="70" spans="1:2" x14ac:dyDescent="0.25">
      <c r="A70" s="15" t="s">
        <v>444</v>
      </c>
      <c r="B70" s="8">
        <v>14.010000000000002</v>
      </c>
    </row>
    <row r="71" spans="1:2" x14ac:dyDescent="0.25">
      <c r="A71" s="15" t="s">
        <v>225</v>
      </c>
      <c r="B71" s="8">
        <v>13.8025</v>
      </c>
    </row>
    <row r="72" spans="1:2" x14ac:dyDescent="0.25">
      <c r="A72" s="15" t="s">
        <v>460</v>
      </c>
      <c r="B72" s="8">
        <v>13.656666666666666</v>
      </c>
    </row>
    <row r="73" spans="1:2" x14ac:dyDescent="0.25">
      <c r="A73" s="15" t="s">
        <v>170</v>
      </c>
      <c r="B73" s="8">
        <v>12.373333333333335</v>
      </c>
    </row>
    <row r="74" spans="1:2" x14ac:dyDescent="0.25">
      <c r="A74" s="15" t="s">
        <v>294</v>
      </c>
      <c r="B74" s="8">
        <v>11.706666666666665</v>
      </c>
    </row>
    <row r="75" spans="1:2" x14ac:dyDescent="0.25">
      <c r="A75" s="15" t="s">
        <v>319</v>
      </c>
      <c r="B75" s="8">
        <v>11.682499999999999</v>
      </c>
    </row>
    <row r="76" spans="1:2" x14ac:dyDescent="0.25">
      <c r="A76" s="15" t="s">
        <v>529</v>
      </c>
      <c r="B76" s="8">
        <v>10.45</v>
      </c>
    </row>
    <row r="77" spans="1:2" x14ac:dyDescent="0.25">
      <c r="A77" s="15" t="s">
        <v>314</v>
      </c>
      <c r="B77" s="8">
        <v>9.85</v>
      </c>
    </row>
    <row r="78" spans="1:2" x14ac:dyDescent="0.25">
      <c r="A78" s="15" t="s">
        <v>336</v>
      </c>
      <c r="B78" s="8">
        <v>8.7850000000000001</v>
      </c>
    </row>
    <row r="79" spans="1:2" x14ac:dyDescent="0.25">
      <c r="A79" s="15" t="s">
        <v>424</v>
      </c>
      <c r="B79" s="8">
        <v>8.0449999999999999</v>
      </c>
    </row>
    <row r="80" spans="1:2" x14ac:dyDescent="0.25">
      <c r="A80" s="15" t="s">
        <v>478</v>
      </c>
      <c r="B80" s="8">
        <v>7.12</v>
      </c>
    </row>
    <row r="81" spans="1:2" x14ac:dyDescent="0.25">
      <c r="A81" s="15" t="s">
        <v>155</v>
      </c>
      <c r="B81" s="8">
        <v>7.12</v>
      </c>
    </row>
    <row r="82" spans="1:2" x14ac:dyDescent="0.25">
      <c r="A82" s="15" t="s">
        <v>520</v>
      </c>
      <c r="B82" s="8">
        <v>5.66</v>
      </c>
    </row>
    <row r="83" spans="1:2" x14ac:dyDescent="0.25">
      <c r="A83" s="15" t="s">
        <v>408</v>
      </c>
      <c r="B83" s="8">
        <v>2.87</v>
      </c>
    </row>
    <row r="84" spans="1:2" x14ac:dyDescent="0.25">
      <c r="A84" s="14" t="s">
        <v>771</v>
      </c>
      <c r="B84" s="8">
        <v>16.897886597938111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B4C8-4CD5-4A61-A89A-B8D11DA806FB}">
  <dimension ref="A3:B16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24.5703125" bestFit="1" customWidth="1"/>
  </cols>
  <sheetData>
    <row r="3" spans="1:2" x14ac:dyDescent="0.25">
      <c r="A3" s="13" t="s">
        <v>770</v>
      </c>
      <c r="B3" t="s">
        <v>792</v>
      </c>
    </row>
    <row r="4" spans="1:2" x14ac:dyDescent="0.25">
      <c r="A4" s="14" t="s">
        <v>780</v>
      </c>
      <c r="B4" s="8">
        <v>16</v>
      </c>
    </row>
    <row r="5" spans="1:2" x14ac:dyDescent="0.25">
      <c r="A5" s="14" t="s">
        <v>781</v>
      </c>
      <c r="B5" s="8">
        <v>10</v>
      </c>
    </row>
    <row r="6" spans="1:2" x14ac:dyDescent="0.25">
      <c r="A6" s="14" t="s">
        <v>782</v>
      </c>
      <c r="B6" s="8">
        <v>17</v>
      </c>
    </row>
    <row r="7" spans="1:2" x14ac:dyDescent="0.25">
      <c r="A7" s="14" t="s">
        <v>783</v>
      </c>
      <c r="B7" s="8">
        <v>14</v>
      </c>
    </row>
    <row r="8" spans="1:2" x14ac:dyDescent="0.25">
      <c r="A8" s="14" t="s">
        <v>784</v>
      </c>
      <c r="B8" s="8">
        <v>25</v>
      </c>
    </row>
    <row r="9" spans="1:2" x14ac:dyDescent="0.25">
      <c r="A9" s="14" t="s">
        <v>785</v>
      </c>
      <c r="B9" s="8">
        <v>11</v>
      </c>
    </row>
    <row r="10" spans="1:2" x14ac:dyDescent="0.25">
      <c r="A10" s="14" t="s">
        <v>786</v>
      </c>
      <c r="B10" s="8">
        <v>20</v>
      </c>
    </row>
    <row r="11" spans="1:2" x14ac:dyDescent="0.25">
      <c r="A11" s="14" t="s">
        <v>787</v>
      </c>
      <c r="B11" s="8">
        <v>5</v>
      </c>
    </row>
    <row r="12" spans="1:2" x14ac:dyDescent="0.25">
      <c r="A12" s="14" t="s">
        <v>788</v>
      </c>
      <c r="B12" s="8">
        <v>14</v>
      </c>
    </row>
    <row r="13" spans="1:2" x14ac:dyDescent="0.25">
      <c r="A13" s="14" t="s">
        <v>789</v>
      </c>
      <c r="B13" s="8">
        <v>26</v>
      </c>
    </row>
    <row r="14" spans="1:2" x14ac:dyDescent="0.25">
      <c r="A14" s="14" t="s">
        <v>790</v>
      </c>
      <c r="B14" s="8">
        <v>8</v>
      </c>
    </row>
    <row r="15" spans="1:2" x14ac:dyDescent="0.25">
      <c r="A15" s="14" t="s">
        <v>791</v>
      </c>
      <c r="B15" s="8">
        <v>28</v>
      </c>
    </row>
    <row r="16" spans="1:2" x14ac:dyDescent="0.25">
      <c r="A16" s="14" t="s">
        <v>771</v>
      </c>
      <c r="B16" s="8">
        <v>194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4911B-9284-4EDB-9A2D-28E9E9CEC5A0}">
  <dimension ref="H1"/>
  <sheetViews>
    <sheetView showGridLines="0" zoomScale="50" zoomScaleNormal="50" workbookViewId="0">
      <selection activeCell="D1" sqref="D1"/>
    </sheetView>
  </sheetViews>
  <sheetFormatPr defaultRowHeight="15" x14ac:dyDescent="0.25"/>
  <sheetData>
    <row r="1" spans="8:8" ht="26.25" x14ac:dyDescent="0.4">
      <c r="H1" s="16" t="s">
        <v>793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clean data</vt:lpstr>
      <vt:lpstr>Sheet3</vt:lpstr>
      <vt:lpstr>Sheet4</vt:lpstr>
      <vt:lpstr>Sheet5</vt:lpstr>
      <vt:lpstr>Sheet10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Lenovo</cp:lastModifiedBy>
  <cp:revision/>
  <dcterms:created xsi:type="dcterms:W3CDTF">2020-07-06T10:10:33Z</dcterms:created>
  <dcterms:modified xsi:type="dcterms:W3CDTF">2023-04-11T08:39:30Z</dcterms:modified>
  <cp:category/>
  <cp:contentStatus/>
</cp:coreProperties>
</file>