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as Aprendizaje-RC2022" sheetId="1" r:id="rId4"/>
  </sheets>
  <definedNames/>
  <calcPr/>
  <extLst>
    <ext uri="GoogleSheetsCustomDataVersion2">
      <go:sheetsCustomData xmlns:go="http://customooxmlschemas.google.com/" r:id="rId5" roundtripDataChecksum="MnwqK8HYHCy4UfEh4PZDJDeBHiaSFRV3JvKTdARAlMg="/>
    </ext>
  </extLst>
</workbook>
</file>

<file path=xl/sharedStrings.xml><?xml version="1.0" encoding="utf-8"?>
<sst xmlns="http://schemas.openxmlformats.org/spreadsheetml/2006/main" count="554" uniqueCount="200">
  <si>
    <t>RUTAS DE APRENDIZAJE (2025)</t>
  </si>
  <si>
    <t>Cursos Transversales</t>
  </si>
  <si>
    <t>Cursos Comunes (compartido entre programas, Básicos)</t>
  </si>
  <si>
    <t>Cursos Disciplinares (Especificos)</t>
  </si>
  <si>
    <t>Ruta de Aprendizaje TP EN ASEGURAMIENTO Y PROCESAMIENTO EN BASES DE DATOS</t>
  </si>
  <si>
    <t>PERIODO ACADÉMICO I</t>
  </si>
  <si>
    <t>CRÉDITOS</t>
  </si>
  <si>
    <t>PERIODO ACADÉMICO II</t>
  </si>
  <si>
    <t>PERIODO ACADÉMICO  III</t>
  </si>
  <si>
    <t>PERIODO ACADÉMICO  IV</t>
  </si>
  <si>
    <t>Total créditos</t>
  </si>
  <si>
    <t>INGLÉS INICIAL</t>
  </si>
  <si>
    <t>INGLÉS BÁSICO</t>
  </si>
  <si>
    <t>INGLÉS INTERMEDIO</t>
  </si>
  <si>
    <t>ASEGURAMIENTO DE BASES DE DATOS</t>
  </si>
  <si>
    <t>LOGICA COMPUTACIONAL</t>
  </si>
  <si>
    <t>PRODUCCIÓN DE TEXTOS E HIPERTEXTOS</t>
  </si>
  <si>
    <t>EMPRENDIMIENTO</t>
  </si>
  <si>
    <t>ADMINISTRACIÓN DE BASES DE DATOS-DBA</t>
  </si>
  <si>
    <t>COMPETENCIAS DIGITALES</t>
  </si>
  <si>
    <t>ÉTICA DE LOS DATOS Y LA INFORMACIÓN</t>
  </si>
  <si>
    <t>LEGISLACIÓN Y AUDITORÍA EN SISTEMAS INFORMÁTICOS</t>
  </si>
  <si>
    <t>MODELADO DE BASES DE DATOS RELACIONALES</t>
  </si>
  <si>
    <t>FUNDAMENTOS DE PROGRAMACIÓN</t>
  </si>
  <si>
    <t>ADMINISTRACIÓN DE SISTEMAS OPERATIVOS</t>
  </si>
  <si>
    <t>BASES DE DATOS NO RELACIONALES</t>
  </si>
  <si>
    <t>PRÁCTICA PROFESIONAL</t>
  </si>
  <si>
    <t>INTRODUCCIÓN A LA ESTRUCTURA DE DATOS</t>
  </si>
  <si>
    <t>REQUERIMIENTOS DE INFORMACIÓN</t>
  </si>
  <si>
    <t>BASES DE DATOS RELACIONALES</t>
  </si>
  <si>
    <t>ESTRUCTURA DE REDES DE DATOS</t>
  </si>
  <si>
    <t>CÁTEDRA TecMINUTO</t>
  </si>
  <si>
    <t>ELECTIVA</t>
  </si>
  <si>
    <t>Ruta de Aprendizaje TP EN ASESORIA COMERCIAL EN SOLUCIONES DIGITALES</t>
  </si>
  <si>
    <t>SISTEMAS DE INFORMACIÓN</t>
  </si>
  <si>
    <t>COMUNICACIÓN CON CLIENTES Y USUARIOS</t>
  </si>
  <si>
    <t xml:space="preserve">CAMPAÑAS PUBLICITARIAS EN REDES Y BUSCADORES </t>
  </si>
  <si>
    <t>CICLO DE VIDA DE LOS CLIENTES</t>
  </si>
  <si>
    <t>GESTIÓN COMERCIAL</t>
  </si>
  <si>
    <t>ADMINISTRACIÓN DE NEGOCIOS ONLINE</t>
  </si>
  <si>
    <t>CONTACTOS Y REDES COMERCIALES</t>
  </si>
  <si>
    <t>FUNDAMENTOS DE MERCADEO</t>
  </si>
  <si>
    <t>DISEÑO Y PROGRAMACIÓN WEB</t>
  </si>
  <si>
    <t>PROGRAMAS DE FIDELIZACIÓN Y RETENCIÓN</t>
  </si>
  <si>
    <t>ANÁLISIS Y DISEÑO DE SISTEMAS</t>
  </si>
  <si>
    <t>PROCESOS DE VENTAS</t>
  </si>
  <si>
    <t>TÉCNICAS DE VENTA Y NEGOCIACIÓN</t>
  </si>
  <si>
    <t xml:space="preserve">SEGUIMIENTO Y EVALUACIÓN DEL SERVICIO AL CLIENTE </t>
  </si>
  <si>
    <t>Ruta de Aprendizaje TP EN CREACIÓN DE CONTENIDOS DIGITALES</t>
  </si>
  <si>
    <t>MARKETING TÁCTICO Y PENETRACIÓN DE MERCADOS</t>
  </si>
  <si>
    <t>CONOCIENDO HERRAMIENTAS GRÁFICAS Y AUDIOVISUALES</t>
  </si>
  <si>
    <t>PANDE NEGOCIOS</t>
  </si>
  <si>
    <t>CULTURA Y NARRATIVA DIGITAL</t>
  </si>
  <si>
    <t>MIDIENDO EL IMPACTO EN CAMPAÑAS</t>
  </si>
  <si>
    <t>COMUNICACIONES DIGITALES</t>
  </si>
  <si>
    <t>FOTOGRAFÍA Y RETOQUE DE IMÁGENES</t>
  </si>
  <si>
    <t>EL CONSUMIDOR DIGITAL</t>
  </si>
  <si>
    <t>EDICIÓN Y CURACIÓN DE CONTENIDOS DIGITALES</t>
  </si>
  <si>
    <t>CONOCIENDO SOCIAL MEDIA</t>
  </si>
  <si>
    <t>CONTANDO HISTORIAS QUE EMOCIONEN</t>
  </si>
  <si>
    <t>EL VIDEO COMO HERRAMIENTA DE MARKETING</t>
  </si>
  <si>
    <t>Cátedra TecMINUTO</t>
  </si>
  <si>
    <t>Ruta de Aprendizaje TP EN CONSTRUCCIÓN Y OPERACIÓN DE SITIOS WEB</t>
  </si>
  <si>
    <t>SEGURIDAD WEB</t>
  </si>
  <si>
    <t>ESTRUCTURA DE DATOS</t>
  </si>
  <si>
    <t>DESARROLLO BACK END</t>
  </si>
  <si>
    <t>PROCESOS DE DESARROLLO AGILES</t>
  </si>
  <si>
    <t xml:space="preserve">IMPLEMENTACIÓN DE BASES DE DATOS </t>
  </si>
  <si>
    <t>DESARROLLO FRONT END</t>
  </si>
  <si>
    <t>WEB SERVICE</t>
  </si>
  <si>
    <t>MODELOS DE SERVICIO EN CLOUD COMPUTING</t>
  </si>
  <si>
    <t>PROGRAMACIÓN ORIENTADA A OBJETOS</t>
  </si>
  <si>
    <t>Ruta de Aprendizaje TP EN DESARROLLO DE APLICACIONES WEB MÓVILES</t>
  </si>
  <si>
    <t>ANALÍTICA MÓVIL</t>
  </si>
  <si>
    <t xml:space="preserve">SOLUCIONES DE PROGRAMACIÓN </t>
  </si>
  <si>
    <t>PROGRAMACIÓN Y DESARROLLO DE APLICACIONES WEB MÓVILES</t>
  </si>
  <si>
    <t xml:space="preserve">CONFIGURACIÓN DE SERVIDORES WEB </t>
  </si>
  <si>
    <t>DISPOSITIVOS MÓVILES</t>
  </si>
  <si>
    <t>SOPORTE DE SOFTWARE</t>
  </si>
  <si>
    <t>SOPORTE DE APLICACIONES WEB</t>
  </si>
  <si>
    <t>PROGRAMACIÓN Y DESARROLLO DE SOFTWARE</t>
  </si>
  <si>
    <t xml:space="preserve">SISTEMAS DE INFORMACIÓN </t>
  </si>
  <si>
    <t>Ruta de Aprendizaje TP EN MEJORAMIENTO DE PROCESOS INDUSTRIALES</t>
  </si>
  <si>
    <t>ESTRUCTURA DE PROYECTOS</t>
  </si>
  <si>
    <t>ESTADÍSTICA</t>
  </si>
  <si>
    <t>METODOLOGÍA KAIZEN</t>
  </si>
  <si>
    <t>PLANIFICACIÓN Y CONTROL DE LA PRODUCCIÓN</t>
  </si>
  <si>
    <t>CONTROL DE CALIDAD EN PROCESO Y PRODUCTO</t>
  </si>
  <si>
    <t>PROTOCOLOS Y BPM</t>
  </si>
  <si>
    <t>PROCESOS INDUSTRIALES</t>
  </si>
  <si>
    <t>PROGRAMACIÓN DE PRODUCCIÓN Y SERVICIOS</t>
  </si>
  <si>
    <t>LOGÍSTICA Y CONTROL DE INVENTARIOS</t>
  </si>
  <si>
    <t>INTRODUCCIÓN A LA FILOSOFÍA LEAN</t>
  </si>
  <si>
    <t>DISEÑO DE PROCESOS PRODUCTIVOS</t>
  </si>
  <si>
    <t>CONTROL DE PROCESOS</t>
  </si>
  <si>
    <t>LOGÍSTICA INTERNA DE PRODUCCIÓN 
(MRP)</t>
  </si>
  <si>
    <t>Ruta de Aprendizaje TP EN MONTAJE Y MANTENIMIENTO DE ENERGÍAS RENOVABLES</t>
  </si>
  <si>
    <t>MONTAJE Y MANTENIMIENTO DE INSTALACIONES DE ENERGÍA EÓLICA</t>
  </si>
  <si>
    <t>REDES DE ENERGÍA SOSTENIBLE</t>
  </si>
  <si>
    <t>OPERACIÓN DE CENTRALES ELÉCTRICAS TIPO PCH</t>
  </si>
  <si>
    <t>OPERACIÓN DE SISTEMAS ELÉCTRICOS
RIESGOS ELÉCTRICOS</t>
  </si>
  <si>
    <t>MONTAJE DE INSTALACIONES SOLARES FOTOVOLTAICAS</t>
  </si>
  <si>
    <t>MONTAJE Y MANTENIMIENTO DE INSTALACIONES ELÉCTICAS TIPO PCH</t>
  </si>
  <si>
    <t>SEGURIDAD EN RIESGO ELÉCTRICO</t>
  </si>
  <si>
    <t>DIAGNÓSTICOS Y MANTENIMIENTO DE SISTEMAS ELÉCTRICOS</t>
  </si>
  <si>
    <t>MANTENIMIENTO DE INSTALACIONES SOLARES FOTOVOLTAICAS</t>
  </si>
  <si>
    <t>LOGÍSTICA E INVENTARIO DE SISTEMAS ELÉCTRICOS</t>
  </si>
  <si>
    <t>CONFORMIDAD DE SISTEMAS ELÉCTRICOS</t>
  </si>
  <si>
    <t>PRINCIPIOS DE ENERGÍA FOTOVOLTAICA</t>
  </si>
  <si>
    <t>SISTEMAS DE GENEERACIÓN EÓLICA</t>
  </si>
  <si>
    <t>Ruta de Aprendizaje TP EN OPERACIÓN DE SISTEMAS DE INFORMACIÓN</t>
  </si>
  <si>
    <t>IMPLEMENTACIÓN DE SISTEMAS DE INFORMACIÓN</t>
  </si>
  <si>
    <t>HERRAMIENTAS DE SOFTWARE DE PROPÓSITO GENERAL</t>
  </si>
  <si>
    <t>IMPLEMENTACIÓN DE BASES DE DATOS</t>
  </si>
  <si>
    <t>MANTENIMIENTO DE EQUIPOS DE COMPUTO</t>
  </si>
  <si>
    <t>GESTIÓN DE REDES DE COMUNICACIÓN DE DATOS</t>
  </si>
  <si>
    <t>ATENCIÓN AL USUARIO</t>
  </si>
  <si>
    <t>Ruta de Aprendizaje TP EN OPERACIONES CONTABLES Y FINANCIERAS DIGITALES</t>
  </si>
  <si>
    <t>HERRAMIENTAS BI</t>
  </si>
  <si>
    <t>PENSAMIENTO CONTABLE</t>
  </si>
  <si>
    <t>COSTOS Y PRESUPUESTOS</t>
  </si>
  <si>
    <t>FUNDAMENTOS DE FINANZAS</t>
  </si>
  <si>
    <t>ESTRUCTURA TRIBUTARIA Y DE AUDITORÍA</t>
  </si>
  <si>
    <t>GESTIÓN DE LA INFORMACIÓN</t>
  </si>
  <si>
    <t>MÉTODOS DE MATEMÁTICAS FINANCIERAS</t>
  </si>
  <si>
    <t>BLOCKCHAIN</t>
  </si>
  <si>
    <t>ANÁLISIS DE ESTADOS FINANCIEROS</t>
  </si>
  <si>
    <t>FUNDAMENTOS DE CONTABILIDAD</t>
  </si>
  <si>
    <t>NORMATIVIDAD CONTABLE</t>
  </si>
  <si>
    <t>CONTABILIDAD GENERAL</t>
  </si>
  <si>
    <t>Ruta de Aprendizaje TP EN OPERACIONES DE COMERCIO ELECTRÓNICO</t>
  </si>
  <si>
    <t xml:space="preserve">MODELOS DE NEGOCIO Y LOGÍSTICA EN E-COMMERCE </t>
  </si>
  <si>
    <t>DEFINICIÓN, CARACTERIZACIÓN Y CAPTURA DE AUDIENCIA</t>
  </si>
  <si>
    <t>INFRAESTRUCTURA E-COMMERCE</t>
  </si>
  <si>
    <t>HERRAMIENTAS DEL CRM</t>
  </si>
  <si>
    <t xml:space="preserve">PLAN DE NEGOCIOS </t>
  </si>
  <si>
    <t>MANEJO DE INFORMACIÓN Y DATOS</t>
  </si>
  <si>
    <t>COMMUNITY MANAGEMENT</t>
  </si>
  <si>
    <t>DISEÑO Y EJECUCIÓN DE PAUTA DIGITAL</t>
  </si>
  <si>
    <t>MARKETING DIGITAL</t>
  </si>
  <si>
    <t>COMERCIO ELECTRÓNICO CR 3</t>
  </si>
  <si>
    <t>Ruta de Aprendizaje TP EN OPERACIONES FINTECH</t>
  </si>
  <si>
    <t>EXPERIENCIA DEL CONSUMIDOR</t>
  </si>
  <si>
    <t>CRÉDITOS E INVERSIONES DIGITALES</t>
  </si>
  <si>
    <t>MODELOS DE NEGOCIO DEL ECOSISTEMA FINTECH</t>
  </si>
  <si>
    <t>ECONOMÍA DIGITAL</t>
  </si>
  <si>
    <t>PAGOS DIGITALES Y BILLETERAS ELECTRÓNICAS</t>
  </si>
  <si>
    <t>MARCOS DE GESTIÓN DE PROYECTOS AGILE</t>
  </si>
  <si>
    <t>GESTIÓN DEL RIESGO EN FINTECH</t>
  </si>
  <si>
    <t>FINANZAS Y  TECNOLOGÍAS FINANCIERAS</t>
  </si>
  <si>
    <t>Ruta de Aprendizaje TP EN PROCESOS DE CLOUD COMPUTING</t>
  </si>
  <si>
    <t>SOLUCIONES OPEN SOURCE PARA CLOUD COMPUTING</t>
  </si>
  <si>
    <t xml:space="preserve">COMPUTACIÓN EN LA NUBE SOBRE AMAZON WEB </t>
  </si>
  <si>
    <t>SISTEMAS DE VIRTUALIZACIÓN</t>
  </si>
  <si>
    <t xml:space="preserve">COMPUTACIÓN EN LA NUBE SOBRE MICROSOFT AZURE </t>
  </si>
  <si>
    <t>PREPARATORIO AWS CERTIFIED SOLUTIONS</t>
  </si>
  <si>
    <t>INTRODUCCIÓN A LA GESTIÓN DE SERVICIOS DE TI SOBRE ITIL</t>
  </si>
  <si>
    <t>MODELOS DE DESPLIEGUE EN CLOUD COMPUTING</t>
  </si>
  <si>
    <t xml:space="preserve">COMPUTACIÓN EN LA NUBE SOBRE GOOGLE CLOUD </t>
  </si>
  <si>
    <t>Ruta de Aprendizaje TP EN PROCESOS DE INTELIGENCIA DE NEGOCIOS</t>
  </si>
  <si>
    <t>DATA WHEREHOUSE</t>
  </si>
  <si>
    <t>INTRODUCCIÓN A LA INTELIGENCIA DE NEGOCIOS</t>
  </si>
  <si>
    <t>E-COMMERCE</t>
  </si>
  <si>
    <t>MARCO NORMATIVO PARA LA GESTIÓN DE TIC'S</t>
  </si>
  <si>
    <t>PLAN DE NEGOCIOS</t>
  </si>
  <si>
    <t>HERRAMIETNAS BI 
(BUSINESS INTELLIGENCE)</t>
  </si>
  <si>
    <t>INTRODUCCIÓN A SMALL DATA</t>
  </si>
  <si>
    <t>MACHINE LEARNING</t>
  </si>
  <si>
    <t>FUNDAMENTOS DE ADMINISTRACIÓN</t>
  </si>
  <si>
    <t>Ruta de Aprendizaje TP EN PROCESOS DE MERCADEO DIGITAL</t>
  </si>
  <si>
    <t>DISEÑO DE PIEZAS GRÁFICAS Y AUDIOVISUALES</t>
  </si>
  <si>
    <t>CAMPAÑAS PUBLICITARIAS EN REDES Y BUSCADORES</t>
  </si>
  <si>
    <t>SEGMENTACION Y ANÁLISIS DE MERCADOS</t>
  </si>
  <si>
    <t>Ruta de Aprendizaje TP EN PROGRAMACIÓN DE SOFTWARE</t>
  </si>
  <si>
    <t>IMPLEMENTACIÓN DE INTERFACES DE USUARIO</t>
  </si>
  <si>
    <t>PROGRAMACIÓN DE COMPONENTES E INTEGRACIONES</t>
  </si>
  <si>
    <t>LÓGICA COMPUTACIONAL</t>
  </si>
  <si>
    <t>PARADIGMAS Y LENGUAJES D EPROGRAMACIÓN</t>
  </si>
  <si>
    <t>PROCESOS DE DESARROLLO ÁGILES</t>
  </si>
  <si>
    <t>TÉCNICAS DE DOCUMENTACIÓN DE SOFTWARE</t>
  </si>
  <si>
    <t>INTRODUCCIÓN A LA PROGRAMACIÓN</t>
  </si>
  <si>
    <t>ESTRUCTURAS DE DATOS AVANZADAS</t>
  </si>
  <si>
    <t>TÉCNICAS DE MANTENIMIENTO DE SOFTWARE</t>
  </si>
  <si>
    <t>PRUEBAS TÉCNICAS DE SOFTWARE</t>
  </si>
  <si>
    <t>Ruta de Aprendizaje TP EN RELACIONAMIENTO DIGITAL CON CLIENTES-ENFOQUE CRM</t>
  </si>
  <si>
    <t xml:space="preserve">EVALUACIÓN DE SATISFACCIÓN DE CLIENTES </t>
  </si>
  <si>
    <t xml:space="preserve">MODELO CERTIFICACIÓN COPC </t>
  </si>
  <si>
    <t>SEGUIMIENTO Y EVALUACIÓN DEL SERVICIO AL CLIENTE</t>
  </si>
  <si>
    <t>SEGUIMIENTO DE TRANSACCIONES DE CARTERA</t>
  </si>
  <si>
    <t>SEGUIMIENTO DE TRANSACCIONES Y CARTERA</t>
  </si>
  <si>
    <t>SEGMENTACIÓN Y ANÁLISIS DE MERCADOS</t>
  </si>
  <si>
    <t>PLATAFORMA CRM</t>
  </si>
  <si>
    <t>CRM Y MARKETING RELACIONAL</t>
  </si>
  <si>
    <t>Ruta de Aprendizaje TP EN SEGURIDAD INFORMÁTICA</t>
  </si>
  <si>
    <t>DISEÑO DEL MODELO DE SEGURIDAD</t>
  </si>
  <si>
    <t xml:space="preserve">IMPLEMENTACIÓN DEL MODELO DE SEGURIDAD DE LA INFORMACIÓN </t>
  </si>
  <si>
    <t>MONITOREO DE LA SEGURIDAD DE LA INFORMACIÓN</t>
  </si>
  <si>
    <t>ASEGURAMIENTO DEL MODELO DE SEGURIDAD DE LA INFORMACIÓN</t>
  </si>
  <si>
    <t>DIAGNÓSTICO DE LA SEGURIDAD DE LA INFORMACIÓN</t>
  </si>
  <si>
    <t xml:space="preserve">ADMINISTRACIÓN DE HARDWARE Y SOFTWARE DE SEGURIDAD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</si>
</sst>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  <scheme val="minor"/>
    </font>
    <font>
      <sz val="12.0"/>
      <color theme="1"/>
      <name val="Arial"/>
    </font>
    <font>
      <b/>
      <sz val="36.0"/>
      <color theme="1"/>
      <name val="Arial"/>
    </font>
    <font/>
    <font>
      <sz val="20.0"/>
      <color rgb="FF1B3B69"/>
      <name val="Arial"/>
    </font>
    <font>
      <sz val="20.0"/>
      <color theme="0"/>
      <name val="Arial"/>
    </font>
    <font>
      <sz val="20.0"/>
      <color theme="1"/>
      <name val="Arial"/>
    </font>
    <font>
      <sz val="12.0"/>
      <color theme="0"/>
      <name val="Arial"/>
    </font>
    <font>
      <b/>
      <sz val="20.0"/>
      <color theme="1"/>
      <name val="Arial"/>
    </font>
    <font>
      <b/>
      <sz val="12.0"/>
      <color theme="1"/>
      <name val="Arial"/>
    </font>
    <font>
      <color theme="1"/>
      <name val="Arial"/>
      <scheme val="minor"/>
    </font>
    <font>
      <b/>
      <sz val="12.0"/>
      <color theme="0"/>
      <name val="Arial"/>
    </font>
    <font>
      <sz val="12.0"/>
      <color rgb="FFFFFFFF"/>
      <name val="Arial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114"/>
        <bgColor rgb="FFFFD114"/>
      </patternFill>
    </fill>
    <fill>
      <patternFill patternType="solid">
        <fgColor rgb="FF305496"/>
        <bgColor rgb="FF305496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</fills>
  <borders count="26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right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3" fontId="4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8" fillId="4" fontId="5" numFmtId="0" xfId="0" applyAlignment="1" applyBorder="1" applyFill="1" applyFont="1">
      <alignment horizontal="center" shrinkToFit="0" vertical="center" wrapText="1"/>
    </xf>
    <xf borderId="8" fillId="2" fontId="6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center" wrapText="1"/>
    </xf>
    <xf borderId="0" fillId="2" fontId="7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8" fillId="5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shrinkToFit="0" vertical="center" wrapText="1"/>
    </xf>
    <xf borderId="11" fillId="5" fontId="9" numFmtId="0" xfId="0" applyAlignment="1" applyBorder="1" applyFont="1">
      <alignment horizontal="center" shrinkToFit="0" vertical="center" wrapText="1"/>
    </xf>
    <xf borderId="11" fillId="6" fontId="1" numFmtId="0" xfId="0" applyAlignment="1" applyBorder="1" applyFill="1" applyFont="1">
      <alignment horizontal="center" shrinkToFit="0" vertical="center" wrapText="1"/>
    </xf>
    <xf borderId="11" fillId="7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1" fillId="4" fontId="7" numFmtId="0" xfId="0" applyAlignment="1" applyBorder="1" applyFont="1">
      <alignment horizontal="center" shrinkToFit="0" vertical="center" wrapText="1"/>
    </xf>
    <xf borderId="11" fillId="0" fontId="10" numFmtId="0" xfId="0" applyBorder="1" applyFont="1"/>
    <xf borderId="14" fillId="0" fontId="3" numFmtId="0" xfId="0" applyBorder="1" applyFont="1"/>
    <xf borderId="11" fillId="0" fontId="1" numFmtId="0" xfId="0" applyAlignment="1" applyBorder="1" applyFont="1">
      <alignment shrinkToFit="0" vertical="center" wrapText="1"/>
    </xf>
    <xf borderId="11" fillId="8" fontId="11" numFmtId="0" xfId="0" applyAlignment="1" applyBorder="1" applyFill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shrinkToFit="0" vertical="center" wrapText="1"/>
    </xf>
    <xf borderId="1" fillId="7" fontId="1" numFmtId="0" xfId="0" applyAlignment="1" applyBorder="1" applyFont="1">
      <alignment shrinkToFit="0" vertical="center" wrapText="1"/>
    </xf>
    <xf borderId="0" fillId="7" fontId="8" numFmtId="0" xfId="0" applyAlignment="1" applyFont="1">
      <alignment horizontal="center" shrinkToFit="0" vertical="center" wrapText="1"/>
    </xf>
    <xf borderId="8" fillId="5" fontId="8" numFmtId="0" xfId="0" applyAlignment="1" applyBorder="1" applyFont="1">
      <alignment horizontal="center" readingOrder="0" shrinkToFit="0" vertical="center" wrapText="1"/>
    </xf>
    <xf borderId="11" fillId="4" fontId="12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15" fillId="9" fontId="8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1" fillId="9" fontId="9" numFmtId="0" xfId="0" applyAlignment="1" applyBorder="1" applyFont="1">
      <alignment horizontal="center" shrinkToFit="0" vertical="center" wrapText="1"/>
    </xf>
    <xf borderId="18" fillId="9" fontId="9" numFmtId="0" xfId="0" applyAlignment="1" applyBorder="1" applyFont="1">
      <alignment horizontal="center"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11" fillId="4" fontId="12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6" fontId="1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0" fillId="0" fontId="1" numFmtId="0" xfId="0" applyAlignment="1" applyFont="1">
      <alignment shrinkToFit="0" vertical="center" wrapText="1"/>
    </xf>
    <xf borderId="23" fillId="9" fontId="9" numFmtId="0" xfId="0" applyAlignment="1" applyBorder="1" applyFont="1">
      <alignment horizontal="center" shrinkToFit="0" vertical="center" wrapText="1"/>
    </xf>
    <xf borderId="0" fillId="5" fontId="8" numFmtId="0" xfId="0" applyAlignment="1" applyFont="1">
      <alignment horizontal="center" shrinkToFit="0" vertical="center" wrapText="1"/>
    </xf>
    <xf borderId="11" fillId="7" fontId="1" numFmtId="0" xfId="0" applyAlignment="1" applyBorder="1" applyFont="1">
      <alignment horizontal="center" readingOrder="0" shrinkToFit="0" wrapText="1"/>
    </xf>
    <xf borderId="11" fillId="7" fontId="1" numFmtId="0" xfId="0" applyAlignment="1" applyBorder="1" applyFont="1">
      <alignment horizontal="center" shrinkToFit="0" wrapText="1"/>
    </xf>
    <xf borderId="1" fillId="2" fontId="1" numFmtId="10" xfId="0" applyAlignment="1" applyBorder="1" applyFont="1" applyNumberFormat="1">
      <alignment shrinkToFit="0" vertical="center" wrapText="1"/>
    </xf>
    <xf borderId="1" fillId="4" fontId="7" numFmtId="0" xfId="0" applyAlignment="1" applyBorder="1" applyFont="1">
      <alignment horizontal="center" shrinkToFit="0" vertical="center" wrapText="1"/>
    </xf>
    <xf borderId="1" fillId="4" fontId="12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24" fillId="5" fontId="8" numFmtId="0" xfId="0" applyAlignment="1" applyBorder="1" applyFont="1">
      <alignment horizontal="center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25" fillId="5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6">
    <tableStyle count="2" pivot="0" name="Rutas Aprendizaje-RC2022-style">
      <tableStyleElement dxfId="1" type="firstRowStripe"/>
      <tableStyleElement dxfId="2" type="secondRowStripe"/>
    </tableStyle>
    <tableStyle count="2" pivot="0" name="Rutas Aprendizaje-RC2022-style 2">
      <tableStyleElement dxfId="1" type="firstRowStripe"/>
      <tableStyleElement dxfId="2" type="secondRowStripe"/>
    </tableStyle>
    <tableStyle count="2" pivot="0" name="Rutas Aprendizaje-RC2022-style 3">
      <tableStyleElement dxfId="2" type="firstRowStripe"/>
      <tableStyleElement dxfId="1" type="secondRowStripe"/>
    </tableStyle>
    <tableStyle count="2" pivot="0" name="Rutas Aprendizaje-RC2022-style 4">
      <tableStyleElement dxfId="1" type="firstRowStripe"/>
      <tableStyleElement dxfId="2" type="secondRowStripe"/>
    </tableStyle>
    <tableStyle count="2" pivot="0" name="Rutas Aprendizaje-RC2022-style 5">
      <tableStyleElement dxfId="1" type="firstRowStripe"/>
      <tableStyleElement dxfId="2" type="secondRowStripe"/>
    </tableStyle>
    <tableStyle count="2" pivot="0" name="Rutas Aprendizaje-RC2022-style 6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:C21" displayName="Table_1" name="Table_1" id="1">
  <tableColumns count="2">
    <tableColumn name="Column1" id="1"/>
    <tableColumn name="Column2" id="2"/>
  </tableColumns>
  <tableStyleInfo name="Rutas Aprendizaje-RC2022-style" showColumnStripes="0" showFirstColumn="1" showLastColumn="1" showRowStripes="1"/>
</table>
</file>

<file path=xl/tables/table2.xml><?xml version="1.0" encoding="utf-8"?>
<table xmlns="http://schemas.openxmlformats.org/spreadsheetml/2006/main" headerRowCount="0" ref="B51:C51" displayName="Table_2" name="Table_2" id="2">
  <tableColumns count="2">
    <tableColumn name="Column1" id="1"/>
    <tableColumn name="Column2" id="2"/>
  </tableColumns>
  <tableStyleInfo name="Rutas Aprendizaje-RC2022-style 2" showColumnStripes="0" showFirstColumn="1" showLastColumn="1" showRowStripes="1"/>
</table>
</file>

<file path=xl/tables/table3.xml><?xml version="1.0" encoding="utf-8"?>
<table xmlns="http://schemas.openxmlformats.org/spreadsheetml/2006/main" headerRowCount="0" ref="D134:E134" displayName="Table_3" name="Table_3" id="3">
  <tableColumns count="2">
    <tableColumn name="Column1" id="1"/>
    <tableColumn name="Column2" id="2"/>
  </tableColumns>
  <tableStyleInfo name="Rutas Aprendizaje-RC2022-style 3" showColumnStripes="0" showFirstColumn="1" showLastColumn="1" showRowStripes="1"/>
</table>
</file>

<file path=xl/tables/table4.xml><?xml version="1.0" encoding="utf-8"?>
<table xmlns="http://schemas.openxmlformats.org/spreadsheetml/2006/main" headerRowCount="0" ref="B135:G137" displayName="Table_4" name="Table_4" id="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utas Aprendizaje-RC2022-style 4" showColumnStripes="0" showFirstColumn="1" showLastColumn="1" showRowStripes="1"/>
</table>
</file>

<file path=xl/tables/table5.xml><?xml version="1.0" encoding="utf-8"?>
<table xmlns="http://schemas.openxmlformats.org/spreadsheetml/2006/main" headerRowCount="0" ref="B145:G14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Rutas Aprendizaje-RC2022-style 5" showColumnStripes="0" showFirstColumn="1" showLastColumn="1" showRowStripes="1"/>
</table>
</file>

<file path=xl/tables/table6.xml><?xml version="1.0" encoding="utf-8"?>
<table xmlns="http://schemas.openxmlformats.org/spreadsheetml/2006/main" headerRowCount="0" ref="B163:C163" displayName="Table_6" name="Table_6" id="6">
  <tableColumns count="2">
    <tableColumn name="Column1" id="1"/>
    <tableColumn name="Column2" id="2"/>
  </tableColumns>
  <tableStyleInfo name="Rutas Aprendizaje-RC2022-style 6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 fitToPage="1"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41.13"/>
    <col customWidth="1" min="3" max="3" width="14.0"/>
    <col customWidth="1" min="4" max="4" width="51.13"/>
    <col customWidth="1" min="5" max="5" width="14.5"/>
    <col customWidth="1" min="6" max="6" width="51.75"/>
    <col customWidth="1" min="7" max="7" width="15.13"/>
    <col customWidth="1" min="8" max="8" width="55.38"/>
    <col customWidth="1" min="9" max="9" width="14.38"/>
    <col customWidth="1" min="10" max="10" width="16.2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1"/>
      <c r="B2" s="5"/>
      <c r="C2" s="6"/>
      <c r="D2" s="6"/>
      <c r="E2" s="6"/>
      <c r="F2" s="6"/>
      <c r="G2" s="6"/>
      <c r="H2" s="6"/>
      <c r="I2" s="6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30.0" customHeight="1">
      <c r="A4" s="1"/>
      <c r="B4" s="8" t="s">
        <v>1</v>
      </c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42.75" customHeight="1">
      <c r="A5" s="1"/>
      <c r="B5" s="11" t="s">
        <v>2</v>
      </c>
      <c r="C5" s="9"/>
      <c r="D5" s="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44.25" customHeight="1">
      <c r="A6" s="1"/>
      <c r="B6" s="12" t="s">
        <v>3</v>
      </c>
      <c r="C6" s="9"/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61.5" customHeight="1">
      <c r="A7" s="1"/>
      <c r="B7" s="13"/>
      <c r="C7" s="14"/>
      <c r="D7" s="13"/>
      <c r="E7" s="1"/>
      <c r="F7" s="1"/>
      <c r="G7" s="1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24.0" customHeight="1">
      <c r="A8" s="1"/>
      <c r="B8" s="16" t="s">
        <v>4</v>
      </c>
      <c r="C8" s="9"/>
      <c r="D8" s="9"/>
      <c r="E8" s="9"/>
      <c r="F8" s="9"/>
      <c r="G8" s="9"/>
      <c r="H8" s="9"/>
      <c r="I8" s="9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48.75" customHeight="1">
      <c r="A9" s="17"/>
      <c r="B9" s="18" t="s">
        <v>5</v>
      </c>
      <c r="C9" s="18" t="s">
        <v>6</v>
      </c>
      <c r="D9" s="18" t="s">
        <v>7</v>
      </c>
      <c r="E9" s="18" t="s">
        <v>6</v>
      </c>
      <c r="F9" s="18" t="s">
        <v>8</v>
      </c>
      <c r="G9" s="18" t="s">
        <v>6</v>
      </c>
      <c r="H9" s="18" t="s">
        <v>9</v>
      </c>
      <c r="I9" s="18" t="s">
        <v>6</v>
      </c>
      <c r="J9" s="18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ht="42.75" customHeight="1">
      <c r="A10" s="1"/>
      <c r="B10" s="19" t="s">
        <v>11</v>
      </c>
      <c r="C10" s="19">
        <v>3.0</v>
      </c>
      <c r="D10" s="19" t="s">
        <v>12</v>
      </c>
      <c r="E10" s="19">
        <v>3.0</v>
      </c>
      <c r="F10" s="19" t="s">
        <v>13</v>
      </c>
      <c r="G10" s="19">
        <v>3.0</v>
      </c>
      <c r="H10" s="20" t="s">
        <v>14</v>
      </c>
      <c r="I10" s="20">
        <v>3.0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42.75" customHeight="1">
      <c r="A11" s="1"/>
      <c r="B11" s="20" t="s">
        <v>15</v>
      </c>
      <c r="C11" s="20">
        <v>3.0</v>
      </c>
      <c r="D11" s="19" t="s">
        <v>16</v>
      </c>
      <c r="E11" s="19">
        <v>3.0</v>
      </c>
      <c r="F11" s="19" t="s">
        <v>17</v>
      </c>
      <c r="G11" s="19">
        <v>3.0</v>
      </c>
      <c r="H11" s="20" t="s">
        <v>18</v>
      </c>
      <c r="I11" s="20">
        <v>3.0</v>
      </c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42.75" customHeight="1">
      <c r="A12" s="1"/>
      <c r="B12" s="19" t="s">
        <v>19</v>
      </c>
      <c r="C12" s="19">
        <v>3.0</v>
      </c>
      <c r="D12" s="20" t="s">
        <v>20</v>
      </c>
      <c r="E12" s="20">
        <v>3.0</v>
      </c>
      <c r="F12" s="20" t="s">
        <v>21</v>
      </c>
      <c r="G12" s="20">
        <v>3.0</v>
      </c>
      <c r="H12" s="20" t="s">
        <v>22</v>
      </c>
      <c r="I12" s="20">
        <v>3.0</v>
      </c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42.75" customHeight="1">
      <c r="A13" s="1"/>
      <c r="B13" s="23" t="s">
        <v>23</v>
      </c>
      <c r="C13" s="23">
        <v>3.0</v>
      </c>
      <c r="D13" s="23" t="s">
        <v>24</v>
      </c>
      <c r="E13" s="23">
        <v>3.0</v>
      </c>
      <c r="F13" s="20" t="s">
        <v>25</v>
      </c>
      <c r="G13" s="20">
        <v>3.0</v>
      </c>
      <c r="H13" s="19" t="s">
        <v>26</v>
      </c>
      <c r="I13" s="19">
        <v>4.0</v>
      </c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42.75" customHeight="1">
      <c r="A14" s="1"/>
      <c r="B14" s="23" t="s">
        <v>27</v>
      </c>
      <c r="C14" s="23">
        <v>3.0</v>
      </c>
      <c r="D14" s="20" t="s">
        <v>28</v>
      </c>
      <c r="E14" s="20">
        <v>3.0</v>
      </c>
      <c r="F14" s="20" t="s">
        <v>29</v>
      </c>
      <c r="G14" s="20">
        <v>3.0</v>
      </c>
      <c r="H14" s="23" t="s">
        <v>30</v>
      </c>
      <c r="I14" s="23">
        <v>3.0</v>
      </c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42.75" customHeight="1">
      <c r="A15" s="1"/>
      <c r="B15" s="19" t="s">
        <v>31</v>
      </c>
      <c r="C15" s="19">
        <v>2.0</v>
      </c>
      <c r="D15" s="19" t="s">
        <v>32</v>
      </c>
      <c r="E15" s="19">
        <v>2.0</v>
      </c>
      <c r="F15" s="24"/>
      <c r="G15" s="24"/>
      <c r="H15" s="24"/>
      <c r="I15" s="24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24.0" customHeight="1">
      <c r="A16" s="1"/>
      <c r="B16" s="26"/>
      <c r="C16" s="18">
        <f>SUM(C10:C15)</f>
        <v>17</v>
      </c>
      <c r="D16" s="26"/>
      <c r="E16" s="18">
        <f>SUM(E10:E15)</f>
        <v>17</v>
      </c>
      <c r="F16" s="26"/>
      <c r="G16" s="18">
        <f>SUM(G10:G15)</f>
        <v>15</v>
      </c>
      <c r="H16" s="26"/>
      <c r="I16" s="18">
        <f>SUM(I10:I15)</f>
        <v>16</v>
      </c>
      <c r="J16" s="27">
        <f>I16+G16+E16+C16</f>
        <v>65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32.25" customHeight="1">
      <c r="A17" s="1"/>
      <c r="B17" s="13"/>
      <c r="C17" s="14"/>
      <c r="D17" s="13"/>
      <c r="E17" s="1"/>
      <c r="F17" s="1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24.0" customHeight="1">
      <c r="A18" s="1"/>
      <c r="B18" s="16" t="s">
        <v>33</v>
      </c>
      <c r="C18" s="9"/>
      <c r="D18" s="9"/>
      <c r="E18" s="9"/>
      <c r="F18" s="9"/>
      <c r="G18" s="9"/>
      <c r="H18" s="9"/>
      <c r="I18" s="9"/>
      <c r="J18" s="1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41.25" customHeight="1">
      <c r="A19" s="17"/>
      <c r="B19" s="18" t="s">
        <v>5</v>
      </c>
      <c r="C19" s="18" t="s">
        <v>6</v>
      </c>
      <c r="D19" s="18" t="s">
        <v>7</v>
      </c>
      <c r="E19" s="18" t="s">
        <v>6</v>
      </c>
      <c r="F19" s="18" t="s">
        <v>8</v>
      </c>
      <c r="G19" s="18" t="s">
        <v>6</v>
      </c>
      <c r="H19" s="18" t="s">
        <v>9</v>
      </c>
      <c r="I19" s="18" t="s">
        <v>6</v>
      </c>
      <c r="J19" s="18" t="s">
        <v>10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t="45.0" customHeight="1">
      <c r="A20" s="1"/>
      <c r="B20" s="19" t="s">
        <v>11</v>
      </c>
      <c r="C20" s="19">
        <v>3.0</v>
      </c>
      <c r="D20" s="19" t="s">
        <v>12</v>
      </c>
      <c r="E20" s="19">
        <v>3.0</v>
      </c>
      <c r="F20" s="19" t="s">
        <v>13</v>
      </c>
      <c r="G20" s="19">
        <v>3.0</v>
      </c>
      <c r="H20" s="23" t="s">
        <v>34</v>
      </c>
      <c r="I20" s="23">
        <v>3.0</v>
      </c>
      <c r="J20" s="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44.25" customHeight="1">
      <c r="A21" s="1"/>
      <c r="B21" s="23" t="s">
        <v>35</v>
      </c>
      <c r="C21" s="23">
        <v>3.0</v>
      </c>
      <c r="D21" s="19" t="s">
        <v>16</v>
      </c>
      <c r="E21" s="19">
        <v>3.0</v>
      </c>
      <c r="F21" s="19" t="s">
        <v>17</v>
      </c>
      <c r="G21" s="19">
        <v>3.0</v>
      </c>
      <c r="H21" s="29" t="s">
        <v>36</v>
      </c>
      <c r="I21" s="29">
        <v>3.0</v>
      </c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24.0" customHeight="1">
      <c r="A22" s="1"/>
      <c r="B22" s="19" t="s">
        <v>19</v>
      </c>
      <c r="C22" s="19">
        <v>3.0</v>
      </c>
      <c r="D22" s="23" t="s">
        <v>37</v>
      </c>
      <c r="E22" s="23">
        <v>3.0</v>
      </c>
      <c r="F22" s="29" t="s">
        <v>38</v>
      </c>
      <c r="G22" s="29">
        <v>3.0</v>
      </c>
      <c r="H22" s="29" t="s">
        <v>39</v>
      </c>
      <c r="I22" s="29">
        <v>3.0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40.5" customHeight="1">
      <c r="A23" s="1"/>
      <c r="B23" s="23" t="s">
        <v>40</v>
      </c>
      <c r="C23" s="23">
        <v>3.0</v>
      </c>
      <c r="D23" s="29" t="s">
        <v>41</v>
      </c>
      <c r="E23" s="29">
        <v>3.0</v>
      </c>
      <c r="F23" s="23" t="s">
        <v>42</v>
      </c>
      <c r="G23" s="23">
        <v>3.0</v>
      </c>
      <c r="H23" s="23" t="s">
        <v>43</v>
      </c>
      <c r="I23" s="23">
        <v>3.0</v>
      </c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24.0" customHeight="1">
      <c r="A24" s="1"/>
      <c r="B24" s="23" t="s">
        <v>44</v>
      </c>
      <c r="C24" s="23">
        <v>3.0</v>
      </c>
      <c r="D24" s="23" t="s">
        <v>45</v>
      </c>
      <c r="E24" s="23">
        <v>3.0</v>
      </c>
      <c r="F24" s="29" t="s">
        <v>46</v>
      </c>
      <c r="G24" s="29">
        <v>3.0</v>
      </c>
      <c r="H24" s="19" t="s">
        <v>26</v>
      </c>
      <c r="I24" s="19">
        <v>4.0</v>
      </c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24.0" customHeight="1">
      <c r="A25" s="1"/>
      <c r="B25" s="19" t="s">
        <v>31</v>
      </c>
      <c r="C25" s="19">
        <v>2.0</v>
      </c>
      <c r="D25" s="19" t="s">
        <v>32</v>
      </c>
      <c r="E25" s="19">
        <v>2.0</v>
      </c>
      <c r="F25" s="23" t="s">
        <v>47</v>
      </c>
      <c r="G25" s="23">
        <v>3.0</v>
      </c>
      <c r="J25" s="2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24.0" customHeight="1">
      <c r="A26" s="1"/>
      <c r="B26" s="30"/>
      <c r="C26" s="18">
        <f>SUM(C20:C25)</f>
        <v>17</v>
      </c>
      <c r="D26" s="30"/>
      <c r="E26" s="18">
        <f>SUM(E20:E25)</f>
        <v>17</v>
      </c>
      <c r="F26" s="30"/>
      <c r="G26" s="18">
        <f>SUM(G20:G25)</f>
        <v>18</v>
      </c>
      <c r="H26" s="30"/>
      <c r="I26" s="18">
        <f>SUM(I20:I24)</f>
        <v>16</v>
      </c>
      <c r="J26" s="27">
        <f>I26+G26+E26+C26</f>
        <v>68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24.0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ht="44.25" customHeight="1">
      <c r="A28" s="1"/>
      <c r="B28" s="33" t="s">
        <v>48</v>
      </c>
      <c r="C28" s="9"/>
      <c r="D28" s="9"/>
      <c r="E28" s="9"/>
      <c r="F28" s="9"/>
      <c r="G28" s="9"/>
      <c r="H28" s="9"/>
      <c r="I28" s="9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42.75" customHeight="1">
      <c r="A29" s="17"/>
      <c r="B29" s="18" t="s">
        <v>5</v>
      </c>
      <c r="C29" s="18" t="s">
        <v>6</v>
      </c>
      <c r="D29" s="18" t="s">
        <v>7</v>
      </c>
      <c r="E29" s="18" t="s">
        <v>6</v>
      </c>
      <c r="F29" s="18" t="s">
        <v>8</v>
      </c>
      <c r="G29" s="18" t="s">
        <v>6</v>
      </c>
      <c r="H29" s="18" t="s">
        <v>9</v>
      </c>
      <c r="I29" s="18" t="s">
        <v>6</v>
      </c>
      <c r="J29" s="18" t="s">
        <v>10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</row>
    <row r="30" ht="24.0" customHeight="1">
      <c r="A30" s="1"/>
      <c r="B30" s="19" t="s">
        <v>11</v>
      </c>
      <c r="C30" s="19">
        <v>3.0</v>
      </c>
      <c r="D30" s="19" t="s">
        <v>12</v>
      </c>
      <c r="E30" s="19">
        <v>3.0</v>
      </c>
      <c r="F30" s="19" t="s">
        <v>13</v>
      </c>
      <c r="G30" s="19">
        <v>3.0</v>
      </c>
      <c r="H30" s="34" t="s">
        <v>49</v>
      </c>
      <c r="I30" s="23">
        <v>3.0</v>
      </c>
      <c r="J30" s="2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33.0" customHeight="1">
      <c r="A31" s="1"/>
      <c r="B31" s="35" t="s">
        <v>50</v>
      </c>
      <c r="C31" s="29">
        <v>3.0</v>
      </c>
      <c r="D31" s="19" t="s">
        <v>16</v>
      </c>
      <c r="E31" s="19">
        <v>3.0</v>
      </c>
      <c r="F31" s="19" t="s">
        <v>17</v>
      </c>
      <c r="G31" s="19">
        <v>3.0</v>
      </c>
      <c r="H31" s="34" t="s">
        <v>51</v>
      </c>
      <c r="I31" s="23">
        <v>3.0</v>
      </c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24.0" customHeight="1">
      <c r="A32" s="1"/>
      <c r="B32" s="19" t="s">
        <v>19</v>
      </c>
      <c r="C32" s="19">
        <v>3.0</v>
      </c>
      <c r="D32" s="23" t="s">
        <v>42</v>
      </c>
      <c r="E32" s="23">
        <v>3.0</v>
      </c>
      <c r="F32" s="35" t="s">
        <v>52</v>
      </c>
      <c r="G32" s="29">
        <v>3.0</v>
      </c>
      <c r="H32" s="35" t="s">
        <v>53</v>
      </c>
      <c r="I32" s="29">
        <v>3.0</v>
      </c>
      <c r="J32" s="2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4.0" customHeight="1">
      <c r="A33" s="1"/>
      <c r="B33" s="34" t="s">
        <v>54</v>
      </c>
      <c r="C33" s="23">
        <v>3.0</v>
      </c>
      <c r="D33" s="35" t="s">
        <v>55</v>
      </c>
      <c r="E33" s="29">
        <v>3.0</v>
      </c>
      <c r="F33" s="35" t="s">
        <v>56</v>
      </c>
      <c r="G33" s="29">
        <v>3.0</v>
      </c>
      <c r="H33" s="35" t="s">
        <v>57</v>
      </c>
      <c r="I33" s="29">
        <v>3.0</v>
      </c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4.0" customHeight="1">
      <c r="A34" s="1"/>
      <c r="B34" s="34" t="s">
        <v>58</v>
      </c>
      <c r="C34" s="23">
        <v>3.0</v>
      </c>
      <c r="D34" s="35" t="s">
        <v>59</v>
      </c>
      <c r="E34" s="29">
        <v>3.0</v>
      </c>
      <c r="F34" s="35" t="s">
        <v>60</v>
      </c>
      <c r="G34" s="29">
        <v>3.0</v>
      </c>
      <c r="H34" s="19" t="s">
        <v>26</v>
      </c>
      <c r="I34" s="19">
        <v>4.0</v>
      </c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24.0" customHeight="1">
      <c r="A35" s="1"/>
      <c r="B35" s="19" t="s">
        <v>61</v>
      </c>
      <c r="C35" s="19">
        <v>2.0</v>
      </c>
      <c r="D35" s="29"/>
      <c r="E35" s="29"/>
      <c r="F35" s="19" t="s">
        <v>32</v>
      </c>
      <c r="G35" s="19">
        <v>2.0</v>
      </c>
      <c r="H35" s="29"/>
      <c r="I35" s="29"/>
      <c r="J35" s="2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24.0" customHeight="1">
      <c r="A36" s="1"/>
      <c r="B36" s="26"/>
      <c r="C36" s="18">
        <f>SUM(C30:C35)</f>
        <v>17</v>
      </c>
      <c r="D36" s="26"/>
      <c r="E36" s="18">
        <f>SUM(E30:E34)</f>
        <v>15</v>
      </c>
      <c r="F36" s="26"/>
      <c r="G36" s="18">
        <f>SUM(G30:G35)</f>
        <v>17</v>
      </c>
      <c r="H36" s="26"/>
      <c r="I36" s="18">
        <f>SUM(I30:I34)</f>
        <v>16</v>
      </c>
      <c r="J36" s="27">
        <f>I36+G36+E36+C36</f>
        <v>65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4.0" customHeight="1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</row>
    <row r="38" ht="44.25" customHeight="1">
      <c r="A38" s="1"/>
      <c r="B38" s="16" t="s">
        <v>62</v>
      </c>
      <c r="C38" s="9"/>
      <c r="D38" s="9"/>
      <c r="E38" s="9"/>
      <c r="F38" s="9"/>
      <c r="G38" s="9"/>
      <c r="H38" s="9"/>
      <c r="I38" s="9"/>
      <c r="J38" s="1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42.75" customHeight="1">
      <c r="A39" s="17"/>
      <c r="B39" s="18" t="s">
        <v>5</v>
      </c>
      <c r="C39" s="18" t="s">
        <v>6</v>
      </c>
      <c r="D39" s="18" t="s">
        <v>7</v>
      </c>
      <c r="E39" s="18" t="s">
        <v>6</v>
      </c>
      <c r="F39" s="18" t="s">
        <v>8</v>
      </c>
      <c r="G39" s="18" t="s">
        <v>6</v>
      </c>
      <c r="H39" s="18" t="s">
        <v>9</v>
      </c>
      <c r="I39" s="18" t="s">
        <v>6</v>
      </c>
      <c r="J39" s="18" t="s">
        <v>10</v>
      </c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t="24.0" customHeight="1">
      <c r="A40" s="1"/>
      <c r="B40" s="19" t="s">
        <v>11</v>
      </c>
      <c r="C40" s="19">
        <v>3.0</v>
      </c>
      <c r="D40" s="19" t="s">
        <v>12</v>
      </c>
      <c r="E40" s="19">
        <v>3.0</v>
      </c>
      <c r="F40" s="19" t="s">
        <v>13</v>
      </c>
      <c r="G40" s="19">
        <v>3.0</v>
      </c>
      <c r="H40" s="23" t="s">
        <v>63</v>
      </c>
      <c r="I40" s="23">
        <v>3.0</v>
      </c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4.0" customHeight="1">
      <c r="A41" s="1"/>
      <c r="B41" s="23" t="s">
        <v>24</v>
      </c>
      <c r="C41" s="23">
        <v>3.0</v>
      </c>
      <c r="D41" s="19" t="s">
        <v>16</v>
      </c>
      <c r="E41" s="19">
        <v>3.0</v>
      </c>
      <c r="F41" s="19" t="s">
        <v>17</v>
      </c>
      <c r="G41" s="19">
        <v>3.0</v>
      </c>
      <c r="H41" s="23" t="s">
        <v>30</v>
      </c>
      <c r="I41" s="23">
        <v>3.0</v>
      </c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4.0" customHeight="1">
      <c r="A42" s="1"/>
      <c r="B42" s="19" t="s">
        <v>19</v>
      </c>
      <c r="C42" s="19">
        <v>3.0</v>
      </c>
      <c r="D42" s="23" t="s">
        <v>64</v>
      </c>
      <c r="E42" s="23">
        <v>3.0</v>
      </c>
      <c r="F42" s="29" t="s">
        <v>65</v>
      </c>
      <c r="G42" s="29">
        <v>3.0</v>
      </c>
      <c r="H42" s="29" t="s">
        <v>66</v>
      </c>
      <c r="I42" s="29">
        <v>3.0</v>
      </c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4.0" customHeight="1">
      <c r="A43" s="1"/>
      <c r="B43" s="23" t="s">
        <v>67</v>
      </c>
      <c r="C43" s="23">
        <v>3.0</v>
      </c>
      <c r="D43" s="29" t="s">
        <v>68</v>
      </c>
      <c r="E43" s="29">
        <v>3.0</v>
      </c>
      <c r="F43" s="29" t="s">
        <v>69</v>
      </c>
      <c r="G43" s="29">
        <v>3.0</v>
      </c>
      <c r="H43" s="23" t="s">
        <v>70</v>
      </c>
      <c r="I43" s="23">
        <v>3.0</v>
      </c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4.0" customHeight="1">
      <c r="A44" s="1"/>
      <c r="B44" s="23" t="s">
        <v>23</v>
      </c>
      <c r="C44" s="23">
        <v>3.0</v>
      </c>
      <c r="D44" s="23" t="s">
        <v>42</v>
      </c>
      <c r="E44" s="23">
        <v>3.0</v>
      </c>
      <c r="F44" s="29" t="s">
        <v>71</v>
      </c>
      <c r="G44" s="29">
        <v>3.0</v>
      </c>
      <c r="H44" s="19" t="s">
        <v>26</v>
      </c>
      <c r="I44" s="19">
        <v>4.0</v>
      </c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4.0" customHeight="1">
      <c r="A45" s="1"/>
      <c r="B45" s="19" t="s">
        <v>61</v>
      </c>
      <c r="C45" s="19">
        <v>2.0</v>
      </c>
      <c r="D45" s="19" t="s">
        <v>32</v>
      </c>
      <c r="E45" s="19">
        <v>2.0</v>
      </c>
      <c r="H45" s="29"/>
      <c r="I45" s="29"/>
      <c r="J45" s="2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4.0" customHeight="1">
      <c r="A46" s="1"/>
      <c r="B46" s="26"/>
      <c r="C46" s="18">
        <f>SUM(C40:C45)</f>
        <v>17</v>
      </c>
      <c r="D46" s="26"/>
      <c r="E46" s="18">
        <f>SUM(E40:E44)</f>
        <v>15</v>
      </c>
      <c r="F46" s="26"/>
      <c r="G46" s="18">
        <f>SUM(G40:G45)</f>
        <v>15</v>
      </c>
      <c r="H46" s="26"/>
      <c r="I46" s="18">
        <f>SUM(I40:I44)</f>
        <v>16</v>
      </c>
      <c r="J46" s="27">
        <f>I46+G46+E46+C46</f>
        <v>63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4.0" customHeight="1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 ht="56.25" customHeight="1">
      <c r="A48" s="1"/>
      <c r="B48" s="38" t="s">
        <v>72</v>
      </c>
      <c r="C48" s="39"/>
      <c r="D48" s="39"/>
      <c r="E48" s="39"/>
      <c r="F48" s="39"/>
      <c r="G48" s="39"/>
      <c r="H48" s="39"/>
      <c r="I48" s="39"/>
      <c r="J48" s="4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44.25" customHeight="1">
      <c r="A49" s="17"/>
      <c r="B49" s="41" t="s">
        <v>5</v>
      </c>
      <c r="C49" s="41" t="s">
        <v>6</v>
      </c>
      <c r="D49" s="41" t="s">
        <v>7</v>
      </c>
      <c r="E49" s="41" t="s">
        <v>6</v>
      </c>
      <c r="F49" s="41" t="s">
        <v>8</v>
      </c>
      <c r="G49" s="41" t="s">
        <v>6</v>
      </c>
      <c r="H49" s="41" t="s">
        <v>9</v>
      </c>
      <c r="I49" s="41" t="s">
        <v>6</v>
      </c>
      <c r="J49" s="42" t="s">
        <v>10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</row>
    <row r="50" ht="33.0" customHeight="1">
      <c r="A50" s="15"/>
      <c r="B50" s="19" t="s">
        <v>11</v>
      </c>
      <c r="C50" s="19">
        <v>3.0</v>
      </c>
      <c r="D50" s="19" t="s">
        <v>12</v>
      </c>
      <c r="E50" s="19">
        <v>3.0</v>
      </c>
      <c r="F50" s="19" t="s">
        <v>13</v>
      </c>
      <c r="G50" s="19">
        <v>3.0</v>
      </c>
      <c r="H50" s="29" t="s">
        <v>73</v>
      </c>
      <c r="I50" s="29">
        <v>3.0</v>
      </c>
      <c r="J50" s="4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ht="33.0" customHeight="1">
      <c r="A51" s="15"/>
      <c r="B51" s="34" t="s">
        <v>35</v>
      </c>
      <c r="C51" s="44">
        <v>3.0</v>
      </c>
      <c r="D51" s="19" t="s">
        <v>16</v>
      </c>
      <c r="E51" s="19">
        <v>3.0</v>
      </c>
      <c r="F51" s="19" t="s">
        <v>17</v>
      </c>
      <c r="G51" s="19">
        <v>3.0</v>
      </c>
      <c r="H51" s="29" t="s">
        <v>74</v>
      </c>
      <c r="I51" s="29">
        <v>3.0</v>
      </c>
      <c r="J51" s="4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ht="33.0" customHeight="1">
      <c r="A52" s="15"/>
      <c r="B52" s="19" t="s">
        <v>19</v>
      </c>
      <c r="C52" s="19">
        <v>3.0</v>
      </c>
      <c r="D52" s="44" t="s">
        <v>64</v>
      </c>
      <c r="E52" s="44">
        <v>3.0</v>
      </c>
      <c r="F52" s="29" t="s">
        <v>75</v>
      </c>
      <c r="G52" s="29">
        <v>3.0</v>
      </c>
      <c r="H52" s="29" t="s">
        <v>76</v>
      </c>
      <c r="I52" s="29">
        <v>3.0</v>
      </c>
      <c r="J52" s="4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ht="33.0" customHeight="1">
      <c r="A53" s="15"/>
      <c r="B53" s="44" t="s">
        <v>24</v>
      </c>
      <c r="C53" s="44">
        <v>3.0</v>
      </c>
      <c r="D53" s="29" t="s">
        <v>77</v>
      </c>
      <c r="E53" s="29">
        <v>3.0</v>
      </c>
      <c r="F53" s="44" t="s">
        <v>78</v>
      </c>
      <c r="G53" s="44">
        <v>3.0</v>
      </c>
      <c r="H53" s="29" t="s">
        <v>79</v>
      </c>
      <c r="I53" s="29">
        <v>3.0</v>
      </c>
      <c r="J53" s="4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ht="33.0" customHeight="1">
      <c r="A54" s="15"/>
      <c r="B54" s="29" t="s">
        <v>15</v>
      </c>
      <c r="C54" s="29">
        <v>3.0</v>
      </c>
      <c r="D54" s="44" t="s">
        <v>80</v>
      </c>
      <c r="E54" s="44">
        <v>3.0</v>
      </c>
      <c r="F54" s="44" t="s">
        <v>63</v>
      </c>
      <c r="G54" s="44">
        <v>3.0</v>
      </c>
      <c r="H54" s="46" t="s">
        <v>26</v>
      </c>
      <c r="I54" s="46">
        <v>4.0</v>
      </c>
      <c r="J54" s="4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ht="33.0" customHeight="1">
      <c r="A55" s="15"/>
      <c r="B55" s="46" t="s">
        <v>31</v>
      </c>
      <c r="C55" s="46">
        <v>2.0</v>
      </c>
      <c r="D55" s="46" t="s">
        <v>32</v>
      </c>
      <c r="E55" s="46">
        <v>2.0</v>
      </c>
      <c r="F55" s="44" t="s">
        <v>81</v>
      </c>
      <c r="G55" s="44">
        <v>3.0</v>
      </c>
      <c r="J55" s="47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ht="24.0" customHeight="1">
      <c r="A56" s="1"/>
      <c r="B56" s="48"/>
      <c r="C56" s="41">
        <f>SUM(C50:C55)</f>
        <v>17</v>
      </c>
      <c r="D56" s="48"/>
      <c r="E56" s="41">
        <f>SUM(E50:E54)</f>
        <v>15</v>
      </c>
      <c r="F56" s="48"/>
      <c r="G56" s="41">
        <f>SUM(G50:G55)</f>
        <v>18</v>
      </c>
      <c r="H56" s="48"/>
      <c r="I56" s="49">
        <f>SUM(I50:I54)</f>
        <v>16</v>
      </c>
      <c r="J56" s="27">
        <f>I56+G56+E56+C56</f>
        <v>66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24.0" customHeight="1">
      <c r="A57" s="1"/>
      <c r="B57" s="50"/>
      <c r="C57" s="50"/>
      <c r="D57" s="50"/>
      <c r="E57" s="50"/>
      <c r="F57" s="50"/>
      <c r="G57" s="50"/>
      <c r="H57" s="50"/>
      <c r="I57" s="50"/>
      <c r="J57" s="5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24.0" customHeight="1">
      <c r="A58" s="1"/>
      <c r="B58" s="33" t="s">
        <v>82</v>
      </c>
      <c r="C58" s="9"/>
      <c r="D58" s="9"/>
      <c r="E58" s="9"/>
      <c r="F58" s="9"/>
      <c r="G58" s="9"/>
      <c r="H58" s="9"/>
      <c r="I58" s="9"/>
      <c r="J58" s="1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37.5" customHeight="1">
      <c r="A59" s="17"/>
      <c r="B59" s="18" t="s">
        <v>5</v>
      </c>
      <c r="C59" s="18" t="s">
        <v>6</v>
      </c>
      <c r="D59" s="18" t="s">
        <v>7</v>
      </c>
      <c r="E59" s="18" t="s">
        <v>6</v>
      </c>
      <c r="F59" s="18" t="s">
        <v>8</v>
      </c>
      <c r="G59" s="18" t="s">
        <v>6</v>
      </c>
      <c r="H59" s="18" t="s">
        <v>9</v>
      </c>
      <c r="I59" s="18" t="s">
        <v>6</v>
      </c>
      <c r="J59" s="18" t="s">
        <v>10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ht="33.75" customHeight="1">
      <c r="A60" s="1"/>
      <c r="B60" s="19" t="s">
        <v>11</v>
      </c>
      <c r="C60" s="19">
        <v>3.0</v>
      </c>
      <c r="D60" s="19" t="s">
        <v>12</v>
      </c>
      <c r="E60" s="19">
        <v>3.0</v>
      </c>
      <c r="F60" s="19" t="s">
        <v>13</v>
      </c>
      <c r="G60" s="19">
        <v>3.0</v>
      </c>
      <c r="H60" s="35" t="s">
        <v>83</v>
      </c>
      <c r="I60" s="29">
        <v>3.0</v>
      </c>
      <c r="J60" s="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39.75" customHeight="1">
      <c r="A61" s="1"/>
      <c r="B61" s="34" t="s">
        <v>84</v>
      </c>
      <c r="C61" s="23">
        <v>3.0</v>
      </c>
      <c r="D61" s="19" t="s">
        <v>16</v>
      </c>
      <c r="E61" s="19">
        <v>3.0</v>
      </c>
      <c r="F61" s="19" t="s">
        <v>17</v>
      </c>
      <c r="G61" s="19">
        <v>3.0</v>
      </c>
      <c r="H61" s="35" t="s">
        <v>85</v>
      </c>
      <c r="I61" s="29">
        <v>3.0</v>
      </c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39.75" customHeight="1">
      <c r="A62" s="1"/>
      <c r="B62" s="19" t="s">
        <v>19</v>
      </c>
      <c r="C62" s="19">
        <v>3.0</v>
      </c>
      <c r="D62" s="35" t="s">
        <v>86</v>
      </c>
      <c r="E62" s="29">
        <v>3.0</v>
      </c>
      <c r="F62" s="51" t="s">
        <v>87</v>
      </c>
      <c r="G62" s="52">
        <v>3.0</v>
      </c>
      <c r="H62" s="35" t="s">
        <v>88</v>
      </c>
      <c r="I62" s="29">
        <v>3.0</v>
      </c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39.75" customHeight="1">
      <c r="A63" s="1"/>
      <c r="B63" s="35" t="s">
        <v>89</v>
      </c>
      <c r="C63" s="29">
        <v>3.0</v>
      </c>
      <c r="D63" s="35" t="s">
        <v>90</v>
      </c>
      <c r="E63" s="29">
        <v>3.0</v>
      </c>
      <c r="F63" s="51" t="s">
        <v>91</v>
      </c>
      <c r="G63" s="52">
        <v>3.0</v>
      </c>
      <c r="H63" s="35" t="s">
        <v>92</v>
      </c>
      <c r="I63" s="29">
        <v>3.0</v>
      </c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33.75" customHeight="1">
      <c r="A64" s="1"/>
      <c r="B64" s="35" t="s">
        <v>93</v>
      </c>
      <c r="C64" s="29">
        <v>3.0</v>
      </c>
      <c r="D64" s="35" t="s">
        <v>94</v>
      </c>
      <c r="E64" s="29">
        <v>3.0</v>
      </c>
      <c r="F64" s="35" t="s">
        <v>95</v>
      </c>
      <c r="G64" s="29">
        <v>3.0</v>
      </c>
      <c r="H64" s="19" t="s">
        <v>26</v>
      </c>
      <c r="I64" s="19">
        <v>4.0</v>
      </c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24.0" customHeight="1">
      <c r="A65" s="1"/>
      <c r="B65" s="19" t="s">
        <v>61</v>
      </c>
      <c r="C65" s="19">
        <v>2.0</v>
      </c>
      <c r="D65" s="24"/>
      <c r="E65" s="24"/>
      <c r="F65" s="19" t="s">
        <v>32</v>
      </c>
      <c r="G65" s="19">
        <v>2.0</v>
      </c>
      <c r="H65" s="24"/>
      <c r="I65" s="24"/>
      <c r="J65" s="2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24.0" customHeight="1">
      <c r="A66" s="1"/>
      <c r="B66" s="26"/>
      <c r="C66" s="18">
        <f>SUM(C60:C65)</f>
        <v>17</v>
      </c>
      <c r="D66" s="26"/>
      <c r="E66" s="18">
        <f>SUM(E60:E65)</f>
        <v>15</v>
      </c>
      <c r="F66" s="26"/>
      <c r="G66" s="18">
        <f>SUM(G60:G65)</f>
        <v>17</v>
      </c>
      <c r="H66" s="26"/>
      <c r="I66" s="18">
        <f>SUM(I60:I64)</f>
        <v>16</v>
      </c>
      <c r="J66" s="27">
        <f>I66+G66+E66+C66</f>
        <v>65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24.0" customHeight="1">
      <c r="A67" s="1"/>
      <c r="B67" s="50"/>
      <c r="C67" s="50"/>
      <c r="D67" s="50"/>
      <c r="E67" s="50"/>
      <c r="F67" s="50"/>
      <c r="G67" s="50"/>
      <c r="H67" s="50"/>
      <c r="I67" s="50"/>
      <c r="J67" s="5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24.0" customHeight="1">
      <c r="A68" s="1"/>
      <c r="B68" s="33" t="s">
        <v>96</v>
      </c>
      <c r="C68" s="9"/>
      <c r="D68" s="9"/>
      <c r="E68" s="9"/>
      <c r="F68" s="9"/>
      <c r="G68" s="9"/>
      <c r="H68" s="9"/>
      <c r="I68" s="9"/>
      <c r="J68" s="1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37.5" customHeight="1">
      <c r="A69" s="17"/>
      <c r="B69" s="18" t="s">
        <v>5</v>
      </c>
      <c r="C69" s="18" t="s">
        <v>6</v>
      </c>
      <c r="D69" s="18" t="s">
        <v>7</v>
      </c>
      <c r="E69" s="18" t="s">
        <v>6</v>
      </c>
      <c r="F69" s="18" t="s">
        <v>8</v>
      </c>
      <c r="G69" s="18" t="s">
        <v>6</v>
      </c>
      <c r="H69" s="18" t="s">
        <v>9</v>
      </c>
      <c r="I69" s="18" t="s">
        <v>6</v>
      </c>
      <c r="J69" s="18" t="s">
        <v>10</v>
      </c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ht="33.75" customHeight="1">
      <c r="A70" s="1"/>
      <c r="B70" s="19" t="s">
        <v>11</v>
      </c>
      <c r="C70" s="19">
        <v>3.0</v>
      </c>
      <c r="D70" s="19" t="s">
        <v>12</v>
      </c>
      <c r="E70" s="19">
        <v>3.0</v>
      </c>
      <c r="F70" s="19" t="s">
        <v>13</v>
      </c>
      <c r="G70" s="19">
        <v>3.0</v>
      </c>
      <c r="H70" s="35" t="s">
        <v>97</v>
      </c>
      <c r="I70" s="29">
        <v>3.0</v>
      </c>
      <c r="J70" s="2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39.75" customHeight="1">
      <c r="A71" s="1"/>
      <c r="B71" s="34" t="s">
        <v>98</v>
      </c>
      <c r="C71" s="23">
        <v>3.0</v>
      </c>
      <c r="D71" s="19" t="s">
        <v>16</v>
      </c>
      <c r="E71" s="19">
        <v>3.0</v>
      </c>
      <c r="F71" s="19" t="s">
        <v>17</v>
      </c>
      <c r="G71" s="19">
        <v>3.0</v>
      </c>
      <c r="H71" s="35" t="s">
        <v>99</v>
      </c>
      <c r="I71" s="29">
        <v>3.0</v>
      </c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39.75" customHeight="1">
      <c r="A72" s="1"/>
      <c r="B72" s="19" t="s">
        <v>19</v>
      </c>
      <c r="C72" s="19">
        <v>3.0</v>
      </c>
      <c r="D72" s="35" t="s">
        <v>100</v>
      </c>
      <c r="E72" s="29">
        <v>3.0</v>
      </c>
      <c r="F72" s="35" t="s">
        <v>101</v>
      </c>
      <c r="G72" s="29">
        <v>3.0</v>
      </c>
      <c r="H72" s="35" t="s">
        <v>102</v>
      </c>
      <c r="I72" s="29">
        <v>3.0</v>
      </c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39.75" customHeight="1">
      <c r="A73" s="1"/>
      <c r="B73" s="35" t="s">
        <v>103</v>
      </c>
      <c r="C73" s="29">
        <v>3.0</v>
      </c>
      <c r="D73" s="35" t="s">
        <v>104</v>
      </c>
      <c r="E73" s="29">
        <v>3.0</v>
      </c>
      <c r="F73" s="51" t="s">
        <v>105</v>
      </c>
      <c r="G73" s="52">
        <v>3.0</v>
      </c>
      <c r="H73" s="35" t="s">
        <v>106</v>
      </c>
      <c r="I73" s="29">
        <v>3.0</v>
      </c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33.75" customHeight="1">
      <c r="A74" s="1"/>
      <c r="B74" s="35" t="s">
        <v>107</v>
      </c>
      <c r="C74" s="29">
        <v>3.0</v>
      </c>
      <c r="D74" s="35" t="s">
        <v>108</v>
      </c>
      <c r="E74" s="29">
        <v>3.0</v>
      </c>
      <c r="F74" s="35" t="s">
        <v>109</v>
      </c>
      <c r="G74" s="29">
        <v>3.0</v>
      </c>
      <c r="H74" s="19" t="s">
        <v>26</v>
      </c>
      <c r="I74" s="19">
        <v>4.0</v>
      </c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24.0" customHeight="1">
      <c r="A75" s="1"/>
      <c r="B75" s="19" t="s">
        <v>61</v>
      </c>
      <c r="C75" s="19">
        <v>2.0</v>
      </c>
      <c r="D75" s="24"/>
      <c r="E75" s="24"/>
      <c r="F75" s="19" t="s">
        <v>32</v>
      </c>
      <c r="G75" s="19">
        <v>2.0</v>
      </c>
      <c r="H75" s="24"/>
      <c r="I75" s="24"/>
      <c r="J75" s="2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24.0" customHeight="1">
      <c r="A76" s="1"/>
      <c r="B76" s="26"/>
      <c r="C76" s="18">
        <f>SUM(C70:C75)</f>
        <v>17</v>
      </c>
      <c r="D76" s="26"/>
      <c r="E76" s="18">
        <f>SUM(E70:E75)</f>
        <v>15</v>
      </c>
      <c r="F76" s="26"/>
      <c r="G76" s="18">
        <f>SUM(G70:G75)</f>
        <v>17</v>
      </c>
      <c r="H76" s="26"/>
      <c r="I76" s="18">
        <f>SUM(I70:I74)</f>
        <v>16</v>
      </c>
      <c r="J76" s="27">
        <f>I76+G76+E76+C76</f>
        <v>65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24.0" customHeight="1">
      <c r="A77" s="1"/>
      <c r="B77" s="50"/>
      <c r="C77" s="50"/>
      <c r="D77" s="50"/>
      <c r="E77" s="50"/>
      <c r="F77" s="50"/>
      <c r="G77" s="50"/>
      <c r="H77" s="50"/>
      <c r="I77" s="50"/>
      <c r="J77" s="5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24.0" customHeight="1">
      <c r="A78" s="1"/>
      <c r="B78" s="50"/>
      <c r="C78" s="50"/>
      <c r="D78" s="50"/>
      <c r="E78" s="50"/>
      <c r="F78" s="50"/>
      <c r="G78" s="50"/>
      <c r="H78" s="50"/>
      <c r="I78" s="50"/>
      <c r="J78" s="5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24.0" customHeight="1">
      <c r="A79" s="1"/>
      <c r="B79" s="50"/>
      <c r="C79" s="50"/>
      <c r="D79" s="50"/>
      <c r="E79" s="50"/>
      <c r="F79" s="50"/>
      <c r="G79" s="50"/>
      <c r="H79" s="50"/>
      <c r="I79" s="50"/>
      <c r="J79" s="5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24.0" customHeight="1">
      <c r="A80" s="53"/>
      <c r="B80" s="16" t="s">
        <v>110</v>
      </c>
      <c r="C80" s="9"/>
      <c r="D80" s="9"/>
      <c r="E80" s="9"/>
      <c r="F80" s="9"/>
      <c r="G80" s="9"/>
      <c r="H80" s="9"/>
      <c r="I80" s="9"/>
      <c r="J80" s="1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48.75" customHeight="1">
      <c r="A81" s="17"/>
      <c r="B81" s="18" t="s">
        <v>5</v>
      </c>
      <c r="C81" s="18" t="s">
        <v>6</v>
      </c>
      <c r="D81" s="18" t="s">
        <v>7</v>
      </c>
      <c r="E81" s="18" t="s">
        <v>6</v>
      </c>
      <c r="F81" s="18" t="s">
        <v>8</v>
      </c>
      <c r="G81" s="18" t="s">
        <v>6</v>
      </c>
      <c r="H81" s="18" t="s">
        <v>9</v>
      </c>
      <c r="I81" s="18" t="s">
        <v>6</v>
      </c>
      <c r="J81" s="18" t="s">
        <v>10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</row>
    <row r="82" ht="34.5" customHeight="1">
      <c r="A82" s="1"/>
      <c r="B82" s="19" t="s">
        <v>11</v>
      </c>
      <c r="C82" s="19">
        <v>3.0</v>
      </c>
      <c r="D82" s="19" t="s">
        <v>12</v>
      </c>
      <c r="E82" s="19">
        <v>3.0</v>
      </c>
      <c r="F82" s="19" t="s">
        <v>13</v>
      </c>
      <c r="G82" s="19">
        <v>3.0</v>
      </c>
      <c r="H82" s="29" t="s">
        <v>111</v>
      </c>
      <c r="I82" s="29">
        <v>3.0</v>
      </c>
      <c r="J82" s="2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34.5" customHeight="1">
      <c r="A83" s="1"/>
      <c r="B83" s="23" t="s">
        <v>112</v>
      </c>
      <c r="C83" s="23">
        <v>3.0</v>
      </c>
      <c r="D83" s="19" t="s">
        <v>16</v>
      </c>
      <c r="E83" s="19">
        <v>3.0</v>
      </c>
      <c r="F83" s="19" t="s">
        <v>17</v>
      </c>
      <c r="G83" s="19">
        <v>3.0</v>
      </c>
      <c r="H83" s="23" t="s">
        <v>113</v>
      </c>
      <c r="I83" s="23">
        <v>3.0</v>
      </c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34.5" customHeight="1">
      <c r="A84" s="1"/>
      <c r="B84" s="19" t="s">
        <v>19</v>
      </c>
      <c r="C84" s="19">
        <v>3.0</v>
      </c>
      <c r="D84" s="29" t="s">
        <v>114</v>
      </c>
      <c r="E84" s="29">
        <v>3.0</v>
      </c>
      <c r="F84" s="23" t="s">
        <v>30</v>
      </c>
      <c r="G84" s="23">
        <v>3.0</v>
      </c>
      <c r="H84" s="23" t="s">
        <v>80</v>
      </c>
      <c r="I84" s="23">
        <v>3.0</v>
      </c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34.5" customHeight="1">
      <c r="A85" s="1"/>
      <c r="B85" s="23" t="s">
        <v>24</v>
      </c>
      <c r="C85" s="23">
        <v>3.0</v>
      </c>
      <c r="D85" s="23" t="s">
        <v>34</v>
      </c>
      <c r="E85" s="23">
        <v>3.0</v>
      </c>
      <c r="F85" s="23" t="s">
        <v>71</v>
      </c>
      <c r="G85" s="23">
        <v>3.0</v>
      </c>
      <c r="H85" s="29" t="s">
        <v>115</v>
      </c>
      <c r="I85" s="29">
        <v>3.0</v>
      </c>
      <c r="J85" s="2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34.5" customHeight="1">
      <c r="A86" s="1"/>
      <c r="B86" s="23" t="s">
        <v>44</v>
      </c>
      <c r="C86" s="23">
        <v>3.0</v>
      </c>
      <c r="D86" s="29" t="s">
        <v>116</v>
      </c>
      <c r="E86" s="29">
        <v>3.0</v>
      </c>
      <c r="F86" s="23" t="s">
        <v>78</v>
      </c>
      <c r="G86" s="23">
        <v>3.0</v>
      </c>
      <c r="H86" s="19" t="s">
        <v>26</v>
      </c>
      <c r="I86" s="19">
        <v>4.0</v>
      </c>
      <c r="J86" s="2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34.5" customHeight="1">
      <c r="A87" s="1"/>
      <c r="B87" s="19" t="s">
        <v>31</v>
      </c>
      <c r="C87" s="19">
        <v>2.0</v>
      </c>
      <c r="D87" s="29"/>
      <c r="E87" s="29"/>
      <c r="F87" s="19" t="s">
        <v>32</v>
      </c>
      <c r="G87" s="19">
        <v>2.0</v>
      </c>
      <c r="H87" s="29"/>
      <c r="I87" s="29"/>
      <c r="J87" s="2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24.0" customHeight="1">
      <c r="A88" s="1"/>
      <c r="B88" s="26"/>
      <c r="C88" s="18">
        <f>SUM(C82:C87)</f>
        <v>17</v>
      </c>
      <c r="D88" s="26"/>
      <c r="E88" s="18">
        <f>SUM(E82:E86)</f>
        <v>15</v>
      </c>
      <c r="F88" s="26"/>
      <c r="G88" s="18">
        <f>SUM(G82:G87)</f>
        <v>17</v>
      </c>
      <c r="H88" s="26"/>
      <c r="I88" s="18">
        <f>SUM(I82:I86)</f>
        <v>16</v>
      </c>
      <c r="J88" s="27">
        <f>I88+G88+E88+C88</f>
        <v>65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24.0" customHeight="1">
      <c r="A89" s="1"/>
      <c r="B89" s="50"/>
      <c r="C89" s="50"/>
      <c r="D89" s="50"/>
      <c r="E89" s="50"/>
      <c r="F89" s="50"/>
      <c r="G89" s="50"/>
      <c r="H89" s="50"/>
      <c r="I89" s="50"/>
      <c r="J89" s="5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24.0" customHeight="1">
      <c r="A90" s="53"/>
      <c r="B90" s="33" t="s">
        <v>117</v>
      </c>
      <c r="C90" s="9"/>
      <c r="D90" s="9"/>
      <c r="E90" s="9"/>
      <c r="F90" s="9"/>
      <c r="G90" s="9"/>
      <c r="H90" s="9"/>
      <c r="I90" s="9"/>
      <c r="J90" s="1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48.75" customHeight="1">
      <c r="A91" s="17"/>
      <c r="B91" s="18" t="s">
        <v>5</v>
      </c>
      <c r="C91" s="18" t="s">
        <v>6</v>
      </c>
      <c r="D91" s="18" t="s">
        <v>7</v>
      </c>
      <c r="E91" s="18" t="s">
        <v>6</v>
      </c>
      <c r="F91" s="18" t="s">
        <v>8</v>
      </c>
      <c r="G91" s="18" t="s">
        <v>6</v>
      </c>
      <c r="H91" s="18" t="s">
        <v>9</v>
      </c>
      <c r="I91" s="18" t="s">
        <v>6</v>
      </c>
      <c r="J91" s="18" t="s">
        <v>10</v>
      </c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ht="34.5" customHeight="1">
      <c r="A92" s="1"/>
      <c r="B92" s="19" t="s">
        <v>11</v>
      </c>
      <c r="C92" s="19">
        <v>3.0</v>
      </c>
      <c r="D92" s="19" t="s">
        <v>12</v>
      </c>
      <c r="E92" s="19">
        <v>3.0</v>
      </c>
      <c r="F92" s="19" t="s">
        <v>13</v>
      </c>
      <c r="G92" s="19">
        <v>3.0</v>
      </c>
      <c r="H92" s="34" t="s">
        <v>118</v>
      </c>
      <c r="I92" s="23">
        <v>3.0</v>
      </c>
      <c r="J92" s="2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34.5" customHeight="1">
      <c r="A93" s="1"/>
      <c r="B93" s="35" t="s">
        <v>119</v>
      </c>
      <c r="C93" s="29">
        <v>3.0</v>
      </c>
      <c r="D93" s="19" t="s">
        <v>16</v>
      </c>
      <c r="E93" s="19">
        <v>3.0</v>
      </c>
      <c r="F93" s="19" t="s">
        <v>17</v>
      </c>
      <c r="G93" s="19">
        <v>3.0</v>
      </c>
      <c r="H93" s="35" t="s">
        <v>120</v>
      </c>
      <c r="I93" s="29">
        <v>3.0</v>
      </c>
      <c r="J93" s="2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34.5" customHeight="1">
      <c r="A94" s="1"/>
      <c r="B94" s="19" t="s">
        <v>19</v>
      </c>
      <c r="C94" s="19">
        <v>3.0</v>
      </c>
      <c r="D94" s="34" t="s">
        <v>121</v>
      </c>
      <c r="E94" s="23">
        <v>3.0</v>
      </c>
      <c r="F94" s="34" t="s">
        <v>84</v>
      </c>
      <c r="G94" s="23">
        <v>3.0</v>
      </c>
      <c r="H94" s="35" t="s">
        <v>122</v>
      </c>
      <c r="I94" s="29">
        <v>3.0</v>
      </c>
      <c r="J94" s="2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34.5" customHeight="1">
      <c r="A95" s="1"/>
      <c r="B95" s="34" t="s">
        <v>123</v>
      </c>
      <c r="C95" s="23">
        <v>3.0</v>
      </c>
      <c r="D95" s="35" t="s">
        <v>124</v>
      </c>
      <c r="E95" s="29">
        <v>3.0</v>
      </c>
      <c r="F95" s="34" t="s">
        <v>125</v>
      </c>
      <c r="G95" s="23">
        <v>3.0</v>
      </c>
      <c r="H95" s="35" t="s">
        <v>126</v>
      </c>
      <c r="I95" s="29">
        <v>3.0</v>
      </c>
      <c r="J95" s="2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34.5" customHeight="1">
      <c r="A96" s="1"/>
      <c r="B96" s="34" t="s">
        <v>127</v>
      </c>
      <c r="C96" s="23">
        <v>3.0</v>
      </c>
      <c r="D96" s="35" t="s">
        <v>128</v>
      </c>
      <c r="E96" s="29">
        <v>3.0</v>
      </c>
      <c r="F96" s="35" t="s">
        <v>129</v>
      </c>
      <c r="G96" s="29">
        <v>3.0</v>
      </c>
      <c r="H96" s="19" t="s">
        <v>26</v>
      </c>
      <c r="I96" s="19">
        <v>4.0</v>
      </c>
      <c r="J96" s="2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34.5" customHeight="1">
      <c r="A97" s="1"/>
      <c r="B97" s="19" t="s">
        <v>31</v>
      </c>
      <c r="C97" s="19">
        <v>2.0</v>
      </c>
      <c r="D97" s="29"/>
      <c r="E97" s="29"/>
      <c r="F97" s="19" t="s">
        <v>32</v>
      </c>
      <c r="G97" s="19">
        <v>2.0</v>
      </c>
      <c r="H97" s="29"/>
      <c r="I97" s="29"/>
      <c r="J97" s="2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24.0" customHeight="1">
      <c r="A98" s="1"/>
      <c r="B98" s="26"/>
      <c r="C98" s="18">
        <f>SUM(C92:C97)</f>
        <v>17</v>
      </c>
      <c r="D98" s="26"/>
      <c r="E98" s="18">
        <f>SUM(E92:E97)</f>
        <v>15</v>
      </c>
      <c r="F98" s="26"/>
      <c r="G98" s="18">
        <f>SUM(G92:G97)</f>
        <v>17</v>
      </c>
      <c r="H98" s="26"/>
      <c r="I98" s="18">
        <f>SUM(I92:I97)</f>
        <v>16</v>
      </c>
      <c r="J98" s="27">
        <f>I98+G98+E98+C98</f>
        <v>65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24.0" customHeight="1">
      <c r="A99" s="1"/>
      <c r="B99" s="50"/>
      <c r="C99" s="50"/>
      <c r="D99" s="50"/>
      <c r="E99" s="50"/>
      <c r="F99" s="50"/>
      <c r="G99" s="50"/>
      <c r="H99" s="50"/>
      <c r="I99" s="50"/>
      <c r="J99" s="5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24.0" customHeight="1">
      <c r="A100" s="1"/>
      <c r="B100" s="16" t="s">
        <v>130</v>
      </c>
      <c r="C100" s="9"/>
      <c r="D100" s="9"/>
      <c r="E100" s="9"/>
      <c r="F100" s="9"/>
      <c r="G100" s="9"/>
      <c r="H100" s="9"/>
      <c r="I100" s="9"/>
      <c r="J100" s="1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44.25" customHeight="1">
      <c r="A101" s="17"/>
      <c r="B101" s="18" t="s">
        <v>5</v>
      </c>
      <c r="C101" s="18" t="s">
        <v>6</v>
      </c>
      <c r="D101" s="18" t="s">
        <v>7</v>
      </c>
      <c r="E101" s="18" t="s">
        <v>6</v>
      </c>
      <c r="F101" s="18" t="s">
        <v>8</v>
      </c>
      <c r="G101" s="18" t="s">
        <v>6</v>
      </c>
      <c r="H101" s="18" t="s">
        <v>9</v>
      </c>
      <c r="I101" s="18" t="s">
        <v>6</v>
      </c>
      <c r="J101" s="18" t="s">
        <v>10</v>
      </c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ht="37.5" customHeight="1">
      <c r="A102" s="1"/>
      <c r="B102" s="19" t="s">
        <v>11</v>
      </c>
      <c r="C102" s="19">
        <v>3.0</v>
      </c>
      <c r="D102" s="19" t="s">
        <v>12</v>
      </c>
      <c r="E102" s="19">
        <v>3.0</v>
      </c>
      <c r="F102" s="19" t="s">
        <v>13</v>
      </c>
      <c r="G102" s="19">
        <v>3.0</v>
      </c>
      <c r="H102" s="29" t="s">
        <v>131</v>
      </c>
      <c r="I102" s="29">
        <v>3.0</v>
      </c>
      <c r="J102" s="2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42.0" customHeight="1">
      <c r="A103" s="1"/>
      <c r="B103" s="23" t="s">
        <v>112</v>
      </c>
      <c r="C103" s="23">
        <v>3.0</v>
      </c>
      <c r="D103" s="19" t="s">
        <v>16</v>
      </c>
      <c r="E103" s="19">
        <v>3.0</v>
      </c>
      <c r="F103" s="19" t="s">
        <v>17</v>
      </c>
      <c r="G103" s="19">
        <v>3.0</v>
      </c>
      <c r="H103" s="19" t="s">
        <v>32</v>
      </c>
      <c r="I103" s="19">
        <v>2.0</v>
      </c>
      <c r="J103" s="2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39.0" customHeight="1">
      <c r="A104" s="1"/>
      <c r="B104" s="54" t="s">
        <v>35</v>
      </c>
      <c r="C104" s="23">
        <v>3.0</v>
      </c>
      <c r="D104" s="54" t="s">
        <v>132</v>
      </c>
      <c r="E104" s="23">
        <v>3.0</v>
      </c>
      <c r="F104" s="35" t="s">
        <v>133</v>
      </c>
      <c r="G104" s="29">
        <v>3.0</v>
      </c>
      <c r="H104" s="23" t="s">
        <v>63</v>
      </c>
      <c r="I104" s="23">
        <v>3.0</v>
      </c>
      <c r="J104" s="2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33.75" customHeight="1">
      <c r="A105" s="1"/>
      <c r="B105" s="19" t="s">
        <v>19</v>
      </c>
      <c r="C105" s="19">
        <v>3.0</v>
      </c>
      <c r="D105" s="23" t="s">
        <v>134</v>
      </c>
      <c r="E105" s="23">
        <v>3.0</v>
      </c>
      <c r="F105" s="23" t="s">
        <v>42</v>
      </c>
      <c r="G105" s="23">
        <v>3.0</v>
      </c>
      <c r="H105" s="29" t="s">
        <v>135</v>
      </c>
      <c r="I105" s="29">
        <v>3.0</v>
      </c>
      <c r="J105" s="2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24.0" customHeight="1">
      <c r="A106" s="1"/>
      <c r="B106" s="23" t="s">
        <v>136</v>
      </c>
      <c r="C106" s="23">
        <v>3.0</v>
      </c>
      <c r="D106" s="29" t="s">
        <v>137</v>
      </c>
      <c r="E106" s="29">
        <v>3.0</v>
      </c>
      <c r="F106" s="23" t="s">
        <v>138</v>
      </c>
      <c r="G106" s="23">
        <v>3.0</v>
      </c>
      <c r="H106" s="19" t="s">
        <v>26</v>
      </c>
      <c r="I106" s="19">
        <v>4.0</v>
      </c>
      <c r="J106" s="2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24.0" customHeight="1">
      <c r="A107" s="1"/>
      <c r="B107" s="19" t="s">
        <v>31</v>
      </c>
      <c r="C107" s="19">
        <v>2.0</v>
      </c>
      <c r="D107" s="54" t="s">
        <v>139</v>
      </c>
      <c r="E107" s="23">
        <v>3.0</v>
      </c>
      <c r="F107" s="29" t="s">
        <v>140</v>
      </c>
      <c r="G107" s="29">
        <v>3.0</v>
      </c>
      <c r="H107" s="24"/>
      <c r="I107" s="24"/>
      <c r="J107" s="2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24.0" customHeight="1">
      <c r="A108" s="1"/>
      <c r="B108" s="26"/>
      <c r="C108" s="18">
        <f>SUM(C102:C107)</f>
        <v>17</v>
      </c>
      <c r="D108" s="26"/>
      <c r="E108" s="18">
        <f>SUM(E102:E107)</f>
        <v>18</v>
      </c>
      <c r="F108" s="26"/>
      <c r="G108" s="18">
        <f>SUM(G102:G107)</f>
        <v>18</v>
      </c>
      <c r="H108" s="26"/>
      <c r="I108" s="18">
        <f>SUM(I102:I106)</f>
        <v>15</v>
      </c>
      <c r="J108" s="27">
        <f>I108+G108+E108+C108</f>
        <v>68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24.0" customHeight="1">
      <c r="A109" s="1"/>
      <c r="B109" s="50"/>
      <c r="C109" s="50"/>
      <c r="D109" s="50"/>
      <c r="E109" s="50"/>
      <c r="F109" s="50"/>
      <c r="G109" s="50"/>
      <c r="H109" s="50"/>
      <c r="I109" s="50"/>
      <c r="J109" s="5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24.0" customHeight="1">
      <c r="A110" s="1"/>
      <c r="B110" s="33" t="s">
        <v>141</v>
      </c>
      <c r="C110" s="9"/>
      <c r="D110" s="9"/>
      <c r="E110" s="9"/>
      <c r="F110" s="9"/>
      <c r="G110" s="9"/>
      <c r="H110" s="9"/>
      <c r="I110" s="9"/>
      <c r="J110" s="1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44.25" customHeight="1">
      <c r="A111" s="17"/>
      <c r="B111" s="18" t="s">
        <v>5</v>
      </c>
      <c r="C111" s="18" t="s">
        <v>6</v>
      </c>
      <c r="D111" s="18" t="s">
        <v>7</v>
      </c>
      <c r="E111" s="18" t="s">
        <v>6</v>
      </c>
      <c r="F111" s="18" t="s">
        <v>8</v>
      </c>
      <c r="G111" s="18" t="s">
        <v>6</v>
      </c>
      <c r="H111" s="18" t="s">
        <v>9</v>
      </c>
      <c r="I111" s="18" t="s">
        <v>6</v>
      </c>
      <c r="J111" s="18" t="s">
        <v>10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ht="37.5" customHeight="1">
      <c r="A112" s="1"/>
      <c r="B112" s="19" t="s">
        <v>11</v>
      </c>
      <c r="C112" s="19">
        <v>3.0</v>
      </c>
      <c r="D112" s="19" t="s">
        <v>12</v>
      </c>
      <c r="E112" s="19">
        <v>3.0</v>
      </c>
      <c r="F112" s="19" t="s">
        <v>13</v>
      </c>
      <c r="G112" s="19">
        <v>3.0</v>
      </c>
      <c r="H112" s="34" t="s">
        <v>118</v>
      </c>
      <c r="I112" s="23">
        <v>3.0</v>
      </c>
      <c r="J112" s="2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42.0" customHeight="1">
      <c r="A113" s="1"/>
      <c r="B113" s="34" t="s">
        <v>123</v>
      </c>
      <c r="C113" s="23">
        <v>3.0</v>
      </c>
      <c r="D113" s="19" t="s">
        <v>16</v>
      </c>
      <c r="E113" s="19">
        <v>3.0</v>
      </c>
      <c r="F113" s="19" t="s">
        <v>17</v>
      </c>
      <c r="G113" s="19">
        <v>3.0</v>
      </c>
      <c r="H113" s="35" t="s">
        <v>142</v>
      </c>
      <c r="I113" s="29">
        <v>3.0</v>
      </c>
      <c r="J113" s="2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39.0" customHeight="1">
      <c r="A114" s="1"/>
      <c r="B114" s="19" t="s">
        <v>19</v>
      </c>
      <c r="C114" s="19">
        <v>3.0</v>
      </c>
      <c r="D114" s="55" t="s">
        <v>20</v>
      </c>
      <c r="E114" s="23">
        <v>3.0</v>
      </c>
      <c r="F114" s="35" t="s">
        <v>143</v>
      </c>
      <c r="G114" s="29">
        <v>3.0</v>
      </c>
      <c r="H114" s="35" t="s">
        <v>144</v>
      </c>
      <c r="I114" s="29">
        <v>3.0</v>
      </c>
      <c r="J114" s="2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33.75" customHeight="1">
      <c r="A115" s="1"/>
      <c r="B115" s="35" t="s">
        <v>145</v>
      </c>
      <c r="C115" s="29">
        <v>3.0</v>
      </c>
      <c r="D115" s="35" t="s">
        <v>146</v>
      </c>
      <c r="E115" s="29">
        <v>3.0</v>
      </c>
      <c r="F115" s="35" t="s">
        <v>147</v>
      </c>
      <c r="G115" s="29">
        <v>3.0</v>
      </c>
      <c r="H115" s="35" t="s">
        <v>148</v>
      </c>
      <c r="I115" s="29">
        <v>3.0</v>
      </c>
      <c r="J115" s="2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24.0" customHeight="1">
      <c r="A116" s="1"/>
      <c r="B116" s="34" t="s">
        <v>121</v>
      </c>
      <c r="C116" s="23">
        <v>3.0</v>
      </c>
      <c r="D116" s="35" t="s">
        <v>149</v>
      </c>
      <c r="E116" s="29">
        <v>3.0</v>
      </c>
      <c r="F116" s="34" t="s">
        <v>125</v>
      </c>
      <c r="G116" s="23">
        <v>3.0</v>
      </c>
      <c r="H116" s="19" t="s">
        <v>26</v>
      </c>
      <c r="I116" s="19">
        <v>4.0</v>
      </c>
      <c r="J116" s="2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24.0" customHeight="1">
      <c r="A117" s="1"/>
      <c r="B117" s="19" t="s">
        <v>31</v>
      </c>
      <c r="C117" s="19">
        <v>2.0</v>
      </c>
      <c r="F117" s="19" t="s">
        <v>32</v>
      </c>
      <c r="G117" s="19">
        <v>2.0</v>
      </c>
      <c r="J117" s="2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24.0" customHeight="1">
      <c r="A118" s="1"/>
      <c r="B118" s="26"/>
      <c r="C118" s="18">
        <f>SUM(C112:C117)</f>
        <v>17</v>
      </c>
      <c r="D118" s="26"/>
      <c r="E118" s="18">
        <f>SUM(E112:E117)</f>
        <v>15</v>
      </c>
      <c r="F118" s="26"/>
      <c r="G118" s="18">
        <f>SUM(G112:G117)</f>
        <v>17</v>
      </c>
      <c r="H118" s="26"/>
      <c r="I118" s="18">
        <f>SUM(I112:I116)</f>
        <v>16</v>
      </c>
      <c r="J118" s="27">
        <f>I118+G118+E118+C118</f>
        <v>65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24.0" customHeight="1">
      <c r="A119" s="1"/>
      <c r="B119" s="50"/>
      <c r="C119" s="50"/>
      <c r="D119" s="50"/>
      <c r="E119" s="50"/>
      <c r="F119" s="50"/>
      <c r="G119" s="50"/>
      <c r="H119" s="50"/>
      <c r="I119" s="50"/>
      <c r="J119" s="5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48.0" customHeight="1">
      <c r="A120" s="1"/>
      <c r="B120" s="16" t="s">
        <v>150</v>
      </c>
      <c r="C120" s="9"/>
      <c r="D120" s="9"/>
      <c r="E120" s="9"/>
      <c r="F120" s="9"/>
      <c r="G120" s="9"/>
      <c r="H120" s="9"/>
      <c r="I120" s="9"/>
      <c r="J120" s="1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42.75" customHeight="1">
      <c r="A121" s="17"/>
      <c r="B121" s="18" t="s">
        <v>5</v>
      </c>
      <c r="C121" s="18" t="s">
        <v>6</v>
      </c>
      <c r="D121" s="18" t="s">
        <v>7</v>
      </c>
      <c r="E121" s="18" t="s">
        <v>6</v>
      </c>
      <c r="F121" s="18" t="s">
        <v>8</v>
      </c>
      <c r="G121" s="18" t="s">
        <v>6</v>
      </c>
      <c r="H121" s="18" t="s">
        <v>9</v>
      </c>
      <c r="I121" s="18" t="s">
        <v>6</v>
      </c>
      <c r="J121" s="18" t="s">
        <v>10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</row>
    <row r="122" ht="33.0" customHeight="1">
      <c r="A122" s="1"/>
      <c r="B122" s="19" t="s">
        <v>11</v>
      </c>
      <c r="C122" s="19">
        <v>3.0</v>
      </c>
      <c r="D122" s="19" t="s">
        <v>12</v>
      </c>
      <c r="E122" s="19">
        <v>3.0</v>
      </c>
      <c r="F122" s="19" t="s">
        <v>13</v>
      </c>
      <c r="G122" s="19">
        <v>3.0</v>
      </c>
      <c r="H122" s="23" t="s">
        <v>78</v>
      </c>
      <c r="I122" s="23">
        <v>3.0</v>
      </c>
      <c r="J122" s="2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33.0" customHeight="1">
      <c r="A123" s="1"/>
      <c r="B123" s="23" t="s">
        <v>112</v>
      </c>
      <c r="C123" s="23">
        <v>3.0</v>
      </c>
      <c r="D123" s="19" t="s">
        <v>16</v>
      </c>
      <c r="E123" s="19">
        <v>3.0</v>
      </c>
      <c r="F123" s="19" t="s">
        <v>17</v>
      </c>
      <c r="G123" s="19">
        <v>3.0</v>
      </c>
      <c r="H123" s="23" t="s">
        <v>63</v>
      </c>
      <c r="I123" s="23">
        <v>3.0</v>
      </c>
      <c r="J123" s="2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33.0" customHeight="1">
      <c r="A124" s="1"/>
      <c r="B124" s="19" t="s">
        <v>19</v>
      </c>
      <c r="C124" s="19">
        <v>3.0</v>
      </c>
      <c r="D124" s="56" t="s">
        <v>70</v>
      </c>
      <c r="E124" s="56">
        <v>3.0</v>
      </c>
      <c r="F124" s="29" t="s">
        <v>151</v>
      </c>
      <c r="G124" s="29">
        <v>3.0</v>
      </c>
      <c r="H124" s="29" t="s">
        <v>152</v>
      </c>
      <c r="I124" s="29">
        <v>3.0</v>
      </c>
      <c r="J124" s="2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33.0" customHeight="1">
      <c r="A125" s="1"/>
      <c r="B125" s="23" t="s">
        <v>24</v>
      </c>
      <c r="C125" s="23">
        <v>3.0</v>
      </c>
      <c r="D125" s="29" t="s">
        <v>153</v>
      </c>
      <c r="E125" s="29">
        <v>3.0</v>
      </c>
      <c r="F125" s="29" t="s">
        <v>154</v>
      </c>
      <c r="G125" s="29">
        <v>3.0</v>
      </c>
      <c r="H125" s="29" t="s">
        <v>155</v>
      </c>
      <c r="I125" s="29">
        <v>3.0</v>
      </c>
      <c r="J125" s="2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33.0" customHeight="1">
      <c r="A126" s="1"/>
      <c r="B126" s="23" t="s">
        <v>80</v>
      </c>
      <c r="C126" s="23">
        <v>3.0</v>
      </c>
      <c r="D126" s="29" t="s">
        <v>156</v>
      </c>
      <c r="E126" s="29">
        <v>3.0</v>
      </c>
      <c r="F126" s="29" t="s">
        <v>157</v>
      </c>
      <c r="G126" s="29">
        <v>3.0</v>
      </c>
      <c r="H126" s="19" t="s">
        <v>26</v>
      </c>
      <c r="I126" s="19">
        <v>4.0</v>
      </c>
      <c r="J126" s="2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33.0" customHeight="1">
      <c r="A127" s="1"/>
      <c r="B127" s="19" t="s">
        <v>61</v>
      </c>
      <c r="C127" s="19">
        <v>2.0</v>
      </c>
      <c r="D127" s="29" t="s">
        <v>158</v>
      </c>
      <c r="E127" s="29">
        <v>3.0</v>
      </c>
      <c r="F127" s="19" t="s">
        <v>32</v>
      </c>
      <c r="G127" s="19">
        <v>2.0</v>
      </c>
      <c r="H127" s="24"/>
      <c r="I127" s="24"/>
      <c r="J127" s="2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24.0" customHeight="1">
      <c r="A128" s="1"/>
      <c r="B128" s="26"/>
      <c r="C128" s="18">
        <f>SUM(C122:C127)</f>
        <v>17</v>
      </c>
      <c r="D128" s="26"/>
      <c r="E128" s="18">
        <f>SUM(E122:E127)</f>
        <v>18</v>
      </c>
      <c r="F128" s="26"/>
      <c r="G128" s="18">
        <f>SUM(G122:G127)</f>
        <v>17</v>
      </c>
      <c r="H128" s="26"/>
      <c r="I128" s="18">
        <f>SUM(I122:I126)</f>
        <v>16</v>
      </c>
      <c r="J128" s="27">
        <f>I128+G128+E128+C128</f>
        <v>68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24.0" customHeight="1">
      <c r="A129" s="1"/>
      <c r="B129" s="50"/>
      <c r="C129" s="50"/>
      <c r="D129" s="50"/>
      <c r="E129" s="50"/>
      <c r="F129" s="50"/>
      <c r="G129" s="50"/>
      <c r="H129" s="50"/>
      <c r="I129" s="50"/>
      <c r="J129" s="5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24.0" customHeight="1">
      <c r="A130" s="1"/>
      <c r="B130" s="33" t="s">
        <v>159</v>
      </c>
      <c r="C130" s="9"/>
      <c r="D130" s="9"/>
      <c r="E130" s="9"/>
      <c r="F130" s="9"/>
      <c r="G130" s="9"/>
      <c r="H130" s="9"/>
      <c r="I130" s="9"/>
      <c r="J130" s="1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24.0" customHeight="1">
      <c r="A131" s="1"/>
      <c r="B131" s="18" t="s">
        <v>5</v>
      </c>
      <c r="C131" s="18" t="s">
        <v>6</v>
      </c>
      <c r="D131" s="18" t="s">
        <v>7</v>
      </c>
      <c r="E131" s="18" t="s">
        <v>6</v>
      </c>
      <c r="F131" s="18" t="s">
        <v>8</v>
      </c>
      <c r="G131" s="18" t="s">
        <v>6</v>
      </c>
      <c r="H131" s="18" t="s">
        <v>9</v>
      </c>
      <c r="I131" s="18" t="s">
        <v>6</v>
      </c>
      <c r="J131" s="18" t="s">
        <v>10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24.0" customHeight="1">
      <c r="A132" s="1"/>
      <c r="B132" s="19" t="s">
        <v>11</v>
      </c>
      <c r="C132" s="19">
        <v>3.0</v>
      </c>
      <c r="D132" s="19" t="s">
        <v>12</v>
      </c>
      <c r="E132" s="19">
        <v>3.0</v>
      </c>
      <c r="F132" s="19" t="s">
        <v>13</v>
      </c>
      <c r="G132" s="19">
        <v>3.0</v>
      </c>
      <c r="H132" s="35" t="s">
        <v>160</v>
      </c>
      <c r="I132" s="29">
        <v>3.0</v>
      </c>
      <c r="J132" s="2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36.0" customHeight="1">
      <c r="A133" s="1"/>
      <c r="B133" s="35" t="s">
        <v>161</v>
      </c>
      <c r="C133" s="29">
        <v>3.0</v>
      </c>
      <c r="D133" s="19" t="s">
        <v>16</v>
      </c>
      <c r="E133" s="19">
        <v>3.0</v>
      </c>
      <c r="F133" s="19" t="s">
        <v>17</v>
      </c>
      <c r="G133" s="19">
        <v>3.0</v>
      </c>
      <c r="H133" s="35" t="s">
        <v>162</v>
      </c>
      <c r="I133" s="29">
        <v>3.0</v>
      </c>
      <c r="J133" s="2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24.0" customHeight="1">
      <c r="A134" s="1"/>
      <c r="B134" s="19" t="s">
        <v>19</v>
      </c>
      <c r="C134" s="19">
        <v>3.0</v>
      </c>
      <c r="D134" s="34" t="s">
        <v>163</v>
      </c>
      <c r="E134" s="23">
        <v>3.0</v>
      </c>
      <c r="F134" s="34" t="s">
        <v>84</v>
      </c>
      <c r="G134" s="23">
        <v>3.0</v>
      </c>
      <c r="H134" s="34" t="s">
        <v>164</v>
      </c>
      <c r="I134" s="23">
        <v>3.0</v>
      </c>
      <c r="J134" s="2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31.5" customHeight="1">
      <c r="A135" s="1"/>
      <c r="B135" s="35" t="s">
        <v>165</v>
      </c>
      <c r="C135" s="29">
        <v>3.0</v>
      </c>
      <c r="D135" s="34" t="s">
        <v>166</v>
      </c>
      <c r="E135" s="23">
        <v>3.0</v>
      </c>
      <c r="F135" s="34" t="s">
        <v>139</v>
      </c>
      <c r="G135" s="23">
        <v>3.0</v>
      </c>
      <c r="H135" s="35" t="s">
        <v>167</v>
      </c>
      <c r="I135" s="29">
        <v>3.0</v>
      </c>
      <c r="J135" s="2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24.0" customHeight="1">
      <c r="A136" s="1"/>
      <c r="B136" s="34" t="s">
        <v>136</v>
      </c>
      <c r="C136" s="23">
        <v>3.0</v>
      </c>
      <c r="D136" s="57" t="s">
        <v>168</v>
      </c>
      <c r="E136" s="58">
        <v>3.0</v>
      </c>
      <c r="F136" s="57" t="s">
        <v>58</v>
      </c>
      <c r="G136" s="58">
        <v>3.0</v>
      </c>
      <c r="H136" s="19" t="s">
        <v>26</v>
      </c>
      <c r="I136" s="19">
        <v>4.0</v>
      </c>
      <c r="J136" s="2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24.0" customHeight="1">
      <c r="A137" s="1"/>
      <c r="B137" s="19" t="s">
        <v>61</v>
      </c>
      <c r="C137" s="19">
        <v>2.0</v>
      </c>
      <c r="D137" s="58"/>
      <c r="E137" s="58"/>
      <c r="F137" s="19" t="s">
        <v>32</v>
      </c>
      <c r="G137" s="19">
        <v>2.0</v>
      </c>
      <c r="H137" s="29"/>
      <c r="I137" s="30"/>
      <c r="J137" s="2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24.0" customHeight="1">
      <c r="A138" s="1"/>
      <c r="B138" s="26"/>
      <c r="C138" s="18">
        <f>SUM(C132:C137)</f>
        <v>17</v>
      </c>
      <c r="D138" s="26"/>
      <c r="E138" s="18">
        <f>SUM(E132:E137)</f>
        <v>15</v>
      </c>
      <c r="F138" s="30"/>
      <c r="G138" s="18">
        <f>SUM(G132:G137)</f>
        <v>17</v>
      </c>
      <c r="H138" s="26"/>
      <c r="I138" s="18">
        <f>SUM(I132:I137)</f>
        <v>16</v>
      </c>
      <c r="J138" s="27">
        <f>I138+G138+E138+C138</f>
        <v>65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24.0" customHeight="1">
      <c r="A139" s="1"/>
      <c r="B139" s="50"/>
      <c r="C139" s="50"/>
      <c r="D139" s="50"/>
      <c r="E139" s="50"/>
      <c r="F139" s="50"/>
      <c r="G139" s="50"/>
      <c r="H139" s="50"/>
      <c r="I139" s="50"/>
      <c r="J139" s="5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24.0" customHeight="1">
      <c r="A140" s="1"/>
      <c r="B140" s="16" t="s">
        <v>169</v>
      </c>
      <c r="C140" s="9"/>
      <c r="D140" s="9"/>
      <c r="E140" s="9"/>
      <c r="F140" s="9"/>
      <c r="G140" s="9"/>
      <c r="H140" s="9"/>
      <c r="I140" s="9"/>
      <c r="J140" s="1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60.0" customHeight="1">
      <c r="A141" s="17"/>
      <c r="B141" s="18" t="s">
        <v>5</v>
      </c>
      <c r="C141" s="18" t="s">
        <v>6</v>
      </c>
      <c r="D141" s="18" t="s">
        <v>7</v>
      </c>
      <c r="E141" s="18" t="s">
        <v>6</v>
      </c>
      <c r="F141" s="18" t="s">
        <v>8</v>
      </c>
      <c r="G141" s="18" t="s">
        <v>6</v>
      </c>
      <c r="H141" s="18" t="s">
        <v>9</v>
      </c>
      <c r="I141" s="18" t="s">
        <v>6</v>
      </c>
      <c r="J141" s="18" t="s">
        <v>10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</row>
    <row r="142" ht="37.5" customHeight="1">
      <c r="A142" s="1"/>
      <c r="B142" s="19" t="s">
        <v>11</v>
      </c>
      <c r="C142" s="19">
        <v>3.0</v>
      </c>
      <c r="D142" s="19" t="s">
        <v>12</v>
      </c>
      <c r="E142" s="19">
        <v>3.0</v>
      </c>
      <c r="F142" s="19" t="s">
        <v>13</v>
      </c>
      <c r="G142" s="19">
        <v>3.0</v>
      </c>
      <c r="H142" s="23" t="s">
        <v>132</v>
      </c>
      <c r="I142" s="29">
        <v>3.0</v>
      </c>
      <c r="J142" s="2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37.5" customHeight="1">
      <c r="A143" s="1"/>
      <c r="B143" s="23" t="s">
        <v>112</v>
      </c>
      <c r="C143" s="23">
        <v>3.0</v>
      </c>
      <c r="D143" s="19" t="s">
        <v>16</v>
      </c>
      <c r="E143" s="19">
        <v>3.0</v>
      </c>
      <c r="F143" s="19" t="s">
        <v>17</v>
      </c>
      <c r="G143" s="19">
        <v>3.0</v>
      </c>
      <c r="H143" s="29" t="s">
        <v>170</v>
      </c>
      <c r="I143" s="29">
        <v>3.0</v>
      </c>
      <c r="J143" s="2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41.25" customHeight="1">
      <c r="A144" s="1"/>
      <c r="B144" s="19" t="s">
        <v>19</v>
      </c>
      <c r="C144" s="19">
        <v>3.0</v>
      </c>
      <c r="D144" s="29" t="s">
        <v>162</v>
      </c>
      <c r="E144" s="29">
        <v>3.0</v>
      </c>
      <c r="F144" s="23" t="s">
        <v>139</v>
      </c>
      <c r="G144" s="29">
        <v>3.0</v>
      </c>
      <c r="H144" s="34" t="s">
        <v>138</v>
      </c>
      <c r="I144" s="29">
        <v>3.0</v>
      </c>
      <c r="J144" s="2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39.75" customHeight="1">
      <c r="A145" s="1"/>
      <c r="B145" s="34" t="s">
        <v>35</v>
      </c>
      <c r="C145" s="23">
        <v>3.0</v>
      </c>
      <c r="D145" s="34" t="s">
        <v>40</v>
      </c>
      <c r="E145" s="23">
        <v>3.0</v>
      </c>
      <c r="F145" s="57" t="s">
        <v>54</v>
      </c>
      <c r="G145" s="58">
        <v>3.0</v>
      </c>
      <c r="H145" s="34" t="s">
        <v>171</v>
      </c>
      <c r="I145" s="29">
        <v>3.0</v>
      </c>
      <c r="J145" s="2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50.25" customHeight="1">
      <c r="A146" s="1"/>
      <c r="B146" s="34" t="s">
        <v>136</v>
      </c>
      <c r="C146" s="23">
        <v>3.0</v>
      </c>
      <c r="D146" s="34" t="s">
        <v>172</v>
      </c>
      <c r="E146" s="23">
        <v>3.0</v>
      </c>
      <c r="F146" s="58" t="s">
        <v>49</v>
      </c>
      <c r="G146" s="58">
        <v>3.0</v>
      </c>
      <c r="H146" s="19" t="s">
        <v>26</v>
      </c>
      <c r="I146" s="19">
        <v>4.0</v>
      </c>
      <c r="J146" s="2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50.25" customHeight="1">
      <c r="A147" s="1"/>
      <c r="B147" s="19" t="s">
        <v>61</v>
      </c>
      <c r="C147" s="19">
        <v>2.0</v>
      </c>
      <c r="D147" s="58"/>
      <c r="E147" s="58"/>
      <c r="F147" s="19" t="s">
        <v>32</v>
      </c>
      <c r="G147" s="19">
        <v>2.0</v>
      </c>
      <c r="H147" s="29"/>
      <c r="I147" s="30"/>
      <c r="J147" s="2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24.0" customHeight="1">
      <c r="A148" s="1"/>
      <c r="B148" s="26"/>
      <c r="C148" s="18">
        <f>SUM(C142:C147)</f>
        <v>17</v>
      </c>
      <c r="D148" s="26"/>
      <c r="E148" s="18">
        <f>SUM(E142:E147)</f>
        <v>15</v>
      </c>
      <c r="F148" s="30"/>
      <c r="G148" s="18">
        <f>SUM(G142:G147)</f>
        <v>17</v>
      </c>
      <c r="H148" s="26"/>
      <c r="I148" s="18">
        <f>SUM(I142:I147)</f>
        <v>16</v>
      </c>
      <c r="J148" s="27">
        <f>I148+G148+E148+C148</f>
        <v>65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48.0" customHeight="1">
      <c r="A150" s="1"/>
      <c r="B150" s="33" t="s">
        <v>173</v>
      </c>
      <c r="C150" s="9"/>
      <c r="D150" s="9"/>
      <c r="E150" s="9"/>
      <c r="F150" s="9"/>
      <c r="G150" s="9"/>
      <c r="H150" s="9"/>
      <c r="I150" s="9"/>
      <c r="J150" s="10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42.75" customHeight="1">
      <c r="A151" s="17"/>
      <c r="B151" s="18" t="s">
        <v>5</v>
      </c>
      <c r="C151" s="18" t="s">
        <v>6</v>
      </c>
      <c r="D151" s="18" t="s">
        <v>7</v>
      </c>
      <c r="E151" s="18" t="s">
        <v>6</v>
      </c>
      <c r="F151" s="18" t="s">
        <v>8</v>
      </c>
      <c r="G151" s="18" t="s">
        <v>6</v>
      </c>
      <c r="H151" s="18" t="s">
        <v>9</v>
      </c>
      <c r="I151" s="18" t="s">
        <v>6</v>
      </c>
      <c r="J151" s="18" t="s">
        <v>10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</row>
    <row r="152" ht="33.0" customHeight="1">
      <c r="A152" s="1"/>
      <c r="B152" s="19" t="s">
        <v>11</v>
      </c>
      <c r="C152" s="19">
        <v>3.0</v>
      </c>
      <c r="D152" s="19" t="s">
        <v>12</v>
      </c>
      <c r="E152" s="19">
        <v>3.0</v>
      </c>
      <c r="F152" s="19" t="s">
        <v>13</v>
      </c>
      <c r="G152" s="19">
        <v>3.0</v>
      </c>
      <c r="H152" s="35" t="s">
        <v>174</v>
      </c>
      <c r="I152" s="29">
        <v>3.0</v>
      </c>
      <c r="J152" s="2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33.0" customHeight="1">
      <c r="A153" s="1"/>
      <c r="B153" s="19" t="s">
        <v>19</v>
      </c>
      <c r="C153" s="19">
        <v>3.0</v>
      </c>
      <c r="D153" s="19" t="s">
        <v>16</v>
      </c>
      <c r="E153" s="19">
        <v>3.0</v>
      </c>
      <c r="F153" s="19" t="s">
        <v>17</v>
      </c>
      <c r="G153" s="19">
        <v>3.0</v>
      </c>
      <c r="H153" s="35" t="s">
        <v>175</v>
      </c>
      <c r="I153" s="29">
        <v>3.0</v>
      </c>
      <c r="J153" s="2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33.0" customHeight="1">
      <c r="A154" s="1"/>
      <c r="B154" s="34" t="s">
        <v>176</v>
      </c>
      <c r="C154" s="23">
        <v>3.0</v>
      </c>
      <c r="D154" s="35" t="s">
        <v>177</v>
      </c>
      <c r="E154" s="29">
        <v>3.0</v>
      </c>
      <c r="F154" s="34" t="s">
        <v>178</v>
      </c>
      <c r="G154" s="23">
        <v>3.0</v>
      </c>
      <c r="H154" s="35" t="s">
        <v>179</v>
      </c>
      <c r="I154" s="29">
        <v>3.0</v>
      </c>
      <c r="J154" s="2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33.0" customHeight="1">
      <c r="A155" s="1"/>
      <c r="B155" s="35" t="s">
        <v>180</v>
      </c>
      <c r="C155" s="29">
        <v>3.0</v>
      </c>
      <c r="D155" s="34" t="s">
        <v>64</v>
      </c>
      <c r="E155" s="23">
        <v>3.0</v>
      </c>
      <c r="F155" s="35" t="s">
        <v>181</v>
      </c>
      <c r="G155" s="29">
        <v>3.0</v>
      </c>
      <c r="H155" s="35" t="s">
        <v>182</v>
      </c>
      <c r="I155" s="29">
        <v>3.0</v>
      </c>
      <c r="J155" s="2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33.0" customHeight="1">
      <c r="A156" s="1"/>
      <c r="B156" s="34" t="s">
        <v>24</v>
      </c>
      <c r="C156" s="23">
        <v>3.0</v>
      </c>
      <c r="D156" s="23" t="s">
        <v>80</v>
      </c>
      <c r="E156" s="23">
        <v>3.0</v>
      </c>
      <c r="F156" s="35" t="s">
        <v>183</v>
      </c>
      <c r="G156" s="29">
        <v>3.0</v>
      </c>
      <c r="H156" s="19" t="s">
        <v>26</v>
      </c>
      <c r="I156" s="19">
        <v>4.0</v>
      </c>
      <c r="J156" s="2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33.0" customHeight="1">
      <c r="A157" s="1"/>
      <c r="B157" s="19" t="s">
        <v>61</v>
      </c>
      <c r="C157" s="19">
        <v>2.0</v>
      </c>
      <c r="F157" s="19" t="s">
        <v>32</v>
      </c>
      <c r="G157" s="19">
        <v>2.0</v>
      </c>
      <c r="H157" s="24"/>
      <c r="I157" s="24"/>
      <c r="J157" s="2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24.0" customHeight="1">
      <c r="A158" s="1"/>
      <c r="B158" s="26"/>
      <c r="C158" s="18">
        <f>SUM(C152:C157)</f>
        <v>17</v>
      </c>
      <c r="D158" s="26"/>
      <c r="E158" s="18">
        <f>SUM(E152:E157)</f>
        <v>15</v>
      </c>
      <c r="F158" s="26"/>
      <c r="G158" s="18">
        <f>SUM(G152:G157)</f>
        <v>17</v>
      </c>
      <c r="H158" s="26"/>
      <c r="I158" s="18">
        <f>SUM(I152:I156)</f>
        <v>16</v>
      </c>
      <c r="J158" s="27">
        <f>I158+G158+E158+C158</f>
        <v>65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24.0" customHeight="1">
      <c r="A160" s="1"/>
      <c r="B160" s="59" t="s">
        <v>184</v>
      </c>
      <c r="C160" s="39"/>
      <c r="D160" s="39"/>
      <c r="E160" s="39"/>
      <c r="F160" s="39"/>
      <c r="G160" s="39"/>
      <c r="H160" s="39"/>
      <c r="I160" s="39"/>
      <c r="J160" s="40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46.5" customHeight="1">
      <c r="A161" s="17"/>
      <c r="B161" s="18" t="s">
        <v>5</v>
      </c>
      <c r="C161" s="18" t="s">
        <v>6</v>
      </c>
      <c r="D161" s="18" t="s">
        <v>7</v>
      </c>
      <c r="E161" s="18" t="s">
        <v>6</v>
      </c>
      <c r="F161" s="18" t="s">
        <v>8</v>
      </c>
      <c r="G161" s="18" t="s">
        <v>6</v>
      </c>
      <c r="H161" s="18" t="s">
        <v>9</v>
      </c>
      <c r="I161" s="18" t="s">
        <v>6</v>
      </c>
      <c r="J161" s="60" t="s">
        <v>10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</row>
    <row r="162" ht="37.5" customHeight="1">
      <c r="A162" s="1"/>
      <c r="B162" s="19" t="s">
        <v>11</v>
      </c>
      <c r="C162" s="19">
        <v>3.0</v>
      </c>
      <c r="D162" s="19" t="s">
        <v>12</v>
      </c>
      <c r="E162" s="19">
        <v>3.0</v>
      </c>
      <c r="F162" s="19" t="s">
        <v>13</v>
      </c>
      <c r="G162" s="19">
        <v>3.0</v>
      </c>
      <c r="H162" s="29" t="s">
        <v>185</v>
      </c>
      <c r="I162" s="29">
        <v>3.0</v>
      </c>
      <c r="J162" s="4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37.5" customHeight="1">
      <c r="A163" s="1"/>
      <c r="B163" s="23" t="s">
        <v>35</v>
      </c>
      <c r="C163" s="23">
        <v>3.0</v>
      </c>
      <c r="D163" s="19" t="s">
        <v>16</v>
      </c>
      <c r="E163" s="19">
        <v>3.0</v>
      </c>
      <c r="F163" s="19" t="s">
        <v>17</v>
      </c>
      <c r="G163" s="19">
        <v>3.0</v>
      </c>
      <c r="H163" s="29" t="s">
        <v>186</v>
      </c>
      <c r="I163" s="29">
        <v>3.0</v>
      </c>
      <c r="J163" s="4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37.5" customHeight="1">
      <c r="A164" s="1"/>
      <c r="B164" s="19" t="s">
        <v>19</v>
      </c>
      <c r="C164" s="19">
        <v>3.0</v>
      </c>
      <c r="D164" s="23" t="s">
        <v>134</v>
      </c>
      <c r="E164" s="23">
        <v>3.0</v>
      </c>
      <c r="F164" s="23" t="s">
        <v>139</v>
      </c>
      <c r="G164" s="23">
        <v>3.0</v>
      </c>
      <c r="H164" s="23" t="s">
        <v>187</v>
      </c>
      <c r="I164" s="23">
        <v>3.0</v>
      </c>
      <c r="J164" s="4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37.5" customHeight="1">
      <c r="A165" s="1"/>
      <c r="B165" s="23" t="s">
        <v>37</v>
      </c>
      <c r="C165" s="23">
        <v>3.0</v>
      </c>
      <c r="D165" s="23" t="s">
        <v>45</v>
      </c>
      <c r="E165" s="23">
        <v>3.0</v>
      </c>
      <c r="F165" s="35" t="s">
        <v>188</v>
      </c>
      <c r="G165" s="29">
        <v>3.0</v>
      </c>
      <c r="H165" s="23" t="s">
        <v>43</v>
      </c>
      <c r="I165" s="23">
        <v>3.0</v>
      </c>
      <c r="J165" s="4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37.5" customHeight="1">
      <c r="A166" s="1"/>
      <c r="B166" s="29" t="s">
        <v>189</v>
      </c>
      <c r="C166" s="29">
        <v>3.0</v>
      </c>
      <c r="D166" s="23" t="s">
        <v>190</v>
      </c>
      <c r="E166" s="23">
        <v>3.0</v>
      </c>
      <c r="F166" s="29" t="s">
        <v>191</v>
      </c>
      <c r="G166" s="29">
        <v>3.0</v>
      </c>
      <c r="H166" s="19" t="s">
        <v>26</v>
      </c>
      <c r="I166" s="19">
        <v>4.0</v>
      </c>
      <c r="J166" s="4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37.5" customHeight="1">
      <c r="A167" s="1"/>
      <c r="B167" s="19" t="s">
        <v>31</v>
      </c>
      <c r="C167" s="19">
        <v>2.0</v>
      </c>
      <c r="D167" s="29" t="s">
        <v>192</v>
      </c>
      <c r="E167" s="29">
        <v>3.0</v>
      </c>
      <c r="F167" s="19" t="s">
        <v>32</v>
      </c>
      <c r="G167" s="19">
        <v>2.0</v>
      </c>
      <c r="J167" s="4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24.0" customHeight="1">
      <c r="A168" s="1"/>
      <c r="B168" s="1"/>
      <c r="C168" s="61">
        <f>SUM(C162:C167)</f>
        <v>17</v>
      </c>
      <c r="D168" s="1"/>
      <c r="E168" s="61">
        <f>SUM(E162:E167)</f>
        <v>18</v>
      </c>
      <c r="F168" s="1"/>
      <c r="G168" s="61">
        <f>SUM(G162:G167)</f>
        <v>17</v>
      </c>
      <c r="H168" s="1"/>
      <c r="I168" s="62">
        <f>SUM(I162:I167)</f>
        <v>16</v>
      </c>
      <c r="J168" s="27">
        <f>I168+G168+E168+C168</f>
        <v>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24.0" customHeight="1">
      <c r="A170" s="1"/>
      <c r="B170" s="16" t="s">
        <v>193</v>
      </c>
      <c r="C170" s="9"/>
      <c r="D170" s="9"/>
      <c r="E170" s="9"/>
      <c r="F170" s="9"/>
      <c r="G170" s="9"/>
      <c r="H170" s="9"/>
      <c r="I170" s="9"/>
      <c r="J170" s="10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37.5" customHeight="1">
      <c r="A171" s="17"/>
      <c r="B171" s="18" t="s">
        <v>5</v>
      </c>
      <c r="C171" s="18" t="s">
        <v>6</v>
      </c>
      <c r="D171" s="18" t="s">
        <v>7</v>
      </c>
      <c r="E171" s="18" t="s">
        <v>6</v>
      </c>
      <c r="F171" s="18" t="s">
        <v>8</v>
      </c>
      <c r="G171" s="18" t="s">
        <v>6</v>
      </c>
      <c r="H171" s="18" t="s">
        <v>9</v>
      </c>
      <c r="I171" s="18" t="s">
        <v>6</v>
      </c>
      <c r="J171" s="18" t="s">
        <v>10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</row>
    <row r="172" ht="33.75" customHeight="1">
      <c r="A172" s="1"/>
      <c r="B172" s="19" t="s">
        <v>11</v>
      </c>
      <c r="C172" s="19">
        <v>3.0</v>
      </c>
      <c r="D172" s="19" t="s">
        <v>12</v>
      </c>
      <c r="E172" s="19">
        <v>3.0</v>
      </c>
      <c r="F172" s="19" t="s">
        <v>13</v>
      </c>
      <c r="G172" s="19">
        <v>3.0</v>
      </c>
      <c r="H172" s="29" t="s">
        <v>194</v>
      </c>
      <c r="I172" s="29">
        <v>3.0</v>
      </c>
      <c r="J172" s="2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39.75" customHeight="1">
      <c r="A173" s="1"/>
      <c r="B173" s="23" t="s">
        <v>136</v>
      </c>
      <c r="C173" s="23">
        <v>3.0</v>
      </c>
      <c r="D173" s="19" t="s">
        <v>16</v>
      </c>
      <c r="E173" s="19">
        <v>3.0</v>
      </c>
      <c r="F173" s="19" t="s">
        <v>17</v>
      </c>
      <c r="G173" s="19">
        <v>3.0</v>
      </c>
      <c r="H173" s="29" t="s">
        <v>195</v>
      </c>
      <c r="I173" s="29">
        <v>3.0</v>
      </c>
      <c r="J173" s="2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39.75" customHeight="1">
      <c r="A174" s="1"/>
      <c r="B174" s="19" t="s">
        <v>19</v>
      </c>
      <c r="C174" s="19">
        <v>3.0</v>
      </c>
      <c r="D174" s="23" t="s">
        <v>64</v>
      </c>
      <c r="E174" s="23">
        <v>3.0</v>
      </c>
      <c r="F174" s="29" t="s">
        <v>196</v>
      </c>
      <c r="G174" s="29">
        <v>3.0</v>
      </c>
      <c r="H174" s="29" t="s">
        <v>197</v>
      </c>
      <c r="I174" s="29">
        <v>3.0</v>
      </c>
      <c r="J174" s="2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39.75" customHeight="1">
      <c r="A175" s="1"/>
      <c r="B175" s="23" t="s">
        <v>24</v>
      </c>
      <c r="C175" s="23">
        <v>3.0</v>
      </c>
      <c r="D175" s="29" t="s">
        <v>198</v>
      </c>
      <c r="E175" s="29">
        <v>3.0</v>
      </c>
      <c r="F175" s="23" t="s">
        <v>78</v>
      </c>
      <c r="G175" s="23">
        <v>3.0</v>
      </c>
      <c r="H175" s="29" t="s">
        <v>199</v>
      </c>
      <c r="I175" s="29">
        <v>3.0</v>
      </c>
      <c r="J175" s="2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33.75" customHeight="1">
      <c r="A176" s="1"/>
      <c r="B176" s="23" t="s">
        <v>44</v>
      </c>
      <c r="C176" s="23">
        <v>3.0</v>
      </c>
      <c r="D176" s="23" t="s">
        <v>80</v>
      </c>
      <c r="E176" s="23">
        <v>3.0</v>
      </c>
      <c r="F176" s="29" t="s">
        <v>115</v>
      </c>
      <c r="G176" s="29">
        <v>3.0</v>
      </c>
      <c r="H176" s="19" t="s">
        <v>26</v>
      </c>
      <c r="I176" s="19">
        <v>4.0</v>
      </c>
      <c r="J176" s="2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24.0" customHeight="1">
      <c r="A177" s="1"/>
      <c r="B177" s="19" t="s">
        <v>61</v>
      </c>
      <c r="C177" s="19">
        <v>2.0</v>
      </c>
      <c r="D177" s="19" t="s">
        <v>32</v>
      </c>
      <c r="E177" s="19">
        <v>2.0</v>
      </c>
      <c r="F177" s="23" t="s">
        <v>67</v>
      </c>
      <c r="G177" s="23">
        <v>3.0</v>
      </c>
      <c r="H177" s="24"/>
      <c r="I177" s="24"/>
      <c r="J177" s="2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24.0" customHeight="1">
      <c r="A178" s="1"/>
      <c r="B178" s="26"/>
      <c r="C178" s="18">
        <f>SUM(C172:C177)</f>
        <v>17</v>
      </c>
      <c r="D178" s="26"/>
      <c r="E178" s="18">
        <f>SUM(E172:E177)</f>
        <v>17</v>
      </c>
      <c r="F178" s="26"/>
      <c r="G178" s="18">
        <f>SUM(G172:G177)</f>
        <v>18</v>
      </c>
      <c r="H178" s="26"/>
      <c r="I178" s="18">
        <f>SUM(I172:I176)</f>
        <v>16</v>
      </c>
      <c r="J178" s="27">
        <f>I178+G178+E178+C178</f>
        <v>68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24.0" customHeight="1">
      <c r="A179" s="1"/>
      <c r="B179" s="1"/>
      <c r="C179" s="63"/>
      <c r="D179" s="1"/>
      <c r="E179" s="63"/>
      <c r="F179" s="1"/>
      <c r="G179" s="63"/>
      <c r="H179" s="1"/>
      <c r="I179" s="63"/>
      <c r="J179" s="6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9" ht="24.0" customHeight="1">
      <c r="A219" s="1"/>
      <c r="B219" s="1"/>
      <c r="C219" s="1"/>
      <c r="D219" s="1"/>
      <c r="E219" s="1"/>
      <c r="F219" s="1"/>
      <c r="G219" s="64"/>
      <c r="H219" s="1"/>
      <c r="I219" s="1"/>
      <c r="J219" s="1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5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5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5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5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5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5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5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5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5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5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5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5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5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5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5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5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5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5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5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5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5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5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5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5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5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5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5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5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5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5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5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5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5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5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5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5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5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5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5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5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5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5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5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5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5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5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5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5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5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5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5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5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5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5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5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5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5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5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5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5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5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5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5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5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5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5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5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5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5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5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5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5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5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5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5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5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5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5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5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5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5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5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5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5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5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5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5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5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5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5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5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5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5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5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5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5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5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5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5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5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5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5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5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5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5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5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5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5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5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5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5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5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5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5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5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5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5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5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5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5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5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5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5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5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5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5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5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5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5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5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5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5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5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5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5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5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5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5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5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5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5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5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5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5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5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5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5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5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5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5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5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5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5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5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5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5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5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5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5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5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5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5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5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5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5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5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5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5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5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5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5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5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5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5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5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5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5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5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5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5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5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5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5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5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5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5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5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5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5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5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5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5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5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5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5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5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ht="24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ht="24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ht="24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ht="24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ht="24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ht="24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ht="24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ht="24.0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ht="24.0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ht="24.0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ht="24.0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ht="24.0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ht="24.0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ht="24.0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ht="24.0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ht="24.0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ht="24.0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ht="24.0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ht="24.0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ht="24.0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ht="24.0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ht="24.0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ht="24.0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ht="24.0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ht="24.0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ht="24.0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ht="24.0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ht="24.0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ht="24.0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ht="24.0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ht="24.0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ht="24.0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ht="24.0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ht="24.0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ht="24.0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ht="24.0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ht="24.0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ht="24.0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ht="24.0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ht="24.0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ht="24.0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ht="24.0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ht="24.0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ht="24.0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ht="24.0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ht="24.0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ht="24.0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ht="24.0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ht="24.0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ht="24.0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ht="24.0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ht="24.0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ht="24.0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ht="24.0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ht="24.0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ht="24.0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ht="24.0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ht="24.0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ht="24.0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ht="24.0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ht="24.0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ht="24.0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ht="24.0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ht="24.0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ht="24.0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ht="24.0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ht="24.0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ht="24.0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ht="24.0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ht="24.0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ht="24.0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ht="24.0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ht="24.0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ht="24.0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ht="24.0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ht="24.0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ht="24.0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ht="24.0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ht="24.0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ht="24.0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ht="24.0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ht="24.0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ht="24.0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ht="24.0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ht="24.0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ht="24.0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ht="24.0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ht="24.0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ht="24.0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ht="24.0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ht="24.0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ht="24.0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ht="24.0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ht="24.0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ht="24.0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ht="24.0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ht="24.0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ht="24.0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ht="24.0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ht="24.0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ht="24.0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ht="24.0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ht="24.0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ht="24.0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ht="24.0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ht="24.0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ht="24.0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ht="24.0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ht="24.0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ht="24.0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ht="24.0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ht="24.0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</sheetData>
  <mergeCells count="38">
    <mergeCell ref="B1:J2"/>
    <mergeCell ref="B4:D4"/>
    <mergeCell ref="B5:D5"/>
    <mergeCell ref="B6:D6"/>
    <mergeCell ref="B8:J8"/>
    <mergeCell ref="J10:J15"/>
    <mergeCell ref="B18:J18"/>
    <mergeCell ref="J142:J146"/>
    <mergeCell ref="J152:J157"/>
    <mergeCell ref="J162:J167"/>
    <mergeCell ref="J172:J177"/>
    <mergeCell ref="J50:J55"/>
    <mergeCell ref="J82:J87"/>
    <mergeCell ref="J92:J97"/>
    <mergeCell ref="J102:J107"/>
    <mergeCell ref="J112:J117"/>
    <mergeCell ref="J122:J127"/>
    <mergeCell ref="J132:J136"/>
    <mergeCell ref="J70:J75"/>
    <mergeCell ref="B160:J160"/>
    <mergeCell ref="B170:J170"/>
    <mergeCell ref="B90:J90"/>
    <mergeCell ref="B100:J100"/>
    <mergeCell ref="B110:J110"/>
    <mergeCell ref="B120:J120"/>
    <mergeCell ref="B130:J130"/>
    <mergeCell ref="B140:J140"/>
    <mergeCell ref="B150:J150"/>
    <mergeCell ref="J60:J65"/>
    <mergeCell ref="B58:J58"/>
    <mergeCell ref="J20:J25"/>
    <mergeCell ref="B28:J28"/>
    <mergeCell ref="J30:J35"/>
    <mergeCell ref="B38:J38"/>
    <mergeCell ref="J40:J45"/>
    <mergeCell ref="B48:J48"/>
    <mergeCell ref="B80:J80"/>
    <mergeCell ref="B68:J68"/>
  </mergeCells>
  <printOptions horizontalCentered="1" verticalCentered="1"/>
  <pageMargins bottom="0.75" footer="0.0" header="0.0" left="0.10625" right="0.25" top="0.75"/>
  <pageSetup fitToHeight="0" orientation="landscape"/>
  <drawing r:id="rId1"/>
  <tableParts count="6">
    <tablePart r:id="rId8"/>
    <tablePart r:id="rId9"/>
    <tablePart r:id="rId10"/>
    <tablePart r:id="rId11"/>
    <tablePart r:id="rId12"/>
    <tablePart r:id="rId1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2021-11-21T21:50:56Z</dcterms:created>
  <dc:creator>Pablo Florez</dc:creator>
</cp:coreProperties>
</file>