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yectos\DelphiXE\Apps\ZEOSLIB\Prod\ZEOSLIB_08MasQueImpresos\Docs\"/>
    </mc:Choice>
  </mc:AlternateContent>
  <bookViews>
    <workbookView xWindow="0" yWindow="0" windowWidth="24000" windowHeight="9735" activeTab="3"/>
  </bookViews>
  <sheets>
    <sheet name="Hoja1" sheetId="1" r:id="rId1"/>
    <sheet name="Hoja2" sheetId="2" r:id="rId2"/>
    <sheet name="Hoja3" sheetId="3" r:id="rId3"/>
    <sheet name="PRODUCTOS" sheetId="4" r:id="rId4"/>
  </sheets>
  <externalReferences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2" i="3"/>
  <c r="F3" i="1"/>
  <c r="F4" i="1"/>
  <c r="F5" i="1"/>
  <c r="F6" i="1"/>
  <c r="F7" i="1"/>
  <c r="F8" i="1"/>
  <c r="F9" i="1"/>
  <c r="F2" i="1"/>
</calcChain>
</file>

<file path=xl/comments1.xml><?xml version="1.0" encoding="utf-8"?>
<comments xmlns="http://schemas.openxmlformats.org/spreadsheetml/2006/main">
  <authors>
    <author>Eliana</author>
  </authors>
  <commentList>
    <comment ref="C672" authorId="0" shapeId="0">
      <text>
        <r>
          <rPr>
            <b/>
            <sz val="9"/>
            <color indexed="81"/>
            <rFont val="Tahoma"/>
            <family val="2"/>
          </rPr>
          <t>Eliana:</t>
        </r>
        <r>
          <rPr>
            <sz val="9"/>
            <color indexed="81"/>
            <rFont val="Tahoma"/>
            <family val="2"/>
          </rPr>
          <t xml:space="preserve">
Precio de riel en acero $ 12,,794
</t>
        </r>
      </text>
    </comment>
  </commentList>
</comments>
</file>

<file path=xl/comments2.xml><?xml version="1.0" encoding="utf-8"?>
<comments xmlns="http://schemas.openxmlformats.org/spreadsheetml/2006/main">
  <authors>
    <author>Eliana</author>
  </authors>
  <commentList>
    <comment ref="C673" authorId="0" shapeId="0">
      <text>
        <r>
          <rPr>
            <b/>
            <sz val="9"/>
            <color indexed="81"/>
            <rFont val="Tahoma"/>
            <family val="2"/>
          </rPr>
          <t>Eliana:</t>
        </r>
        <r>
          <rPr>
            <sz val="9"/>
            <color indexed="81"/>
            <rFont val="Tahoma"/>
            <family val="2"/>
          </rPr>
          <t xml:space="preserve">
Precio de riel en acero $ 12,,794
</t>
        </r>
      </text>
    </comment>
  </commentList>
</comments>
</file>

<file path=xl/sharedStrings.xml><?xml version="1.0" encoding="utf-8"?>
<sst xmlns="http://schemas.openxmlformats.org/spreadsheetml/2006/main" count="7638" uniqueCount="4396">
  <si>
    <t>Acrilico</t>
  </si>
  <si>
    <t>Almacen</t>
  </si>
  <si>
    <t>Gran Formato</t>
  </si>
  <si>
    <t>Instalación</t>
  </si>
  <si>
    <t>Litografia</t>
  </si>
  <si>
    <t>Madera</t>
  </si>
  <si>
    <t>Metal</t>
  </si>
  <si>
    <t>Pintura</t>
  </si>
  <si>
    <t>0000000001</t>
  </si>
  <si>
    <t>0000000002</t>
  </si>
  <si>
    <t>0000000003</t>
  </si>
  <si>
    <t>0000000004</t>
  </si>
  <si>
    <t>0000000005</t>
  </si>
  <si>
    <t>0000000006</t>
  </si>
  <si>
    <t>0000000007</t>
  </si>
  <si>
    <t>0000000008</t>
  </si>
  <si>
    <t>ACR-0001</t>
  </si>
  <si>
    <t>Acrilico Amarillo  1,20 x 1,80 3 MM Ref.31</t>
  </si>
  <si>
    <t>Láminas</t>
  </si>
  <si>
    <t>ACR-0002</t>
  </si>
  <si>
    <t>Acrilico Amarillo  1,20 x 1,80 3 MM Ref.033+C1087</t>
  </si>
  <si>
    <t>ACR-0003</t>
  </si>
  <si>
    <t>Acrilico Azul Celeste 1,20 x 3,00 10 MM</t>
  </si>
  <si>
    <t>ACR-0004</t>
  </si>
  <si>
    <t>Acrilico Blanco  1,80 x 3  3MM Ref.10</t>
  </si>
  <si>
    <t>MAD-0036</t>
  </si>
  <si>
    <t>Clavillo de 1"</t>
  </si>
  <si>
    <t>Unidad</t>
  </si>
  <si>
    <t>ACR-0059</t>
  </si>
  <si>
    <t>Modulo Lupa LED 12 V</t>
  </si>
  <si>
    <t>ALM-0001</t>
  </si>
  <si>
    <t>Pega Loca</t>
  </si>
  <si>
    <t>ACR-0006</t>
  </si>
  <si>
    <t>Acrilico Café  1.20 x 1.80 3 MM Ref 090</t>
  </si>
  <si>
    <t>ACR-0068</t>
  </si>
  <si>
    <t xml:space="preserve">Polvo Veracril - autopol </t>
  </si>
  <si>
    <t>Gramos</t>
  </si>
  <si>
    <t>ACR-0008</t>
  </si>
  <si>
    <t xml:space="preserve">Acrilico Cristal  1.20 x 1.80 2MM </t>
  </si>
  <si>
    <t>ALM-0060</t>
  </si>
  <si>
    <t>Tornillo Autoperf. Cabeza Redonda de 3/4</t>
  </si>
  <si>
    <t>ACR-0010</t>
  </si>
  <si>
    <t>Acrilico Cristal Mate  1,25 x 2,45 Ref 001 3 mm</t>
  </si>
  <si>
    <t>MAD-0047</t>
  </si>
  <si>
    <t>Madecanto Rigido Blanco  de 19 mm*2mm</t>
  </si>
  <si>
    <t>Metros</t>
  </si>
  <si>
    <t>MAD-0049</t>
  </si>
  <si>
    <t>Madecanto Sencillo Blanco  de 19mm</t>
  </si>
  <si>
    <t>ACR-0012</t>
  </si>
  <si>
    <t>Acrilico Naranja  1,80 x 1,20 Ref. 040</t>
  </si>
  <si>
    <t>ACR-0013</t>
  </si>
  <si>
    <t>Acrilico Negro  180*300 3 MM ref 110</t>
  </si>
  <si>
    <t>ALM-0058</t>
  </si>
  <si>
    <t>Tornillo Autoperf. Cabeza Redonda de 1"</t>
  </si>
  <si>
    <t>ALM-0064</t>
  </si>
  <si>
    <t>Tornillo de Ensamble Galv. de 2"1/2</t>
  </si>
  <si>
    <t>ACR-0015</t>
  </si>
  <si>
    <t>Acrilico Verde 1,80 x 1,20 2 MM</t>
  </si>
  <si>
    <t>ACR-0016</t>
  </si>
  <si>
    <t>Bases Adhesivas</t>
  </si>
  <si>
    <t>ACR-0017</t>
  </si>
  <si>
    <t>Bicarbonato de Soda</t>
  </si>
  <si>
    <t>ALM-0004</t>
  </si>
  <si>
    <t>Broca de lamina de 1/8</t>
  </si>
  <si>
    <t>ALM-0072</t>
  </si>
  <si>
    <t>Tornillo de Ensamble Negro de 2"1/2</t>
  </si>
  <si>
    <t>ACR-0019</t>
  </si>
  <si>
    <t>Bombillo G95</t>
  </si>
  <si>
    <t>ACR-0020</t>
  </si>
  <si>
    <t>Bombillo Led 5 W</t>
  </si>
  <si>
    <t>ALM-0005</t>
  </si>
  <si>
    <t>Broca de lamina de 3/16</t>
  </si>
  <si>
    <t>ACR-0021</t>
  </si>
  <si>
    <t>Bombillo Led Lexmana 2 W</t>
  </si>
  <si>
    <t>ALM-0059</t>
  </si>
  <si>
    <t>Tornillo Autoperf Cabeza Redonda de 1"1/2</t>
  </si>
  <si>
    <t>ACR-0023</t>
  </si>
  <si>
    <t>Borneras Regletas</t>
  </si>
  <si>
    <t>ACR-0024</t>
  </si>
  <si>
    <t xml:space="preserve">Alambre Blanco de Timbre 2 x 22 300v </t>
  </si>
  <si>
    <t>ALM-0083</t>
  </si>
  <si>
    <t>Tuercas Medianas de 5/16</t>
  </si>
  <si>
    <t>ACR-0026</t>
  </si>
  <si>
    <t>Caja de Maizena</t>
  </si>
  <si>
    <t>MAD-0026</t>
  </si>
  <si>
    <t>Cantonera de 1"</t>
  </si>
  <si>
    <t>ALM-0050</t>
  </si>
  <si>
    <t>Pelicula de Strech</t>
  </si>
  <si>
    <t>rollo</t>
  </si>
  <si>
    <t>LIT-0012</t>
  </si>
  <si>
    <t>Colbon pegante de papel</t>
  </si>
  <si>
    <t>Litros</t>
  </si>
  <si>
    <t>MAD-0159</t>
  </si>
  <si>
    <t>Serruchos colgaderos de 2"1/4</t>
  </si>
  <si>
    <t>ACR-0066</t>
  </si>
  <si>
    <t>Poliestireno Blanco  1,20 x 2 Calibre 60</t>
  </si>
  <si>
    <t>ALM-0156</t>
  </si>
  <si>
    <t>Cable encauchetado Negro 2 x 14</t>
  </si>
  <si>
    <t>MTL-0044</t>
  </si>
  <si>
    <t>Tubo cuadrado 3/4x 3/4 Cal 18 de 6 metros</t>
  </si>
  <si>
    <t>ACR-0028</t>
  </si>
  <si>
    <t>Conector de Adaptadores 5 Amp</t>
  </si>
  <si>
    <t>ACR-0029</t>
  </si>
  <si>
    <t>Conector Resorte Para Cables Amarillo</t>
  </si>
  <si>
    <t>ACR-0030</t>
  </si>
  <si>
    <t>Conector Resorte Para Cables Rojo</t>
  </si>
  <si>
    <t>ACR-0031</t>
  </si>
  <si>
    <t>Correas de Amarre Color Blanca de 25 cm</t>
  </si>
  <si>
    <t>ALM-0007</t>
  </si>
  <si>
    <t xml:space="preserve">Broca de Muro de 1/8 </t>
  </si>
  <si>
    <t>ACR-0033</t>
  </si>
  <si>
    <t>Enchufes Caucho Macho Aereo</t>
  </si>
  <si>
    <t>ACR-0034</t>
  </si>
  <si>
    <t>Foto Celda</t>
  </si>
  <si>
    <t>MAD-0042</t>
  </si>
  <si>
    <t xml:space="preserve">Deslizadores </t>
  </si>
  <si>
    <t>GFT-0042</t>
  </si>
  <si>
    <t>Transfer  Ancho 60</t>
  </si>
  <si>
    <t>LIT-0005</t>
  </si>
  <si>
    <t>Alcohol N-Propilico</t>
  </si>
  <si>
    <t>LIT-0032</t>
  </si>
  <si>
    <t>Tinta Negro Process Generica</t>
  </si>
  <si>
    <t xml:space="preserve">Kilos </t>
  </si>
  <si>
    <t>MAD-0020</t>
  </si>
  <si>
    <t>Bisagra de Parche Sencilla</t>
  </si>
  <si>
    <t>MAD-0024</t>
  </si>
  <si>
    <t>Bisagra Super Acodadas Sencillas</t>
  </si>
  <si>
    <t>MTL-0008</t>
  </si>
  <si>
    <t>Chazo  expansivos de 3/8 x 2</t>
  </si>
  <si>
    <t>MTL-0009</t>
  </si>
  <si>
    <t>Chazo Expansivo de 3/8 x 3</t>
  </si>
  <si>
    <t>ACR-0041</t>
  </si>
  <si>
    <t>Fuente De 5 Adaptador</t>
  </si>
  <si>
    <t>ACR-0042</t>
  </si>
  <si>
    <t xml:space="preserve">Led Mini </t>
  </si>
  <si>
    <t>ACR-0082</t>
  </si>
  <si>
    <t xml:space="preserve">Termoencogible 3 MM </t>
  </si>
  <si>
    <t>ACR-0044</t>
  </si>
  <si>
    <t>Tubo LED - medida 30</t>
  </si>
  <si>
    <t>ALM-0012</t>
  </si>
  <si>
    <t>Cable Duplex Calibre 14 Color Negro y Rojo-LED</t>
  </si>
  <si>
    <t>ALM-0013</t>
  </si>
  <si>
    <t>Cable Duplex Calibre 16 Color Blanco-Electrico</t>
  </si>
  <si>
    <t>MAD-0141</t>
  </si>
  <si>
    <t xml:space="preserve">Media Luna P/Vidrio 8 MM </t>
  </si>
  <si>
    <t>MTL-0065</t>
  </si>
  <si>
    <t>Chazo Expansivo 3/8 x 4"</t>
  </si>
  <si>
    <t>MTL-0001</t>
  </si>
  <si>
    <t>Abrazaderas Metalicas</t>
  </si>
  <si>
    <t>ACR-0045</t>
  </si>
  <si>
    <t>Tubo LED - medida 90</t>
  </si>
  <si>
    <t>ACR-0046</t>
  </si>
  <si>
    <t>Jeringas de 10ml</t>
  </si>
  <si>
    <t>ACR-0047</t>
  </si>
  <si>
    <t>Kit de Regleta LED Lupa 1MT 12V</t>
  </si>
  <si>
    <t>ACR-0005</t>
  </si>
  <si>
    <t>Acrilico Blanco Opal 1,80 x 3,00 3MM Rf 007</t>
  </si>
  <si>
    <t>MAD-0002</t>
  </si>
  <si>
    <t>Aglomerado MDF Sencillo 15 MM - 215*244</t>
  </si>
  <si>
    <t>MAD-0005</t>
  </si>
  <si>
    <t>Aglomerado MDF Sencillo 15 MM - 183 x244</t>
  </si>
  <si>
    <t>ALM-0014</t>
  </si>
  <si>
    <t>Cable Encauchetado Negro de 2 x 16</t>
  </si>
  <si>
    <t>ACR-0051</t>
  </si>
  <si>
    <t>Manguera Led Azul 12 Volt</t>
  </si>
  <si>
    <t>ACR-0052</t>
  </si>
  <si>
    <t>Manguera Led Blanca 12 Volt</t>
  </si>
  <si>
    <t>ACR-0053</t>
  </si>
  <si>
    <t>Manguera Led Blanca 110</t>
  </si>
  <si>
    <t>ACR-0039</t>
  </si>
  <si>
    <t>Fuente De 40 A</t>
  </si>
  <si>
    <t>ACR-0009</t>
  </si>
  <si>
    <t>Acrilico Cristal 1,80 x 3,00  3mm  Ref 001</t>
  </si>
  <si>
    <t>ACR-0055</t>
  </si>
  <si>
    <t>Manguera Led Verde 12 Volt</t>
  </si>
  <si>
    <t>ACR-0056</t>
  </si>
  <si>
    <t>Modulo 110 Amarillo</t>
  </si>
  <si>
    <t>ACR-0057</t>
  </si>
  <si>
    <t>Modulo Led 110 Luz Blanca</t>
  </si>
  <si>
    <t>ACR-0014</t>
  </si>
  <si>
    <t>Acrilico Rojo 1,80 x 3,00 3 MM ref 060</t>
  </si>
  <si>
    <t>ACR-0058</t>
  </si>
  <si>
    <t>Modulo Led Capsula</t>
  </si>
  <si>
    <t>ACR-0035</t>
  </si>
  <si>
    <t>Fuente De 10 A</t>
  </si>
  <si>
    <t>ACR-0036</t>
  </si>
  <si>
    <t>Fuente De 15 A</t>
  </si>
  <si>
    <t>LIT-0029</t>
  </si>
  <si>
    <t>Tinta Amarillo Process Generica</t>
  </si>
  <si>
    <t>LIT-0030</t>
  </si>
  <si>
    <t>Tinta Cyan Process Generica</t>
  </si>
  <si>
    <t>ACR-0037</t>
  </si>
  <si>
    <t>Fuente De 20 A</t>
  </si>
  <si>
    <t>ACR-0038</t>
  </si>
  <si>
    <t xml:space="preserve">Fuente De 30 A </t>
  </si>
  <si>
    <t>ACR-0060</t>
  </si>
  <si>
    <t>Ojo de Buey 6 W</t>
  </si>
  <si>
    <t>LIT-0023</t>
  </si>
  <si>
    <t>Mantilla GTO</t>
  </si>
  <si>
    <t>MTL-0002</t>
  </si>
  <si>
    <t>Capuchones para tornillo de Policarbonato</t>
  </si>
  <si>
    <t>MTL-0003</t>
  </si>
  <si>
    <t>Cerradura Philips</t>
  </si>
  <si>
    <t>ALM-0037</t>
  </si>
  <si>
    <t>Lija Hoja Grano  280</t>
  </si>
  <si>
    <t>MTL-0004</t>
  </si>
  <si>
    <t>Chazo expansivos de 1/2 x 2</t>
  </si>
  <si>
    <t>MAD-0034</t>
  </si>
  <si>
    <t>Chapas Cajoneras p/ Muebles Escritorio</t>
  </si>
  <si>
    <t>ALM-0039</t>
  </si>
  <si>
    <t>Lija Hoja Grano 120</t>
  </si>
  <si>
    <t>MTL-0005</t>
  </si>
  <si>
    <t>Chazo  expansivos de 1/2 x 3</t>
  </si>
  <si>
    <t>MAD-0130</t>
  </si>
  <si>
    <t>Madefondo Sencillo Nevado de 4 MM 1.53 x 2.44</t>
  </si>
  <si>
    <t>ACR-0065</t>
  </si>
  <si>
    <t>Poliestireno  Blanco  1 x 2 Calibre 60</t>
  </si>
  <si>
    <t>MAD-0132</t>
  </si>
  <si>
    <t>Madefondo RH Nevado de 4mm-183*244</t>
  </si>
  <si>
    <t>PNT-0004</t>
  </si>
  <si>
    <t xml:space="preserve">Aerosol Negro Mate </t>
  </si>
  <si>
    <t>ALM-0087</t>
  </si>
  <si>
    <t>Balineras p/ Fresas Medianas</t>
  </si>
  <si>
    <t>ACR-0067</t>
  </si>
  <si>
    <t>Primer 94 (Promotor de Adherencia)</t>
  </si>
  <si>
    <t>ALM-0096</t>
  </si>
  <si>
    <t>Broca de Lamina 7/64</t>
  </si>
  <si>
    <t>almacen</t>
  </si>
  <si>
    <t>ACR-0069</t>
  </si>
  <si>
    <t>Cloruro De Metileno -1000 ml</t>
  </si>
  <si>
    <t>ACR-0070</t>
  </si>
  <si>
    <t>Regleta LED 1mtr Amarilla</t>
  </si>
  <si>
    <t>MTL-0016</t>
  </si>
  <si>
    <t>Disco de Corte  de 7"</t>
  </si>
  <si>
    <t>ALM-0015</t>
  </si>
  <si>
    <t>Canaletas de 13 x 7</t>
  </si>
  <si>
    <t>ACR-0073</t>
  </si>
  <si>
    <t>Silicona Transparente Crystal</t>
  </si>
  <si>
    <t>ACR-0074</t>
  </si>
  <si>
    <t>Socket</t>
  </si>
  <si>
    <t>ALM-0016</t>
  </si>
  <si>
    <t>Cancamo Cerrado de 1"</t>
  </si>
  <si>
    <t>ALM-0017</t>
  </si>
  <si>
    <t>Cancamo Abierto  de 3/4</t>
  </si>
  <si>
    <t>ACR-0075</t>
  </si>
  <si>
    <t>Socket de Porcelana</t>
  </si>
  <si>
    <t>ACR-0076</t>
  </si>
  <si>
    <t>Portatubo G13</t>
  </si>
  <si>
    <t>ALM-0018</t>
  </si>
  <si>
    <t>Chazo De Ojo 10 MM 3/8</t>
  </si>
  <si>
    <t>ALM-0019</t>
  </si>
  <si>
    <t>Cinta Aislante Negra - 18mm</t>
  </si>
  <si>
    <t>ALM-0020</t>
  </si>
  <si>
    <t>Cinta de Empaque Cajas</t>
  </si>
  <si>
    <t>PNT-0008</t>
  </si>
  <si>
    <t>Lija Orbital 120</t>
  </si>
  <si>
    <t>ALM-0022</t>
  </si>
  <si>
    <t xml:space="preserve">Cinta de Enmascarar 24mm </t>
  </si>
  <si>
    <t>ALM-0023</t>
  </si>
  <si>
    <t xml:space="preserve">Cinta Doble Faz de Espuma </t>
  </si>
  <si>
    <t>ALM-0024</t>
  </si>
  <si>
    <t xml:space="preserve">Cinta Doble Faz Roja </t>
  </si>
  <si>
    <t>PNT-0010</t>
  </si>
  <si>
    <t>Lija Orbital 220</t>
  </si>
  <si>
    <t>ALM-0026</t>
  </si>
  <si>
    <t xml:space="preserve">Clavos de Acero de 1" </t>
  </si>
  <si>
    <t>Caja</t>
  </si>
  <si>
    <t>ALM-0027</t>
  </si>
  <si>
    <t xml:space="preserve">Clavos de Acero de 4" </t>
  </si>
  <si>
    <t>ALM-0028</t>
  </si>
  <si>
    <t>Clavos de Madera 1 1/2"</t>
  </si>
  <si>
    <t>ALM-0029</t>
  </si>
  <si>
    <t>Cuchilla Caladora</t>
  </si>
  <si>
    <t>ALM-0030</t>
  </si>
  <si>
    <t>Cuchilla de Bisturi grandes Estuche* 10 und</t>
  </si>
  <si>
    <t>PNT-0011</t>
  </si>
  <si>
    <t>Lija Orbital 320</t>
  </si>
  <si>
    <t>ALM-0032</t>
  </si>
  <si>
    <t xml:space="preserve">Cuchilla Xacto </t>
  </si>
  <si>
    <t>ALM-0033</t>
  </si>
  <si>
    <t>Distanciadores de 1"</t>
  </si>
  <si>
    <t>LIT-0003</t>
  </si>
  <si>
    <t>Aceite Ultrek Diferencial 140 BD 5 G</t>
  </si>
  <si>
    <t>PNT-0014</t>
  </si>
  <si>
    <t>Lija Orbital 80</t>
  </si>
  <si>
    <t>ALM-0034</t>
  </si>
  <si>
    <t>Distanciadores de 3/4 x 2 1/2</t>
  </si>
  <si>
    <t>ALM-0035</t>
  </si>
  <si>
    <t>Grapa A 11</t>
  </si>
  <si>
    <t>ALM-0003</t>
  </si>
  <si>
    <t>Broca de lamina de 1/4</t>
  </si>
  <si>
    <t>ALM-0006</t>
  </si>
  <si>
    <t>Broca de Muro de 1/4 corto</t>
  </si>
  <si>
    <t>ALM-0038</t>
  </si>
  <si>
    <t>Lija Hoja Grano 1000</t>
  </si>
  <si>
    <t>ALM-0008</t>
  </si>
  <si>
    <t>Broca de Muro de 3/16</t>
  </si>
  <si>
    <t>ACR-0061</t>
  </si>
  <si>
    <t>Pasador</t>
  </si>
  <si>
    <t>ALM-0040</t>
  </si>
  <si>
    <t>Lija Hoja Grano 1200</t>
  </si>
  <si>
    <t>ALM-0021</t>
  </si>
  <si>
    <t>Cinta Transparente 1/2  Delgada</t>
  </si>
  <si>
    <t>ALM-0048</t>
  </si>
  <si>
    <t>Pasacables</t>
  </si>
  <si>
    <t>ALM-0025</t>
  </si>
  <si>
    <t>Cinta Transparente Pequeña</t>
  </si>
  <si>
    <t>GFT-0030</t>
  </si>
  <si>
    <t>Vinilo Transparente Mate 152</t>
  </si>
  <si>
    <t>ALM-0049</t>
  </si>
  <si>
    <t>Pata Niveladora 5 x 10</t>
  </si>
  <si>
    <t>MTL-0007</t>
  </si>
  <si>
    <t>Chazo  expansivos de 1/2 x 6</t>
  </si>
  <si>
    <t>MAD-0006</t>
  </si>
  <si>
    <t>Aglomerado MDF RH 9 MM - 183 x244</t>
  </si>
  <si>
    <t>PNT-0001</t>
  </si>
  <si>
    <t>Acido nitrico</t>
  </si>
  <si>
    <t>ALM-0051</t>
  </si>
  <si>
    <t xml:space="preserve">Pegante PL 285  </t>
  </si>
  <si>
    <t>ALM-0052</t>
  </si>
  <si>
    <t>Punta para Taladro de 2" Estrella</t>
  </si>
  <si>
    <t>PNT-0002</t>
  </si>
  <si>
    <t>Acronal para Pintura Frasco Vidrio</t>
  </si>
  <si>
    <t>PNT-0003</t>
  </si>
  <si>
    <t xml:space="preserve">Aerosol Blanco Mate </t>
  </si>
  <si>
    <t>ALM-0053</t>
  </si>
  <si>
    <t>Remaches Para Metal</t>
  </si>
  <si>
    <t>ALM-0054</t>
  </si>
  <si>
    <t>Silicona Transparente</t>
  </si>
  <si>
    <t>ALM-0055</t>
  </si>
  <si>
    <t>Tapon Int  Plasticos Cuadrados 1 1/2 x 1 1/2</t>
  </si>
  <si>
    <t>ALM-0056</t>
  </si>
  <si>
    <t>Tela para limpieza</t>
  </si>
  <si>
    <t>MAD-0229</t>
  </si>
  <si>
    <t>Aglomerado Mdf RH 15 MM 183*244</t>
  </si>
  <si>
    <t>ALM-0057</t>
  </si>
  <si>
    <t>Thinner</t>
  </si>
  <si>
    <t>ACR-0018</t>
  </si>
  <si>
    <t>Bombillo G125</t>
  </si>
  <si>
    <t>ACR-0040</t>
  </si>
  <si>
    <t>Fuente De 5 A</t>
  </si>
  <si>
    <t>ALM-0036</t>
  </si>
  <si>
    <t>Lija Banda Grano 80  Esmeril 12 pulg</t>
  </si>
  <si>
    <t>GFT-0013</t>
  </si>
  <si>
    <t>Vinilo Blanco Brillante 105</t>
  </si>
  <si>
    <t>ALM-0061</t>
  </si>
  <si>
    <t>Tornillo de  Ensamble Galv. de 1" # 6</t>
  </si>
  <si>
    <t>ALM-0062</t>
  </si>
  <si>
    <t>Tornillo  de Ensamble Galv. de 1"1/2 # 6</t>
  </si>
  <si>
    <t>ALM-0063</t>
  </si>
  <si>
    <t>Tornillo de Ensamble Galv. de 2" # 6</t>
  </si>
  <si>
    <t>GFT-0014</t>
  </si>
  <si>
    <t>Vinilo Blanco Brillante 137</t>
  </si>
  <si>
    <t>GFT-0015</t>
  </si>
  <si>
    <t>Vinilo Blanco Mate   122</t>
  </si>
  <si>
    <t>ALM-0065</t>
  </si>
  <si>
    <t>Tornillo de Ensamble Galv. de 3/4</t>
  </si>
  <si>
    <t>ALM-0066</t>
  </si>
  <si>
    <t>Tornillo de Ensamble Galv. de 5/8</t>
  </si>
  <si>
    <t>ALM-0068</t>
  </si>
  <si>
    <t>Tornillo de Ensamble Negro 1"</t>
  </si>
  <si>
    <t>ALM-0069</t>
  </si>
  <si>
    <t>Tornillo de Ensamble Negro de 1"1/2 # 8</t>
  </si>
  <si>
    <t>GFT-0018</t>
  </si>
  <si>
    <t>Vinilo Transparente Brillante Ancho  127</t>
  </si>
  <si>
    <t>ALM-0070</t>
  </si>
  <si>
    <t>Tornillo de Ensamble Negro de 1"1/4  # 8</t>
  </si>
  <si>
    <t>ALM-0071</t>
  </si>
  <si>
    <t>Tornillo de Ensamble Negro de 2"</t>
  </si>
  <si>
    <t>GFT-0022</t>
  </si>
  <si>
    <t>Vinilo Transparente Mate  122</t>
  </si>
  <si>
    <t>GFT-0029</t>
  </si>
  <si>
    <t>Vinilo Blanco Brillante 152</t>
  </si>
  <si>
    <t>LIT-0001</t>
  </si>
  <si>
    <t>Aceite Treexton 150</t>
  </si>
  <si>
    <t>ACR-0079</t>
  </si>
  <si>
    <t>Soporte de Tubo Led Metalicos</t>
  </si>
  <si>
    <t>ALM-0073</t>
  </si>
  <si>
    <t>Tornillo de Ensamble Negro de 3"</t>
  </si>
  <si>
    <t>ALM-0074</t>
  </si>
  <si>
    <t>Tornillo Lamina Avellando de 4 Phillis x  3/8 (Acrilico)</t>
  </si>
  <si>
    <t>ALM-0075</t>
  </si>
  <si>
    <t>Tornillo Avellanado Philips de  6 x 3/4 (Acrilico)</t>
  </si>
  <si>
    <t>ALM-0076</t>
  </si>
  <si>
    <t xml:space="preserve">Tuerca de 1/2 Hexagonal Color Negro </t>
  </si>
  <si>
    <t>ALM-0090</t>
  </si>
  <si>
    <t>Oficina Caja de Clip Pequeña</t>
  </si>
  <si>
    <t>ALM-0097</t>
  </si>
  <si>
    <t>Encendedor</t>
  </si>
  <si>
    <t>ALM-0079</t>
  </si>
  <si>
    <t xml:space="preserve">Tuercas de 1/2 </t>
  </si>
  <si>
    <t>ALM-0080</t>
  </si>
  <si>
    <t>Tuercas de 1/8 seguridad</t>
  </si>
  <si>
    <t>GFT-0021</t>
  </si>
  <si>
    <t>Vinilo Blanco Mate   137</t>
  </si>
  <si>
    <t>GFT-0023</t>
  </si>
  <si>
    <t>Vinilo Transparente Mate  137</t>
  </si>
  <si>
    <t>GFT-0032</t>
  </si>
  <si>
    <t>Vinilo Blanco Matte 152</t>
  </si>
  <si>
    <t>GFT-0041</t>
  </si>
  <si>
    <t>Vinilo Blanco Mate  105</t>
  </si>
  <si>
    <t>MTL-0025</t>
  </si>
  <si>
    <t>Platina de 1 1/2 x 3/16</t>
  </si>
  <si>
    <t>ALM-0085</t>
  </si>
  <si>
    <t>Tuercas Pequeñas de 1/4</t>
  </si>
  <si>
    <t>MTL-0026</t>
  </si>
  <si>
    <t>Platina de 1 1/4 x 1/8</t>
  </si>
  <si>
    <t>ALM-0086</t>
  </si>
  <si>
    <t>Varsol</t>
  </si>
  <si>
    <t>MTL-0029</t>
  </si>
  <si>
    <t>Platina de 2 x 3/16 x 6 mm</t>
  </si>
  <si>
    <t>ACR-0027</t>
  </si>
  <si>
    <t>Clavo sin Cabeza de 2"1/2*12</t>
  </si>
  <si>
    <t>GFT-0020</t>
  </si>
  <si>
    <t>Vinilo Transparente Brillante Ancho  152</t>
  </si>
  <si>
    <t>ACR-0062</t>
  </si>
  <si>
    <t xml:space="preserve">Pasta W 500 </t>
  </si>
  <si>
    <t>ALM-0047</t>
  </si>
  <si>
    <t xml:space="preserve">lubricante de 5-56 Penetrante en Spray </t>
  </si>
  <si>
    <t>GFT-0003</t>
  </si>
  <si>
    <t xml:space="preserve">Cuchilla Plotter </t>
  </si>
  <si>
    <t>GFT-0009</t>
  </si>
  <si>
    <t>Tinta para Impresora GFT- Black</t>
  </si>
  <si>
    <t>GFT-0010</t>
  </si>
  <si>
    <t>Tinta para Impresora GFT - Cyan</t>
  </si>
  <si>
    <t>GFT-0025</t>
  </si>
  <si>
    <t>Lona Banner Blanco Brillante 13 onz 1,20*50</t>
  </si>
  <si>
    <t>ALM-0088</t>
  </si>
  <si>
    <t>Grapas</t>
  </si>
  <si>
    <t>GFT-0031</t>
  </si>
  <si>
    <t>Lona Banner Mate 13 onz  180 x 50</t>
  </si>
  <si>
    <t>ACR-0081</t>
  </si>
  <si>
    <t>Tapon Cinta Neon Flex</t>
  </si>
  <si>
    <t>GFT-0045</t>
  </si>
  <si>
    <t>Lona Banner Matte 13 onz Ancho 1,25 cod 3208</t>
  </si>
  <si>
    <t>ACR-0083</t>
  </si>
  <si>
    <t>Bombillo Pera 4W</t>
  </si>
  <si>
    <t>ACR-0084</t>
  </si>
  <si>
    <t>Arandela Lampara</t>
  </si>
  <si>
    <t>unidad</t>
  </si>
  <si>
    <t>ALM-0089</t>
  </si>
  <si>
    <t>Oficina Caja de Clip Mariposa</t>
  </si>
  <si>
    <t>LIT-0013</t>
  </si>
  <si>
    <t>Esponja viskovita</t>
  </si>
  <si>
    <t>LIT-0014</t>
  </si>
  <si>
    <t>Filtros para Nevera Pequeño # 21.5*16.5</t>
  </si>
  <si>
    <t>MAD-0240</t>
  </si>
  <si>
    <t>Puntilla 3/4 con  Cabeza</t>
  </si>
  <si>
    <t>MAD-0241</t>
  </si>
  <si>
    <t>Puntillas 1" sin Cabeza</t>
  </si>
  <si>
    <t>ACR-0087</t>
  </si>
  <si>
    <t>Fresa W 22552 Rebolform 1/4</t>
  </si>
  <si>
    <t>GFT-0012</t>
  </si>
  <si>
    <t>Tinta para Impresora GFT- Yellow</t>
  </si>
  <si>
    <t>MTL-0092</t>
  </si>
  <si>
    <t>Soldadura Mig 0,35   Rollo x 5 kilos</t>
  </si>
  <si>
    <t>PNT-0036</t>
  </si>
  <si>
    <t>Tinte Caramelo Prolac</t>
  </si>
  <si>
    <t>1/4</t>
  </si>
  <si>
    <t>PNT-0061</t>
  </si>
  <si>
    <t>Masilla Xiloprot x 1/4 Blanco</t>
  </si>
  <si>
    <t>ACR-0011</t>
  </si>
  <si>
    <t xml:space="preserve">Liquido Veracril - 1000 Ml </t>
  </si>
  <si>
    <t>MTL-0011</t>
  </si>
  <si>
    <t>Disco de corte de 4"1/2</t>
  </si>
  <si>
    <t>PNT-0005</t>
  </si>
  <si>
    <t xml:space="preserve">Base Blanca Catalizada  </t>
  </si>
  <si>
    <t>Galón</t>
  </si>
  <si>
    <t>PNT-0006</t>
  </si>
  <si>
    <t>Lija de 2000</t>
  </si>
  <si>
    <t>PNT-0007</t>
  </si>
  <si>
    <t>Lija Orbital 1000</t>
  </si>
  <si>
    <t>ACR-0085</t>
  </si>
  <si>
    <t>Acrilico  1,20*1,80 lisa 3mm azul c ref 077</t>
  </si>
  <si>
    <t>ACR-0007</t>
  </si>
  <si>
    <t xml:space="preserve">Acrilico Cristal 1.20 x 1.80  4 MM Ref 001 </t>
  </si>
  <si>
    <t>ALM-0002</t>
  </si>
  <si>
    <t>Broca de 35 mm</t>
  </si>
  <si>
    <t>ACR-0088</t>
  </si>
  <si>
    <t xml:space="preserve"> Tubo LED - Medida 120</t>
  </si>
  <si>
    <t>ACR-0022</t>
  </si>
  <si>
    <t>Bombillo Led Maxilum 20 W</t>
  </si>
  <si>
    <t>ALM-0091</t>
  </si>
  <si>
    <t>Oficina Lapiz</t>
  </si>
  <si>
    <t>ALM-0009</t>
  </si>
  <si>
    <t>Broca de Muro de 5/32</t>
  </si>
  <si>
    <t>ALM-0010</t>
  </si>
  <si>
    <t>Broca de Muro Gruesa de 5.0</t>
  </si>
  <si>
    <t>ACR-0032</t>
  </si>
  <si>
    <t>Correas de Amarre Color Blanca de 30 cm</t>
  </si>
  <si>
    <t>ALM-0011</t>
  </si>
  <si>
    <t>Broca Para Madera de 5</t>
  </si>
  <si>
    <t>ALM-0092</t>
  </si>
  <si>
    <t>Oficina Pega Stick</t>
  </si>
  <si>
    <t>ACR-0043</t>
  </si>
  <si>
    <t>Tubo LED - medida  60</t>
  </si>
  <si>
    <t>ACR-0095</t>
  </si>
  <si>
    <t>Alambre de Timbre Blanco Y Azul</t>
  </si>
  <si>
    <t>ALM-0094</t>
  </si>
  <si>
    <t>Alcohol Etilico</t>
  </si>
  <si>
    <t>ACR-0048</t>
  </si>
  <si>
    <t>Malla 10 x 10 Galvanizada 1 Metro de Ancho</t>
  </si>
  <si>
    <t>ACR-0097</t>
  </si>
  <si>
    <t>Cinta Led 12 voltios Luz Calida</t>
  </si>
  <si>
    <t>ALM-0095</t>
  </si>
  <si>
    <t>Tornillo de Ensamble Negro 3/4  6 mm</t>
  </si>
  <si>
    <t>ACR-0049</t>
  </si>
  <si>
    <t>Malla 8 x 8 Galvanizada 1 Metro de Ancho</t>
  </si>
  <si>
    <t>ACR-0050</t>
  </si>
  <si>
    <t>Manguera Led Amarilla 12 Volt</t>
  </si>
  <si>
    <t>ACR-0098</t>
  </si>
  <si>
    <t>Acrilico Blanco Opal 1,20 x 1,80 4MM Rf 010</t>
  </si>
  <si>
    <t>ACR-0054</t>
  </si>
  <si>
    <t>Manguera Led Roja 12 Volt</t>
  </si>
  <si>
    <t>ACR-0063</t>
  </si>
  <si>
    <t>Poliestireno Blanco  1 x 2 Calibre 20</t>
  </si>
  <si>
    <t>ACR-0064</t>
  </si>
  <si>
    <t xml:space="preserve">Poliestireno Cristal 1,22 x 2 calibre 60 </t>
  </si>
  <si>
    <t>MTL-0006</t>
  </si>
  <si>
    <t>Chazo  expansivos de 1/2 x 4</t>
  </si>
  <si>
    <t>ACR-0072</t>
  </si>
  <si>
    <t>Silicona Negra Profesional</t>
  </si>
  <si>
    <t>ALM-0031</t>
  </si>
  <si>
    <t>Cuchilla de Bisturi pequeñas de 10 u/d</t>
  </si>
  <si>
    <t>ACR-0077</t>
  </si>
  <si>
    <t>Socket Lujo Dorados</t>
  </si>
  <si>
    <t>ACR-0078</t>
  </si>
  <si>
    <t>Socket Lujo Negros</t>
  </si>
  <si>
    <t>ALM-0077</t>
  </si>
  <si>
    <t>Tuercas 3/8 de seguridad</t>
  </si>
  <si>
    <t>ALM-0078</t>
  </si>
  <si>
    <t>Tuercas 5/16 de seguridad</t>
  </si>
  <si>
    <t>ALM-0081</t>
  </si>
  <si>
    <t>Tuercas de 3/8</t>
  </si>
  <si>
    <t>ACR-0109</t>
  </si>
  <si>
    <t xml:space="preserve">Acrilico Rojo Ruby 2 mm 120 x 180 </t>
  </si>
  <si>
    <t>acrilico</t>
  </si>
  <si>
    <t>ACR-0110</t>
  </si>
  <si>
    <t>Acrilico Azul Ref 070 120 x 180</t>
  </si>
  <si>
    <t>ALM-0082</t>
  </si>
  <si>
    <t>Tuercas Extra Grandes de 5/8</t>
  </si>
  <si>
    <t>ALM-0084</t>
  </si>
  <si>
    <t>Tuercas Mini de 1/8</t>
  </si>
  <si>
    <t>MTL-0010</t>
  </si>
  <si>
    <t>Disco de corte de 1/16 x 7/8</t>
  </si>
  <si>
    <t>ALM-0103</t>
  </si>
  <si>
    <t>Ruana Adhesiva 30 x 10</t>
  </si>
  <si>
    <t>ACR-0086</t>
  </si>
  <si>
    <t>Manguera led Naranja 12 Volt</t>
  </si>
  <si>
    <t>ALM-0105</t>
  </si>
  <si>
    <t>Arandela de 1/2 Pequeña</t>
  </si>
  <si>
    <t>ACR-0089</t>
  </si>
  <si>
    <t>Regleta 12 Vatios Luz Calida</t>
  </si>
  <si>
    <t>ACR-0090</t>
  </si>
  <si>
    <t>Poliestileno Blanco  2 x 1 Cal 80</t>
  </si>
  <si>
    <t>ACR-0091</t>
  </si>
  <si>
    <t>Resistencia Largo de 90 cmt</t>
  </si>
  <si>
    <t>ACR-0093</t>
  </si>
  <si>
    <t>Cinta Sierra 3/8 de 281 cmts</t>
  </si>
  <si>
    <t>ACR-0094</t>
  </si>
  <si>
    <t>Sierra Dakin 06 mm 1/4 Rollo de 30,5 mt</t>
  </si>
  <si>
    <t>ACR-0096</t>
  </si>
  <si>
    <t>Silicona Roja para Guantes</t>
  </si>
  <si>
    <t>ACR-0100</t>
  </si>
  <si>
    <t>Bombilla 4w led Tubular</t>
  </si>
  <si>
    <t>ALM-0098</t>
  </si>
  <si>
    <t>Tuberia PVC 4 " Agua Lluvia Naranja</t>
  </si>
  <si>
    <t>ALM-0099</t>
  </si>
  <si>
    <t>Salud Ocupacional Tapa Oidos</t>
  </si>
  <si>
    <t>ACR-0101</t>
  </si>
  <si>
    <t>Acrilico Cristal 1,25 x 2,45 - 5mm  Ref 001</t>
  </si>
  <si>
    <t>ACR-0102</t>
  </si>
  <si>
    <t>Acrilico Verde 1,80 x 1,20 3 MM</t>
  </si>
  <si>
    <t>ACR-0103</t>
  </si>
  <si>
    <t>Poliestireno Blanco  1 x 3  Calibre 60</t>
  </si>
  <si>
    <t>ACR-0104</t>
  </si>
  <si>
    <t>Polistireno blanco 1,20 x 3 Calibre 60</t>
  </si>
  <si>
    <t>ACR-0105</t>
  </si>
  <si>
    <t xml:space="preserve">Acrilico Crystal 4,75  3 mm 120 x 180  </t>
  </si>
  <si>
    <t>ACR-0106</t>
  </si>
  <si>
    <t xml:space="preserve">Modulo 12 Vatios Calido </t>
  </si>
  <si>
    <t>ACR-0107</t>
  </si>
  <si>
    <t>Ojo de Buey de Sobreponer</t>
  </si>
  <si>
    <t>ACR-0108</t>
  </si>
  <si>
    <t>Laminado Crystal de 120*180  8mm Ref 0001</t>
  </si>
  <si>
    <t>ALM-0100</t>
  </si>
  <si>
    <t xml:space="preserve">Codo Sanitario 4 " </t>
  </si>
  <si>
    <t>ALM-0101</t>
  </si>
  <si>
    <t xml:space="preserve">Union Sanitaria 4 " </t>
  </si>
  <si>
    <t>ALM-0102</t>
  </si>
  <si>
    <t>Pega PVC 1/16</t>
  </si>
  <si>
    <t>ALM-0104</t>
  </si>
  <si>
    <t>Lona Verano Azul Celeste plastitelas</t>
  </si>
  <si>
    <t>ALM-0106</t>
  </si>
  <si>
    <t>Supermanto Verde 3mm Poligranulado TE02</t>
  </si>
  <si>
    <t>ALM-0108</t>
  </si>
  <si>
    <t>Lamina De FibroCemento 6 mm 1,22*2,44</t>
  </si>
  <si>
    <t>ALM-0109</t>
  </si>
  <si>
    <t>Cinta Malla APG x 45 Mts</t>
  </si>
  <si>
    <t>ALM-0110</t>
  </si>
  <si>
    <t>Tornillo Driwall  1" cabeza porcelanizado</t>
  </si>
  <si>
    <t>ALM-0111</t>
  </si>
  <si>
    <t>Pipeta de 40 Libras Gas Propano</t>
  </si>
  <si>
    <t>ALM-0112</t>
  </si>
  <si>
    <t xml:space="preserve">Sopleta Alquiler 3 </t>
  </si>
  <si>
    <t>ALM-0113</t>
  </si>
  <si>
    <t>Hilo Encerado 2 mm Gris Rata # 01</t>
  </si>
  <si>
    <t>ALM-0114</t>
  </si>
  <si>
    <t>Tapabocas Polvo Negro</t>
  </si>
  <si>
    <t>ALM-0115</t>
  </si>
  <si>
    <t>Poliuretano 100% Corona</t>
  </si>
  <si>
    <t>ALM-0137</t>
  </si>
  <si>
    <t>Cadena Niquel 40717-4</t>
  </si>
  <si>
    <t>ALM-0116</t>
  </si>
  <si>
    <t>Lamina de yeso 1,22 x 244 Doña Margarita</t>
  </si>
  <si>
    <t>ALM-0117</t>
  </si>
  <si>
    <t>Masilla Multiusos Pidemastic</t>
  </si>
  <si>
    <t>ALM-0140</t>
  </si>
  <si>
    <t>Aceite Lubricante Compresor Piston Marca Altair</t>
  </si>
  <si>
    <t>ALM-0118</t>
  </si>
  <si>
    <t>Masilla Secado Rapido x 25 kg</t>
  </si>
  <si>
    <t>ALM-0119</t>
  </si>
  <si>
    <t>Omega Cal 26 244 x ,40 fanalca</t>
  </si>
  <si>
    <t>ALM-0143</t>
  </si>
  <si>
    <t>Lija Hoja grano 180</t>
  </si>
  <si>
    <t>ALM-0144</t>
  </si>
  <si>
    <t>Lija Hoja Grano 220</t>
  </si>
  <si>
    <t>ALM-0145</t>
  </si>
  <si>
    <t>Lija Hoja Grano 320</t>
  </si>
  <si>
    <t>ALM-0120</t>
  </si>
  <si>
    <t>Vigueta Cal 26  244 x ,40 Fanalca Doña Margarita</t>
  </si>
  <si>
    <t>ALM-0121</t>
  </si>
  <si>
    <t>Angulo 2 x 3 Cal 26"</t>
  </si>
  <si>
    <t>ALM-0148</t>
  </si>
  <si>
    <t>Adhesivo Sellant Elastomeric Tra</t>
  </si>
  <si>
    <t>ALM-0149</t>
  </si>
  <si>
    <t>Primer AP1 15 Tarro de 4 onzas 57590</t>
  </si>
  <si>
    <t>ALM-0122</t>
  </si>
  <si>
    <t>Cinta Malla APG x 90 mts</t>
  </si>
  <si>
    <t>ALM-0123</t>
  </si>
  <si>
    <t>Brocha Mix Natural 3"</t>
  </si>
  <si>
    <t>ALM-0124</t>
  </si>
  <si>
    <t>MasterPanel ProPintura Lavable</t>
  </si>
  <si>
    <t>ALM-0125</t>
  </si>
  <si>
    <t>Tornillo Panel Yeso 6 x 1 Punta Aguda</t>
  </si>
  <si>
    <t>ALM-0126</t>
  </si>
  <si>
    <t xml:space="preserve">Tornillo Estructura 7 x 7/16 Punta Aguda </t>
  </si>
  <si>
    <t>ALM-0127</t>
  </si>
  <si>
    <t>Clavo de Acero Liso Concreto 3 mm Doña Margarita</t>
  </si>
  <si>
    <t>ALM-0128</t>
  </si>
  <si>
    <t>Lija Hoja Grano 150</t>
  </si>
  <si>
    <t>ALM-0129</t>
  </si>
  <si>
    <t>Cinta Metalica</t>
  </si>
  <si>
    <t>ALM-0130</t>
  </si>
  <si>
    <t>Sika Ref 11 FC Barra</t>
  </si>
  <si>
    <t>ALM-0131</t>
  </si>
  <si>
    <t>Cable Encauchetado  3 x 12</t>
  </si>
  <si>
    <t>ALM-0160</t>
  </si>
  <si>
    <t>Chazo Cola de Marrano</t>
  </si>
  <si>
    <t>ALM-0132</t>
  </si>
  <si>
    <t>Cable Encauchetado  4 x 10</t>
  </si>
  <si>
    <t>GFT-0002</t>
  </si>
  <si>
    <t xml:space="preserve">Chazo Metalicos Mariposa 1/4 </t>
  </si>
  <si>
    <t>ALM-0133</t>
  </si>
  <si>
    <t>Imanes Hotsun</t>
  </si>
  <si>
    <t>GFT-0004</t>
  </si>
  <si>
    <t xml:space="preserve">Nylon </t>
  </si>
  <si>
    <t>GFT-0005</t>
  </si>
  <si>
    <t>Pegante PU Transparente</t>
  </si>
  <si>
    <t>ALM-0134</t>
  </si>
  <si>
    <t>Pulido y Desbaste Vidrio Hotsun</t>
  </si>
  <si>
    <t>GFT-0007</t>
  </si>
  <si>
    <t>Perfil Plasticos 2,40</t>
  </si>
  <si>
    <t>GFT-0008</t>
  </si>
  <si>
    <t>Quimico Ecosolvente Galaxi</t>
  </si>
  <si>
    <t>ALM-0135</t>
  </si>
  <si>
    <t>Grama Sintetica</t>
  </si>
  <si>
    <t>ALM-0136</t>
  </si>
  <si>
    <t>Silicona Negra Normal</t>
  </si>
  <si>
    <t>GFT-0011</t>
  </si>
  <si>
    <t>Tinta para Impresora GFT- Magenta</t>
  </si>
  <si>
    <t>ALM-0138</t>
  </si>
  <si>
    <t>Vidrio de 20,5 x 5</t>
  </si>
  <si>
    <t>ALM-0166</t>
  </si>
  <si>
    <t>Arandela Plana 3/16</t>
  </si>
  <si>
    <t>ALM-0139</t>
  </si>
  <si>
    <t>Gafas Top Gun Clara Steelpro</t>
  </si>
  <si>
    <t>ALM-0141</t>
  </si>
  <si>
    <t>Marcador Negro Sharpie</t>
  </si>
  <si>
    <t>GFT-0016</t>
  </si>
  <si>
    <t>Vinilo Transparente Brillante Ancho  105</t>
  </si>
  <si>
    <t>GFT-0017</t>
  </si>
  <si>
    <t>Vinilo Transparente Brillante Ancho  122</t>
  </si>
  <si>
    <t>ALM-0142</t>
  </si>
  <si>
    <t xml:space="preserve">Arandela 3/8 </t>
  </si>
  <si>
    <t>GFT-0019</t>
  </si>
  <si>
    <t>Vinilo Transparente Brillante Ancho  137</t>
  </si>
  <si>
    <t>ALM-0170</t>
  </si>
  <si>
    <t>Alambre Dulce x Rollo</t>
  </si>
  <si>
    <t>ALM-0146</t>
  </si>
  <si>
    <t>Matas Palmeras</t>
  </si>
  <si>
    <t>ALM-0147</t>
  </si>
  <si>
    <t>Cinta VHB Ref 4991 Rollo de 19 mm x 3 mm  3M</t>
  </si>
  <si>
    <t>ALM-0150</t>
  </si>
  <si>
    <t>Torito 214 Tubos Led Soporte</t>
  </si>
  <si>
    <t>GFT-0024</t>
  </si>
  <si>
    <t>Vinilo Transparente Mate 105</t>
  </si>
  <si>
    <t>ALM-0172</t>
  </si>
  <si>
    <t xml:space="preserve">Bandas de Caucho </t>
  </si>
  <si>
    <t>ALM-0151</t>
  </si>
  <si>
    <t>Perchero Sencillo Pav 248</t>
  </si>
  <si>
    <t>ALM-0152</t>
  </si>
  <si>
    <t xml:space="preserve">Cancamo Abierto de 2" </t>
  </si>
  <si>
    <t>ALM-0175</t>
  </si>
  <si>
    <t>Lija hoja 1500</t>
  </si>
  <si>
    <t>ALM-0153</t>
  </si>
  <si>
    <t>Rasqueta gold con felpa</t>
  </si>
  <si>
    <t>ALM-0154</t>
  </si>
  <si>
    <t xml:space="preserve">Felpa Aglomerado Economico </t>
  </si>
  <si>
    <t>ALM-0155</t>
  </si>
  <si>
    <t>Flexometro de 7,5 metros</t>
  </si>
  <si>
    <t>ALM-0157</t>
  </si>
  <si>
    <t xml:space="preserve">Guantes Soldador M90 Work Seg Negro 14" </t>
  </si>
  <si>
    <t>ALM-0158</t>
  </si>
  <si>
    <t>Calculadora Kadio</t>
  </si>
  <si>
    <t>ALM-0159</t>
  </si>
  <si>
    <t xml:space="preserve">Canaleta de 12 x 7  </t>
  </si>
  <si>
    <t>ALM-0161</t>
  </si>
  <si>
    <t>Tornillo 6"  3/4  Especial</t>
  </si>
  <si>
    <t>ALM-0162</t>
  </si>
  <si>
    <t>Guantes el Tigre</t>
  </si>
  <si>
    <t>ALM-0163</t>
  </si>
  <si>
    <t>Guantes Nitrilo</t>
  </si>
  <si>
    <t>GFT-0040</t>
  </si>
  <si>
    <t>Vinilo Negro Mate ancho 122  VNM75- P1</t>
  </si>
  <si>
    <t>ALM-0164</t>
  </si>
  <si>
    <t>Resaltador Sharpie</t>
  </si>
  <si>
    <t>ALM-0165</t>
  </si>
  <si>
    <t xml:space="preserve">Disco Diamante Concreto 4" </t>
  </si>
  <si>
    <t>ALM-0184</t>
  </si>
  <si>
    <t>Pintura al horno sillas</t>
  </si>
  <si>
    <t>ALM-0167</t>
  </si>
  <si>
    <t>Placa Superboard 12 mm  1,22 x 2,44</t>
  </si>
  <si>
    <t>ALM-0168</t>
  </si>
  <si>
    <t xml:space="preserve">Plastiflex Hueso Duro </t>
  </si>
  <si>
    <t>ALM-0169</t>
  </si>
  <si>
    <t>Silicona Poliuretano</t>
  </si>
  <si>
    <t>ALM-0171</t>
  </si>
  <si>
    <t>Empaque Duro Para Pisador</t>
  </si>
  <si>
    <t>ALM-0173</t>
  </si>
  <si>
    <t>Niple x Metro</t>
  </si>
  <si>
    <t>ALM-0174</t>
  </si>
  <si>
    <t>Fresa de Corte de 5/8 Madera Corte Recto</t>
  </si>
  <si>
    <t>ALM-0176</t>
  </si>
  <si>
    <t>Cercha de hojas artificiales</t>
  </si>
  <si>
    <t>ALM-0177</t>
  </si>
  <si>
    <t>Enredadera colgante verde</t>
  </si>
  <si>
    <t>ALM-0178</t>
  </si>
  <si>
    <t>Resma papel tamaño carta</t>
  </si>
  <si>
    <t>GFT-0053</t>
  </si>
  <si>
    <t xml:space="preserve">Isopo Limpieza Cabezales </t>
  </si>
  <si>
    <t>ALM-0179</t>
  </si>
  <si>
    <t xml:space="preserve">Lapicero negro </t>
  </si>
  <si>
    <t>ALM-0180</t>
  </si>
  <si>
    <t xml:space="preserve">Cautin 40w </t>
  </si>
  <si>
    <t>GFT-0056</t>
  </si>
  <si>
    <t>Agua Deshionizada</t>
  </si>
  <si>
    <t>ALM-0181</t>
  </si>
  <si>
    <t>Pasador sueco 2 1/2 manual</t>
  </si>
  <si>
    <t>GFT-0058</t>
  </si>
  <si>
    <t>Lona Translucida Ancho 160</t>
  </si>
  <si>
    <t>gran formato</t>
  </si>
  <si>
    <t>GFT-0038</t>
  </si>
  <si>
    <t>Vinilo Blanco Brillante 127</t>
  </si>
  <si>
    <t>ALM-0182</t>
  </si>
  <si>
    <t>Suntech Negro- Rojo</t>
  </si>
  <si>
    <t>ALM-0183</t>
  </si>
  <si>
    <t>Pintura al Horno Mesa Angulo y Tubería</t>
  </si>
  <si>
    <t>ALM-0200</t>
  </si>
  <si>
    <t>Tornillo cabeza paragua 5/16 * 4" + Tuerca + arandela</t>
  </si>
  <si>
    <t>ALM-0185</t>
  </si>
  <si>
    <t>Bandejas al horno</t>
  </si>
  <si>
    <t>ALM-0186</t>
  </si>
  <si>
    <t>Pintura al horno tubería</t>
  </si>
  <si>
    <t>ALM-0187</t>
  </si>
  <si>
    <t>Pintura al horno escabiladores</t>
  </si>
  <si>
    <t>GFT-0066</t>
  </si>
  <si>
    <t>Lona Banner Blanco Mate 13 onz 2,20 x 50</t>
  </si>
  <si>
    <t>ALM-0188</t>
  </si>
  <si>
    <t xml:space="preserve">Pintura al horno encimero copero </t>
  </si>
  <si>
    <t>ALM-0189</t>
  </si>
  <si>
    <t>Pintura al horno copero</t>
  </si>
  <si>
    <t>ALM-0190</t>
  </si>
  <si>
    <t>Pintura al horno sofa grande</t>
  </si>
  <si>
    <t>ALM-0207</t>
  </si>
  <si>
    <t>Tornillo Autoperf. de 1/2 cabeza lenteja</t>
  </si>
  <si>
    <t>GFT-0071</t>
  </si>
  <si>
    <t>Vinilo DGCAL 4100 60 MIC VTM 152 X 50 Transp M Vehiculo</t>
  </si>
  <si>
    <t>Gran formato</t>
  </si>
  <si>
    <t>GFT-0072</t>
  </si>
  <si>
    <t>Vinilo DGCAL 4100 60 MIC  VTB 152 X 50 Transp B Vehicular</t>
  </si>
  <si>
    <t>GFT-0073</t>
  </si>
  <si>
    <t>Lona Banner Blanco Brillante 13 Onz 1,02 x 50</t>
  </si>
  <si>
    <t>ALM-0191</t>
  </si>
  <si>
    <t>Pintura al horno sofa pequeño</t>
  </si>
  <si>
    <t>LIT-0002</t>
  </si>
  <si>
    <t>Aceite Treexton 220</t>
  </si>
  <si>
    <t>ALM-0192</t>
  </si>
  <si>
    <t>Pintura al horno base escritorio</t>
  </si>
  <si>
    <t>LIT-0004</t>
  </si>
  <si>
    <t>Aracryl-Ultracryl- Acronal</t>
  </si>
  <si>
    <t>ALM-0193</t>
  </si>
  <si>
    <t>Pintura al horno mueble</t>
  </si>
  <si>
    <t>LIT-0006</t>
  </si>
  <si>
    <t>Anillo Doble 0 14 MM Blanco</t>
  </si>
  <si>
    <t>Loops</t>
  </si>
  <si>
    <t>LIT-0007</t>
  </si>
  <si>
    <t>Anillo Doble 0 16 MM</t>
  </si>
  <si>
    <t>LIT-0008</t>
  </si>
  <si>
    <t>Antisecante Spray Tinta x 300 Gr</t>
  </si>
  <si>
    <t>LIT-0009</t>
  </si>
  <si>
    <t>Barniz Blister Pack</t>
  </si>
  <si>
    <t>ALM-0194</t>
  </si>
  <si>
    <t>Estructura grande al horno</t>
  </si>
  <si>
    <t>LIT-0011</t>
  </si>
  <si>
    <t>Chupas GTO</t>
  </si>
  <si>
    <t>ALM-0195</t>
  </si>
  <si>
    <t>Estructura mediana al horno</t>
  </si>
  <si>
    <t>ALM-0196</t>
  </si>
  <si>
    <t>Estructura pequeña al horno</t>
  </si>
  <si>
    <t>ALM-0197</t>
  </si>
  <si>
    <t>Toma corriente</t>
  </si>
  <si>
    <t>LIT-0015</t>
  </si>
  <si>
    <t>Glicerina</t>
  </si>
  <si>
    <t>LIT-0016</t>
  </si>
  <si>
    <t>Goma Conservante</t>
  </si>
  <si>
    <t>LIT-0017</t>
  </si>
  <si>
    <t>Lavador de Bateria</t>
  </si>
  <si>
    <t>LIT-0018</t>
  </si>
  <si>
    <t>Leche de Burra</t>
  </si>
  <si>
    <t>LIT-0019</t>
  </si>
  <si>
    <t>Liston de Guillotina Grande</t>
  </si>
  <si>
    <t>ALM-0198</t>
  </si>
  <si>
    <t>Empaque Camel</t>
  </si>
  <si>
    <t>LIT-0021</t>
  </si>
  <si>
    <t>Barniz Brillante Litografico</t>
  </si>
  <si>
    <t>LIT-0022</t>
  </si>
  <si>
    <t>Barniz Mate Litografico</t>
  </si>
  <si>
    <t>ALM-0199</t>
  </si>
  <si>
    <t>Chazo expansivo 5/16 x  1 1/2</t>
  </si>
  <si>
    <t>LIT-0024</t>
  </si>
  <si>
    <t>Ojaletes de 1/2</t>
  </si>
  <si>
    <t>LIT-0025</t>
  </si>
  <si>
    <t>Pega DC 7180</t>
  </si>
  <si>
    <t>LIT-0026</t>
  </si>
  <si>
    <t>Polvo antirrepinte</t>
  </si>
  <si>
    <t>LIT-0027</t>
  </si>
  <si>
    <t xml:space="preserve">Silicona Spray </t>
  </si>
  <si>
    <t>LIT-0028</t>
  </si>
  <si>
    <t>Solucion De Fuente GTO</t>
  </si>
  <si>
    <t>ALM-0216</t>
  </si>
  <si>
    <t>Canaleta 10 *4  Electrica Metalica 2,40 blanca</t>
  </si>
  <si>
    <t>ALM-0217</t>
  </si>
  <si>
    <t>Zocalo Media Caña Blanca 3 mtros</t>
  </si>
  <si>
    <t>LIT-0031</t>
  </si>
  <si>
    <t>Tinta Magenta Process Generica</t>
  </si>
  <si>
    <t>ALM-0218</t>
  </si>
  <si>
    <t>Enchufe Hembra</t>
  </si>
  <si>
    <t>LIT-0033</t>
  </si>
  <si>
    <t>Tinta Pantone  Rojo Rodamine Red c</t>
  </si>
  <si>
    <t>ALM-0219</t>
  </si>
  <si>
    <t>Lija Hoja 400</t>
  </si>
  <si>
    <t>ALM-0201</t>
  </si>
  <si>
    <t>Silicona para anclaje mapefix</t>
  </si>
  <si>
    <t>LIT-0036</t>
  </si>
  <si>
    <t xml:space="preserve">Tinta Pantone Azul  Papi </t>
  </si>
  <si>
    <t>LIT-0037</t>
  </si>
  <si>
    <t>Tinta Pantone Azul Aeronautica 2726</t>
  </si>
  <si>
    <t>LIT-0038</t>
  </si>
  <si>
    <t>Tinta Pantone Azul Aeronautica 303</t>
  </si>
  <si>
    <t>LIT-0039</t>
  </si>
  <si>
    <t>Tinta Pantone Azul Bronce</t>
  </si>
  <si>
    <t>ALM-0220</t>
  </si>
  <si>
    <t>Lija Hoja 600</t>
  </si>
  <si>
    <t>LIT-0041</t>
  </si>
  <si>
    <t>Tinta Pantone Fucsia  805</t>
  </si>
  <si>
    <t>LIT-0042</t>
  </si>
  <si>
    <t xml:space="preserve">Tinta Pantone Gris 430c </t>
  </si>
  <si>
    <t>LIT-0043</t>
  </si>
  <si>
    <t>Tinta Pantone Oro Sex</t>
  </si>
  <si>
    <t>ALM-0202</t>
  </si>
  <si>
    <t>Politex Calibre 90 x 1,60</t>
  </si>
  <si>
    <t>ALM-0203</t>
  </si>
  <si>
    <t>Pegamundo x 750 cc</t>
  </si>
  <si>
    <t>ALM-0204</t>
  </si>
  <si>
    <t xml:space="preserve">Cajas Para Empaque </t>
  </si>
  <si>
    <t>LIT-0047</t>
  </si>
  <si>
    <t>Tinta Pantone Warm Red</t>
  </si>
  <si>
    <t>ALM-0205</t>
  </si>
  <si>
    <t>Estucor Estuco Multiusos</t>
  </si>
  <si>
    <t>ALM-0206</t>
  </si>
  <si>
    <t>Tela Gitano Marron Codigo 6645</t>
  </si>
  <si>
    <t>ALM-0208</t>
  </si>
  <si>
    <t>Panel Led 3 W Red- Inc Luz calida</t>
  </si>
  <si>
    <t>ALM-0209</t>
  </si>
  <si>
    <t>Remache Ciego de 1/8 x 5/8</t>
  </si>
  <si>
    <t>ALM-0210</t>
  </si>
  <si>
    <t>Tornillo Avellanado de 8 x 1 1/4</t>
  </si>
  <si>
    <t>LIT-0010</t>
  </si>
  <si>
    <t>Barniz UV</t>
  </si>
  <si>
    <t>ALM-0211</t>
  </si>
  <si>
    <t xml:space="preserve">Piso Laminado 7mm </t>
  </si>
  <si>
    <t>caja</t>
  </si>
  <si>
    <t>ALM-0212</t>
  </si>
  <si>
    <t>Silicona Patex no mas Clavos</t>
  </si>
  <si>
    <t>ALM-0213</t>
  </si>
  <si>
    <t>Yombolon Bajo Piso</t>
  </si>
  <si>
    <t>ALM-0214</t>
  </si>
  <si>
    <t>Guarda Escoba</t>
  </si>
  <si>
    <t>LIT-0058</t>
  </si>
  <si>
    <t>Aceite Treexton ISO VG 22</t>
  </si>
  <si>
    <t>ALM-0215</t>
  </si>
  <si>
    <t>Repuestos Generales Planta</t>
  </si>
  <si>
    <t>LIT-0035</t>
  </si>
  <si>
    <t>Tinta Pantone Azul  288c</t>
  </si>
  <si>
    <t>LIT-0044</t>
  </si>
  <si>
    <t>Tinta Pantone Reflex Blue</t>
  </si>
  <si>
    <t>LIT-0045</t>
  </si>
  <si>
    <t>Tinta Pantone Verde 7488</t>
  </si>
  <si>
    <t>GFT-0006</t>
  </si>
  <si>
    <t>Perfil de Aluminio x 3 mt</t>
  </si>
  <si>
    <t>LIT-0064</t>
  </si>
  <si>
    <t>Saphira damp clean combi - lubricante GTO</t>
  </si>
  <si>
    <t>GFT-0026</t>
  </si>
  <si>
    <t>Vinilo Amarillo Oscuro Ancho 61</t>
  </si>
  <si>
    <t>LIT-0049</t>
  </si>
  <si>
    <t>Planchas Generales</t>
  </si>
  <si>
    <t>GFT-0027</t>
  </si>
  <si>
    <t>Vinilo Negro Brillante  61</t>
  </si>
  <si>
    <t>GFT-0033</t>
  </si>
  <si>
    <t>Vinilo Azul Medio Ancho 61 Ref Vaz 575</t>
  </si>
  <si>
    <t>LIT-0069</t>
  </si>
  <si>
    <t>Tinta Verde Sex</t>
  </si>
  <si>
    <t>litografia</t>
  </si>
  <si>
    <t>LIT-0070</t>
  </si>
  <si>
    <t>Tinta Rojo Sex</t>
  </si>
  <si>
    <t>LIT-0071</t>
  </si>
  <si>
    <t xml:space="preserve">Tinta Negro Foil PVC </t>
  </si>
  <si>
    <t>GFT-0034</t>
  </si>
  <si>
    <t>Vinilo Café Oscuro ancho 61 Vcf 175</t>
  </si>
  <si>
    <t>GFT-0035</t>
  </si>
  <si>
    <t>Vinilo VinoTinto ancho 61 Vro 575</t>
  </si>
  <si>
    <t>GFT-0037</t>
  </si>
  <si>
    <t>Vinilo Macal Shining Orange Brillante ancho 61 8209-04</t>
  </si>
  <si>
    <t>GFT-0039</t>
  </si>
  <si>
    <t>Vinilo Verde Acido Perman Ancho 61  VBB375 - P1</t>
  </si>
  <si>
    <t>MAD-0003</t>
  </si>
  <si>
    <t>Aglomerado MDF Sencillo 2.7 MM 1.83 x 2.44</t>
  </si>
  <si>
    <t>MAD-0004</t>
  </si>
  <si>
    <t>Aglomerado MDF Sencillo  5.5 MM  - 213*244</t>
  </si>
  <si>
    <t>GFT-0043</t>
  </si>
  <si>
    <t xml:space="preserve">Panaflex Ancho de 100 </t>
  </si>
  <si>
    <t>GFT-0044</t>
  </si>
  <si>
    <t>MicroPerforado 1,52 Mrts</t>
  </si>
  <si>
    <t>MAD-0007</t>
  </si>
  <si>
    <t>Alfiler de 15 MM /16 MM</t>
  </si>
  <si>
    <t>Tiras</t>
  </si>
  <si>
    <t>MAD-0008</t>
  </si>
  <si>
    <t>Alfiler de 20 MM</t>
  </si>
  <si>
    <t>MAD-0009</t>
  </si>
  <si>
    <t>Balineras p/ Fresas Pequeñas</t>
  </si>
  <si>
    <t>GFT-0064</t>
  </si>
  <si>
    <t>Vinilo Metalizado Cromo Espejo Plata</t>
  </si>
  <si>
    <t>GFT-0046</t>
  </si>
  <si>
    <t xml:space="preserve">Lona Dotakondor Ancho de 1,50 </t>
  </si>
  <si>
    <t>MAD-0012</t>
  </si>
  <si>
    <t>Bisagra Omega Grande</t>
  </si>
  <si>
    <t>MAD-0013</t>
  </si>
  <si>
    <t xml:space="preserve">Bisagra para Vidrio </t>
  </si>
  <si>
    <t>Pares</t>
  </si>
  <si>
    <t>MAD-0014</t>
  </si>
  <si>
    <t>Bisagra Para Vidrio Economica</t>
  </si>
  <si>
    <t>MAD-0015</t>
  </si>
  <si>
    <t>Bisagra Pivote para mueble</t>
  </si>
  <si>
    <t>Juego</t>
  </si>
  <si>
    <t>MAD-0016</t>
  </si>
  <si>
    <t>Bisagra Pivote para Puertas</t>
  </si>
  <si>
    <t>MAD-0017</t>
  </si>
  <si>
    <t>Bisagra Pivote para Vidrio</t>
  </si>
  <si>
    <t>MAD-0018</t>
  </si>
  <si>
    <t>Bisagra Vaiven de Rodillo</t>
  </si>
  <si>
    <t>GFT-0047</t>
  </si>
  <si>
    <t>Vinilo Esmerilado  Ancho 150</t>
  </si>
  <si>
    <t>GFT-0048</t>
  </si>
  <si>
    <t>Vinilo Turquesa Permanente ,120 vaz775 k 135 R</t>
  </si>
  <si>
    <t>MAD-0021</t>
  </si>
  <si>
    <t>Bisagra de Semiparche Sencilla</t>
  </si>
  <si>
    <t>GFT-0049</t>
  </si>
  <si>
    <t>Lona Banner 10 onzas Blanco Brillante 1,52</t>
  </si>
  <si>
    <t>MAD-0023</t>
  </si>
  <si>
    <t>Bisagra Semi Parche Cierre Lento</t>
  </si>
  <si>
    <t>GFT-0050</t>
  </si>
  <si>
    <t>Vinilo Transparente Brillante Cod 26385 Ancho 107</t>
  </si>
  <si>
    <t>MAD-0025</t>
  </si>
  <si>
    <t xml:space="preserve">Brazo Hidraulico de 60 n </t>
  </si>
  <si>
    <t>GFT-0051</t>
  </si>
  <si>
    <t>Vinilo Amarillo VAM 175 Ancho 61 Claro Permante</t>
  </si>
  <si>
    <t>MAD-0027</t>
  </si>
  <si>
    <t>Cantonera de 1-1/2</t>
  </si>
  <si>
    <t>MAD-0028</t>
  </si>
  <si>
    <t>Cantonera de 2- 1/2</t>
  </si>
  <si>
    <t>MAD-0029</t>
  </si>
  <si>
    <t>Cantonera de 3/4</t>
  </si>
  <si>
    <t>MAD-0030</t>
  </si>
  <si>
    <t>Cantonera de 4"</t>
  </si>
  <si>
    <t>MAD-0031</t>
  </si>
  <si>
    <t>Chapa Cuadrada Principal Negra</t>
  </si>
  <si>
    <t>GFT-0052</t>
  </si>
  <si>
    <t>Dampers Impresora Galaxy</t>
  </si>
  <si>
    <t>GFT-0054</t>
  </si>
  <si>
    <t>Vinilo Macal Shining Red Mate 122 8258-02</t>
  </si>
  <si>
    <t>GFT-0055</t>
  </si>
  <si>
    <t>Vinilo Blockaut ancho de 1,27</t>
  </si>
  <si>
    <t>MAD-0035</t>
  </si>
  <si>
    <t>Chupa para Pie de Amigo</t>
  </si>
  <si>
    <t>GFT-0057</t>
  </si>
  <si>
    <t xml:space="preserve">Vinilo Macal traffic Yellow Mate ancho 61 8208-02 </t>
  </si>
  <si>
    <t>MAD-0037</t>
  </si>
  <si>
    <t>Clavillo de 1" 1/2</t>
  </si>
  <si>
    <t>MAD-0038</t>
  </si>
  <si>
    <t>Clavillo de 1"1/4</t>
  </si>
  <si>
    <t>MAD-0039</t>
  </si>
  <si>
    <t>Clavillo de 2"</t>
  </si>
  <si>
    <t>MAD-0040</t>
  </si>
  <si>
    <t>Clavillo de 3/4</t>
  </si>
  <si>
    <t>MAD-0041</t>
  </si>
  <si>
    <t>Colbon Carpincol</t>
  </si>
  <si>
    <t>GFT-0059</t>
  </si>
  <si>
    <t>Lona Baner Blanco Brillante 13 oz 2,5 x 50</t>
  </si>
  <si>
    <t>MAD-0043</t>
  </si>
  <si>
    <t>Felpa Antideslizante</t>
  </si>
  <si>
    <t>MAD-0044</t>
  </si>
  <si>
    <t>Gaviotas</t>
  </si>
  <si>
    <t>MAD-0045</t>
  </si>
  <si>
    <t>Grapa 80-10 P/Madera</t>
  </si>
  <si>
    <t>MAD-0046</t>
  </si>
  <si>
    <t>Madecanto Rigido  Arena  de 33mm*2mm</t>
  </si>
  <si>
    <t>GFT-0060</t>
  </si>
  <si>
    <t>Vinilo Verde Esmeralda Perma ancho 61</t>
  </si>
  <si>
    <t>MAD-0048</t>
  </si>
  <si>
    <t>Madecanto Rigido Blanco  de 35mm*2mm</t>
  </si>
  <si>
    <t>GFT-0061</t>
  </si>
  <si>
    <t>MAD-0050</t>
  </si>
  <si>
    <t>Madecanto Rigido Cala  de 22 mm</t>
  </si>
  <si>
    <t>MAD-0051</t>
  </si>
  <si>
    <t>Madecanto Rigido Cala  de 33 mm</t>
  </si>
  <si>
    <t>MAD-0052</t>
  </si>
  <si>
    <t>Madecanto Rigido Chantilli  de 22mm*2mm</t>
  </si>
  <si>
    <t>MAD-0053</t>
  </si>
  <si>
    <t>Madecanto Rigido Chantilly  de 33mm*2mm</t>
  </si>
  <si>
    <t>MAD-0054</t>
  </si>
  <si>
    <t>Madecanto Rigido Grizzo  de 22mm*2mm</t>
  </si>
  <si>
    <t>MAD-0055</t>
  </si>
  <si>
    <t>Madecanto Sencillo Kromo  22 MM</t>
  </si>
  <si>
    <t>MAD-0056</t>
  </si>
  <si>
    <t xml:space="preserve">Madecanto Sencillo Kromo 44 MM </t>
  </si>
  <si>
    <t>MAD-0057</t>
  </si>
  <si>
    <t xml:space="preserve">Madecanto Rigido Macula  de 35 MM </t>
  </si>
  <si>
    <t>MAD-0058</t>
  </si>
  <si>
    <t>Madecanto Rigido Negro de 22 mm</t>
  </si>
  <si>
    <t>MAD-0059</t>
  </si>
  <si>
    <t>Madecanto Rigido Amaretto de 19 MM</t>
  </si>
  <si>
    <t>MAD-0060</t>
  </si>
  <si>
    <t>Madecanto Rigido Amaretto de 33 MM</t>
  </si>
  <si>
    <t>MAD-0061</t>
  </si>
  <si>
    <t>Madecanto Rigido Ambar de 22 MM</t>
  </si>
  <si>
    <t>MAD-0062</t>
  </si>
  <si>
    <t>Madecanto Rigido Glacial de 19 MM</t>
  </si>
  <si>
    <t>MAD-0063</t>
  </si>
  <si>
    <t>Madecanto Rigido Brixton de 22 MM</t>
  </si>
  <si>
    <t>MAD-0064</t>
  </si>
  <si>
    <t xml:space="preserve">Madecanto Rigido Capuchino de 22 MM </t>
  </si>
  <si>
    <t>MAD-0065</t>
  </si>
  <si>
    <t xml:space="preserve">Madecanto Rigido Cedro 22 MM </t>
  </si>
  <si>
    <t>MAD-0066</t>
  </si>
  <si>
    <t xml:space="preserve">Madecanto Rigido Gris Niebla 22 MM </t>
  </si>
  <si>
    <t>MAD-0067</t>
  </si>
  <si>
    <t>Madecanto Rigido Gris Niebla de 35 MM</t>
  </si>
  <si>
    <t>MAD-0068</t>
  </si>
  <si>
    <t xml:space="preserve">Madecanto Rigido Heura 22 MM </t>
  </si>
  <si>
    <t>GFT-0062</t>
  </si>
  <si>
    <t>MicroPerforado TW 1,06 Mrts</t>
  </si>
  <si>
    <t>GFT-0063</t>
  </si>
  <si>
    <t>Vinilo Esmerilado Ancho 122</t>
  </si>
  <si>
    <t>MAD-0071</t>
  </si>
  <si>
    <t xml:space="preserve">Madecanto Rigido Marron 22 MM </t>
  </si>
  <si>
    <t>GFT-0065</t>
  </si>
  <si>
    <t>Lona Banner Brillante de 180 onzas</t>
  </si>
  <si>
    <t>MAD-0073</t>
  </si>
  <si>
    <t xml:space="preserve">Madecanto Rigido Plomo 19 MM </t>
  </si>
  <si>
    <t>GFT-0067</t>
  </si>
  <si>
    <t>Microperforado Ancho 60</t>
  </si>
  <si>
    <t>MAD-0075</t>
  </si>
  <si>
    <t>Madecanto Rigido Vienes de 19 MM</t>
  </si>
  <si>
    <t>GFT-0068</t>
  </si>
  <si>
    <t>Vinillo Macal TeleMagenta Mate ancho 61</t>
  </si>
  <si>
    <t>GFT-0069</t>
  </si>
  <si>
    <t>Vinilo Blackout B.Matte de ancho 152</t>
  </si>
  <si>
    <t>MAD-0078</t>
  </si>
  <si>
    <t>Madecanto Sencillo Amaretto de 19 MM</t>
  </si>
  <si>
    <t>MAD-0079</t>
  </si>
  <si>
    <t>Madecanto Sencillo Amaretto de 33 MM</t>
  </si>
  <si>
    <t>MAD-0080</t>
  </si>
  <si>
    <t>Madecanto Sencillo Amaretto de 44 MM</t>
  </si>
  <si>
    <t>GFT-0070</t>
  </si>
  <si>
    <t>Vinilo DGCAL VBM 1,52 X 50 Blanco Mate</t>
  </si>
  <si>
    <t>MAD-0082</t>
  </si>
  <si>
    <t>Madecanto Sencillo Blanco de 33 MM</t>
  </si>
  <si>
    <t>MAD-0083</t>
  </si>
  <si>
    <t xml:space="preserve">Madecanto Sencillo Cala 22 MM </t>
  </si>
  <si>
    <t>MAD-0084</t>
  </si>
  <si>
    <t xml:space="preserve">Madecanto Sencillo Capuchino de 19 MM </t>
  </si>
  <si>
    <t>MAD-0085</t>
  </si>
  <si>
    <t>Madecanto Sencillo Cedro 22 MM</t>
  </si>
  <si>
    <t>MAD-0086</t>
  </si>
  <si>
    <t>Madecanto Sencillo Chantilly de 44mm</t>
  </si>
  <si>
    <t>MAD-0087</t>
  </si>
  <si>
    <t>Madecanto Sencillo Ferro TX 18 de 44 MM</t>
  </si>
  <si>
    <t>LIT-0020</t>
  </si>
  <si>
    <t>Liston de Guillotina Pequeña</t>
  </si>
  <si>
    <t>LIT-0060</t>
  </si>
  <si>
    <t>Gancho Nodriza Plata ( 1728 unds)- dorado</t>
  </si>
  <si>
    <t>MAD-0090</t>
  </si>
  <si>
    <t>Madecanto Sencillo Granizo de 22 MM</t>
  </si>
  <si>
    <t>MAD-0091</t>
  </si>
  <si>
    <t>Madecanto Sencillo Granizo de 33 MM</t>
  </si>
  <si>
    <t>MAD-0092</t>
  </si>
  <si>
    <t>Madecanto Sencillo Gris Plateado de 33 MM</t>
  </si>
  <si>
    <t>MAD-0093</t>
  </si>
  <si>
    <t>Madecanto Sencillo Heura 22 MM</t>
  </si>
  <si>
    <t>LIT-0034</t>
  </si>
  <si>
    <t>Tinta Pantone Amarillo 1235</t>
  </si>
  <si>
    <t>LIT-0040</t>
  </si>
  <si>
    <t>Tinta Pantone Azul Skids</t>
  </si>
  <si>
    <t>MAD-0096</t>
  </si>
  <si>
    <t>Madecanto Sencillo Lino de 22 MM</t>
  </si>
  <si>
    <t>MAD-0097</t>
  </si>
  <si>
    <t>Madecanto Sencillo Negro de 22 mm</t>
  </si>
  <si>
    <t>LIT-0046</t>
  </si>
  <si>
    <t>Tinta Pantone Verde 7738c</t>
  </si>
  <si>
    <t>MAD-0099</t>
  </si>
  <si>
    <t>Madecanto Sencillo Nuez de 35 MM</t>
  </si>
  <si>
    <t>MAD-0100</t>
  </si>
  <si>
    <t>Madecanto Sencillo Pignetto de 44 MM</t>
  </si>
  <si>
    <t>MAD-0101</t>
  </si>
  <si>
    <t xml:space="preserve">Madecanto Sencillo Plomo 19 MM </t>
  </si>
  <si>
    <t>LIT-0048</t>
  </si>
  <si>
    <t>Cinta juria Dorada Para Estampación</t>
  </si>
  <si>
    <t>Lit-0050</t>
  </si>
  <si>
    <t>Troquel</t>
  </si>
  <si>
    <t>MAD-0104</t>
  </si>
  <si>
    <t>Madecanto Sencillo Senda 22 MM</t>
  </si>
  <si>
    <t>MAD-0105</t>
  </si>
  <si>
    <t xml:space="preserve">Madecanto Sencillo Senda 35 MM </t>
  </si>
  <si>
    <t>MAD-0106</t>
  </si>
  <si>
    <t xml:space="preserve">Madecanto Sencillo Toscana 22 MM </t>
  </si>
  <si>
    <t>MAD-0107</t>
  </si>
  <si>
    <t>Madecanto Sencillo Tribecca de 22mm</t>
  </si>
  <si>
    <t>MAD-0108</t>
  </si>
  <si>
    <t>Madecanto Sencillo Vienes de 33 MM</t>
  </si>
  <si>
    <t>MAD-0109</t>
  </si>
  <si>
    <t>Madecanto Sencillo Vienes de 44 MM</t>
  </si>
  <si>
    <t>MAD-0110</t>
  </si>
  <si>
    <t>Madecanto Sencillo Volcano de 22 mm</t>
  </si>
  <si>
    <t>MAD-0111</t>
  </si>
  <si>
    <t>Madecanto RigidoTabacco Chic  22 MM</t>
  </si>
  <si>
    <t>MAD-0112</t>
  </si>
  <si>
    <t>Madecanto RigidoTabacco Chic  33 MM</t>
  </si>
  <si>
    <t>MAD-0113</t>
  </si>
  <si>
    <t>Madecanto Sencillo Tabacco Chic  22 MM</t>
  </si>
  <si>
    <t>MAD-0114</t>
  </si>
  <si>
    <t>Madecanto Rigido Tribecca  de 22cm*2mm</t>
  </si>
  <si>
    <t>LIT-0051</t>
  </si>
  <si>
    <t>Peliculas Positivas</t>
  </si>
  <si>
    <t>MAD-0069</t>
  </si>
  <si>
    <t xml:space="preserve">Madecanto Rigido Kromo 35 MM </t>
  </si>
  <si>
    <t>MAD-0119</t>
  </si>
  <si>
    <t>Madecor Sencillo  Blanco de 15mm-2,15 x 2,44</t>
  </si>
  <si>
    <t>MAD-0120</t>
  </si>
  <si>
    <t>Madecor Sencillo  Cala de 15mm-183*244</t>
  </si>
  <si>
    <t>MAD-0121</t>
  </si>
  <si>
    <t>Madecor  RH Gris Light 15 mm 183*244 liso</t>
  </si>
  <si>
    <t>MAD-0122</t>
  </si>
  <si>
    <t>Madecor  RH Grizzo de 15mm-183*244</t>
  </si>
  <si>
    <t>LIT-0052</t>
  </si>
  <si>
    <t>Afilado Cuchilla Guillotina Grande</t>
  </si>
  <si>
    <t>MAD-0124</t>
  </si>
  <si>
    <t>Madecor Sencillo Tribecca  de 15mm 183*244</t>
  </si>
  <si>
    <t>MAD-0125</t>
  </si>
  <si>
    <t>Madecor Sencillo Vienes de 15mm-183*244</t>
  </si>
  <si>
    <t>LIT-0053</t>
  </si>
  <si>
    <t>Troquel  Super Lucy Etiqueta</t>
  </si>
  <si>
    <t>MAD-0127</t>
  </si>
  <si>
    <t>Madecor Sencillo Lino 15 MM 1,83 x 2,44</t>
  </si>
  <si>
    <t>MAD-0001</t>
  </si>
  <si>
    <t>Accesorio P/ Puerta Corrediza</t>
  </si>
  <si>
    <t>LIT-0054</t>
  </si>
  <si>
    <t xml:space="preserve">Adhesivo lith p 3 h k 80 h1 70 x 100 </t>
  </si>
  <si>
    <t>LIT-0055</t>
  </si>
  <si>
    <t>Adhesivo p 3 h k 80 h 1  70 x 100 l90</t>
  </si>
  <si>
    <t>LIT-0056</t>
  </si>
  <si>
    <t>Fleje Templado 0,2 x 300 mm x 1 mt</t>
  </si>
  <si>
    <t>LIT-0057</t>
  </si>
  <si>
    <t xml:space="preserve">Digitales </t>
  </si>
  <si>
    <t>MAD-0134</t>
  </si>
  <si>
    <t>Madefondo Sencillo  Grizzo 5.5mm 183*244</t>
  </si>
  <si>
    <t>MAD-0135</t>
  </si>
  <si>
    <t>Madefondo Sencillo Cala de 5.5mm</t>
  </si>
  <si>
    <t>MAD-0032</t>
  </si>
  <si>
    <t>Chapa para Puerta de Bola</t>
  </si>
  <si>
    <t>LIT-0059</t>
  </si>
  <si>
    <t xml:space="preserve">Hilo Encerado 2 mm Azul </t>
  </si>
  <si>
    <t>MAD-0138</t>
  </si>
  <si>
    <t>Madefondo Sencillo  Plomo 6 MM 2.15 x 2.44 (Pelikano)</t>
  </si>
  <si>
    <t>LIT-0061</t>
  </si>
  <si>
    <t>Pretroquelado Multisabores</t>
  </si>
  <si>
    <t>LIT-0062</t>
  </si>
  <si>
    <t>Correa Shinny Guillotina Grande</t>
  </si>
  <si>
    <t>LIT-0063</t>
  </si>
  <si>
    <t>Muestra De Madera Completa</t>
  </si>
  <si>
    <t>MAD-0142</t>
  </si>
  <si>
    <t>Moneda de Silicona p/ Vidrio</t>
  </si>
  <si>
    <t>MAD-0143</t>
  </si>
  <si>
    <t>Niveladores p/ Estruc. Metalicas 5/16 Negros</t>
  </si>
  <si>
    <t>MAD-0144</t>
  </si>
  <si>
    <t>Pata Niveladora 5 x 15</t>
  </si>
  <si>
    <t>LIT-0065</t>
  </si>
  <si>
    <t>Grasa Beg Litio EP</t>
  </si>
  <si>
    <t>MAD-0146</t>
  </si>
  <si>
    <t>Pata Niveladora 5 x 8</t>
  </si>
  <si>
    <t>MAD-0147</t>
  </si>
  <si>
    <t>Pega de Enchapadora</t>
  </si>
  <si>
    <t>MAD-0148</t>
  </si>
  <si>
    <t>Pisa Vidrio de Acrilico</t>
  </si>
  <si>
    <t>MAD-0149</t>
  </si>
  <si>
    <t>Pisavidrio de 1/2 x 1/2 aluminio</t>
  </si>
  <si>
    <t>LIT-0066</t>
  </si>
  <si>
    <t>Cinta Para Estampacion Horo Plata Espejo</t>
  </si>
  <si>
    <t>LIT-0067</t>
  </si>
  <si>
    <t>Tinta Intense Negro</t>
  </si>
  <si>
    <t>MAD-0152</t>
  </si>
  <si>
    <t>Rieles Full Extencion de 30cm por juegos</t>
  </si>
  <si>
    <t xml:space="preserve">Juego </t>
  </si>
  <si>
    <t>MAD-0153</t>
  </si>
  <si>
    <t>Rieles Full Extencion de 35cm por juegos</t>
  </si>
  <si>
    <t>MAD-0154</t>
  </si>
  <si>
    <t>Rieles Full Extencion de 40cm por juegos</t>
  </si>
  <si>
    <t>MAD-0155</t>
  </si>
  <si>
    <t>Rieles Full Extencion de 45cm por juegos</t>
  </si>
  <si>
    <t>MAD-0156</t>
  </si>
  <si>
    <t>Rieles Full Extencion de 50cm por juegos</t>
  </si>
  <si>
    <t>MAD-0157</t>
  </si>
  <si>
    <t>Rieles Push de 45</t>
  </si>
  <si>
    <t>MAD-0081</t>
  </si>
  <si>
    <t>Madecanto Sencillo Blanco de 22 mm</t>
  </si>
  <si>
    <t>LIT-0068</t>
  </si>
  <si>
    <t>Pasta Suave</t>
  </si>
  <si>
    <t>LIT-0072</t>
  </si>
  <si>
    <t xml:space="preserve">Tinta Blanco Opaco </t>
  </si>
  <si>
    <t>MAD-0161</t>
  </si>
  <si>
    <t>Sistema Push Para Vidrio</t>
  </si>
  <si>
    <t>MAD-0162</t>
  </si>
  <si>
    <t>Soporte entrepaños de 3/4</t>
  </si>
  <si>
    <t>MAD-0163</t>
  </si>
  <si>
    <t>Soporte Ojo Aguacate</t>
  </si>
  <si>
    <t>LIT-0073</t>
  </si>
  <si>
    <t>Removedor de Pintura</t>
  </si>
  <si>
    <t>MAD-0165</t>
  </si>
  <si>
    <t>Soportes para Vidrio</t>
  </si>
  <si>
    <t>MAD-0166</t>
  </si>
  <si>
    <t xml:space="preserve">Tapa Tornillo Blanco </t>
  </si>
  <si>
    <t>MAD-0167</t>
  </si>
  <si>
    <t>Tapa Tornillo Blanco Glacial</t>
  </si>
  <si>
    <t>MAD-0168</t>
  </si>
  <si>
    <t>Tapa Tornillo Brixton</t>
  </si>
  <si>
    <t>MAD-0169</t>
  </si>
  <si>
    <t>Tapa tornillo Cala</t>
  </si>
  <si>
    <t>MAD-0010</t>
  </si>
  <si>
    <t xml:space="preserve">Bisagra Boton a pared </t>
  </si>
  <si>
    <t>MAD-0011</t>
  </si>
  <si>
    <t>Bisagra Continua x 2 y x 1</t>
  </si>
  <si>
    <t>MAD-0172</t>
  </si>
  <si>
    <t>Tapa Tornillo Negro</t>
  </si>
  <si>
    <t>MAD-0019</t>
  </si>
  <si>
    <t>Bisagra de Acrilico</t>
  </si>
  <si>
    <t>MAD-0174</t>
  </si>
  <si>
    <t>Tapon Int Plasticos Ovalados  1 -1/2</t>
  </si>
  <si>
    <t>MAD-0175</t>
  </si>
  <si>
    <t>Tarugo de 1/4</t>
  </si>
  <si>
    <t>MAD-0176</t>
  </si>
  <si>
    <t>Tiradera de Gavetas Cuadradas</t>
  </si>
  <si>
    <t>MAD-0022</t>
  </si>
  <si>
    <t>Bisagra Omega</t>
  </si>
  <si>
    <t>MAD-0178</t>
  </si>
  <si>
    <t>Tiradera de Gavetas Tubular Normal</t>
  </si>
  <si>
    <t>MAD-0033</t>
  </si>
  <si>
    <t xml:space="preserve">Chapas Cajoneras </t>
  </si>
  <si>
    <t>MAD-0180</t>
  </si>
  <si>
    <t>Topes Para Puerta</t>
  </si>
  <si>
    <t>MAD-0070</t>
  </si>
  <si>
    <t xml:space="preserve">Madecanto Rigido Legna 22 MM </t>
  </si>
  <si>
    <t>MAD-0072</t>
  </si>
  <si>
    <t xml:space="preserve">Madecanto Rigido Nuez 22 MM </t>
  </si>
  <si>
    <t>MAD-0183</t>
  </si>
  <si>
    <t>Triplex Pino 9 MM 1,22 x 2,44</t>
  </si>
  <si>
    <t>MAD-0074</t>
  </si>
  <si>
    <t>Madecanto Rigido Roble Cava de 22 MM</t>
  </si>
  <si>
    <t>MAD-0076</t>
  </si>
  <si>
    <t>Madecanto Rigido Vienes de 22 MM</t>
  </si>
  <si>
    <t>MAD-0186</t>
  </si>
  <si>
    <t xml:space="preserve">Aglomerado MDF Sencillo 9 MM 215*244 </t>
  </si>
  <si>
    <t>MAD-0187</t>
  </si>
  <si>
    <t>Madefondo Sencillo Blanco Nevado  183*244 3 MM</t>
  </si>
  <si>
    <t>MAD-0077</t>
  </si>
  <si>
    <t xml:space="preserve">Madecanto Sencillo Aluminio 22 MM </t>
  </si>
  <si>
    <t>MAD-0088</t>
  </si>
  <si>
    <t xml:space="preserve">Madecanto Sencillo Glacial 35 MM </t>
  </si>
  <si>
    <t>MAD-0190</t>
  </si>
  <si>
    <t xml:space="preserve">Madecor Sencillo Arena 183*244 </t>
  </si>
  <si>
    <t>MAD-0089</t>
  </si>
  <si>
    <t xml:space="preserve">Madecanto Sencillo Glacial 44 MM </t>
  </si>
  <si>
    <t>MAD-0192</t>
  </si>
  <si>
    <t xml:space="preserve">Madecor RH Vienes 15 MM 1,83 x 2,44 </t>
  </si>
  <si>
    <t>MAD-0094</t>
  </si>
  <si>
    <t xml:space="preserve">Madecanto Sencillo Heura 44 MM </t>
  </si>
  <si>
    <t>MAD-0095</t>
  </si>
  <si>
    <t>Madecanto Sencillo Heura de 33 MM</t>
  </si>
  <si>
    <t>MAD-0098</t>
  </si>
  <si>
    <t>Madecanto Sencillo Nuez de 22 mm</t>
  </si>
  <si>
    <t>MAD-0196</t>
  </si>
  <si>
    <t xml:space="preserve">Madecanto Rigido Orange Caramelo 19 mm </t>
  </si>
  <si>
    <t>MAD-0102</t>
  </si>
  <si>
    <t xml:space="preserve">Madecanto Sencillo Rubik 22 MM </t>
  </si>
  <si>
    <t>MAD-0103</t>
  </si>
  <si>
    <t>Madecanto Sencillo Rubik 44 MM</t>
  </si>
  <si>
    <t>MAD-0116</t>
  </si>
  <si>
    <t>Madecor  RH Brixton de 15 MM 1.83 x 2.44</t>
  </si>
  <si>
    <t>MAD-0117</t>
  </si>
  <si>
    <t>Madecor  RH Negro de 15 MM 1.83 x 2.50</t>
  </si>
  <si>
    <t>MAD-0123</t>
  </si>
  <si>
    <t>Madecor  RH Tribecca  de 15mm 183*244</t>
  </si>
  <si>
    <t>MAD-0202</t>
  </si>
  <si>
    <t>Madecanto Rigido Kromo 19 mm</t>
  </si>
  <si>
    <t>MAD-0126</t>
  </si>
  <si>
    <t>Madecor RH Senda 15 MM 1,83x 2,44</t>
  </si>
  <si>
    <t>MAD-0185</t>
  </si>
  <si>
    <t>Madecor RH Kromo  1,83*2,44 15MM</t>
  </si>
  <si>
    <t>MAD-0128</t>
  </si>
  <si>
    <t>Madefondo Sencillo Arena de 4mm-183*244</t>
  </si>
  <si>
    <t>MAD-0206</t>
  </si>
  <si>
    <t>Madecanto Rigido Brixton 33 MM</t>
  </si>
  <si>
    <t>MAD-0129</t>
  </si>
  <si>
    <t>Madefondo Sencillo Chantilli  4mm 183*244</t>
  </si>
  <si>
    <t>MAD-0173</t>
  </si>
  <si>
    <t>Tapa Tornillo Vienes</t>
  </si>
  <si>
    <t>MAD-0133</t>
  </si>
  <si>
    <t>Madefondo Sencillo Tribecca  4mm 183*244</t>
  </si>
  <si>
    <t>MAD-0136</t>
  </si>
  <si>
    <t>Madefondo Caramelo 6 MM 2.15 x 2.44 (Pelikano)</t>
  </si>
  <si>
    <t>MAD-0211</t>
  </si>
  <si>
    <t>Madefondo RH Vienes 4 MM 183*244</t>
  </si>
  <si>
    <t>MAD-0137</t>
  </si>
  <si>
    <t>Madefondo Macula de 5.5mm-183*244</t>
  </si>
  <si>
    <t>MAD-0139</t>
  </si>
  <si>
    <t>Madefondo RH Senda 5.5 MM 1,83 x 2,44</t>
  </si>
  <si>
    <t>MAD-0140</t>
  </si>
  <si>
    <t>Madefondo Sencillo Senda 5.5 MM 1.83 x2.44</t>
  </si>
  <si>
    <t>MAD-0145</t>
  </si>
  <si>
    <t>Pata Niveladora 5 x 6</t>
  </si>
  <si>
    <t>MAD-0150</t>
  </si>
  <si>
    <t>Riel P/Puerta Corrediza 3 Mts</t>
  </si>
  <si>
    <t>MAD-0219</t>
  </si>
  <si>
    <t>Madecanto Rigido Capuchino  33 MM</t>
  </si>
  <si>
    <t>MAD-0151</t>
  </si>
  <si>
    <t xml:space="preserve">Rieles Cierre lento de 45 </t>
  </si>
  <si>
    <t>MAD-0158</t>
  </si>
  <si>
    <t>Rodachinas de Sillas de Pasta</t>
  </si>
  <si>
    <t>MAD-0160</t>
  </si>
  <si>
    <t>Sistema Push pcc 2 puertas</t>
  </si>
  <si>
    <t>MAD-0164</t>
  </si>
  <si>
    <t>Soporte P/ Tubo Colgadero</t>
  </si>
  <si>
    <t>MAD-0170</t>
  </si>
  <si>
    <t>Tapa Tornillo Capuchino</t>
  </si>
  <si>
    <t>MAD-0171</t>
  </si>
  <si>
    <t>Tapa Tornillo Caramelo</t>
  </si>
  <si>
    <t>MAD-0177</t>
  </si>
  <si>
    <t>Tiradera de Gavetas Ovalada Acero Inox 9-6</t>
  </si>
  <si>
    <t>MAD-0227</t>
  </si>
  <si>
    <t xml:space="preserve">Locero 70 cm Blanco </t>
  </si>
  <si>
    <t>MAD-0179</t>
  </si>
  <si>
    <t>Tope Imantado</t>
  </si>
  <si>
    <t>MAD-0181</t>
  </si>
  <si>
    <t>Triplex Pino ( Normal) 18 mm 1,22*2,44</t>
  </si>
  <si>
    <t>MAD-0203</t>
  </si>
  <si>
    <t>Espejo Cristal 4 mm al corte</t>
  </si>
  <si>
    <t>MAD-0182</t>
  </si>
  <si>
    <t xml:space="preserve">Pino 18 MM Alistonado122 x 244 </t>
  </si>
  <si>
    <t>MAD-0184</t>
  </si>
  <si>
    <t>Tubo Colgadero</t>
  </si>
  <si>
    <t>MAD-0188</t>
  </si>
  <si>
    <t>Madefondo RH  Kromo  183*244 5,5 mm</t>
  </si>
  <si>
    <t>MAD-0189</t>
  </si>
  <si>
    <t>Madecanto  Sencillo Arena 44 mm</t>
  </si>
  <si>
    <t>MAD-0191</t>
  </si>
  <si>
    <t>Madecanto  Rigido Arena 19mm*2mm</t>
  </si>
  <si>
    <t>MAD-0193</t>
  </si>
  <si>
    <t>Madefondo RH Gracia  183*244  5,5 mm</t>
  </si>
  <si>
    <t>MAD-0194</t>
  </si>
  <si>
    <t xml:space="preserve">Madecor RH Gracia 183*244 15mm </t>
  </si>
  <si>
    <t>MAD-0195</t>
  </si>
  <si>
    <t>Madecor RH Pelikano Caramelo 215*244 15 mm</t>
  </si>
  <si>
    <t>MAD-0197</t>
  </si>
  <si>
    <t>Madecanto Sencillo Pvc Orange Caramelo 19 mm</t>
  </si>
  <si>
    <t>MAD-0198</t>
  </si>
  <si>
    <t>Madecanto Rigido Orange carbon  33 mm</t>
  </si>
  <si>
    <t>MAD-0199</t>
  </si>
  <si>
    <t>Madecanto Rigido Orange Caramelo 33 mm</t>
  </si>
  <si>
    <t>MAD-0243</t>
  </si>
  <si>
    <t>Madecor RH Blanco Unicolor  1,83*2,44 9MM</t>
  </si>
  <si>
    <t>MAD-0200</t>
  </si>
  <si>
    <t xml:space="preserve">Molduras centro </t>
  </si>
  <si>
    <t>MAD-0201</t>
  </si>
  <si>
    <t>Moneda de acero para vidrio 25mm rf hva125-01</t>
  </si>
  <si>
    <t>MAD-0246</t>
  </si>
  <si>
    <t>Bisagra de Parche Cierre Lento</t>
  </si>
  <si>
    <t>MAD-0204</t>
  </si>
  <si>
    <t>Madecor Sencillo Glacial  15 MM</t>
  </si>
  <si>
    <t>MAD-0205</t>
  </si>
  <si>
    <t>Madefondo Sencillo Glacial 4mm 153*244</t>
  </si>
  <si>
    <t>MAD-0224</t>
  </si>
  <si>
    <t>Vidrio 146*44</t>
  </si>
  <si>
    <t>MAD-0250</t>
  </si>
  <si>
    <t>Pega para Fotocuradora</t>
  </si>
  <si>
    <t>MAD-0207</t>
  </si>
  <si>
    <t>Madecor Sencillo Chantilli  15 mm 183*244</t>
  </si>
  <si>
    <t>MAD-0208</t>
  </si>
  <si>
    <t>W 40 Lubricante</t>
  </si>
  <si>
    <t>MAD-0209</t>
  </si>
  <si>
    <t xml:space="preserve">Tubo Carpetero </t>
  </si>
  <si>
    <t>MAD-0210</t>
  </si>
  <si>
    <t>Ruedas 2 1/2"</t>
  </si>
  <si>
    <t>MAD-0255</t>
  </si>
  <si>
    <t xml:space="preserve">Locero 60 cmt Blanco </t>
  </si>
  <si>
    <t>MAD-0212</t>
  </si>
  <si>
    <t xml:space="preserve">Madecanto Rigido Glacial  33 MM </t>
  </si>
  <si>
    <t>MAD-0213</t>
  </si>
  <si>
    <t>Madecanto Sencillo Glacial  19 MM</t>
  </si>
  <si>
    <t>MAD-0215</t>
  </si>
  <si>
    <t>Madecor RH Glacial 15 MM 183 x 244</t>
  </si>
  <si>
    <t>MAD-0216</t>
  </si>
  <si>
    <t>Madecor Sencillo Capuchino  15 MM 183 x 244</t>
  </si>
  <si>
    <t>MAD-0217</t>
  </si>
  <si>
    <t>Madecor RH Capuchino  15 MM  183 x 244</t>
  </si>
  <si>
    <t>MAD-0220</t>
  </si>
  <si>
    <t>Adaptador Broca Cierra 2 1/4</t>
  </si>
  <si>
    <t>MAD-0221</t>
  </si>
  <si>
    <t>Espuma Croydon # 5</t>
  </si>
  <si>
    <t>MAD-0222</t>
  </si>
  <si>
    <t>Tela Preston Turquesa</t>
  </si>
  <si>
    <t>MAD-0223</t>
  </si>
  <si>
    <t>Garrafa PegaMundo</t>
  </si>
  <si>
    <t>MAD-0225</t>
  </si>
  <si>
    <t>Vidrio 26*44</t>
  </si>
  <si>
    <t>MAD-0226</t>
  </si>
  <si>
    <t>Vidrio 144,2*26</t>
  </si>
  <si>
    <t>MAD-0228</t>
  </si>
  <si>
    <t xml:space="preserve">Madecanto Rigido Grizzo  de 33 MM </t>
  </si>
  <si>
    <t>MAD-0230</t>
  </si>
  <si>
    <t>Bisagra 3 x 3 aluminio 3/4 * 3"</t>
  </si>
  <si>
    <t>MAD-0269</t>
  </si>
  <si>
    <t xml:space="preserve">Bisagra Parche C.Lento Negra 35 mm </t>
  </si>
  <si>
    <t>MAD-0231</t>
  </si>
  <si>
    <t>Vidrio Claro 6 mm P/B  166*80</t>
  </si>
  <si>
    <t>MAD-0271</t>
  </si>
  <si>
    <t>Tapa Tornillo Gris Nube</t>
  </si>
  <si>
    <t>MAD-0232</t>
  </si>
  <si>
    <t>Vidrio claro 8 mm P/B 76,3*25</t>
  </si>
  <si>
    <t>MAD-0233</t>
  </si>
  <si>
    <t>Madecor  RH Carbono 183*244 Rustik</t>
  </si>
  <si>
    <t>MAD-0234</t>
  </si>
  <si>
    <t>Vidrio Claro 8 mm 46,5*48</t>
  </si>
  <si>
    <t>MAD-0235</t>
  </si>
  <si>
    <t>Vidrio Claro 8 mm 48,2*50,8</t>
  </si>
  <si>
    <t>MAD-0236</t>
  </si>
  <si>
    <t>Vidrio Claro 8 mm  50*40</t>
  </si>
  <si>
    <t>MAD-0237</t>
  </si>
  <si>
    <t>Vidrio Claro 8 mm 96,5*40</t>
  </si>
  <si>
    <t>MAD-0238</t>
  </si>
  <si>
    <t>Vidrio Claro 8 mm 166*80</t>
  </si>
  <si>
    <t>MAD-0279</t>
  </si>
  <si>
    <t>Bisagra Super Acodadas Cierre lento</t>
  </si>
  <si>
    <t>MAD-0239</t>
  </si>
  <si>
    <t>Vidrio Claro 8 mm P/b 50*40</t>
  </si>
  <si>
    <t>MAD-0244</t>
  </si>
  <si>
    <t>Vidrio claro 4 mm  - 57*34mm</t>
  </si>
  <si>
    <t>MAD-0245</t>
  </si>
  <si>
    <t>locero 80 cm Blanco Con Accesorios</t>
  </si>
  <si>
    <t>MAD-0247</t>
  </si>
  <si>
    <t>Vidrio Claro 8 mm P/B 126 x 40</t>
  </si>
  <si>
    <t>MAD-0248</t>
  </si>
  <si>
    <t>Vidrio Claro 8 mm P/B 126 x 50,8</t>
  </si>
  <si>
    <t>MAD-0249</t>
  </si>
  <si>
    <t>Vidrio Claro 8 mm  P/B  49 x 40</t>
  </si>
  <si>
    <t>MAD-0251</t>
  </si>
  <si>
    <t>Chapilla Zebrano 2500 x 640</t>
  </si>
  <si>
    <t>MAD-0252</t>
  </si>
  <si>
    <t>Vidrio Claro 8 mm P/B 101,8 x 29,5</t>
  </si>
  <si>
    <t>MAD-0253</t>
  </si>
  <si>
    <t>Vidrio Claro 8 mm P/B 49,8 x 29,5</t>
  </si>
  <si>
    <t>MAD-0254</t>
  </si>
  <si>
    <t>Vidrio Claro 8 mm P/B 74,8 x 29,5</t>
  </si>
  <si>
    <t>MAD-0256</t>
  </si>
  <si>
    <t>Vidrio Claro 8 mm P/B 112,4 x 26</t>
  </si>
  <si>
    <t>MAD-0257</t>
  </si>
  <si>
    <t>Vidrio Claro 8 mm P/B 114 x 44</t>
  </si>
  <si>
    <t>MAD-0258</t>
  </si>
  <si>
    <t>Vidrio Claro 8 mm P/B  142,4 x 26</t>
  </si>
  <si>
    <t>MAD-0259</t>
  </si>
  <si>
    <t>Vidrio Claro 8 mm P/B 144 x 44</t>
  </si>
  <si>
    <t>MAD-0260</t>
  </si>
  <si>
    <t>Vidrio Claro 8 mm P/B  44 x 26</t>
  </si>
  <si>
    <t>MAD-0261</t>
  </si>
  <si>
    <t>Vidrio Claro 8 mm P/B  46 x 26</t>
  </si>
  <si>
    <t>MAD-0298</t>
  </si>
  <si>
    <t>Madecanto Sencillo Vienes 19 MM</t>
  </si>
  <si>
    <t>MAD-0299</t>
  </si>
  <si>
    <t>Bisagra Piso gato Vaiven Cromada</t>
  </si>
  <si>
    <t>MAD-0262</t>
  </si>
  <si>
    <t>Vidrio Claro 8 mm P/B  48 x 26</t>
  </si>
  <si>
    <t>MAD-0301</t>
  </si>
  <si>
    <t>Tapa Tornillo Amareto</t>
  </si>
  <si>
    <t>MAD-0263</t>
  </si>
  <si>
    <t>Bisagra Semi Parche Negra Cierre lento</t>
  </si>
  <si>
    <t>madera</t>
  </si>
  <si>
    <t>MAD-0303</t>
  </si>
  <si>
    <t>Madefondo RH Humo 4 mm  183 x 244</t>
  </si>
  <si>
    <t>MAD-0264</t>
  </si>
  <si>
    <t>Bisagra Comun 2"</t>
  </si>
  <si>
    <t>MAD-0265</t>
  </si>
  <si>
    <t>Bisagra Continua 2 metros  Cromo</t>
  </si>
  <si>
    <t>MAD-0266</t>
  </si>
  <si>
    <t>Riel Ext Total Negro Pesado Casa Palacio</t>
  </si>
  <si>
    <t>MAD-0267</t>
  </si>
  <si>
    <t>Platero en acero 201  900 mm  Casa Palacio</t>
  </si>
  <si>
    <t>MAD-0268</t>
  </si>
  <si>
    <t>Canasta Multiusos 2 Nivel 400 mm Cierre lento Cas p</t>
  </si>
  <si>
    <t>MAD-0270</t>
  </si>
  <si>
    <t>Canasta Condimentero 3 niv 150 gris Casa Palacio</t>
  </si>
  <si>
    <t>MAD-0272</t>
  </si>
  <si>
    <t>Afilada Especial CNC Disco 300 x 96 z</t>
  </si>
  <si>
    <t>MAD-0273</t>
  </si>
  <si>
    <t>Afilada Especial CNC Disco Incisor</t>
  </si>
  <si>
    <t>MAD-0274</t>
  </si>
  <si>
    <t xml:space="preserve">Vidrios 6 mm Gris  </t>
  </si>
  <si>
    <t>MAD-0275</t>
  </si>
  <si>
    <t>Espejo Cristal  4 mm al Corte Franja matizada 70</t>
  </si>
  <si>
    <t>MAD-0315</t>
  </si>
  <si>
    <t>Triplex Plywood 15 mm 1,22 x 2,44 Inmunizado</t>
  </si>
  <si>
    <t>MAD-0276</t>
  </si>
  <si>
    <t>Espejo Cristal  4 mm al Corte Franja matizada 80</t>
  </si>
  <si>
    <t>MAD-0277</t>
  </si>
  <si>
    <t>Espejo Cristal  4 mm al Corte Franja matizada 90</t>
  </si>
  <si>
    <t>MAD-0278</t>
  </si>
  <si>
    <t>Vidrio Gris 4 mm al corte 196,2 x 51,5</t>
  </si>
  <si>
    <t>MAD-0281</t>
  </si>
  <si>
    <t>Chapa Mueble Cilindro Largo</t>
  </si>
  <si>
    <t>MAD-0282</t>
  </si>
  <si>
    <t>Brazo Neumatico Cierre Lento New 60</t>
  </si>
  <si>
    <t>MAD-0284</t>
  </si>
  <si>
    <t>Servicio Varios</t>
  </si>
  <si>
    <t>MAD-0285</t>
  </si>
  <si>
    <t>Locero de 80 cmts Acero Galvanizado</t>
  </si>
  <si>
    <t>MAD-0286</t>
  </si>
  <si>
    <t>Locero de 90 cmts Blanco Con Accesorios</t>
  </si>
  <si>
    <t>MAD-0287</t>
  </si>
  <si>
    <t xml:space="preserve">Espejos dec 63 x 73  </t>
  </si>
  <si>
    <t>MAD-0288</t>
  </si>
  <si>
    <t>Chapa Bola Phillips Alcoba Acero</t>
  </si>
  <si>
    <t>MAD-0289</t>
  </si>
  <si>
    <t>Madecor RH Artico 215 x 244  15 mm</t>
  </si>
  <si>
    <t>MAD-0290</t>
  </si>
  <si>
    <t xml:space="preserve">Acople de Pistola de Alfileres </t>
  </si>
  <si>
    <t>MAD-0291</t>
  </si>
  <si>
    <t>Abrazaderas Titan</t>
  </si>
  <si>
    <t>MAD-0292</t>
  </si>
  <si>
    <t>Rieles Full Extension 25 cmts</t>
  </si>
  <si>
    <t>MAD-0293</t>
  </si>
  <si>
    <t>Vidrio Claro 6 mm p/b de 110 x 40</t>
  </si>
  <si>
    <t>MAD-0294</t>
  </si>
  <si>
    <t xml:space="preserve">Vidrio de 10 mm P/B de 108 x 1,280 </t>
  </si>
  <si>
    <t>MAD-0295</t>
  </si>
  <si>
    <t xml:space="preserve">Vidrio de 10 mm P/B de 107,5 x 1,280 </t>
  </si>
  <si>
    <t>MAD-0296</t>
  </si>
  <si>
    <t xml:space="preserve">Vidrio de 10 mm P/B de 106 x 1,280 </t>
  </si>
  <si>
    <t>MAD-0334</t>
  </si>
  <si>
    <t>Madefondo Sencillo Vienes de 3 mm 183 x 244</t>
  </si>
  <si>
    <t>MAD-0297</t>
  </si>
  <si>
    <t xml:space="preserve">Vidrio de 10 mm P/B de 104,5 x 1,280 </t>
  </si>
  <si>
    <t>MAD-0300</t>
  </si>
  <si>
    <t>Vidrio Claro de 6 mm al corte de 143 x 70,5</t>
  </si>
  <si>
    <t>MAD-0302</t>
  </si>
  <si>
    <t>Madecor RH Macula 15 MM 1,83 x 2,44</t>
  </si>
  <si>
    <t>MAD-0304</t>
  </si>
  <si>
    <t>Madecanto sencillo Humo  22 mm</t>
  </si>
  <si>
    <t>MAD-0305</t>
  </si>
  <si>
    <t>Madecanto Sencillo Humo 33 mm</t>
  </si>
  <si>
    <t>MAD-0307</t>
  </si>
  <si>
    <t>Vidrio Claro de 60 cmts redondo P/B</t>
  </si>
  <si>
    <t>MAD-0341</t>
  </si>
  <si>
    <t>Madecor RH Gris Dakota de 15mm  183 x 244</t>
  </si>
  <si>
    <t>MAD-0342</t>
  </si>
  <si>
    <t>Madecanto Rigido Capuchino 19 mm*2mm</t>
  </si>
  <si>
    <t>MAD-0343</t>
  </si>
  <si>
    <t>Madefondo Sencillo Capuchino  4mm 183*244</t>
  </si>
  <si>
    <t>MAD-0308</t>
  </si>
  <si>
    <t>Madecor RH Humo 15 MM 215 x 244</t>
  </si>
  <si>
    <t>MAD-0309</t>
  </si>
  <si>
    <t>Madecor RH Humo 15 MM 183 x 244</t>
  </si>
  <si>
    <t>MAD-0310</t>
  </si>
  <si>
    <t>Madecanto Sencillo Humo 44 mm</t>
  </si>
  <si>
    <t>MAD-0311</t>
  </si>
  <si>
    <t>Espejo Crystal  73 x 63 4 mm al corte</t>
  </si>
  <si>
    <t>MAD-0312</t>
  </si>
  <si>
    <t xml:space="preserve">Madecanto Sencillo  Caramelo 44 mm </t>
  </si>
  <si>
    <t>MAD-0313</t>
  </si>
  <si>
    <t>Vidrio Claro 4 mm al corte 20,5 x 63,5</t>
  </si>
  <si>
    <t>MAD-0314</t>
  </si>
  <si>
    <t>Vidrio Claro 4 mm al corte 34,5 x 63,5</t>
  </si>
  <si>
    <t>MAD-0316</t>
  </si>
  <si>
    <t>Madera Fina de 233 cmts Putumayo ayende</t>
  </si>
  <si>
    <t>MAD-0353</t>
  </si>
  <si>
    <t>Brazo 100 cierre lento</t>
  </si>
  <si>
    <t>MAD-0354</t>
  </si>
  <si>
    <t>Madefondo RH vienes 5,5 MM 183x244</t>
  </si>
  <si>
    <t>MAD-0317</t>
  </si>
  <si>
    <t>Madera Fina de 183,5 cmts Putumayo ayende</t>
  </si>
  <si>
    <t>MAD-0356</t>
  </si>
  <si>
    <t>Aglomerado MDF  Sencillo Trupan 9 MM 183*244</t>
  </si>
  <si>
    <t>MAD-0357</t>
  </si>
  <si>
    <t>Madefondo Sencillo Vienes 5,5 MM 183x244</t>
  </si>
  <si>
    <t>MAD-0358</t>
  </si>
  <si>
    <t>Madecor  RH Amaretto  15mm 183*244</t>
  </si>
  <si>
    <t>MAD-0359</t>
  </si>
  <si>
    <t>Madefondo Sencillo Blanco Nevado  183*244 4 MM</t>
  </si>
  <si>
    <t>MAD-0360</t>
  </si>
  <si>
    <t>Cantonera de 2" Reforzada</t>
  </si>
  <si>
    <t>MAD-0361</t>
  </si>
  <si>
    <t>Madecanto Rigido Vienes de 33 mm</t>
  </si>
  <si>
    <t>MAD-0362</t>
  </si>
  <si>
    <t>Tiradera de Aluminio Negra 9,6 mm HMA 673-02</t>
  </si>
  <si>
    <t>MAD-0318</t>
  </si>
  <si>
    <t>Madera Fina de 183 cmts Putumayo ayende</t>
  </si>
  <si>
    <t>MAD-0319</t>
  </si>
  <si>
    <t>Madera Fina de 142,5 cmts Putumayo ayende</t>
  </si>
  <si>
    <t>MAD-0320</t>
  </si>
  <si>
    <t>Madera Fina de 100,5 cmts Putumayo ayende</t>
  </si>
  <si>
    <t>MAD-0366</t>
  </si>
  <si>
    <t xml:space="preserve">Madecor RH Blanco 15 MM 215 x 244  </t>
  </si>
  <si>
    <t>MAD-0367</t>
  </si>
  <si>
    <t xml:space="preserve">Aglomerado MDF Sencillo  5.5 MM  - 183 X 244 </t>
  </si>
  <si>
    <t>MAD-0321</t>
  </si>
  <si>
    <t>Madera Fina de 163,5 cmts Putumayo ayende</t>
  </si>
  <si>
    <t>MAD-0322</t>
  </si>
  <si>
    <t>Vidrio Claro 8 mm al corte de 112,4 x 26</t>
  </si>
  <si>
    <t>MAD-0323</t>
  </si>
  <si>
    <t>Vidrio Claro 8 mm al corte de 114 x 44</t>
  </si>
  <si>
    <t>MAD-0324</t>
  </si>
  <si>
    <t>Vidrio Claro 8 mm al corte de 142,4 x 26</t>
  </si>
  <si>
    <t>MAD-0372</t>
  </si>
  <si>
    <t xml:space="preserve">Aglomerado MDF Trupan 3 MM 183 x 244 </t>
  </si>
  <si>
    <t>MAD-0373</t>
  </si>
  <si>
    <t>Madefondo RH Gris Dakota 5,5 mm 183 x 244</t>
  </si>
  <si>
    <t>MAD-0374</t>
  </si>
  <si>
    <t xml:space="preserve">Tiradera Boton Acero Repujado </t>
  </si>
  <si>
    <t>MAD-0375</t>
  </si>
  <si>
    <t>Madecor RH Arena 15 MM 183 x 244</t>
  </si>
  <si>
    <t>MAD-0325</t>
  </si>
  <si>
    <t>Vidrio Claro 8 mm al corte de 144 x 44</t>
  </si>
  <si>
    <t>MAD-0326</t>
  </si>
  <si>
    <t>Vidrio Claro 8 mm al corte de 44 x 26</t>
  </si>
  <si>
    <t>MAD-0379</t>
  </si>
  <si>
    <t>Madefondo Sencillo Vienes de 4 mm 183 x 244</t>
  </si>
  <si>
    <t>MAD-0380</t>
  </si>
  <si>
    <t>Madecor Sencillo Macula 15 MM 1,83 x 2,44</t>
  </si>
  <si>
    <t>MAD-0381</t>
  </si>
  <si>
    <t>Triplex Pino 15 MM 1,22 x 2,44</t>
  </si>
  <si>
    <t>MAD-0382</t>
  </si>
  <si>
    <t>Madecanto Sencillo Ambar 22 MM</t>
  </si>
  <si>
    <t>MAD-0383</t>
  </si>
  <si>
    <t xml:space="preserve">Madecanto Sencillo Cala 44 MM </t>
  </si>
  <si>
    <t>MAD-0384</t>
  </si>
  <si>
    <t>Madecanto Sencillo Cala 35 MM</t>
  </si>
  <si>
    <t>MAD-0385</t>
  </si>
  <si>
    <t>Madecanto Rigido Senda 33 MM</t>
  </si>
  <si>
    <t>MAD-0386</t>
  </si>
  <si>
    <t>Madecanto Sencillo Arena 33 MM</t>
  </si>
  <si>
    <t>MTL-0012</t>
  </si>
  <si>
    <t>Disco de Pulir de 4"1/2</t>
  </si>
  <si>
    <t>MAD-0327</t>
  </si>
  <si>
    <t>Vidrio Claro 8 mm al corte de 46 x 26</t>
  </si>
  <si>
    <t>MTL-0014</t>
  </si>
  <si>
    <t>Disco de trozadora 14"</t>
  </si>
  <si>
    <t>MTL-0015</t>
  </si>
  <si>
    <t>Disco metal 9 1/8 x 7/8</t>
  </si>
  <si>
    <t>MAD-0328</t>
  </si>
  <si>
    <t>Vidrio Claro 8 mm al corte de 48 x 26</t>
  </si>
  <si>
    <t>MAD-0329</t>
  </si>
  <si>
    <t>Espejo Crystal  4 mm de 54,2 al corte</t>
  </si>
  <si>
    <t>MTL-0017</t>
  </si>
  <si>
    <t>Discos de pulir Flap</t>
  </si>
  <si>
    <t>MAD-0330</t>
  </si>
  <si>
    <t>Espejo Crystal  4 mm de 32,5 al corte</t>
  </si>
  <si>
    <t>MAD-0331</t>
  </si>
  <si>
    <t>Madefondo RH Amaretto  4 mm  183 x 244</t>
  </si>
  <si>
    <t>MAD-0332</t>
  </si>
  <si>
    <t>Bisagra Vaiven Puerta Cocina Doble Accion Negra</t>
  </si>
  <si>
    <t>MAD-0333</t>
  </si>
  <si>
    <t>Material Zapan Filos de 1,7 cm X 8</t>
  </si>
  <si>
    <t>MAD-0335</t>
  </si>
  <si>
    <t>Madecanto Rigido Humo 22 mm</t>
  </si>
  <si>
    <t>MAD-0336</t>
  </si>
  <si>
    <t>Vidrio claro 6 mm 116x61mm</t>
  </si>
  <si>
    <t>MAD-0337</t>
  </si>
  <si>
    <t>Vidrio claro 6 mm  58,7mm</t>
  </si>
  <si>
    <t>MTL-0020</t>
  </si>
  <si>
    <t>Grillete de 3/16</t>
  </si>
  <si>
    <t>MAD-0338</t>
  </si>
  <si>
    <t>Vidrio 4 mm 35,5x47,5mm</t>
  </si>
  <si>
    <t>MAD-0339</t>
  </si>
  <si>
    <t>Vidrio 4 mm 37,5x65,5mm</t>
  </si>
  <si>
    <t>MAD-0340</t>
  </si>
  <si>
    <t>Aglomerado MDF Sencillo 4 MM 215*244</t>
  </si>
  <si>
    <t>MTL-0013</t>
  </si>
  <si>
    <t>Disco de pulir de 7 1/4 x 7/8</t>
  </si>
  <si>
    <t>MTL-0021</t>
  </si>
  <si>
    <t>Soldadura Blanca 6011 1/8</t>
  </si>
  <si>
    <t>MAD-0345</t>
  </si>
  <si>
    <t>Madecanto Sencillo Gris Nube 19 mm</t>
  </si>
  <si>
    <t>MAD-0346</t>
  </si>
  <si>
    <t>Vidrio Claro 4 mm al corte de 62,8 x 201,3</t>
  </si>
  <si>
    <t>MAD-0347</t>
  </si>
  <si>
    <t>Vidrio claro 6 mm al corte 116x71</t>
  </si>
  <si>
    <t>mad-0348</t>
  </si>
  <si>
    <t>Carbones</t>
  </si>
  <si>
    <t>MAD-0349</t>
  </si>
  <si>
    <t>Madecor  RH Arena 15 mm 215 x 244</t>
  </si>
  <si>
    <t>MTL-0018</t>
  </si>
  <si>
    <t>Ganchera Exhibicion 15 CM para Perforacion 6MM</t>
  </si>
  <si>
    <t>MAD-0350</t>
  </si>
  <si>
    <t>Chapa de embutir ref 1557</t>
  </si>
  <si>
    <t>MTL-0019</t>
  </si>
  <si>
    <t>Grillete de 1/8</t>
  </si>
  <si>
    <t>MAD-0351</t>
  </si>
  <si>
    <t>Soporte invisble 3/8</t>
  </si>
  <si>
    <t>MAD-0352</t>
  </si>
  <si>
    <t xml:space="preserve">Chapa manija </t>
  </si>
  <si>
    <t>MAD-0355</t>
  </si>
  <si>
    <t>Pata de roble 10cm</t>
  </si>
  <si>
    <t>MAD-0363</t>
  </si>
  <si>
    <t>Herrajes Especial</t>
  </si>
  <si>
    <t>MTL-0031</t>
  </si>
  <si>
    <t>Polvo de Acido Borico</t>
  </si>
  <si>
    <t>MTL-0032</t>
  </si>
  <si>
    <t>Tapon Int  plasticos Cuadrados 1 x 1</t>
  </si>
  <si>
    <t>MTL-0033</t>
  </si>
  <si>
    <t>Tapon Int  plasticos Rectangular 1 x 1/2</t>
  </si>
  <si>
    <t>MTL-0034</t>
  </si>
  <si>
    <t xml:space="preserve">Tapon Int  plasticos Rectangular 2 x 1 </t>
  </si>
  <si>
    <t>MTL-0022</t>
  </si>
  <si>
    <t>Soldadura Blanca 7018</t>
  </si>
  <si>
    <t>MTL-0035</t>
  </si>
  <si>
    <t>Tapon Int Plasticos Ovalados 1/2</t>
  </si>
  <si>
    <t>MTL-0036</t>
  </si>
  <si>
    <t>Tensores de waya de 3/16</t>
  </si>
  <si>
    <t>MTL-0037</t>
  </si>
  <si>
    <t>Tiradera Escudo</t>
  </si>
  <si>
    <t>MAD-0364</t>
  </si>
  <si>
    <t>Locero de 50 cmts de Acero</t>
  </si>
  <si>
    <t>MTL-0038</t>
  </si>
  <si>
    <t>Tornillo Autoperforante Policarbonato de 3" -metal</t>
  </si>
  <si>
    <t>MTL-0039</t>
  </si>
  <si>
    <t>Tornillo Hexagonal de 3/4 para policarbonato</t>
  </si>
  <si>
    <t>MAD-0365</t>
  </si>
  <si>
    <t>Madecor RH Amaretto de 215*244 15 mm</t>
  </si>
  <si>
    <t>MTL-0041</t>
  </si>
  <si>
    <t>Tubo cuadrado 1" x 1"  cal 18 de 6 metros</t>
  </si>
  <si>
    <t>MTL-0042</t>
  </si>
  <si>
    <t>Tubo Cuadrado 1" x 1" Cal 20 de 6 metros</t>
  </si>
  <si>
    <t>MTL-0043</t>
  </si>
  <si>
    <t>Tubo Cuadrado 1"1/2 x 1 1/2 cal. 18 de 6 metros</t>
  </si>
  <si>
    <t>MAD-0368</t>
  </si>
  <si>
    <t>Madecanto Rigido Negro de 33 mm</t>
  </si>
  <si>
    <t>MTL-0045</t>
  </si>
  <si>
    <t>Tubo cuadrado 3/4 x 3/4 Cal 20 de 6 metros</t>
  </si>
  <si>
    <t>MTL-0046</t>
  </si>
  <si>
    <t>Tubo Ovalado 31 x 61 Calibre 18</t>
  </si>
  <si>
    <t>MTL-0047</t>
  </si>
  <si>
    <t>Tubo Rectangular 1/2 x 1 Calibre 18</t>
  </si>
  <si>
    <t>MTL-0048</t>
  </si>
  <si>
    <t>Tubo Rectangular de 3/4  x 1 1/2 Cal. 18 de 6 Mtr 20*40</t>
  </si>
  <si>
    <t>MTL-0049</t>
  </si>
  <si>
    <t>Tubo Rectangular de 2 x 1 Cal 18 de 6 metros</t>
  </si>
  <si>
    <t>MTL-0050</t>
  </si>
  <si>
    <t>Tubo Rectangular de 3 X  1 1/2 Cal 20 de 6 metros</t>
  </si>
  <si>
    <t>MAD-0369</t>
  </si>
  <si>
    <t xml:space="preserve">Cremallera de 2 Metros </t>
  </si>
  <si>
    <t>MTL-0052</t>
  </si>
  <si>
    <t xml:space="preserve">Tubo Redondo 2,3 Calibre 16 </t>
  </si>
  <si>
    <t>MTL-0053</t>
  </si>
  <si>
    <t>Varilla Redonda Lisa  4 MM</t>
  </si>
  <si>
    <t>MAD-0370</t>
  </si>
  <si>
    <t>Uñas de 3 Garritas</t>
  </si>
  <si>
    <t>MAD-0371</t>
  </si>
  <si>
    <t>Chapeta Cama 14 cmts</t>
  </si>
  <si>
    <t>MTL-0024</t>
  </si>
  <si>
    <t>Platina 1/2 x 1/8</t>
  </si>
  <si>
    <t>MTL-0030</t>
  </si>
  <si>
    <t>Platina de 3/4 x 3/16</t>
  </si>
  <si>
    <t>MAD-0376</t>
  </si>
  <si>
    <t>Formica Blanca Mobile Blanc</t>
  </si>
  <si>
    <t>MAD-0377</t>
  </si>
  <si>
    <t>Formica Neon fca 2786</t>
  </si>
  <si>
    <t>MTL-0040</t>
  </si>
  <si>
    <t>Tubo Cortina de 1/2 Crudo 6 metros</t>
  </si>
  <si>
    <t>MTL-0051</t>
  </si>
  <si>
    <t>Tubo Redondo 1"1/4 Cal 14</t>
  </si>
  <si>
    <t>MTL-0054</t>
  </si>
  <si>
    <t>Varilla Redonda  1/2 de 6 metros 12 mm</t>
  </si>
  <si>
    <t>MTL-0064</t>
  </si>
  <si>
    <t xml:space="preserve">Platina 3/4 x 1/8 </t>
  </si>
  <si>
    <t>MTL-0056</t>
  </si>
  <si>
    <t>Waya 1/16</t>
  </si>
  <si>
    <t>MTL-0057</t>
  </si>
  <si>
    <t>Wayas de 1/4</t>
  </si>
  <si>
    <t>MTL-0058</t>
  </si>
  <si>
    <t>Wayas de 1/8</t>
  </si>
  <si>
    <t>MTL-0059</t>
  </si>
  <si>
    <t>Wayas de 3/16</t>
  </si>
  <si>
    <t>MTL-0060</t>
  </si>
  <si>
    <t>Malla 5 x 5 cal 10,5</t>
  </si>
  <si>
    <t>MTL-0062</t>
  </si>
  <si>
    <t>Lona Azul Baratodo california de 150 ref 342</t>
  </si>
  <si>
    <t>Tornillo 10 MM *3"</t>
  </si>
  <si>
    <t>MTL-0063</t>
  </si>
  <si>
    <t>Soldadura Mig 0,35 Rollo x 15 kilos</t>
  </si>
  <si>
    <t>MTL-0067</t>
  </si>
  <si>
    <t>Chazo Expansivo 5/8 x 3"</t>
  </si>
  <si>
    <t>MTL-0068</t>
  </si>
  <si>
    <t>Rodachina 2 1/2 Foo Macho</t>
  </si>
  <si>
    <t>MTL-0069</t>
  </si>
  <si>
    <t>Rodachina 2 1/2 VNE Freno Macho</t>
  </si>
  <si>
    <t>MTL-0070</t>
  </si>
  <si>
    <t>Varilla Redonda Lisa 1/4</t>
  </si>
  <si>
    <t>MTl-0071</t>
  </si>
  <si>
    <t>Angulo De 1 1/2 x 3/16  6mm</t>
  </si>
  <si>
    <t>MTL-0072</t>
  </si>
  <si>
    <t>Chazo Expansivo 1/2 x 2 1/4</t>
  </si>
  <si>
    <t>MTL-0073</t>
  </si>
  <si>
    <t>Nivel Manguera 5/16</t>
  </si>
  <si>
    <t>Platina de 1/2 20*25 con 4 perforaciones de 5/8</t>
  </si>
  <si>
    <t>MTL-0081</t>
  </si>
  <si>
    <t>Soldadura Solt  6013 1/8</t>
  </si>
  <si>
    <t>MTL-0074</t>
  </si>
  <si>
    <t>Tubo Cuadrado 150*150 4 mm</t>
  </si>
  <si>
    <t>MTL-0075</t>
  </si>
  <si>
    <t>Tubo Cuadrado 150 *150 2,5 mm</t>
  </si>
  <si>
    <t>MTL-0076</t>
  </si>
  <si>
    <t>Tubo Cuadrado 50*50  1,5 mm</t>
  </si>
  <si>
    <t>MTL-0077</t>
  </si>
  <si>
    <t>Angulo de 2" x 1/8 * 6mm</t>
  </si>
  <si>
    <t>MTL-0078</t>
  </si>
  <si>
    <t>Angulo de 1" 1/2 x 1/8*6mm</t>
  </si>
  <si>
    <t>MTL-0079</t>
  </si>
  <si>
    <t>Tubo Rectangular 3" x 1 1/2 Cal 16</t>
  </si>
  <si>
    <t>MTL-0080</t>
  </si>
  <si>
    <t>Tubo Rectangular 3" x 1 1/2 Cal 18</t>
  </si>
  <si>
    <t>MTL-0082</t>
  </si>
  <si>
    <t>Platina 22x 25 en 3/8 con perfor 5/8 curvas</t>
  </si>
  <si>
    <t>MTL-0083</t>
  </si>
  <si>
    <t>Platina 22x 25 en 3/8 con perfor 5/8 Planas</t>
  </si>
  <si>
    <t>MTL-0084</t>
  </si>
  <si>
    <t xml:space="preserve">Canoas   </t>
  </si>
  <si>
    <t>MTL-0095</t>
  </si>
  <si>
    <t>Tubo Rectangular de 2" x 1" Cal 16</t>
  </si>
  <si>
    <t>MTL-0096</t>
  </si>
  <si>
    <t xml:space="preserve">Tubo Rectangular de 4" x 1 1/2 Cal. 18 </t>
  </si>
  <si>
    <t>MTL-0085</t>
  </si>
  <si>
    <r>
      <t>Pipeta Para Mig de Mezcla AR-C02 x 7 M</t>
    </r>
    <r>
      <rPr>
        <sz val="11"/>
        <color rgb="FFFF0000"/>
        <rFont val="Calibri"/>
        <family val="2"/>
      </rPr>
      <t>₃</t>
    </r>
  </si>
  <si>
    <t>MTL-0087</t>
  </si>
  <si>
    <t>Bandeja 130*55cm C 16 - corte y doblez láser</t>
  </si>
  <si>
    <t>MTL-0090</t>
  </si>
  <si>
    <t>Perlin 150 x 50 2 mm x 6 mtrs</t>
  </si>
  <si>
    <t>MTL-0091</t>
  </si>
  <si>
    <t>Pipeta Para Mig de Mezcla AR-C02 x 8 M₃</t>
  </si>
  <si>
    <t>MTL-0093</t>
  </si>
  <si>
    <t xml:space="preserve">Bandeja Cal 18 Existente Cosechas </t>
  </si>
  <si>
    <t>MTL-0094</t>
  </si>
  <si>
    <t>Boquilla Soldador Nozzle mb-250 14,5 Cebora</t>
  </si>
  <si>
    <t>MTL-0097</t>
  </si>
  <si>
    <t>Platina de 1 1/4 x 3/16 x 6 mts</t>
  </si>
  <si>
    <t>metal</t>
  </si>
  <si>
    <t>MTL-0098</t>
  </si>
  <si>
    <t>Canoa 7 metros Lam. Galv. Doña Margarita</t>
  </si>
  <si>
    <t>MTL-0105</t>
  </si>
  <si>
    <t xml:space="preserve">Angulo de 3/4 x 1/8 </t>
  </si>
  <si>
    <t>MTL-0099</t>
  </si>
  <si>
    <t>Tubo Cuadrado de 1/2 x 1/2  Cal 18</t>
  </si>
  <si>
    <t>MTL-0100</t>
  </si>
  <si>
    <t xml:space="preserve">Canoa 4,25 mtrs Pasamanos </t>
  </si>
  <si>
    <t>MTL-0101</t>
  </si>
  <si>
    <t>Lamina Kanelon  San Antonio</t>
  </si>
  <si>
    <t>MTL-0102</t>
  </si>
  <si>
    <t>Lamina Kanelon Carabobo</t>
  </si>
  <si>
    <t>MTL-0103</t>
  </si>
  <si>
    <t>Pipeta Argon Mezcla Arc/c02 m3</t>
  </si>
  <si>
    <t>MTL-0104</t>
  </si>
  <si>
    <t>Acople de conversion argon /co2</t>
  </si>
  <si>
    <t>MTL-0106</t>
  </si>
  <si>
    <t>Tubo Negro 2,3  20 mm</t>
  </si>
  <si>
    <t>MTL-0107</t>
  </si>
  <si>
    <t>Varilla Redonda de 5,5 mm</t>
  </si>
  <si>
    <t>MTL-0108</t>
  </si>
  <si>
    <t>Tubo Contacto 0,035 " Lincol</t>
  </si>
  <si>
    <t>MTL-0110</t>
  </si>
  <si>
    <t xml:space="preserve">Tubo 70 x 70  2mm </t>
  </si>
  <si>
    <t>MTL-0111</t>
  </si>
  <si>
    <t xml:space="preserve">Tornillo Cubierta F1 </t>
  </si>
  <si>
    <t>MTL-0112</t>
  </si>
  <si>
    <t>Copa Cubierta 5/16 Cuadrante</t>
  </si>
  <si>
    <t>MTL-0113</t>
  </si>
  <si>
    <t xml:space="preserve">Pivote </t>
  </si>
  <si>
    <t>MTL-0120</t>
  </si>
  <si>
    <t>Soldadura Mig ,30  x 15 kilos</t>
  </si>
  <si>
    <t>MTL-0114</t>
  </si>
  <si>
    <t xml:space="preserve">Tubo de 150 x 50  2 mm </t>
  </si>
  <si>
    <t>MTL-0122</t>
  </si>
  <si>
    <t>Tornillo Chazo Mariposa 1/4 x 2"</t>
  </si>
  <si>
    <t>MTL-0115</t>
  </si>
  <si>
    <t>Tubo Cuadrado de 1 1/2 x 1 1/2  Cal 20 6 metros</t>
  </si>
  <si>
    <t>MTL-0124</t>
  </si>
  <si>
    <t>Tapon Int Cuadrado de 3/4 x 3/4</t>
  </si>
  <si>
    <t>MTL-0116</t>
  </si>
  <si>
    <t xml:space="preserve">Tubo 3" x 1 1/2  Cal 20 </t>
  </si>
  <si>
    <t>MTL-0117</t>
  </si>
  <si>
    <t>Canoa 1 mtr  Doña Margarita</t>
  </si>
  <si>
    <t>MTL-0118</t>
  </si>
  <si>
    <t xml:space="preserve">Tornillo Carriage  1/4 x 4 </t>
  </si>
  <si>
    <t>MTL-0119</t>
  </si>
  <si>
    <t xml:space="preserve">Bisagra Omega de 3 x 1 </t>
  </si>
  <si>
    <t>MTL-0121</t>
  </si>
  <si>
    <t>Pipeta Para Co2  25 kl</t>
  </si>
  <si>
    <t>MTL-0123</t>
  </si>
  <si>
    <t>Perno Abierto 8 mm 6-45"</t>
  </si>
  <si>
    <t>MTL-0125</t>
  </si>
  <si>
    <t>Angulo de 1" x 56 cmts</t>
  </si>
  <si>
    <t>MTL-0132</t>
  </si>
  <si>
    <t>Angulo 1 x 3/16 x 6 mtrs</t>
  </si>
  <si>
    <t>MTL-0133</t>
  </si>
  <si>
    <t>Platina 1 x 3/16 x 6 mtrs</t>
  </si>
  <si>
    <t>MTL-0126</t>
  </si>
  <si>
    <t>Pieamigo de Hierro 30 cm</t>
  </si>
  <si>
    <t>MTL-0135</t>
  </si>
  <si>
    <t>Tubo Redondo de 1,9 mm Cal 18</t>
  </si>
  <si>
    <t>MTL-0127</t>
  </si>
  <si>
    <t>Soldadura Electrica Aluminio</t>
  </si>
  <si>
    <t>MTL-0128</t>
  </si>
  <si>
    <t>Malla ondulada galvan Cuadrada 3* 3 1 1/2  cal 10</t>
  </si>
  <si>
    <t>MTL-0129</t>
  </si>
  <si>
    <t>Bandejas Putumayo Ayende</t>
  </si>
  <si>
    <t>MTL-0130</t>
  </si>
  <si>
    <t>Riel Vent Corredizo 2,40 c -16</t>
  </si>
  <si>
    <t>MTL-0131</t>
  </si>
  <si>
    <t>Rodaja Laton LT -440 Colgante</t>
  </si>
  <si>
    <t>MTL-0134</t>
  </si>
  <si>
    <t>Rodachina de 1 1/2 con Freno</t>
  </si>
  <si>
    <t>MTL-0136</t>
  </si>
  <si>
    <t>Bandejas Barras kanelon Colceramicas</t>
  </si>
  <si>
    <t>MTL-0143</t>
  </si>
  <si>
    <t>Platina de 1 X 1/8</t>
  </si>
  <si>
    <t>MTL-0144</t>
  </si>
  <si>
    <t>Platina de 1 1/2 x 1/8</t>
  </si>
  <si>
    <t>MTL-0137</t>
  </si>
  <si>
    <t>Canoas Techo Adicion Margarita</t>
  </si>
  <si>
    <t>MTL-0138</t>
  </si>
  <si>
    <t>panel Techo Bajante Adicion Margarita</t>
  </si>
  <si>
    <t>MTL-0139</t>
  </si>
  <si>
    <t>Laminas Fachada Putumayo Prado</t>
  </si>
  <si>
    <t>MTL-0148</t>
  </si>
  <si>
    <t>Tubo Redondo de 3/4 cal 18</t>
  </si>
  <si>
    <t>MTL-0140</t>
  </si>
  <si>
    <t>Crema Para Nozzle</t>
  </si>
  <si>
    <t>MTL-0160</t>
  </si>
  <si>
    <t xml:space="preserve">Tubo Redondo 1 1/4  Cal 18 </t>
  </si>
  <si>
    <t>MTL-0161</t>
  </si>
  <si>
    <t>Tubo Redondo 2,36 Calibre 18</t>
  </si>
  <si>
    <t>MTL-0141</t>
  </si>
  <si>
    <t>Tubo Redondo 1" Cal 18</t>
  </si>
  <si>
    <t>MTL-0142</t>
  </si>
  <si>
    <t>Bandejas de lámina</t>
  </si>
  <si>
    <t>PNT-0009</t>
  </si>
  <si>
    <t>Lija Orbital 1500</t>
  </si>
  <si>
    <t>MTL-0145</t>
  </si>
  <si>
    <t>Tubo Negro 2 20 mm</t>
  </si>
  <si>
    <t>MTL-0146</t>
  </si>
  <si>
    <t xml:space="preserve">Laminas Perforadas </t>
  </si>
  <si>
    <t>PNT-0012</t>
  </si>
  <si>
    <t>Lija Orbital 400</t>
  </si>
  <si>
    <t>PNT-0013</t>
  </si>
  <si>
    <t>Lija Orbital 600</t>
  </si>
  <si>
    <t>MTL-0147</t>
  </si>
  <si>
    <t>Tubo Redondo de 3/4 cal 16</t>
  </si>
  <si>
    <t>PNT-0015</t>
  </si>
  <si>
    <t>Pintura Base Esmalte Amarillo Trafico</t>
  </si>
  <si>
    <t>MTL-0149</t>
  </si>
  <si>
    <t>Cubierta Standing Seam -Importada</t>
  </si>
  <si>
    <t>MTL-0162</t>
  </si>
  <si>
    <t>Tornilleria Especial Arandelas-Tuercas</t>
  </si>
  <si>
    <t>PNT-0016</t>
  </si>
  <si>
    <t>Pintura Base Tiner laca Amarillo Pantone</t>
  </si>
  <si>
    <t>MTL-0163</t>
  </si>
  <si>
    <t>Fleje ancho calibre 24 9 cm</t>
  </si>
  <si>
    <t>PNT-0017</t>
  </si>
  <si>
    <t>Pintura Base Tiner laca Roja</t>
  </si>
  <si>
    <t>MTL-0166</t>
  </si>
  <si>
    <t>Tubo cuadrado de 1/2 x 1/2 cal 20</t>
  </si>
  <si>
    <t>PNT-0018</t>
  </si>
  <si>
    <t>Pintura Base Tiner laca Verde Claro</t>
  </si>
  <si>
    <t>MTL-0164</t>
  </si>
  <si>
    <t>Cortina la ruana fleje-poleas-bandera-canal-resorte-pasador</t>
  </si>
  <si>
    <t>MTL-0168</t>
  </si>
  <si>
    <t>Angulo de 1 x 1/8</t>
  </si>
  <si>
    <t>PNT-0019</t>
  </si>
  <si>
    <t>Pintura Burgos Ref : V-020 Naranja</t>
  </si>
  <si>
    <t>PNT-0020</t>
  </si>
  <si>
    <t xml:space="preserve">Resina Acrilica </t>
  </si>
  <si>
    <t>PNT-0021</t>
  </si>
  <si>
    <t>Vinilo Negro Cpintura)</t>
  </si>
  <si>
    <t>PNT-0022</t>
  </si>
  <si>
    <t>Vinilo Rojo</t>
  </si>
  <si>
    <t>PNT-0023</t>
  </si>
  <si>
    <t>Wash prime</t>
  </si>
  <si>
    <t>MTL-0169</t>
  </si>
  <si>
    <t>Tubo Rectangular de 3/4  x 1 1/2 Cal.20 de 6 Mtr 20*40</t>
  </si>
  <si>
    <t>PNT-0024</t>
  </si>
  <si>
    <t>Aerosol vinotinto</t>
  </si>
  <si>
    <t>MTL-0165</t>
  </si>
  <si>
    <t>Tubo Negro de 1 1/2 20 mm</t>
  </si>
  <si>
    <t>MTL-0167</t>
  </si>
  <si>
    <t xml:space="preserve">Platina de 2 x 1/8 </t>
  </si>
  <si>
    <t>PNT-0026</t>
  </si>
  <si>
    <t>Esmalte Caoba</t>
  </si>
  <si>
    <t>PNT-0028</t>
  </si>
  <si>
    <t>Veteador de Caucho</t>
  </si>
  <si>
    <t>PNT-0029</t>
  </si>
  <si>
    <t xml:space="preserve">Aerosol Plateado </t>
  </si>
  <si>
    <t>PNT-0030</t>
  </si>
  <si>
    <t>Pintura Gambia REF 132 vinotinto</t>
  </si>
  <si>
    <t>PNT-0031</t>
  </si>
  <si>
    <t>Rodillo 9"</t>
  </si>
  <si>
    <t>PNT-0032</t>
  </si>
  <si>
    <t>Brocha 4"</t>
  </si>
  <si>
    <t>PNT-0033</t>
  </si>
  <si>
    <t>Pintura amarilla 143C</t>
  </si>
  <si>
    <t>PNT-0035</t>
  </si>
  <si>
    <t>Catalizador de Poliuretano</t>
  </si>
  <si>
    <t>PNT-0038</t>
  </si>
  <si>
    <t xml:space="preserve">Laca Negra Base Thiner </t>
  </si>
  <si>
    <t>PNT-0037</t>
  </si>
  <si>
    <t>Laca Dorada</t>
  </si>
  <si>
    <t>PNT-0039</t>
  </si>
  <si>
    <t>Gasolina</t>
  </si>
  <si>
    <t>PNT-0040</t>
  </si>
  <si>
    <t>Poliuretano Completa Gris ref 431 U V mate 1/32</t>
  </si>
  <si>
    <t>PNT-0041</t>
  </si>
  <si>
    <t>Esmalte  Rojo 1/8</t>
  </si>
  <si>
    <t>PNT-0042</t>
  </si>
  <si>
    <t>Esmalte Negro 1/8</t>
  </si>
  <si>
    <t>PNT-0044</t>
  </si>
  <si>
    <t>Esmalte Amarillo 1/8</t>
  </si>
  <si>
    <t>PNT-0043</t>
  </si>
  <si>
    <t>Esmalte Blanco 1/8</t>
  </si>
  <si>
    <t>PNT-0046</t>
  </si>
  <si>
    <t>Vinilo Pizarron Negro 1/4</t>
  </si>
  <si>
    <t>PNT-0047</t>
  </si>
  <si>
    <t>Tinte Prolac Miel 1/4</t>
  </si>
  <si>
    <t>PNT-0048</t>
  </si>
  <si>
    <t>Masilla Roja Continental 1/4</t>
  </si>
  <si>
    <t>PNT-0050</t>
  </si>
  <si>
    <t>Laca Preparada Amarillo 143 c</t>
  </si>
  <si>
    <t>PNT-0049</t>
  </si>
  <si>
    <t>Poliuretano Blanco con Catalizador y Disolvente 1/2 galón</t>
  </si>
  <si>
    <t>PNT-0051</t>
  </si>
  <si>
    <t>Laca Preparada Rojo 1795c</t>
  </si>
  <si>
    <t>PNT-0052</t>
  </si>
  <si>
    <t>Laca Preparada Naranja Pant 172 c</t>
  </si>
  <si>
    <t>PNT-0053</t>
  </si>
  <si>
    <t>Laca Preparada Naranja Pant 1585 c</t>
  </si>
  <si>
    <t>PNT-0054</t>
  </si>
  <si>
    <t>Laca Preparada Marron Pant 4975 c</t>
  </si>
  <si>
    <t>PNT-0055</t>
  </si>
  <si>
    <t>Laca Preparada Pantone Beige 7507 c</t>
  </si>
  <si>
    <t>PNT-0056</t>
  </si>
  <si>
    <t>Laca Preparada Marron Pant 478 c</t>
  </si>
  <si>
    <t>PNT-0057</t>
  </si>
  <si>
    <t>Laca Preparada Vinotinto Pant 188 c</t>
  </si>
  <si>
    <t>PNT-0058</t>
  </si>
  <si>
    <t>Laca Preparada Azul Claro Pant 292 c</t>
  </si>
  <si>
    <t>PNT-0059</t>
  </si>
  <si>
    <t>Laca Preparada</t>
  </si>
  <si>
    <t>PNT-0060</t>
  </si>
  <si>
    <t>Brocha 2"</t>
  </si>
  <si>
    <t>PNT-0062</t>
  </si>
  <si>
    <t>Poliuretano Gris Pantone 433 u semi bllte Muestra</t>
  </si>
  <si>
    <t>PNT-0063</t>
  </si>
  <si>
    <t>Laca Transparente Semi Mate</t>
  </si>
  <si>
    <t>PNT-0064</t>
  </si>
  <si>
    <t>Sellador Catalizado</t>
  </si>
  <si>
    <t>PNT-0065</t>
  </si>
  <si>
    <t>Poliuretano Entonado Pantone 433 u Gris</t>
  </si>
  <si>
    <t>PNT-0066</t>
  </si>
  <si>
    <t>Copao Glasurit- Pintuco ref 4040 crema</t>
  </si>
  <si>
    <t>PNT-0067</t>
  </si>
  <si>
    <t>Viniltex Blanco Exteriores</t>
  </si>
  <si>
    <t>PNT-0068</t>
  </si>
  <si>
    <t xml:space="preserve">Acriltex byc Satinado Blanco 2001 </t>
  </si>
  <si>
    <t>PNT-0069</t>
  </si>
  <si>
    <t xml:space="preserve">Rodillo 3" pasamanos </t>
  </si>
  <si>
    <t>PNT-0070</t>
  </si>
  <si>
    <t>Aerografo f-2 200 cc Abanico Regular</t>
  </si>
  <si>
    <t>PNT-0071</t>
  </si>
  <si>
    <t>Laca Transparente Mate Catalizada</t>
  </si>
  <si>
    <t>PNT-0072</t>
  </si>
  <si>
    <t>Laca Blanca Mate Catalizada</t>
  </si>
  <si>
    <t>PNT-0073</t>
  </si>
  <si>
    <t>Pintura Color Verde Preparada B.T</t>
  </si>
  <si>
    <t>PNT-0074</t>
  </si>
  <si>
    <t>Pintura Color Vinotinto 4975c B.T</t>
  </si>
  <si>
    <t>PNT-0075</t>
  </si>
  <si>
    <t>Laca Preparada café Ref 724 c</t>
  </si>
  <si>
    <t>PNT-0076</t>
  </si>
  <si>
    <t>Laca Preparada verde ref 7479 c</t>
  </si>
  <si>
    <t>PNT-0077</t>
  </si>
  <si>
    <t>Laca Preparada Amarillo ref 7408 c</t>
  </si>
  <si>
    <t>PNT-0078</t>
  </si>
  <si>
    <t>Laca Preparada Café ref 483 c</t>
  </si>
  <si>
    <t>PNT-0079</t>
  </si>
  <si>
    <t>Primer Plastico Ref Pintuco</t>
  </si>
  <si>
    <t>PNT-0080</t>
  </si>
  <si>
    <t>Pistola Aerografo  W 71</t>
  </si>
  <si>
    <t>PNT-0081</t>
  </si>
  <si>
    <t xml:space="preserve">Laca Blanca Catalizada </t>
  </si>
  <si>
    <t>PNT-0082</t>
  </si>
  <si>
    <t>Poliuretano 431 u Brillante Gris Completo</t>
  </si>
  <si>
    <t>PNT-0083</t>
  </si>
  <si>
    <t>Base Blanca Thiner</t>
  </si>
  <si>
    <t>PNT-0084</t>
  </si>
  <si>
    <t>Poliuretano negro brillante</t>
  </si>
  <si>
    <t>PNT-0085</t>
  </si>
  <si>
    <t xml:space="preserve">Catalizador   </t>
  </si>
  <si>
    <t>PNT-0086</t>
  </si>
  <si>
    <t>Laca Negra Catalizada Mate</t>
  </si>
  <si>
    <t>PNT-0087</t>
  </si>
  <si>
    <t>Poliuretano Blanco Brillante</t>
  </si>
  <si>
    <t>PNT-0088</t>
  </si>
  <si>
    <t>Esmalte Preparado 7548c   Amarillo</t>
  </si>
  <si>
    <t>MAD-0387</t>
  </si>
  <si>
    <t>Madefondo Sencillo Amaretto 4 mm  183 x 244</t>
  </si>
  <si>
    <t>LIT-0074</t>
  </si>
  <si>
    <t>Laminado Brillante de 34,5 cm</t>
  </si>
  <si>
    <t>LIT-0075</t>
  </si>
  <si>
    <t>Laminado Brillante de 50 cm</t>
  </si>
  <si>
    <t>ACR-0111</t>
  </si>
  <si>
    <t>Cinta Led 110 Luz Naranaja Con Adaptador</t>
  </si>
  <si>
    <t>GFT-0074</t>
  </si>
  <si>
    <t xml:space="preserve">Vinilo Macal Petroleo Mate Ancho 61 Ref 8248-08 </t>
  </si>
  <si>
    <t>MAD-0388</t>
  </si>
  <si>
    <t>Madecor Unicolor RH Blanco 6 mm  215 x 244</t>
  </si>
  <si>
    <t>MTL-0170</t>
  </si>
  <si>
    <t>Tubo Cuadrado de 3/4 de Aluminio Crudo 6 mtrs</t>
  </si>
  <si>
    <t>MTL-0171</t>
  </si>
  <si>
    <t xml:space="preserve">Tapon Int.Redondo  3/4 </t>
  </si>
  <si>
    <t>PNT-0089</t>
  </si>
  <si>
    <t>Barniz Caralz Alto Solidos</t>
  </si>
  <si>
    <t>ALM-0221</t>
  </si>
  <si>
    <t>Talco Industrial</t>
  </si>
  <si>
    <t>ALM-0222</t>
  </si>
  <si>
    <t>Cinta Razo Especial  7 mm x 100 mtrs</t>
  </si>
  <si>
    <t>MTL-0172</t>
  </si>
  <si>
    <t>Rodachina 3 x 1 Fino</t>
  </si>
  <si>
    <t>PNT-0090</t>
  </si>
  <si>
    <t>Base linea PU Helios</t>
  </si>
  <si>
    <t>ACR-0112</t>
  </si>
  <si>
    <t>Acrilico Azul 120 x 180 cal 3 Ref : 071</t>
  </si>
  <si>
    <t>MTL-0173</t>
  </si>
  <si>
    <t>Tubo Redondo 1 1/4 cal 20</t>
  </si>
  <si>
    <t>MTL-0174</t>
  </si>
  <si>
    <t>Tubo Redondo 1 1/2 cal 18</t>
  </si>
  <si>
    <t>MTL-0175</t>
  </si>
  <si>
    <t>PNT-0091</t>
  </si>
  <si>
    <t>Lija Orbital 1200</t>
  </si>
  <si>
    <t>Codigo</t>
  </si>
  <si>
    <t>Área</t>
  </si>
  <si>
    <t>Unidad de medida</t>
  </si>
  <si>
    <t>$/unidad</t>
  </si>
  <si>
    <t>nombre</t>
  </si>
  <si>
    <t>CODIGO_PRODUCTO</t>
  </si>
  <si>
    <t>NOMBRE</t>
  </si>
  <si>
    <t>AREA</t>
  </si>
  <si>
    <t>VALOR_UNITARIO</t>
  </si>
  <si>
    <t>000000000000ACR-0001</t>
  </si>
  <si>
    <t>ACRILICO AMARILLO  1,20 X 1,80 3 MM REF.31</t>
  </si>
  <si>
    <t>ACRILICO</t>
  </si>
  <si>
    <t>000000000000ACR-0002</t>
  </si>
  <si>
    <t>ACRILICO AMARILLO  1,20 X 1,80 3 MM REF.033+C1087</t>
  </si>
  <si>
    <t>000000000000ACR-0003</t>
  </si>
  <si>
    <t>ACRILICO AZUL CELESTE 1,20 X 3,00 10 MM</t>
  </si>
  <si>
    <t>000000000000ACR-0004</t>
  </si>
  <si>
    <t>ACRILICO BLANCO  1,80 X 3  3MM REF.10</t>
  </si>
  <si>
    <t>000000000000MAD-0036</t>
  </si>
  <si>
    <t>CLAVILLO DE 1"</t>
  </si>
  <si>
    <t>MADERA</t>
  </si>
  <si>
    <t>000000000000ACR-0059</t>
  </si>
  <si>
    <t>MODULO LUPA LED 12 V</t>
  </si>
  <si>
    <t>000000000000ALM-0001</t>
  </si>
  <si>
    <t>PEGA LOCA</t>
  </si>
  <si>
    <t>ALMACEN</t>
  </si>
  <si>
    <t>000000000000ACR-0006</t>
  </si>
  <si>
    <t>ACRILICO CAFÉ  1.20 X 1.80 3 MM REF 090</t>
  </si>
  <si>
    <t>000000000000ACR-0068</t>
  </si>
  <si>
    <t xml:space="preserve">POLVO VERACRIL - AUTOPOL </t>
  </si>
  <si>
    <t>000000000000ACR-0008</t>
  </si>
  <si>
    <t xml:space="preserve">ACRILICO CRISTAL  1.20 X 1.80 2MM </t>
  </si>
  <si>
    <t>000000000000ALM-0060</t>
  </si>
  <si>
    <t>TORNILLO AUTOPERF. CABEZA REDONDA DE 3/4</t>
  </si>
  <si>
    <t>000000000000ACR-0010</t>
  </si>
  <si>
    <t>ACRILICO CRISTAL MATE  1,25 X 2,45 REF 001 3 MM</t>
  </si>
  <si>
    <t>000000000000MAD-0047</t>
  </si>
  <si>
    <t>MADECANTO RIGIDO BLANCO  DE 19 MM*2MM</t>
  </si>
  <si>
    <t>000000000000MAD-0049</t>
  </si>
  <si>
    <t>MADECANTO SENCILLO BLANCO  DE 19MM</t>
  </si>
  <si>
    <t>000000000000ACR-0012</t>
  </si>
  <si>
    <t>ACRILICO NARANJA  1,80 X 1,20 REF. 040</t>
  </si>
  <si>
    <t>000000000000ACR-0013</t>
  </si>
  <si>
    <t>ACRILICO NEGRO  180*300 3 MM REF 110</t>
  </si>
  <si>
    <t>000000000000ALM-0058</t>
  </si>
  <si>
    <t>TORNILLO AUTOPERF. CABEZA REDONDA DE 1"</t>
  </si>
  <si>
    <t>000000000000ALM-0064</t>
  </si>
  <si>
    <t>TORNILLO DE ENSAMBLE GALV. DE 2"1/2</t>
  </si>
  <si>
    <t>000000000000ACR-0015</t>
  </si>
  <si>
    <t>ACRILICO VERDE 1,80 X 1,20 2 MM</t>
  </si>
  <si>
    <t>000000000000ACR-0016</t>
  </si>
  <si>
    <t>BASES ADHESIVAS</t>
  </si>
  <si>
    <t>000000000000ACR-0017</t>
  </si>
  <si>
    <t>BICARBONATO DE SODA</t>
  </si>
  <si>
    <t>000000000000ALM-0004</t>
  </si>
  <si>
    <t>BROCA DE LAMINA DE 1/8</t>
  </si>
  <si>
    <t>000000000000ALM-0072</t>
  </si>
  <si>
    <t>TORNILLO DE ENSAMBLE NEGRO DE 2"1/2</t>
  </si>
  <si>
    <t>000000000000ACR-0019</t>
  </si>
  <si>
    <t>BOMBILLO G95</t>
  </si>
  <si>
    <t>000000000000ACR-0020</t>
  </si>
  <si>
    <t>BOMBILLO LED 5 W</t>
  </si>
  <si>
    <t>000000000000ALM-0005</t>
  </si>
  <si>
    <t>BROCA DE LAMINA DE 3/16</t>
  </si>
  <si>
    <t>000000000000ACR-0021</t>
  </si>
  <si>
    <t>BOMBILLO LED LEXMANA 2 W</t>
  </si>
  <si>
    <t>000000000000ALM-0059</t>
  </si>
  <si>
    <t>TORNILLO AUTOPERF CABEZA REDONDA DE 1"1/2</t>
  </si>
  <si>
    <t>000000000000ACR-0023</t>
  </si>
  <si>
    <t>BORNERAS REGLETAS</t>
  </si>
  <si>
    <t>000000000000ACR-0024</t>
  </si>
  <si>
    <t xml:space="preserve">ALAMBRE BLANCO DE TIMBRE 2 X 22 300V </t>
  </si>
  <si>
    <t>000000000000ALM-0083</t>
  </si>
  <si>
    <t>TUERCAS MEDIANAS DE 5/16</t>
  </si>
  <si>
    <t>000000000000ACR-0026</t>
  </si>
  <si>
    <t>CAJA DE MAIZENA</t>
  </si>
  <si>
    <t>000000000000MAD-0026</t>
  </si>
  <si>
    <t>CANTONERA DE 1"</t>
  </si>
  <si>
    <t>000000000000ALM-0050</t>
  </si>
  <si>
    <t>PELICULA DE STRECH</t>
  </si>
  <si>
    <t>000000000000LIT-0012</t>
  </si>
  <si>
    <t>COLBON PEGANTE DE PAPEL</t>
  </si>
  <si>
    <t>LITOGRAFIA</t>
  </si>
  <si>
    <t>000000000000MAD-0159</t>
  </si>
  <si>
    <t>SERRUCHOS COLGADEROS DE 2"1/4</t>
  </si>
  <si>
    <t>000000000000ACR-0066</t>
  </si>
  <si>
    <t>POLIESTIRENO BLANCO  1,20 X 2 CALIBRE 60</t>
  </si>
  <si>
    <t>000000000000ALM-0156</t>
  </si>
  <si>
    <t>CABLE ENCAUCHETADO NEGRO 2 X 14</t>
  </si>
  <si>
    <t>000000000000MTL-0044</t>
  </si>
  <si>
    <t>TUBO CUADRADO 3/4X 3/4 CAL 18 DE 6 METROS</t>
  </si>
  <si>
    <t>METAL</t>
  </si>
  <si>
    <t>000000000000ACR-0028</t>
  </si>
  <si>
    <t>CONECTOR DE ADAPTADORES 5 AMP</t>
  </si>
  <si>
    <t>000000000000ACR-0029</t>
  </si>
  <si>
    <t>CONECTOR RESORTE PARA CABLES AMARILLO</t>
  </si>
  <si>
    <t>000000000000ACR-0030</t>
  </si>
  <si>
    <t>CONECTOR RESORTE PARA CABLES ROJO</t>
  </si>
  <si>
    <t>000000000000ACR-0031</t>
  </si>
  <si>
    <t>CORREAS DE AMARRE COLOR BLANCA DE 25 CM</t>
  </si>
  <si>
    <t>000000000000ALM-0007</t>
  </si>
  <si>
    <t xml:space="preserve">BROCA DE MURO DE 1/8 </t>
  </si>
  <si>
    <t>000000000000ACR-0033</t>
  </si>
  <si>
    <t>ENCHUFES CAUCHO MACHO AEREO</t>
  </si>
  <si>
    <t>000000000000ACR-0034</t>
  </si>
  <si>
    <t>FOTO CELDA</t>
  </si>
  <si>
    <t>000000000000MAD-0042</t>
  </si>
  <si>
    <t xml:space="preserve">DESLIZADORES </t>
  </si>
  <si>
    <t>000000000000GFT-0042</t>
  </si>
  <si>
    <t>TRANSFER  ANCHO 60</t>
  </si>
  <si>
    <t>GRAN FORMATO</t>
  </si>
  <si>
    <t>000000000000LIT-0005</t>
  </si>
  <si>
    <t>ALCOHOL N-PROPILICO</t>
  </si>
  <si>
    <t>000000000000LIT-0032</t>
  </si>
  <si>
    <t>TINTA NEGRO PROCESS GENERICA</t>
  </si>
  <si>
    <t>000000000000MAD-0020</t>
  </si>
  <si>
    <t>BISAGRA DE PARCHE SENCILLA</t>
  </si>
  <si>
    <t>000000000000MAD-0024</t>
  </si>
  <si>
    <t>BISAGRA SUPER ACODADAS SENCILLAS</t>
  </si>
  <si>
    <t>000000000000MTL-0008</t>
  </si>
  <si>
    <t>CHAZO  EXPANSIVOS DE 3/8 X 2</t>
  </si>
  <si>
    <t>000000000000MTL-0009</t>
  </si>
  <si>
    <t>CHAZO EXPANSIVO DE 3/8 X 3</t>
  </si>
  <si>
    <t>000000000000ACR-0041</t>
  </si>
  <si>
    <t>FUENTE DE 5 ADAPTADOR</t>
  </si>
  <si>
    <t>000000000000ACR-0042</t>
  </si>
  <si>
    <t xml:space="preserve">LED MINI </t>
  </si>
  <si>
    <t>000000000000ACR-0082</t>
  </si>
  <si>
    <t xml:space="preserve">TERMOENCOGIBLE 3 MM </t>
  </si>
  <si>
    <t>000000000000ACR-0044</t>
  </si>
  <si>
    <t>TUBO LED - MEDIDA 30</t>
  </si>
  <si>
    <t>000000000000ALM-0012</t>
  </si>
  <si>
    <t>CABLE DUPLEX CALIBRE 14 COLOR NEGRO Y ROJO-LED</t>
  </si>
  <si>
    <t>000000000000ALM-0013</t>
  </si>
  <si>
    <t>CABLE DUPLEX CALIBRE 16 COLOR BLANCO-ELECTRICO</t>
  </si>
  <si>
    <t>000000000000MAD-0141</t>
  </si>
  <si>
    <t xml:space="preserve">MEDIA LUNA P/VIDRIO 8 MM </t>
  </si>
  <si>
    <t>000000000000MTL-0065</t>
  </si>
  <si>
    <t>CHAZO EXPANSIVO 3/8 X 4"</t>
  </si>
  <si>
    <t>000000000000MTL-0001</t>
  </si>
  <si>
    <t>ABRAZADERAS METALICAS</t>
  </si>
  <si>
    <t>000000000000ACR-0045</t>
  </si>
  <si>
    <t>TUBO LED - MEDIDA 90</t>
  </si>
  <si>
    <t>000000000000ACR-0046</t>
  </si>
  <si>
    <t>JERINGAS DE 10ML</t>
  </si>
  <si>
    <t>000000000000ACR-0047</t>
  </si>
  <si>
    <t>KIT DE REGLETA LED LUPA 1MT 12V</t>
  </si>
  <si>
    <t>000000000000ACR-0005</t>
  </si>
  <si>
    <t>ACRILICO BLANCO OPAL 1,80 X 3,00 3MM RF 007</t>
  </si>
  <si>
    <t>000000000000MAD-0002</t>
  </si>
  <si>
    <t>AGLOMERADO MDF SENCILLO 15 MM - 215*244</t>
  </si>
  <si>
    <t>000000000000MAD-0005</t>
  </si>
  <si>
    <t>AGLOMERADO MDF SENCILLO 15 MM - 183 X244</t>
  </si>
  <si>
    <t>000000000000ALM-0014</t>
  </si>
  <si>
    <t>CABLE ENCAUCHETADO NEGRO DE 2 X 16</t>
  </si>
  <si>
    <t>000000000000ACR-0051</t>
  </si>
  <si>
    <t>MANGUERA LED AZUL 12 VOLT</t>
  </si>
  <si>
    <t>000000000000ACR-0052</t>
  </si>
  <si>
    <t>MANGUERA LED BLANCA 12 VOLT</t>
  </si>
  <si>
    <t>000000000000ACR-0053</t>
  </si>
  <si>
    <t>MANGUERA LED BLANCA 110</t>
  </si>
  <si>
    <t>000000000000ACR-0039</t>
  </si>
  <si>
    <t>FUENTE DE 40 A</t>
  </si>
  <si>
    <t>000000000000ACR-0009</t>
  </si>
  <si>
    <t>ACRILICO CRISTAL 1,80 X 3,00  3MM  REF 001</t>
  </si>
  <si>
    <t>000000000000ACR-0055</t>
  </si>
  <si>
    <t>MANGUERA LED VERDE 12 VOLT</t>
  </si>
  <si>
    <t>000000000000ACR-0056</t>
  </si>
  <si>
    <t>MODULO 110 AMARILLO</t>
  </si>
  <si>
    <t>000000000000ACR-0057</t>
  </si>
  <si>
    <t>MODULO LED 110 LUZ BLANCA</t>
  </si>
  <si>
    <t>000000000000ACR-0014</t>
  </si>
  <si>
    <t>ACRILICO ROJO 1,80 X 3,00 3 MM REF 060</t>
  </si>
  <si>
    <t>000000000000ACR-0058</t>
  </si>
  <si>
    <t>MODULO LED CAPSULA</t>
  </si>
  <si>
    <t>000000000000ACR-0035</t>
  </si>
  <si>
    <t>FUENTE DE 10 A</t>
  </si>
  <si>
    <t>000000000000ACR-0036</t>
  </si>
  <si>
    <t>FUENTE DE 15 A</t>
  </si>
  <si>
    <t>000000000000LIT-0029</t>
  </si>
  <si>
    <t>TINTA AMARILLO PROCESS GENERICA</t>
  </si>
  <si>
    <t>000000000000LIT-0030</t>
  </si>
  <si>
    <t>TINTA CYAN PROCESS GENERICA</t>
  </si>
  <si>
    <t>000000000000ACR-0037</t>
  </si>
  <si>
    <t>FUENTE DE 20 A</t>
  </si>
  <si>
    <t>000000000000ACR-0038</t>
  </si>
  <si>
    <t xml:space="preserve">FUENTE DE 30 A </t>
  </si>
  <si>
    <t>000000000000ACR-0060</t>
  </si>
  <si>
    <t>OJO DE BUEY 6 W</t>
  </si>
  <si>
    <t>000000000000LIT-0023</t>
  </si>
  <si>
    <t>MANTILLA GTO</t>
  </si>
  <si>
    <t>000000000000MTL-0002</t>
  </si>
  <si>
    <t>CAPUCHONES PARA TORNILLO DE POLICARBONATO</t>
  </si>
  <si>
    <t>000000000000MTL-0003</t>
  </si>
  <si>
    <t>CERRADURA PHILIPS</t>
  </si>
  <si>
    <t>000000000000ALM-0037</t>
  </si>
  <si>
    <t>LIJA HOJA GRANO  280</t>
  </si>
  <si>
    <t>000000000000MTL-0004</t>
  </si>
  <si>
    <t>CHAZO EXPANSIVOS DE 1/2 X 2</t>
  </si>
  <si>
    <t>000000000000MAD-0034</t>
  </si>
  <si>
    <t>CHAPAS CAJONERAS P/ MUEBLES ESCRITORIO</t>
  </si>
  <si>
    <t>000000000000ALM-0039</t>
  </si>
  <si>
    <t>LIJA HOJA GRANO 120</t>
  </si>
  <si>
    <t>000000000000MTL-0005</t>
  </si>
  <si>
    <t>CHAZO  EXPANSIVOS DE 1/2 X 3</t>
  </si>
  <si>
    <t>000000000000MAD-0130</t>
  </si>
  <si>
    <t>MADEFONDO SENCILLO NEVADO DE 4 MM 1.53 X 2.44</t>
  </si>
  <si>
    <t>000000000000ACR-0065</t>
  </si>
  <si>
    <t>POLIESTIRENO  BLANCO  1 X 2 CALIBRE 60</t>
  </si>
  <si>
    <t>000000000000MAD-0132</t>
  </si>
  <si>
    <t>MADEFONDO RH NEVADO DE 4MM-183*244</t>
  </si>
  <si>
    <t>000000000000PNT-0004</t>
  </si>
  <si>
    <t xml:space="preserve">AEROSOL NEGRO MATE </t>
  </si>
  <si>
    <t>PINTURA</t>
  </si>
  <si>
    <t>000000000000ALM-0087</t>
  </si>
  <si>
    <t>BALINERAS P/ FRESAS MEDIANAS</t>
  </si>
  <si>
    <t>000000000000ACR-0067</t>
  </si>
  <si>
    <t>PRIMER 94 (PROMOTOR DE ADHERENCIA)</t>
  </si>
  <si>
    <t>000000000000ALM-0096</t>
  </si>
  <si>
    <t>BROCA DE LAMINA 7/64</t>
  </si>
  <si>
    <t>000000000000ACR-0069</t>
  </si>
  <si>
    <t>CLORURO DE METILENO -1000 ML</t>
  </si>
  <si>
    <t>000000000000ACR-0070</t>
  </si>
  <si>
    <t>REGLETA LED 1MTR AMARILLA</t>
  </si>
  <si>
    <t>000000000000MTL-0016</t>
  </si>
  <si>
    <t>DISCO DE CORTE  DE 7"</t>
  </si>
  <si>
    <t>000000000000ALM-0015</t>
  </si>
  <si>
    <t>CANALETAS DE 13 X 7</t>
  </si>
  <si>
    <t>000000000000ACR-0073</t>
  </si>
  <si>
    <t>SILICONA TRANSPARENTE CRYSTAL</t>
  </si>
  <si>
    <t>000000000000ACR-0074</t>
  </si>
  <si>
    <t>SOCKET</t>
  </si>
  <si>
    <t>000000000000ALM-0016</t>
  </si>
  <si>
    <t>CANCAMO CERRADO DE 1"</t>
  </si>
  <si>
    <t>000000000000ALM-0017</t>
  </si>
  <si>
    <t>CANCAMO ABIERTO  DE 3/4</t>
  </si>
  <si>
    <t>000000000000ACR-0075</t>
  </si>
  <si>
    <t>SOCKET DE PORCELANA</t>
  </si>
  <si>
    <t>000000000000ACR-0076</t>
  </si>
  <si>
    <t>PORTATUBO G13</t>
  </si>
  <si>
    <t>000000000000ALM-0018</t>
  </si>
  <si>
    <t>CHAZO DE OJO 10 MM 3/8</t>
  </si>
  <si>
    <t>000000000000ALM-0019</t>
  </si>
  <si>
    <t>CINTA AISLANTE NEGRA - 18MM</t>
  </si>
  <si>
    <t>000000000000ALM-0020</t>
  </si>
  <si>
    <t>CINTA DE EMPAQUE CAJAS</t>
  </si>
  <si>
    <t>000000000000PNT-0008</t>
  </si>
  <si>
    <t>LIJA ORBITAL 120</t>
  </si>
  <si>
    <t>000000000000ALM-0022</t>
  </si>
  <si>
    <t xml:space="preserve">CINTA DE ENMASCARAR 24MM </t>
  </si>
  <si>
    <t>000000000000ALM-0023</t>
  </si>
  <si>
    <t xml:space="preserve">CINTA DOBLE FAZ DE ESPUMA </t>
  </si>
  <si>
    <t>000000000000ALM-0024</t>
  </si>
  <si>
    <t xml:space="preserve">CINTA DOBLE FAZ ROJA </t>
  </si>
  <si>
    <t>000000000000PNT-0010</t>
  </si>
  <si>
    <t>LIJA ORBITAL 220</t>
  </si>
  <si>
    <t>000000000000ALM-0026</t>
  </si>
  <si>
    <t xml:space="preserve">CLAVOS DE ACERO DE 1" </t>
  </si>
  <si>
    <t>000000000000ALM-0027</t>
  </si>
  <si>
    <t xml:space="preserve">CLAVOS DE ACERO DE 4" </t>
  </si>
  <si>
    <t>000000000000ALM-0028</t>
  </si>
  <si>
    <t>CLAVOS DE MADERA 1 1/2"</t>
  </si>
  <si>
    <t>000000000000ALM-0029</t>
  </si>
  <si>
    <t>CUCHILLA CALADORA</t>
  </si>
  <si>
    <t>000000000000ALM-0030</t>
  </si>
  <si>
    <t>CUCHILLA DE BISTURI GRANDES ESTUCHE* 10 UND</t>
  </si>
  <si>
    <t>000000000000PNT-0011</t>
  </si>
  <si>
    <t>LIJA ORBITAL 320</t>
  </si>
  <si>
    <t>000000000000ALM-0032</t>
  </si>
  <si>
    <t xml:space="preserve">CUCHILLA XACTO </t>
  </si>
  <si>
    <t>000000000000ALM-0033</t>
  </si>
  <si>
    <t>DISTANCIADORES DE 1"</t>
  </si>
  <si>
    <t>000000000000LIT-0003</t>
  </si>
  <si>
    <t>ACEITE ULTREK DIFERENCIAL 140 BD 5 G</t>
  </si>
  <si>
    <t>000000000000PNT-0014</t>
  </si>
  <si>
    <t>LIJA ORBITAL 80</t>
  </si>
  <si>
    <t>000000000000ALM-0034</t>
  </si>
  <si>
    <t>DISTANCIADORES DE 3/4 X 2 1/2</t>
  </si>
  <si>
    <t>000000000000ALM-0035</t>
  </si>
  <si>
    <t>GRAPA A 11</t>
  </si>
  <si>
    <t>000000000000ALM-0003</t>
  </si>
  <si>
    <t>BROCA DE LAMINA DE 1/4</t>
  </si>
  <si>
    <t>000000000000ALM-0006</t>
  </si>
  <si>
    <t>BROCA DE MURO DE 1/4 CORTO</t>
  </si>
  <si>
    <t>000000000000ALM-0038</t>
  </si>
  <si>
    <t>LIJA HOJA GRANO 1000</t>
  </si>
  <si>
    <t>000000000000ALM-0008</t>
  </si>
  <si>
    <t>BROCA DE MURO DE 3/16</t>
  </si>
  <si>
    <t>000000000000ACR-0061</t>
  </si>
  <si>
    <t>PASADOR</t>
  </si>
  <si>
    <t>000000000000ALM-0040</t>
  </si>
  <si>
    <t>LIJA HOJA GRANO 1200</t>
  </si>
  <si>
    <t>000000000000ALM-0021</t>
  </si>
  <si>
    <t>CINTA TRANSPARENTE 1/2  DELGADA</t>
  </si>
  <si>
    <t>000000000000ALM-0048</t>
  </si>
  <si>
    <t>PASACABLES</t>
  </si>
  <si>
    <t>000000000000ALM-0025</t>
  </si>
  <si>
    <t>CINTA TRANSPARENTE PEQUEÑA</t>
  </si>
  <si>
    <t>000000000000GFT-0030</t>
  </si>
  <si>
    <t>VINILO TRANSPARENTE MATE 152</t>
  </si>
  <si>
    <t>000000000000ALM-0049</t>
  </si>
  <si>
    <t>PATA NIVELADORA 5 X 10</t>
  </si>
  <si>
    <t>000000000000MTL-0007</t>
  </si>
  <si>
    <t>CHAZO  EXPANSIVOS DE 1/2 X 6</t>
  </si>
  <si>
    <t>000000000000MAD-0006</t>
  </si>
  <si>
    <t>AGLOMERADO MDF RH 9 MM - 183 X244</t>
  </si>
  <si>
    <t>000000000000PNT-0001</t>
  </si>
  <si>
    <t>ACIDO NITRICO</t>
  </si>
  <si>
    <t>000000000000ALM-0051</t>
  </si>
  <si>
    <t xml:space="preserve">PEGANTE PL 285  </t>
  </si>
  <si>
    <t>000000000000ALM-0052</t>
  </si>
  <si>
    <t>PUNTA PARA TALADRO DE 2" ESTRELLA</t>
  </si>
  <si>
    <t>000000000000PNT-0002</t>
  </si>
  <si>
    <t>ACRONAL PARA PINTURA FRASCO VIDRIO</t>
  </si>
  <si>
    <t>000000000000PNT-0003</t>
  </si>
  <si>
    <t xml:space="preserve">AEROSOL BLANCO MATE </t>
  </si>
  <si>
    <t>000000000000ALM-0053</t>
  </si>
  <si>
    <t>REMACHES PARA METAL</t>
  </si>
  <si>
    <t>000000000000ALM-0054</t>
  </si>
  <si>
    <t>SILICONA TRANSPARENTE</t>
  </si>
  <si>
    <t>000000000000ALM-0055</t>
  </si>
  <si>
    <t>TAPON INT  PLASTICOS CUADRADOS 1 1/2 X 1 1/2</t>
  </si>
  <si>
    <t>000000000000ALM-0056</t>
  </si>
  <si>
    <t>TELA PARA LIMPIEZA</t>
  </si>
  <si>
    <t>000000000000MAD-0229</t>
  </si>
  <si>
    <t>AGLOMERADO MDF RH 15 MM 183*244</t>
  </si>
  <si>
    <t>000000000000ALM-0057</t>
  </si>
  <si>
    <t>THINNER</t>
  </si>
  <si>
    <t>000000000000ACR-0018</t>
  </si>
  <si>
    <t>BOMBILLO G125</t>
  </si>
  <si>
    <t>000000000000ACR-0040</t>
  </si>
  <si>
    <t>FUENTE DE 5 A</t>
  </si>
  <si>
    <t>000000000000ALM-0036</t>
  </si>
  <si>
    <t>LIJA BANDA GRANO 80  ESMERIL 12 PULG</t>
  </si>
  <si>
    <t>000000000000GFT-0013</t>
  </si>
  <si>
    <t>VINILO BLANCO BRILLANTE 105</t>
  </si>
  <si>
    <t>000000000000ALM-0061</t>
  </si>
  <si>
    <t>TORNILLO DE  ENSAMBLE GALV. DE 1" # 6</t>
  </si>
  <si>
    <t>000000000000ALM-0062</t>
  </si>
  <si>
    <t>TORNILLO  DE ENSAMBLE GALV. DE 1"1/2 # 6</t>
  </si>
  <si>
    <t>000000000000ALM-0063</t>
  </si>
  <si>
    <t>TORNILLO DE ENSAMBLE GALV. DE 2" # 6</t>
  </si>
  <si>
    <t>000000000000GFT-0014</t>
  </si>
  <si>
    <t>VINILO BLANCO BRILLANTE 137</t>
  </si>
  <si>
    <t>000000000000GFT-0015</t>
  </si>
  <si>
    <t>VINILO BLANCO MATE   122</t>
  </si>
  <si>
    <t>000000000000ALM-0065</t>
  </si>
  <si>
    <t>TORNILLO DE ENSAMBLE GALV. DE 3/4</t>
  </si>
  <si>
    <t>000000000000ALM-0066</t>
  </si>
  <si>
    <t>TORNILLO DE ENSAMBLE GALV. DE 5/8</t>
  </si>
  <si>
    <t>000000000000ALM-0068</t>
  </si>
  <si>
    <t>TORNILLO DE ENSAMBLE NEGRO 1"</t>
  </si>
  <si>
    <t>000000000000ALM-0069</t>
  </si>
  <si>
    <t>TORNILLO DE ENSAMBLE NEGRO DE 1"1/2 # 8</t>
  </si>
  <si>
    <t>000000000000GFT-0018</t>
  </si>
  <si>
    <t>VINILO TRANSPARENTE BRILLANTE ANCHO  127</t>
  </si>
  <si>
    <t>000000000000ALM-0070</t>
  </si>
  <si>
    <t>TORNILLO DE ENSAMBLE NEGRO DE 1"1/4  # 8</t>
  </si>
  <si>
    <t>000000000000ALM-0071</t>
  </si>
  <si>
    <t>TORNILLO DE ENSAMBLE NEGRO DE 2"</t>
  </si>
  <si>
    <t>000000000000GFT-0022</t>
  </si>
  <si>
    <t>VINILO TRANSPARENTE MATE  122</t>
  </si>
  <si>
    <t>000000000000GFT-0029</t>
  </si>
  <si>
    <t>VINILO BLANCO BRILLANTE 152</t>
  </si>
  <si>
    <t>000000000000LIT-0001</t>
  </si>
  <si>
    <t>ACEITE TREEXTON 150</t>
  </si>
  <si>
    <t>000000000000ACR-0079</t>
  </si>
  <si>
    <t>SOPORTE DE TUBO LED METALICOS</t>
  </si>
  <si>
    <t>000000000000ALM-0073</t>
  </si>
  <si>
    <t>TORNILLO DE ENSAMBLE NEGRO DE 3"</t>
  </si>
  <si>
    <t>000000000000ALM-0074</t>
  </si>
  <si>
    <t>TORNILLO LAMINA AVELLANDO DE 4 PHILLIS X  3/8 (ACRILICO)</t>
  </si>
  <si>
    <t>000000000000ALM-0075</t>
  </si>
  <si>
    <t>TORNILLO AVELLANADO PHILIPS DE  6 X 3/4 (ACRILICO)</t>
  </si>
  <si>
    <t>000000000000ALM-0076</t>
  </si>
  <si>
    <t xml:space="preserve">TUERCA DE 1/2 HEXAGONAL COLOR NEGRO </t>
  </si>
  <si>
    <t>000000000000ALM-0090</t>
  </si>
  <si>
    <t>OFICINA CAJA DE CLIP PEQUEÑA</t>
  </si>
  <si>
    <t>000000000000ALM-0097</t>
  </si>
  <si>
    <t>ENCENDEDOR</t>
  </si>
  <si>
    <t>000000000000ALM-0079</t>
  </si>
  <si>
    <t xml:space="preserve">TUERCAS DE 1/2 </t>
  </si>
  <si>
    <t>000000000000ALM-0080</t>
  </si>
  <si>
    <t>TUERCAS DE 1/8 SEGURIDAD</t>
  </si>
  <si>
    <t>000000000000GFT-0021</t>
  </si>
  <si>
    <t>VINILO BLANCO MATE   137</t>
  </si>
  <si>
    <t>000000000000GFT-0023</t>
  </si>
  <si>
    <t>VINILO TRANSPARENTE MATE  137</t>
  </si>
  <si>
    <t>000000000000GFT-0032</t>
  </si>
  <si>
    <t>VINILO BLANCO MATTE 152</t>
  </si>
  <si>
    <t>000000000000GFT-0041</t>
  </si>
  <si>
    <t>VINILO BLANCO MATE  105</t>
  </si>
  <si>
    <t>000000000000MTL-0025</t>
  </si>
  <si>
    <t>PLATINA DE 1 1/2 X 3/16</t>
  </si>
  <si>
    <t>000000000000ALM-0085</t>
  </si>
  <si>
    <t>TUERCAS PEQUEÑAS DE 1/4</t>
  </si>
  <si>
    <t>000000000000MTL-0026</t>
  </si>
  <si>
    <t>PLATINA DE 1 1/4 X 1/8</t>
  </si>
  <si>
    <t>000000000000ALM-0086</t>
  </si>
  <si>
    <t>VARSOL</t>
  </si>
  <si>
    <t>000000000000MTL-0029</t>
  </si>
  <si>
    <t>PLATINA DE 2 X 3/16 X 6 MM</t>
  </si>
  <si>
    <t>000000000000ACR-0027</t>
  </si>
  <si>
    <t>CLAVO SIN CABEZA DE 2"1/2*12</t>
  </si>
  <si>
    <t>000000000000GFT-0020</t>
  </si>
  <si>
    <t>VINILO TRANSPARENTE BRILLANTE ANCHO  152</t>
  </si>
  <si>
    <t>000000000000ACR-0062</t>
  </si>
  <si>
    <t xml:space="preserve">PASTA W 500 </t>
  </si>
  <si>
    <t>000000000000ALM-0047</t>
  </si>
  <si>
    <t xml:space="preserve">LUBRICANTE DE 5-56 PENETRANTE EN SPRAY </t>
  </si>
  <si>
    <t>000000000000GFT-0003</t>
  </si>
  <si>
    <t xml:space="preserve">CUCHILLA PLOTTER </t>
  </si>
  <si>
    <t>000000000000GFT-0009</t>
  </si>
  <si>
    <t>TINTA PARA IMPRESORA GFT- BLACK</t>
  </si>
  <si>
    <t>000000000000GFT-0010</t>
  </si>
  <si>
    <t>TINTA PARA IMPRESORA GFT - CYAN</t>
  </si>
  <si>
    <t>000000000000GFT-0025</t>
  </si>
  <si>
    <t>LONA BANNER BLANCO BRILLANTE 13 ONZ 1,20*50</t>
  </si>
  <si>
    <t>000000000000ALM-0088</t>
  </si>
  <si>
    <t>GRAPAS</t>
  </si>
  <si>
    <t>000000000000GFT-0031</t>
  </si>
  <si>
    <t>LONA BANNER MATE 13 ONZ  180 X 50</t>
  </si>
  <si>
    <t>000000000000ACR-0081</t>
  </si>
  <si>
    <t>TAPON CINTA NEON FLEX</t>
  </si>
  <si>
    <t>000000000000GFT-0045</t>
  </si>
  <si>
    <t>LONA BANNER MATTE 13 ONZ ANCHO 1,25 COD 3208</t>
  </si>
  <si>
    <t>000000000000ACR-0083</t>
  </si>
  <si>
    <t>BOMBILLO PERA 4W</t>
  </si>
  <si>
    <t>000000000000ACR-0084</t>
  </si>
  <si>
    <t>ARANDELA LAMPARA</t>
  </si>
  <si>
    <t>000000000000ALM-0089</t>
  </si>
  <si>
    <t>OFICINA CAJA DE CLIP MARIPOSA</t>
  </si>
  <si>
    <t>000000000000LIT-0013</t>
  </si>
  <si>
    <t>ESPONJA VISKOVITA</t>
  </si>
  <si>
    <t>000000000000LIT-0014</t>
  </si>
  <si>
    <t>FILTROS PARA NEVERA PEQUEÑO # 21.5*16.5</t>
  </si>
  <si>
    <t>000000000000MAD-0240</t>
  </si>
  <si>
    <t>PUNTILLA 3/4 CON  CABEZA</t>
  </si>
  <si>
    <t>000000000000MAD-0241</t>
  </si>
  <si>
    <t>PUNTILLAS 1" SIN CABEZA</t>
  </si>
  <si>
    <t>000000000000ACR-0087</t>
  </si>
  <si>
    <t>FRESA W 22552 REBOLFORM 1/4</t>
  </si>
  <si>
    <t>000000000000GFT-0012</t>
  </si>
  <si>
    <t>TINTA PARA IMPRESORA GFT- YELLOW</t>
  </si>
  <si>
    <t>000000000000MTL-0092</t>
  </si>
  <si>
    <t>SOLDADURA MIG 0,35   ROLLO X 5 KILOS</t>
  </si>
  <si>
    <t>000000000000PNT-0036</t>
  </si>
  <si>
    <t>TINTE CARAMELO PROLAC</t>
  </si>
  <si>
    <t>000000000000PNT-0061</t>
  </si>
  <si>
    <t>MASILLA XILOPROT X 1/4 BLANCO</t>
  </si>
  <si>
    <t>000000000000ACR-0011</t>
  </si>
  <si>
    <t xml:space="preserve">LIQUIDO VERACRIL - 1000 ML </t>
  </si>
  <si>
    <t>000000000000MTL-0011</t>
  </si>
  <si>
    <t>DISCO DE CORTE DE 4"1/2</t>
  </si>
  <si>
    <t>000000000000PNT-0005</t>
  </si>
  <si>
    <t xml:space="preserve">BASE BLANCA CATALIZADA  </t>
  </si>
  <si>
    <t>000000000000PNT-0006</t>
  </si>
  <si>
    <t>LIJA DE 2000</t>
  </si>
  <si>
    <t>000000000000PNT-0007</t>
  </si>
  <si>
    <t>LIJA ORBITAL 1000</t>
  </si>
  <si>
    <t>000000000000ACR-0085</t>
  </si>
  <si>
    <t>ACRILICO  1,20*1,80 LISA 3MM AZUL C REF 077</t>
  </si>
  <si>
    <t>000000000000ACR-0007</t>
  </si>
  <si>
    <t xml:space="preserve">ACRILICO CRISTAL 1.20 X 1.80  4 MM REF 001 </t>
  </si>
  <si>
    <t>000000000000ALM-0002</t>
  </si>
  <si>
    <t>BROCA DE 35 MM</t>
  </si>
  <si>
    <t>000000000000ACR-0088</t>
  </si>
  <si>
    <t xml:space="preserve"> TUBO LED - MEDIDA 120</t>
  </si>
  <si>
    <t>000000000000ACR-0022</t>
  </si>
  <si>
    <t>BOMBILLO LED MAXILUM 20 W</t>
  </si>
  <si>
    <t>000000000000ALM-0091</t>
  </si>
  <si>
    <t>OFICINA LAPIZ</t>
  </si>
  <si>
    <t>000000000000ALM-0009</t>
  </si>
  <si>
    <t>BROCA DE MURO DE 5/32</t>
  </si>
  <si>
    <t>000000000000ALM-0010</t>
  </si>
  <si>
    <t>BROCA DE MURO GRUESA DE 5.0</t>
  </si>
  <si>
    <t>000000000000ACR-0032</t>
  </si>
  <si>
    <t>CORREAS DE AMARRE COLOR BLANCA DE 30 CM</t>
  </si>
  <si>
    <t>000000000000ALM-0011</t>
  </si>
  <si>
    <t>BROCA PARA MADERA DE 5</t>
  </si>
  <si>
    <t>000000000000ALM-0092</t>
  </si>
  <si>
    <t>OFICINA PEGA STICK</t>
  </si>
  <si>
    <t>000000000000ACR-0043</t>
  </si>
  <si>
    <t>TUBO LED - MEDIDA  60</t>
  </si>
  <si>
    <t>000000000000ACR-0095</t>
  </si>
  <si>
    <t>ALAMBRE DE TIMBRE BLANCO Y AZUL</t>
  </si>
  <si>
    <t>000000000000ALM-0094</t>
  </si>
  <si>
    <t>ALCOHOL ETILICO</t>
  </si>
  <si>
    <t>000000000000ACR-0048</t>
  </si>
  <si>
    <t>MALLA 10 X 10 GALVANIZADA 1 METRO DE ANCHO</t>
  </si>
  <si>
    <t>000000000000ACR-0097</t>
  </si>
  <si>
    <t>CINTA LED 12 VOLTIOS LUZ CALIDA</t>
  </si>
  <si>
    <t>000000000000ALM-0095</t>
  </si>
  <si>
    <t>TORNILLO DE ENSAMBLE NEGRO 3/4  6 MM</t>
  </si>
  <si>
    <t>000000000000ACR-0049</t>
  </si>
  <si>
    <t>MALLA 8 X 8 GALVANIZADA 1 METRO DE ANCHO</t>
  </si>
  <si>
    <t>000000000000ACR-0050</t>
  </si>
  <si>
    <t>MANGUERA LED AMARILLA 12 VOLT</t>
  </si>
  <si>
    <t>000000000000ACR-0098</t>
  </si>
  <si>
    <t>ACRILICO BLANCO OPAL 1,20 X 1,80 4MM RF 010</t>
  </si>
  <si>
    <t>000000000000ACR-0054</t>
  </si>
  <si>
    <t>MANGUERA LED ROJA 12 VOLT</t>
  </si>
  <si>
    <t>000000000000ACR-0063</t>
  </si>
  <si>
    <t>POLIESTIRENO BLANCO  1 X 2 CALIBRE 20</t>
  </si>
  <si>
    <t>000000000000ACR-0064</t>
  </si>
  <si>
    <t xml:space="preserve">POLIESTIRENO CRISTAL 1,22 X 2 CALIBRE 60 </t>
  </si>
  <si>
    <t>000000000000MTL-0006</t>
  </si>
  <si>
    <t>CHAZO  EXPANSIVOS DE 1/2 X 4</t>
  </si>
  <si>
    <t>000000000000ACR-0072</t>
  </si>
  <si>
    <t>SILICONA NEGRA PROFESIONAL</t>
  </si>
  <si>
    <t>000000000000ALM-0031</t>
  </si>
  <si>
    <t>CUCHILLA DE BISTURI PEQUEÑAS DE 10 U/D</t>
  </si>
  <si>
    <t>000000000000ACR-0077</t>
  </si>
  <si>
    <t>SOCKET LUJO DORADOS</t>
  </si>
  <si>
    <t>000000000000ACR-0078</t>
  </si>
  <si>
    <t>SOCKET LUJO NEGROS</t>
  </si>
  <si>
    <t>000000000000ALM-0077</t>
  </si>
  <si>
    <t>TUERCAS 3/8 DE SEGURIDAD</t>
  </si>
  <si>
    <t>000000000000ALM-0078</t>
  </si>
  <si>
    <t>TUERCAS 5/16 DE SEGURIDAD</t>
  </si>
  <si>
    <t>000000000000ALM-0081</t>
  </si>
  <si>
    <t>TUERCAS DE 3/8</t>
  </si>
  <si>
    <t>000000000000ACR-0109</t>
  </si>
  <si>
    <t xml:space="preserve">ACRILICO ROJO RUBY 2 MM 120 X 180 </t>
  </si>
  <si>
    <t>000000000000ACR-0110</t>
  </si>
  <si>
    <t>ACRILICO AZUL REF 070 120 X 180</t>
  </si>
  <si>
    <t>000000000000ALM-0082</t>
  </si>
  <si>
    <t>TUERCAS EXTRA GRANDES DE 5/8</t>
  </si>
  <si>
    <t>000000000000ALM-0084</t>
  </si>
  <si>
    <t>TUERCAS MINI DE 1/8</t>
  </si>
  <si>
    <t>000000000000MTL-0010</t>
  </si>
  <si>
    <t>DISCO DE CORTE DE 1/16 X 7/8</t>
  </si>
  <si>
    <t>000000000000ALM-0103</t>
  </si>
  <si>
    <t>RUANA ADHESIVA 30 X 10</t>
  </si>
  <si>
    <t>000000000000ACR-0086</t>
  </si>
  <si>
    <t>MANGUERA LED NARANJA 12 VOLT</t>
  </si>
  <si>
    <t>000000000000ALM-0105</t>
  </si>
  <si>
    <t>ARANDELA DE 1/2 PEQUEÑA</t>
  </si>
  <si>
    <t>000000000000ACR-0089</t>
  </si>
  <si>
    <t>REGLETA 12 VATIOS LUZ CALIDA</t>
  </si>
  <si>
    <t>000000000000ACR-0090</t>
  </si>
  <si>
    <t>POLIESTILENO BLANCO  2 X 1 CAL 80</t>
  </si>
  <si>
    <t>000000000000ACR-0091</t>
  </si>
  <si>
    <t>RESISTENCIA LARGO DE 90 CMT</t>
  </si>
  <si>
    <t>000000000000ACR-0093</t>
  </si>
  <si>
    <t>CINTA SIERRA 3/8 DE 281 CMTS</t>
  </si>
  <si>
    <t>000000000000ACR-0094</t>
  </si>
  <si>
    <t>SIERRA DAKIN 06 MM 1/4 ROLLO DE 30,5 MT</t>
  </si>
  <si>
    <t>000000000000ACR-0096</t>
  </si>
  <si>
    <t>SILICONA ROJA PARA GUANTES</t>
  </si>
  <si>
    <t>000000000000ACR-0100</t>
  </si>
  <si>
    <t>BOMBILLA 4W LED TUBULAR</t>
  </si>
  <si>
    <t>000000000000ALM-0098</t>
  </si>
  <si>
    <t>TUBERIA PVC 4 " AGUA LLUVIA NARANJA</t>
  </si>
  <si>
    <t>000000000000ALM-0099</t>
  </si>
  <si>
    <t>SALUD OCUPACIONAL TAPA OIDOS</t>
  </si>
  <si>
    <t>000000000000ACR-0101</t>
  </si>
  <si>
    <t>ACRILICO CRISTAL 1,25 X 2,45 - 5MM  REF 001</t>
  </si>
  <si>
    <t>000000000000ACR-0102</t>
  </si>
  <si>
    <t>ACRILICO VERDE 1,80 X 1,20 3 MM</t>
  </si>
  <si>
    <t>000000000000ACR-0103</t>
  </si>
  <si>
    <t>POLIESTIRENO BLANCO  1 X 3  CALIBRE 60</t>
  </si>
  <si>
    <t>000000000000ACR-0104</t>
  </si>
  <si>
    <t>POLISTIRENO BLANCO 1,20 X 3 CALIBRE 60</t>
  </si>
  <si>
    <t>000000000000ACR-0105</t>
  </si>
  <si>
    <t xml:space="preserve">ACRILICO CRYSTAL 4,75  3 MM 120 X 180  </t>
  </si>
  <si>
    <t>000000000000ACR-0106</t>
  </si>
  <si>
    <t xml:space="preserve">MODULO 12 VATIOS CALIDO </t>
  </si>
  <si>
    <t>000000000000ACR-0107</t>
  </si>
  <si>
    <t>OJO DE BUEY DE SOBREPONER</t>
  </si>
  <si>
    <t>000000000000ACR-0108</t>
  </si>
  <si>
    <t>LAMINADO CRYSTAL DE 120*180  8MM REF 0001</t>
  </si>
  <si>
    <t>000000000000ALM-0100</t>
  </si>
  <si>
    <t xml:space="preserve">CODO SANITARIO 4 " </t>
  </si>
  <si>
    <t>000000000000ALM-0101</t>
  </si>
  <si>
    <t xml:space="preserve">UNION SANITARIA 4 " </t>
  </si>
  <si>
    <t>000000000000ALM-0102</t>
  </si>
  <si>
    <t>PEGA PVC 1/16</t>
  </si>
  <si>
    <t>000000000000ALM-0104</t>
  </si>
  <si>
    <t>LONA VERANO AZUL CELESTE PLASTITELAS</t>
  </si>
  <si>
    <t>000000000000ALM-0106</t>
  </si>
  <si>
    <t>SUPERMANTO VERDE 3MM POLIGRANULADO TE02</t>
  </si>
  <si>
    <t>000000000000ALM-0108</t>
  </si>
  <si>
    <t>LAMINA DE FIBROCEMENTO 6 MM 1,22*2,44</t>
  </si>
  <si>
    <t>000000000000ALM-0109</t>
  </si>
  <si>
    <t>CINTA MALLA APG X 45 MTS</t>
  </si>
  <si>
    <t>000000000000ALM-0110</t>
  </si>
  <si>
    <t>TORNILLO DRIWALL  1" CABEZA PORCELANIZADO</t>
  </si>
  <si>
    <t>000000000000ALM-0111</t>
  </si>
  <si>
    <t>PIPETA DE 40 LIBRAS GAS PROPANO</t>
  </si>
  <si>
    <t>000000000000ALM-0112</t>
  </si>
  <si>
    <t xml:space="preserve">SOPLETA ALQUILER 3 </t>
  </si>
  <si>
    <t>000000000000ALM-0113</t>
  </si>
  <si>
    <t>HILO ENCERADO 2 MM GRIS RATA # 01</t>
  </si>
  <si>
    <t>000000000000ALM-0114</t>
  </si>
  <si>
    <t>TAPABOCAS POLVO NEGRO</t>
  </si>
  <si>
    <t>000000000000ALM-0115</t>
  </si>
  <si>
    <t>POLIURETANO 100% CORONA</t>
  </si>
  <si>
    <t>000000000000ALM-0137</t>
  </si>
  <si>
    <t>CADENA NIQUEL 40717-4</t>
  </si>
  <si>
    <t>000000000000ALM-0116</t>
  </si>
  <si>
    <t>LAMINA DE YESO 1,22 X 244 DOÑA MARGARITA</t>
  </si>
  <si>
    <t>000000000000ALM-0117</t>
  </si>
  <si>
    <t>MASILLA MULTIUSOS PIDEMASTIC</t>
  </si>
  <si>
    <t>000000000000ALM-0140</t>
  </si>
  <si>
    <t>ACEITE LUBRICANTE COMPRESOR PISTON MARCA ALTAIR</t>
  </si>
  <si>
    <t>000000000000ALM-0118</t>
  </si>
  <si>
    <t>MASILLA SECADO RAPIDO X 25 KG</t>
  </si>
  <si>
    <t>000000000000ALM-0119</t>
  </si>
  <si>
    <t>OMEGA CAL 26 244 X ,40 FANALCA</t>
  </si>
  <si>
    <t>000000000000ALM-0143</t>
  </si>
  <si>
    <t>LIJA HOJA GRANO 180</t>
  </si>
  <si>
    <t>000000000000ALM-0144</t>
  </si>
  <si>
    <t>LIJA HOJA GRANO 220</t>
  </si>
  <si>
    <t>000000000000ALM-0145</t>
  </si>
  <si>
    <t>LIJA HOJA GRANO 320</t>
  </si>
  <si>
    <t>000000000000ALM-0120</t>
  </si>
  <si>
    <t>VIGUETA CAL 26  244 X ,40 FANALCA DOÑA MARGARITA</t>
  </si>
  <si>
    <t>000000000000ALM-0121</t>
  </si>
  <si>
    <t>ANGULO 2 X 3 CAL 26"</t>
  </si>
  <si>
    <t>000000000000ALM-0148</t>
  </si>
  <si>
    <t>ADHESIVO SELLANT ELASTOMERIC TRA</t>
  </si>
  <si>
    <t>000000000000ALM-0149</t>
  </si>
  <si>
    <t>PRIMER AP1 15 TARRO DE 4 ONZAS 57590</t>
  </si>
  <si>
    <t>000000000000ALM-0122</t>
  </si>
  <si>
    <t>CINTA MALLA APG X 90 MTS</t>
  </si>
  <si>
    <t>000000000000ALM-0123</t>
  </si>
  <si>
    <t>BROCHA MIX NATURAL 3"</t>
  </si>
  <si>
    <t>000000000000ALM-0124</t>
  </si>
  <si>
    <t>MASTERPANEL PROPINTURA LAVABLE</t>
  </si>
  <si>
    <t>000000000000ALM-0125</t>
  </si>
  <si>
    <t>TORNILLO PANEL YESO 6 X 1 PUNTA AGUDA</t>
  </si>
  <si>
    <t>000000000000ALM-0126</t>
  </si>
  <si>
    <t xml:space="preserve">TORNILLO ESTRUCTURA 7 X 7/16 PUNTA AGUDA </t>
  </si>
  <si>
    <t>000000000000ALM-0127</t>
  </si>
  <si>
    <t>CLAVO DE ACERO LISO CONCRETO 3 MM DOÑA MARGARITA</t>
  </si>
  <si>
    <t>000000000000ALM-0128</t>
  </si>
  <si>
    <t>LIJA HOJA GRANO 150</t>
  </si>
  <si>
    <t>000000000000ALM-0129</t>
  </si>
  <si>
    <t>CINTA METALICA</t>
  </si>
  <si>
    <t>000000000000ALM-0130</t>
  </si>
  <si>
    <t>SIKA REF 11 FC BARRA</t>
  </si>
  <si>
    <t>000000000000ALM-0131</t>
  </si>
  <si>
    <t>CABLE ENCAUCHETADO  3 X 12</t>
  </si>
  <si>
    <t>000000000000ALM-0160</t>
  </si>
  <si>
    <t>CHAZO COLA DE MARRANO</t>
  </si>
  <si>
    <t>000000000000ALM-0132</t>
  </si>
  <si>
    <t>CABLE ENCAUCHETADO  4 X 10</t>
  </si>
  <si>
    <t>000000000000GFT-0002</t>
  </si>
  <si>
    <t xml:space="preserve">CHAZO METALICOS MARIPOSA 1/4 </t>
  </si>
  <si>
    <t>000000000000ALM-0133</t>
  </si>
  <si>
    <t>IMANES HOTSUN</t>
  </si>
  <si>
    <t>000000000000GFT-0004</t>
  </si>
  <si>
    <t xml:space="preserve">NYLON </t>
  </si>
  <si>
    <t>000000000000GFT-0005</t>
  </si>
  <si>
    <t>PEGANTE PU TRANSPARENTE</t>
  </si>
  <si>
    <t>000000000000ALM-0134</t>
  </si>
  <si>
    <t>PULIDO Y DESBASTE VIDRIO HOTSUN</t>
  </si>
  <si>
    <t>000000000000GFT-0007</t>
  </si>
  <si>
    <t>PERFIL PLASTICOS 2,40</t>
  </si>
  <si>
    <t>000000000000GFT-0008</t>
  </si>
  <si>
    <t>QUIMICO ECOSOLVENTE GALAXI</t>
  </si>
  <si>
    <t>000000000000ALM-0135</t>
  </si>
  <si>
    <t>GRAMA SINTETICA</t>
  </si>
  <si>
    <t>000000000000ALM-0136</t>
  </si>
  <si>
    <t>SILICONA NEGRA NORMAL</t>
  </si>
  <si>
    <t>000000000000GFT-0011</t>
  </si>
  <si>
    <t>TINTA PARA IMPRESORA GFT- MAGENTA</t>
  </si>
  <si>
    <t>000000000000ALM-0138</t>
  </si>
  <si>
    <t>VIDRIO DE 20,5 X 5</t>
  </si>
  <si>
    <t>000000000000ALM-0166</t>
  </si>
  <si>
    <t>ARANDELA PLANA 3/16</t>
  </si>
  <si>
    <t>000000000000ALM-0139</t>
  </si>
  <si>
    <t>GAFAS TOP GUN CLARA STEELPRO</t>
  </si>
  <si>
    <t>000000000000ALM-0141</t>
  </si>
  <si>
    <t>MARCADOR NEGRO SHARPIE</t>
  </si>
  <si>
    <t>000000000000GFT-0016</t>
  </si>
  <si>
    <t>VINILO TRANSPARENTE BRILLANTE ANCHO  105</t>
  </si>
  <si>
    <t>000000000000GFT-0017</t>
  </si>
  <si>
    <t>VINILO TRANSPARENTE BRILLANTE ANCHO  122</t>
  </si>
  <si>
    <t>000000000000ALM-0142</t>
  </si>
  <si>
    <t xml:space="preserve">ARANDELA 3/8 </t>
  </si>
  <si>
    <t>000000000000GFT-0019</t>
  </si>
  <si>
    <t>VINILO TRANSPARENTE BRILLANTE ANCHO  137</t>
  </si>
  <si>
    <t>000000000000ALM-0170</t>
  </si>
  <si>
    <t>ALAMBRE DULCE X ROLLO</t>
  </si>
  <si>
    <t>000000000000ALM-0146</t>
  </si>
  <si>
    <t>MATAS PALMERAS</t>
  </si>
  <si>
    <t>000000000000ALM-0147</t>
  </si>
  <si>
    <t>CINTA VHB REF 4991 ROLLO DE 19 MM X 3 MM  3M</t>
  </si>
  <si>
    <t>000000000000ALM-0150</t>
  </si>
  <si>
    <t>TORITO 214 TUBOS LED SOPORTE</t>
  </si>
  <si>
    <t>000000000000GFT-0024</t>
  </si>
  <si>
    <t>VINILO TRANSPARENTE MATE 105</t>
  </si>
  <si>
    <t>000000000000ALM-0172</t>
  </si>
  <si>
    <t xml:space="preserve">BANDAS DE CAUCHO </t>
  </si>
  <si>
    <t>000000000000ALM-0151</t>
  </si>
  <si>
    <t>PERCHERO SENCILLO PAV 248</t>
  </si>
  <si>
    <t>000000000000ALM-0152</t>
  </si>
  <si>
    <t xml:space="preserve">CANCAMO ABIERTO DE 2" </t>
  </si>
  <si>
    <t>000000000000ALM-0175</t>
  </si>
  <si>
    <t>LIJA HOJA 1500</t>
  </si>
  <si>
    <t>000000000000ALM-0153</t>
  </si>
  <si>
    <t>RASQUETA GOLD CON FELPA</t>
  </si>
  <si>
    <t>000000000000ALM-0154</t>
  </si>
  <si>
    <t xml:space="preserve">FELPA AGLOMERADO ECONOMICO </t>
  </si>
  <si>
    <t>000000000000ALM-0155</t>
  </si>
  <si>
    <t>FLEXOMETRO DE 7,5 METROS</t>
  </si>
  <si>
    <t>000000000000ALM-0157</t>
  </si>
  <si>
    <t xml:space="preserve">GUANTES SOLDADOR M90 WORK SEG NEGRO 14" </t>
  </si>
  <si>
    <t>000000000000ALM-0158</t>
  </si>
  <si>
    <t>CALCULADORA KADIO</t>
  </si>
  <si>
    <t>000000000000ALM-0159</t>
  </si>
  <si>
    <t xml:space="preserve">CANALETA DE 12 X 7  </t>
  </si>
  <si>
    <t>000000000000ALM-0161</t>
  </si>
  <si>
    <t>TORNILLO 6"  3/4  ESPECIAL</t>
  </si>
  <si>
    <t>000000000000ALM-0162</t>
  </si>
  <si>
    <t>GUANTES EL TIGRE</t>
  </si>
  <si>
    <t>000000000000ALM-0163</t>
  </si>
  <si>
    <t>GUANTES NITRILO</t>
  </si>
  <si>
    <t>000000000000GFT-0040</t>
  </si>
  <si>
    <t>VINILO NEGRO MATE ANCHO 122  VNM75- P1</t>
  </si>
  <si>
    <t>000000000000ALM-0164</t>
  </si>
  <si>
    <t>RESALTADOR SHARPIE</t>
  </si>
  <si>
    <t>000000000000ALM-0165</t>
  </si>
  <si>
    <t xml:space="preserve">DISCO DIAMANTE CONCRETO 4" </t>
  </si>
  <si>
    <t>000000000000ALM-0184</t>
  </si>
  <si>
    <t>PINTURA AL HORNO SILLAS</t>
  </si>
  <si>
    <t>000000000000ALM-0167</t>
  </si>
  <si>
    <t>PLACA SUPERBOARD 12 MM  1,22 X 2,44</t>
  </si>
  <si>
    <t>000000000000ALM-0168</t>
  </si>
  <si>
    <t xml:space="preserve">PLASTIFLEX HUESO DURO </t>
  </si>
  <si>
    <t>000000000000ALM-0169</t>
  </si>
  <si>
    <t>SILICONA POLIURETANO</t>
  </si>
  <si>
    <t>000000000000ALM-0171</t>
  </si>
  <si>
    <t>EMPAQUE DURO PARA PISADOR</t>
  </si>
  <si>
    <t>000000000000ALM-0173</t>
  </si>
  <si>
    <t>NIPLE X METRO</t>
  </si>
  <si>
    <t>000000000000ALM-0174</t>
  </si>
  <si>
    <t>FRESA DE CORTE DE 5/8 MADERA CORTE RECTO</t>
  </si>
  <si>
    <t>000000000000ALM-0176</t>
  </si>
  <si>
    <t>CERCHA DE HOJAS ARTIFICIALES</t>
  </si>
  <si>
    <t>000000000000ALM-0177</t>
  </si>
  <si>
    <t>ENREDADERA COLGANTE VERDE</t>
  </si>
  <si>
    <t>000000000000ALM-0178</t>
  </si>
  <si>
    <t>RESMA PAPEL TAMAÑO CARTA</t>
  </si>
  <si>
    <t>000000000000GFT-0053</t>
  </si>
  <si>
    <t xml:space="preserve">ISOPO LIMPIEZA CABEZALES </t>
  </si>
  <si>
    <t>000000000000ALM-0179</t>
  </si>
  <si>
    <t xml:space="preserve">LAPICERO NEGRO </t>
  </si>
  <si>
    <t>000000000000ALM-0180</t>
  </si>
  <si>
    <t xml:space="preserve">CAUTIN 40W </t>
  </si>
  <si>
    <t>000000000000GFT-0056</t>
  </si>
  <si>
    <t>AGUA DESHIONIZADA</t>
  </si>
  <si>
    <t>000000000000ALM-0181</t>
  </si>
  <si>
    <t>PASADOR SUECO 2 1/2 MANUAL</t>
  </si>
  <si>
    <t>000000000000GFT-0058</t>
  </si>
  <si>
    <t>LONA TRANSLUCIDA ANCHO 160</t>
  </si>
  <si>
    <t>000000000000GFT-0038</t>
  </si>
  <si>
    <t>VINILO BLANCO BRILLANTE 127</t>
  </si>
  <si>
    <t>000000000000ALM-0182</t>
  </si>
  <si>
    <t>SUNTECH NEGRO- ROJO</t>
  </si>
  <si>
    <t>000000000000ALM-0183</t>
  </si>
  <si>
    <t>PINTURA AL HORNO MESA ANGULO Y TUBERÍA</t>
  </si>
  <si>
    <t>000000000000ALM-0200</t>
  </si>
  <si>
    <t>TORNILLO CABEZA PARAGUA 5/16 * 4" + TUERCA + ARANDELA</t>
  </si>
  <si>
    <t>000000000000ALM-0185</t>
  </si>
  <si>
    <t>BANDEJAS AL HORNO</t>
  </si>
  <si>
    <t>000000000000ALM-0186</t>
  </si>
  <si>
    <t>PINTURA AL HORNO TUBERÍA</t>
  </si>
  <si>
    <t>000000000000ALM-0187</t>
  </si>
  <si>
    <t>PINTURA AL HORNO ESCABILADORES</t>
  </si>
  <si>
    <t>000000000000GFT-0066</t>
  </si>
  <si>
    <t>LONA BANNER BLANCO MATE 13 ONZ 2,20 X 50</t>
  </si>
  <si>
    <t>000000000000ALM-0188</t>
  </si>
  <si>
    <t xml:space="preserve">PINTURA AL HORNO ENCIMERO COPERO </t>
  </si>
  <si>
    <t>000000000000ALM-0189</t>
  </si>
  <si>
    <t>PINTURA AL HORNO COPERO</t>
  </si>
  <si>
    <t>000000000000ALM-0190</t>
  </si>
  <si>
    <t>PINTURA AL HORNO SOFA GRANDE</t>
  </si>
  <si>
    <t>000000000000ALM-0207</t>
  </si>
  <si>
    <t>TORNILLO AUTOPERF. DE 1/2 CABEZA LENTEJA</t>
  </si>
  <si>
    <t>000000000000GFT-0071</t>
  </si>
  <si>
    <t>VINILO DGCAL 4100 60 MIC VTM 152 X 50 TRANSP M VEHICULO</t>
  </si>
  <si>
    <t>000000000000GFT-0072</t>
  </si>
  <si>
    <t>VINILO DGCAL 4100 60 MIC  VTB 152 X 50 TRANSP B VEHICULAR</t>
  </si>
  <si>
    <t>000000000000GFT-0073</t>
  </si>
  <si>
    <t>LONA BANNER BLANCO BRILLANTE 13 ONZ 1,02 X 50</t>
  </si>
  <si>
    <t>000000000000ALM-0191</t>
  </si>
  <si>
    <t>PINTURA AL HORNO SOFA PEQUEÑO</t>
  </si>
  <si>
    <t>000000000000LIT-0002</t>
  </si>
  <si>
    <t>ACEITE TREEXTON 220</t>
  </si>
  <si>
    <t>000000000000ALM-0192</t>
  </si>
  <si>
    <t>PINTURA AL HORNO BASE ESCRITORIO</t>
  </si>
  <si>
    <t>000000000000LIT-0004</t>
  </si>
  <si>
    <t>ARACRYL-ULTRACRYL- ACRONAL</t>
  </si>
  <si>
    <t>000000000000ALM-0193</t>
  </si>
  <si>
    <t>PINTURA AL HORNO MUEBLE</t>
  </si>
  <si>
    <t>000000000000LIT-0006</t>
  </si>
  <si>
    <t>ANILLO DOBLE 0 14 MM BLANCO</t>
  </si>
  <si>
    <t>000000000000LIT-0007</t>
  </si>
  <si>
    <t>ANILLO DOBLE 0 16 MM</t>
  </si>
  <si>
    <t>000000000000LIT-0008</t>
  </si>
  <si>
    <t>ANTISECANTE SPRAY TINTA X 300 GR</t>
  </si>
  <si>
    <t>000000000000LIT-0009</t>
  </si>
  <si>
    <t>BARNIZ BLISTER PACK</t>
  </si>
  <si>
    <t>000000000000ALM-0194</t>
  </si>
  <si>
    <t>ESTRUCTURA GRANDE AL HORNO</t>
  </si>
  <si>
    <t>000000000000LIT-0011</t>
  </si>
  <si>
    <t>CHUPAS GTO</t>
  </si>
  <si>
    <t>000000000000ALM-0195</t>
  </si>
  <si>
    <t>ESTRUCTURA MEDIANA AL HORNO</t>
  </si>
  <si>
    <t>000000000000ALM-0196</t>
  </si>
  <si>
    <t>ESTRUCTURA PEQUEÑA AL HORNO</t>
  </si>
  <si>
    <t>000000000000ALM-0197</t>
  </si>
  <si>
    <t>TOMA CORRIENTE</t>
  </si>
  <si>
    <t>000000000000LIT-0015</t>
  </si>
  <si>
    <t>GLICERINA</t>
  </si>
  <si>
    <t>000000000000LIT-0016</t>
  </si>
  <si>
    <t>GOMA CONSERVANTE</t>
  </si>
  <si>
    <t>000000000000LIT-0017</t>
  </si>
  <si>
    <t>LAVADOR DE BATERIA</t>
  </si>
  <si>
    <t>000000000000LIT-0018</t>
  </si>
  <si>
    <t>LECHE DE BURRA</t>
  </si>
  <si>
    <t>000000000000LIT-0019</t>
  </si>
  <si>
    <t>LISTON DE GUILLOTINA GRANDE</t>
  </si>
  <si>
    <t>000000000000ALM-0198</t>
  </si>
  <si>
    <t>EMPAQUE CAMEL</t>
  </si>
  <si>
    <t>000000000000LIT-0021</t>
  </si>
  <si>
    <t>BARNIZ BRILLANTE LITOGRAFICO</t>
  </si>
  <si>
    <t>000000000000LIT-0022</t>
  </si>
  <si>
    <t>BARNIZ MATE LITOGRAFICO</t>
  </si>
  <si>
    <t>000000000000ALM-0199</t>
  </si>
  <si>
    <t>CHAZO EXPANSIVO 5/16 X  1 1/2</t>
  </si>
  <si>
    <t>000000000000LIT-0024</t>
  </si>
  <si>
    <t>OJALETES DE 1/2</t>
  </si>
  <si>
    <t>000000000000LIT-0025</t>
  </si>
  <si>
    <t>PEGA DC 7180</t>
  </si>
  <si>
    <t>000000000000LIT-0026</t>
  </si>
  <si>
    <t>POLVO ANTIRREPINTE</t>
  </si>
  <si>
    <t>000000000000LIT-0027</t>
  </si>
  <si>
    <t xml:space="preserve">SILICONA SPRAY </t>
  </si>
  <si>
    <t>000000000000LIT-0028</t>
  </si>
  <si>
    <t>SOLUCION DE FUENTE GTO</t>
  </si>
  <si>
    <t>000000000000ALM-0216</t>
  </si>
  <si>
    <t>CANALETA 10 *4  ELECTRICA METALICA 2,40 BLANCA</t>
  </si>
  <si>
    <t>000000000000ALM-0217</t>
  </si>
  <si>
    <t>ZOCALO MEDIA CAÑA BLANCA 3 MTROS</t>
  </si>
  <si>
    <t>000000000000LIT-0031</t>
  </si>
  <si>
    <t>TINTA MAGENTA PROCESS GENERICA</t>
  </si>
  <si>
    <t>000000000000ALM-0218</t>
  </si>
  <si>
    <t>ENCHUFE HEMBRA</t>
  </si>
  <si>
    <t>000000000000LIT-0033</t>
  </si>
  <si>
    <t>TINTA PANTONE  ROJO RODAMINE RED C</t>
  </si>
  <si>
    <t>000000000000ALM-0219</t>
  </si>
  <si>
    <t>LIJA HOJA 400</t>
  </si>
  <si>
    <t>000000000000ALM-0201</t>
  </si>
  <si>
    <t>SILICONA PARA ANCLAJE MAPEFIX</t>
  </si>
  <si>
    <t>000000000000LIT-0036</t>
  </si>
  <si>
    <t xml:space="preserve">TINTA PANTONE AZUL  PAPI </t>
  </si>
  <si>
    <t>000000000000LIT-0037</t>
  </si>
  <si>
    <t>TINTA PANTONE AZUL AERONAUTICA 2726</t>
  </si>
  <si>
    <t>000000000000LIT-0038</t>
  </si>
  <si>
    <t>TINTA PANTONE AZUL AERONAUTICA 303</t>
  </si>
  <si>
    <t>000000000000LIT-0039</t>
  </si>
  <si>
    <t>TINTA PANTONE AZUL BRONCE</t>
  </si>
  <si>
    <t>000000000000ALM-0220</t>
  </si>
  <si>
    <t>LIJA HOJA 600</t>
  </si>
  <si>
    <t>000000000000LIT-0041</t>
  </si>
  <si>
    <t>TINTA PANTONE FUCSIA  805</t>
  </si>
  <si>
    <t>000000000000LIT-0042</t>
  </si>
  <si>
    <t xml:space="preserve">TINTA PANTONE GRIS 430C </t>
  </si>
  <si>
    <t>000000000000LIT-0043</t>
  </si>
  <si>
    <t>TINTA PANTONE ORO SEX</t>
  </si>
  <si>
    <t>000000000000ALM-0202</t>
  </si>
  <si>
    <t>POLITEX CALIBRE 90 X 1,60</t>
  </si>
  <si>
    <t>000000000000ALM-0203</t>
  </si>
  <si>
    <t>PEGAMUNDO X 750 CC</t>
  </si>
  <si>
    <t>000000000000ALM-0204</t>
  </si>
  <si>
    <t xml:space="preserve">CAJAS PARA EMPAQUE </t>
  </si>
  <si>
    <t>000000000000LIT-0047</t>
  </si>
  <si>
    <t>TINTA PANTONE WARM RED</t>
  </si>
  <si>
    <t>000000000000ALM-0205</t>
  </si>
  <si>
    <t>ESTUCOR ESTUCO MULTIUSOS</t>
  </si>
  <si>
    <t>000000000000ALM-0206</t>
  </si>
  <si>
    <t>TELA GITANO MARRON CODIGO 6645</t>
  </si>
  <si>
    <t>000000000000ALM-0208</t>
  </si>
  <si>
    <t>PANEL LED 3 W RED- INC LUZ CALIDA</t>
  </si>
  <si>
    <t>000000000000ALM-0209</t>
  </si>
  <si>
    <t>REMACHE CIEGO DE 1/8 X 5/8</t>
  </si>
  <si>
    <t>000000000000ALM-0210</t>
  </si>
  <si>
    <t>TORNILLO AVELLANADO DE 8 X 1 1/4</t>
  </si>
  <si>
    <t>000000000000LIT-0010</t>
  </si>
  <si>
    <t>BARNIZ UV</t>
  </si>
  <si>
    <t>000000000000ALM-0211</t>
  </si>
  <si>
    <t xml:space="preserve">PISO LAMINADO 7MM </t>
  </si>
  <si>
    <t>000000000000ALM-0212</t>
  </si>
  <si>
    <t>SILICONA PATEX NO MAS CLAVOS</t>
  </si>
  <si>
    <t>000000000000ALM-0213</t>
  </si>
  <si>
    <t>YOMBOLON BAJO PISO</t>
  </si>
  <si>
    <t>000000000000ALM-0214</t>
  </si>
  <si>
    <t>GUARDA ESCOBA</t>
  </si>
  <si>
    <t>000000000000LIT-0058</t>
  </si>
  <si>
    <t>ACEITE TREEXTON ISO VG 22</t>
  </si>
  <si>
    <t>000000000000ALM-0215</t>
  </si>
  <si>
    <t>REPUESTOS GENERALES PLANTA</t>
  </si>
  <si>
    <t>000000000000LIT-0035</t>
  </si>
  <si>
    <t>TINTA PANTONE AZUL  288C</t>
  </si>
  <si>
    <t>000000000000LIT-0044</t>
  </si>
  <si>
    <t>TINTA PANTONE REFLEX BLUE</t>
  </si>
  <si>
    <t>000000000000LIT-0045</t>
  </si>
  <si>
    <t>TINTA PANTONE VERDE 7488</t>
  </si>
  <si>
    <t>000000000000GFT-0006</t>
  </si>
  <si>
    <t>PERFIL DE ALUMINIO X 3 MT</t>
  </si>
  <si>
    <t>000000000000LIT-0064</t>
  </si>
  <si>
    <t>SAPHIRA DAMP CLEAN COMBI - LUBRICANTE GTO</t>
  </si>
  <si>
    <t>000000000000GFT-0026</t>
  </si>
  <si>
    <t>VINILO AMARILLO OSCURO ANCHO 61</t>
  </si>
  <si>
    <t>000000000000LIT-0049</t>
  </si>
  <si>
    <t>PLANCHAS GENERALES</t>
  </si>
  <si>
    <t>000000000000GFT-0027</t>
  </si>
  <si>
    <t>VINILO NEGRO BRILLANTE  61</t>
  </si>
  <si>
    <t>000000000000GFT-0033</t>
  </si>
  <si>
    <t>VINILO AZUL MEDIO ANCHO 61 REF VAZ 575</t>
  </si>
  <si>
    <t>000000000000LIT-0069</t>
  </si>
  <si>
    <t>TINTA VERDE SEX</t>
  </si>
  <si>
    <t>000000000000LIT-0070</t>
  </si>
  <si>
    <t>TINTA ROJO SEX</t>
  </si>
  <si>
    <t>000000000000LIT-0071</t>
  </si>
  <si>
    <t xml:space="preserve">TINTA NEGRO FOIL PVC </t>
  </si>
  <si>
    <t>000000000000GFT-0034</t>
  </si>
  <si>
    <t>VINILO CAFÉ OSCURO ANCHO 61 VCF 175</t>
  </si>
  <si>
    <t>000000000000GFT-0035</t>
  </si>
  <si>
    <t>VINILO VINOTINTO ANCHO 61 VRO 575</t>
  </si>
  <si>
    <t>000000000000GFT-0037</t>
  </si>
  <si>
    <t>VINILO MACAL SHINING ORANGE BRILLANTE ANCHO 61 8209-04</t>
  </si>
  <si>
    <t>000000000000GFT-0039</t>
  </si>
  <si>
    <t>VINILO VERDE ACIDO PERMAN ANCHO 61  VBB375 - P1</t>
  </si>
  <si>
    <t>000000000000MAD-0003</t>
  </si>
  <si>
    <t>AGLOMERADO MDF SENCILLO 2.7 MM 1.83 X 2.44</t>
  </si>
  <si>
    <t>000000000000MAD-0004</t>
  </si>
  <si>
    <t>AGLOMERADO MDF SENCILLO  5.5 MM  - 213*244</t>
  </si>
  <si>
    <t>000000000000GFT-0043</t>
  </si>
  <si>
    <t xml:space="preserve">PANAFLEX ANCHO DE 100 </t>
  </si>
  <si>
    <t>000000000000GFT-0044</t>
  </si>
  <si>
    <t>MICROPERFORADO 1,52 MRTS</t>
  </si>
  <si>
    <t>000000000000MAD-0007</t>
  </si>
  <si>
    <t>ALFILER DE 15 MM /16 MM</t>
  </si>
  <si>
    <t>000000000000MAD-0008</t>
  </si>
  <si>
    <t>ALFILER DE 20 MM</t>
  </si>
  <si>
    <t>000000000000MAD-0009</t>
  </si>
  <si>
    <t>BALINERAS P/ FRESAS PEQUEÑAS</t>
  </si>
  <si>
    <t>000000000000GFT-0064</t>
  </si>
  <si>
    <t>VINILO METALIZADO CROMO ESPEJO PLATA</t>
  </si>
  <si>
    <t>000000000000GFT-0046</t>
  </si>
  <si>
    <t xml:space="preserve">LONA DOTAKONDOR ANCHO DE 1,50 </t>
  </si>
  <si>
    <t>000000000000MAD-0012</t>
  </si>
  <si>
    <t>BISAGRA OMEGA GRANDE</t>
  </si>
  <si>
    <t>000000000000MAD-0013</t>
  </si>
  <si>
    <t xml:space="preserve">BISAGRA PARA VIDRIO </t>
  </si>
  <si>
    <t>000000000000MAD-0014</t>
  </si>
  <si>
    <t>BISAGRA PARA VIDRIO ECONOMICA</t>
  </si>
  <si>
    <t>000000000000MAD-0015</t>
  </si>
  <si>
    <t>BISAGRA PIVOTE PARA MUEBLE</t>
  </si>
  <si>
    <t>000000000000MAD-0016</t>
  </si>
  <si>
    <t>BISAGRA PIVOTE PARA PUERTAS</t>
  </si>
  <si>
    <t>000000000000MAD-0017</t>
  </si>
  <si>
    <t>BISAGRA PIVOTE PARA VIDRIO</t>
  </si>
  <si>
    <t>000000000000MAD-0018</t>
  </si>
  <si>
    <t>BISAGRA VAIVEN DE RODILLO</t>
  </si>
  <si>
    <t>000000000000GFT-0047</t>
  </si>
  <si>
    <t>VINILO ESMERILADO  ANCHO 150</t>
  </si>
  <si>
    <t>000000000000GFT-0048</t>
  </si>
  <si>
    <t>VINILO TURQUESA PERMANENTE ,120 VAZ775 K 135 R</t>
  </si>
  <si>
    <t>000000000000MAD-0021</t>
  </si>
  <si>
    <t>BISAGRA DE SEMIPARCHE SENCILLA</t>
  </si>
  <si>
    <t>000000000000GFT-0049</t>
  </si>
  <si>
    <t>LONA BANNER 10 ONZAS BLANCO BRILLANTE 1,52</t>
  </si>
  <si>
    <t>000000000000MAD-0023</t>
  </si>
  <si>
    <t>BISAGRA SEMI PARCHE CIERRE LENTO</t>
  </si>
  <si>
    <t>000000000000GFT-0050</t>
  </si>
  <si>
    <t>VINILO TRANSPARENTE BRILLANTE COD 26385 ANCHO 107</t>
  </si>
  <si>
    <t>000000000000MAD-0025</t>
  </si>
  <si>
    <t xml:space="preserve">BRAZO HIDRAULICO DE 60 N </t>
  </si>
  <si>
    <t>000000000000GFT-0051</t>
  </si>
  <si>
    <t>VINILO AMARILLO VAM 175 ANCHO 61 CLARO PERMANTE</t>
  </si>
  <si>
    <t>000000000000MAD-0027</t>
  </si>
  <si>
    <t>CANTONERA DE 1-1/2</t>
  </si>
  <si>
    <t>000000000000MAD-0028</t>
  </si>
  <si>
    <t>CANTONERA DE 2- 1/2</t>
  </si>
  <si>
    <t>000000000000MAD-0029</t>
  </si>
  <si>
    <t>CANTONERA DE 3/4</t>
  </si>
  <si>
    <t>000000000000MAD-0030</t>
  </si>
  <si>
    <t>CANTONERA DE 4"</t>
  </si>
  <si>
    <t>000000000000MAD-0031</t>
  </si>
  <si>
    <t>CHAPA CUADRADA PRINCIPAL NEGRA</t>
  </si>
  <si>
    <t>000000000000GFT-0052</t>
  </si>
  <si>
    <t>DAMPERS IMPRESORA GALAXY</t>
  </si>
  <si>
    <t>000000000000GFT-0054</t>
  </si>
  <si>
    <t>VINILO MACAL SHINING RED MATE 122 8258-02</t>
  </si>
  <si>
    <t>000000000000GFT-0055</t>
  </si>
  <si>
    <t>VINILO BLOCKAUT ANCHO DE 1,27</t>
  </si>
  <si>
    <t>000000000000MAD-0035</t>
  </si>
  <si>
    <t>CHUPA PARA PIE DE AMIGO</t>
  </si>
  <si>
    <t>000000000000GFT-0057</t>
  </si>
  <si>
    <t xml:space="preserve">VINILO MACAL TRAFFIC YELLOW MATE ANCHO 61 8208-02 </t>
  </si>
  <si>
    <t>000000000000MAD-0037</t>
  </si>
  <si>
    <t>CLAVILLO DE 1" 1/2</t>
  </si>
  <si>
    <t>000000000000MAD-0038</t>
  </si>
  <si>
    <t>CLAVILLO DE 1"1/4</t>
  </si>
  <si>
    <t>000000000000MAD-0039</t>
  </si>
  <si>
    <t>CLAVILLO DE 2"</t>
  </si>
  <si>
    <t>000000000000MAD-0040</t>
  </si>
  <si>
    <t>CLAVILLO DE 3/4</t>
  </si>
  <si>
    <t>000000000000MAD-0041</t>
  </si>
  <si>
    <t>COLBON CARPINCOL</t>
  </si>
  <si>
    <t>000000000000GFT-0059</t>
  </si>
  <si>
    <t>LONA BANER BLANCO BRILLANTE 13 OZ 2,5 X 50</t>
  </si>
  <si>
    <t>000000000000MAD-0043</t>
  </si>
  <si>
    <t>FELPA ANTIDESLIZANTE</t>
  </si>
  <si>
    <t>000000000000MAD-0044</t>
  </si>
  <si>
    <t>GAVIOTAS</t>
  </si>
  <si>
    <t>000000000000MAD-0045</t>
  </si>
  <si>
    <t>GRAPA 80-10 P/MADERA</t>
  </si>
  <si>
    <t>000000000000MAD-0046</t>
  </si>
  <si>
    <t>MADECANTO RIGIDO  ARENA  DE 33MM*2MM</t>
  </si>
  <si>
    <t>000000000000GFT-0060</t>
  </si>
  <si>
    <t>VINILO VERDE ESMERALDA PERMA ANCHO 61</t>
  </si>
  <si>
    <t>000000000000MAD-0048</t>
  </si>
  <si>
    <t>MADECANTO RIGIDO BLANCO  DE 35MM*2MM</t>
  </si>
  <si>
    <t>000000000000GFT-0061</t>
  </si>
  <si>
    <t>000000000000MAD-0050</t>
  </si>
  <si>
    <t>MADECANTO RIGIDO CALA  DE 22 MM</t>
  </si>
  <si>
    <t>000000000000MAD-0051</t>
  </si>
  <si>
    <t>MADECANTO RIGIDO CALA  DE 33 MM</t>
  </si>
  <si>
    <t>000000000000MAD-0052</t>
  </si>
  <si>
    <t>MADECANTO RIGIDO CHANTILLI  DE 22MM*2MM</t>
  </si>
  <si>
    <t>000000000000MAD-0053</t>
  </si>
  <si>
    <t>MADECANTO RIGIDO CHANTILLY  DE 33MM*2MM</t>
  </si>
  <si>
    <t>000000000000MAD-0054</t>
  </si>
  <si>
    <t>MADECANTO RIGIDO GRIZZO  DE 22MM*2MM</t>
  </si>
  <si>
    <t>000000000000MAD-0055</t>
  </si>
  <si>
    <t>MADECANTO SENCILLO KROMO  22 MM</t>
  </si>
  <si>
    <t>000000000000MAD-0056</t>
  </si>
  <si>
    <t xml:space="preserve">MADECANTO SENCILLO KROMO 44 MM </t>
  </si>
  <si>
    <t>000000000000MAD-0057</t>
  </si>
  <si>
    <t xml:space="preserve">MADECANTO RIGIDO MACULA  DE 35 MM </t>
  </si>
  <si>
    <t>000000000000MAD-0058</t>
  </si>
  <si>
    <t>MADECANTO RIGIDO NEGRO DE 22 MM</t>
  </si>
  <si>
    <t>000000000000MAD-0059</t>
  </si>
  <si>
    <t>MADECANTO RIGIDO AMARETTO DE 19 MM</t>
  </si>
  <si>
    <t>000000000000MAD-0060</t>
  </si>
  <si>
    <t>MADECANTO RIGIDO AMARETTO DE 33 MM</t>
  </si>
  <si>
    <t>000000000000MAD-0061</t>
  </si>
  <si>
    <t>MADECANTO RIGIDO AMBAR DE 22 MM</t>
  </si>
  <si>
    <t>000000000000MAD-0062</t>
  </si>
  <si>
    <t>MADECANTO RIGIDO GLACIAL DE 19 MM</t>
  </si>
  <si>
    <t>000000000000MAD-0063</t>
  </si>
  <si>
    <t>MADECANTO RIGIDO BRIXTON DE 22 MM</t>
  </si>
  <si>
    <t>000000000000MAD-0064</t>
  </si>
  <si>
    <t xml:space="preserve">MADECANTO RIGIDO CAPUCHINO DE 22 MM </t>
  </si>
  <si>
    <t>000000000000MAD-0065</t>
  </si>
  <si>
    <t xml:space="preserve">MADECANTO RIGIDO CEDRO 22 MM </t>
  </si>
  <si>
    <t>000000000000MAD-0066</t>
  </si>
  <si>
    <t xml:space="preserve">MADECANTO RIGIDO GRIS NIEBLA 22 MM </t>
  </si>
  <si>
    <t>000000000000MAD-0067</t>
  </si>
  <si>
    <t>MADECANTO RIGIDO GRIS NIEBLA DE 35 MM</t>
  </si>
  <si>
    <t>000000000000MAD-0068</t>
  </si>
  <si>
    <t xml:space="preserve">MADECANTO RIGIDO HEURA 22 MM </t>
  </si>
  <si>
    <t>000000000000GFT-0062</t>
  </si>
  <si>
    <t>MICROPERFORADO TW 1,06 MRTS</t>
  </si>
  <si>
    <t>000000000000GFT-0063</t>
  </si>
  <si>
    <t>VINILO ESMERILADO ANCHO 122</t>
  </si>
  <si>
    <t>000000000000MAD-0071</t>
  </si>
  <si>
    <t xml:space="preserve">MADECANTO RIGIDO MARRON 22 MM </t>
  </si>
  <si>
    <t>000000000000GFT-0065</t>
  </si>
  <si>
    <t>LONA BANNER BRILLANTE DE 180 ONZAS</t>
  </si>
  <si>
    <t>000000000000MAD-0073</t>
  </si>
  <si>
    <t xml:space="preserve">MADECANTO RIGIDO PLOMO 19 MM </t>
  </si>
  <si>
    <t>000000000000GFT-0067</t>
  </si>
  <si>
    <t>MICROPERFORADO ANCHO 60</t>
  </si>
  <si>
    <t>000000000000MAD-0075</t>
  </si>
  <si>
    <t>MADECANTO RIGIDO VIENES DE 19 MM</t>
  </si>
  <si>
    <t>000000000000GFT-0068</t>
  </si>
  <si>
    <t>VINILLO MACAL TELEMAGENTA MATE ANCHO 61</t>
  </si>
  <si>
    <t>000000000000GFT-0069</t>
  </si>
  <si>
    <t>VINILO BLACKOUT B.MATTE DE ANCHO 152</t>
  </si>
  <si>
    <t>000000000000MAD-0078</t>
  </si>
  <si>
    <t>MADECANTO SENCILLO AMARETTO DE 19 MM</t>
  </si>
  <si>
    <t>000000000000MAD-0079</t>
  </si>
  <si>
    <t>MADECANTO SENCILLO AMARETTO DE 33 MM</t>
  </si>
  <si>
    <t>000000000000MAD-0080</t>
  </si>
  <si>
    <t>MADECANTO SENCILLO AMARETTO DE 44 MM</t>
  </si>
  <si>
    <t>000000000000GFT-0070</t>
  </si>
  <si>
    <t>VINILO DGCAL VBM 1,52 X 50 BLANCO MATE</t>
  </si>
  <si>
    <t>000000000000MAD-0082</t>
  </si>
  <si>
    <t>MADECANTO SENCILLO BLANCO DE 33 MM</t>
  </si>
  <si>
    <t>000000000000MAD-0083</t>
  </si>
  <si>
    <t xml:space="preserve">MADECANTO SENCILLO CALA 22 MM </t>
  </si>
  <si>
    <t>000000000000MAD-0084</t>
  </si>
  <si>
    <t xml:space="preserve">MADECANTO SENCILLO CAPUCHINO DE 19 MM </t>
  </si>
  <si>
    <t>000000000000MAD-0085</t>
  </si>
  <si>
    <t>MADECANTO SENCILLO CEDRO 22 MM</t>
  </si>
  <si>
    <t>000000000000MAD-0086</t>
  </si>
  <si>
    <t>MADECANTO SENCILLO CHANTILLY DE 44MM</t>
  </si>
  <si>
    <t>000000000000MAD-0087</t>
  </si>
  <si>
    <t>MADECANTO SENCILLO FERRO TX 18 DE 44 MM</t>
  </si>
  <si>
    <t>000000000000LIT-0020</t>
  </si>
  <si>
    <t>LISTON DE GUILLOTINA PEQUEÑA</t>
  </si>
  <si>
    <t>000000000000LIT-0060</t>
  </si>
  <si>
    <t>GANCHO NODRIZA PLATA ( 1728 UNDS)- DORADO</t>
  </si>
  <si>
    <t>000000000000MAD-0090</t>
  </si>
  <si>
    <t>MADECANTO SENCILLO GRANIZO DE 22 MM</t>
  </si>
  <si>
    <t>000000000000MAD-0091</t>
  </si>
  <si>
    <t>MADECANTO SENCILLO GRANIZO DE 33 MM</t>
  </si>
  <si>
    <t>000000000000MAD-0092</t>
  </si>
  <si>
    <t>MADECANTO SENCILLO GRIS PLATEADO DE 33 MM</t>
  </si>
  <si>
    <t>000000000000MAD-0093</t>
  </si>
  <si>
    <t>MADECANTO SENCILLO HEURA 22 MM</t>
  </si>
  <si>
    <t>000000000000LIT-0034</t>
  </si>
  <si>
    <t>TINTA PANTONE AMARILLO 1235</t>
  </si>
  <si>
    <t>000000000000LIT-0040</t>
  </si>
  <si>
    <t>TINTA PANTONE AZUL SKIDS</t>
  </si>
  <si>
    <t>000000000000MAD-0096</t>
  </si>
  <si>
    <t>MADECANTO SENCILLO LINO DE 22 MM</t>
  </si>
  <si>
    <t>000000000000MAD-0097</t>
  </si>
  <si>
    <t>MADECANTO SENCILLO NEGRO DE 22 MM</t>
  </si>
  <si>
    <t>000000000000LIT-0046</t>
  </si>
  <si>
    <t>TINTA PANTONE VERDE 7738C</t>
  </si>
  <si>
    <t>000000000000MAD-0099</t>
  </si>
  <si>
    <t>MADECANTO SENCILLO NUEZ DE 35 MM</t>
  </si>
  <si>
    <t>000000000000MAD-0100</t>
  </si>
  <si>
    <t>MADECANTO SENCILLO PIGNETTO DE 44 MM</t>
  </si>
  <si>
    <t>000000000000MAD-0101</t>
  </si>
  <si>
    <t xml:space="preserve">MADECANTO SENCILLO PLOMO 19 MM </t>
  </si>
  <si>
    <t>000000000000LIT-0048</t>
  </si>
  <si>
    <t>CINTA JURIA DORADA PARA ESTAMPACIÓN</t>
  </si>
  <si>
    <t>000000000000Lit-0050</t>
  </si>
  <si>
    <t>TROQUEL</t>
  </si>
  <si>
    <t>000000000000MAD-0104</t>
  </si>
  <si>
    <t>MADECANTO SENCILLO SENDA 22 MM</t>
  </si>
  <si>
    <t>000000000000MAD-0105</t>
  </si>
  <si>
    <t xml:space="preserve">MADECANTO SENCILLO SENDA 35 MM </t>
  </si>
  <si>
    <t>000000000000MAD-0106</t>
  </si>
  <si>
    <t xml:space="preserve">MADECANTO SENCILLO TOSCANA 22 MM </t>
  </si>
  <si>
    <t>000000000000MAD-0107</t>
  </si>
  <si>
    <t>MADECANTO SENCILLO TRIBECCA DE 22MM</t>
  </si>
  <si>
    <t>000000000000MAD-0108</t>
  </si>
  <si>
    <t>MADECANTO SENCILLO VIENES DE 33 MM</t>
  </si>
  <si>
    <t>000000000000MAD-0109</t>
  </si>
  <si>
    <t>MADECANTO SENCILLO VIENES DE 44 MM</t>
  </si>
  <si>
    <t>000000000000MAD-0110</t>
  </si>
  <si>
    <t>MADECANTO SENCILLO VOLCANO DE 22 MM</t>
  </si>
  <si>
    <t>000000000000MAD-0111</t>
  </si>
  <si>
    <t>MADECANTO RIGIDOTABACCO CHIC  22 MM</t>
  </si>
  <si>
    <t>000000000000MAD-0112</t>
  </si>
  <si>
    <t>MADECANTO RIGIDOTABACCO CHIC  33 MM</t>
  </si>
  <si>
    <t>000000000000MAD-0113</t>
  </si>
  <si>
    <t>MADECANTO SENCILLO TABACCO CHIC  22 MM</t>
  </si>
  <si>
    <t>000000000000MAD-0114</t>
  </si>
  <si>
    <t>MADECANTO RIGIDO TRIBECCA  DE 22CM*2MM</t>
  </si>
  <si>
    <t>000000000000LIT-0051</t>
  </si>
  <si>
    <t>PELICULAS POSITIVAS</t>
  </si>
  <si>
    <t>000000000000MAD-0069</t>
  </si>
  <si>
    <t xml:space="preserve">MADECANTO RIGIDO KROMO 35 MM </t>
  </si>
  <si>
    <t>000000000000MAD-0119</t>
  </si>
  <si>
    <t>MADECOR SENCILLO  BLANCO DE 15MM-2,15 X 2,44</t>
  </si>
  <si>
    <t>000000000000MAD-0120</t>
  </si>
  <si>
    <t>MADECOR SENCILLO  CALA DE 15MM-183*244</t>
  </si>
  <si>
    <t>000000000000MAD-0121</t>
  </si>
  <si>
    <t>MADECOR  RH GRIS LIGHT 15 MM 183*244 LISO</t>
  </si>
  <si>
    <t>000000000000MAD-0122</t>
  </si>
  <si>
    <t>MADECOR  RH GRIZZO DE 15MM-183*244</t>
  </si>
  <si>
    <t>000000000000LIT-0052</t>
  </si>
  <si>
    <t>AFILADO CUCHILLA GUILLOTINA GRANDE</t>
  </si>
  <si>
    <t>000000000000MAD-0124</t>
  </si>
  <si>
    <t>MADECOR SENCILLO TRIBECCA  DE 15MM 183*244</t>
  </si>
  <si>
    <t>000000000000MAD-0125</t>
  </si>
  <si>
    <t>MADECOR SENCILLO VIENES DE 15MM-183*244</t>
  </si>
  <si>
    <t>000000000000LIT-0053</t>
  </si>
  <si>
    <t>TROQUEL  SUPER LUCY ETIQUETA</t>
  </si>
  <si>
    <t>000000000000MAD-0127</t>
  </si>
  <si>
    <t>MADECOR SENCILLO LINO 15 MM 1,83 X 2,44</t>
  </si>
  <si>
    <t>000000000000MAD-0001</t>
  </si>
  <si>
    <t>ACCESORIO P/ PUERTA CORREDIZA</t>
  </si>
  <si>
    <t>000000000000LIT-0054</t>
  </si>
  <si>
    <t xml:space="preserve">ADHESIVO LITH P 3 H K 80 H1 70 X 100 </t>
  </si>
  <si>
    <t>000000000000LIT-0055</t>
  </si>
  <si>
    <t>ADHESIVO P 3 H K 80 H 1  70 X 100 L90</t>
  </si>
  <si>
    <t>000000000000LIT-0056</t>
  </si>
  <si>
    <t>FLEJE TEMPLADO 0,2 X 300 MM X 1 MT</t>
  </si>
  <si>
    <t>000000000000LIT-0057</t>
  </si>
  <si>
    <t xml:space="preserve">DIGITALES </t>
  </si>
  <si>
    <t>000000000000MAD-0134</t>
  </si>
  <si>
    <t>MADEFONDO SENCILLO  GRIZZO 5.5MM 183*244</t>
  </si>
  <si>
    <t>000000000000MAD-0135</t>
  </si>
  <si>
    <t>MADEFONDO SENCILLO CALA DE 5.5MM</t>
  </si>
  <si>
    <t>000000000000MAD-0032</t>
  </si>
  <si>
    <t>CHAPA PARA PUERTA DE BOLA</t>
  </si>
  <si>
    <t>000000000000LIT-0059</t>
  </si>
  <si>
    <t xml:space="preserve">HILO ENCERADO 2 MM AZUL </t>
  </si>
  <si>
    <t>000000000000MAD-0138</t>
  </si>
  <si>
    <t>MADEFONDO SENCILLO  PLOMO 6 MM 2.15 X 2.44 (PELIKANO)</t>
  </si>
  <si>
    <t>000000000000LIT-0061</t>
  </si>
  <si>
    <t>PRETROQUELADO MULTISABORES</t>
  </si>
  <si>
    <t>000000000000LIT-0062</t>
  </si>
  <si>
    <t>CORREA SHINNY GUILLOTINA GRANDE</t>
  </si>
  <si>
    <t>000000000000LIT-0063</t>
  </si>
  <si>
    <t>MUESTRA DE MADERA COMPLETA</t>
  </si>
  <si>
    <t>000000000000MAD-0142</t>
  </si>
  <si>
    <t>MONEDA DE SILICONA P/ VIDRIO</t>
  </si>
  <si>
    <t>000000000000MAD-0143</t>
  </si>
  <si>
    <t>NIVELADORES P/ ESTRUC. METALICAS 5/16 NEGROS</t>
  </si>
  <si>
    <t>000000000000MAD-0144</t>
  </si>
  <si>
    <t>PATA NIVELADORA 5 X 15</t>
  </si>
  <si>
    <t>000000000000LIT-0065</t>
  </si>
  <si>
    <t>GRASA BEG LITIO EP</t>
  </si>
  <si>
    <t>000000000000MAD-0146</t>
  </si>
  <si>
    <t>PATA NIVELADORA 5 X 8</t>
  </si>
  <si>
    <t>000000000000MAD-0147</t>
  </si>
  <si>
    <t>PEGA DE ENCHAPADORA</t>
  </si>
  <si>
    <t>000000000000MAD-0148</t>
  </si>
  <si>
    <t>PISA VIDRIO DE ACRILICO</t>
  </si>
  <si>
    <t>000000000000MAD-0149</t>
  </si>
  <si>
    <t>PISAVIDRIO DE 1/2 X 1/2 ALUMINIO</t>
  </si>
  <si>
    <t>000000000000LIT-0066</t>
  </si>
  <si>
    <t>CINTA PARA ESTAMPACION HORO PLATA ESPEJO</t>
  </si>
  <si>
    <t>000000000000LIT-0067</t>
  </si>
  <si>
    <t>TINTA INTENSE NEGRO</t>
  </si>
  <si>
    <t>000000000000MAD-0152</t>
  </si>
  <si>
    <t>RIELES FULL EXTENCION DE 30CM POR JUEGOS</t>
  </si>
  <si>
    <t>000000000000MAD-0153</t>
  </si>
  <si>
    <t>RIELES FULL EXTENCION DE 35CM POR JUEGOS</t>
  </si>
  <si>
    <t>000000000000MAD-0154</t>
  </si>
  <si>
    <t>RIELES FULL EXTENCION DE 40CM POR JUEGOS</t>
  </si>
  <si>
    <t>000000000000MAD-0155</t>
  </si>
  <si>
    <t>RIELES FULL EXTENCION DE 45CM POR JUEGOS</t>
  </si>
  <si>
    <t>000000000000MAD-0156</t>
  </si>
  <si>
    <t>RIELES FULL EXTENCION DE 50CM POR JUEGOS</t>
  </si>
  <si>
    <t>000000000000MAD-0157</t>
  </si>
  <si>
    <t>RIELES PUSH DE 45</t>
  </si>
  <si>
    <t>000000000000MAD-0081</t>
  </si>
  <si>
    <t>MADECANTO SENCILLO BLANCO DE 22 MM</t>
  </si>
  <si>
    <t>000000000000LIT-0068</t>
  </si>
  <si>
    <t>PASTA SUAVE</t>
  </si>
  <si>
    <t>000000000000LIT-0072</t>
  </si>
  <si>
    <t xml:space="preserve">TINTA BLANCO OPACO </t>
  </si>
  <si>
    <t>000000000000MAD-0161</t>
  </si>
  <si>
    <t>SISTEMA PUSH PARA VIDRIO</t>
  </si>
  <si>
    <t>000000000000MAD-0162</t>
  </si>
  <si>
    <t>SOPORTE ENTREPAÑOS DE 3/4</t>
  </si>
  <si>
    <t>000000000000MAD-0163</t>
  </si>
  <si>
    <t>SOPORTE OJO AGUACATE</t>
  </si>
  <si>
    <t>000000000000LIT-0073</t>
  </si>
  <si>
    <t>REMOVEDOR DE PINTURA</t>
  </si>
  <si>
    <t>000000000000MAD-0165</t>
  </si>
  <si>
    <t>SOPORTES PARA VIDRIO</t>
  </si>
  <si>
    <t>000000000000MAD-0166</t>
  </si>
  <si>
    <t xml:space="preserve">TAPA TORNILLO BLANCO </t>
  </si>
  <si>
    <t>000000000000MAD-0167</t>
  </si>
  <si>
    <t>TAPA TORNILLO BLANCO GLACIAL</t>
  </si>
  <si>
    <t>000000000000MAD-0168</t>
  </si>
  <si>
    <t>TAPA TORNILLO BRIXTON</t>
  </si>
  <si>
    <t>000000000000MAD-0169</t>
  </si>
  <si>
    <t>TAPA TORNILLO CALA</t>
  </si>
  <si>
    <t>000000000000MAD-0010</t>
  </si>
  <si>
    <t xml:space="preserve">BISAGRA BOTON A PARED </t>
  </si>
  <si>
    <t>000000000000MAD-0011</t>
  </si>
  <si>
    <t>BISAGRA CONTINUA X 2 Y X 1</t>
  </si>
  <si>
    <t>000000000000MAD-0172</t>
  </si>
  <si>
    <t>TAPA TORNILLO NEGRO</t>
  </si>
  <si>
    <t>000000000000MAD-0019</t>
  </si>
  <si>
    <t>BISAGRA DE ACRILICO</t>
  </si>
  <si>
    <t>000000000000MAD-0174</t>
  </si>
  <si>
    <t>TAPON INT PLASTICOS OVALADOS  1 -1/2</t>
  </si>
  <si>
    <t>000000000000MAD-0175</t>
  </si>
  <si>
    <t>TARUGO DE 1/4</t>
  </si>
  <si>
    <t>000000000000MAD-0176</t>
  </si>
  <si>
    <t>TIRADERA DE GAVETAS CUADRADAS</t>
  </si>
  <si>
    <t>000000000000MAD-0022</t>
  </si>
  <si>
    <t>BISAGRA OMEGA</t>
  </si>
  <si>
    <t>000000000000MAD-0178</t>
  </si>
  <si>
    <t>TIRADERA DE GAVETAS TUBULAR NORMAL</t>
  </si>
  <si>
    <t>000000000000MAD-0033</t>
  </si>
  <si>
    <t xml:space="preserve">CHAPAS CAJONERAS </t>
  </si>
  <si>
    <t>000000000000MAD-0180</t>
  </si>
  <si>
    <t>TOPES PARA PUERTA</t>
  </si>
  <si>
    <t>000000000000MAD-0070</t>
  </si>
  <si>
    <t xml:space="preserve">MADECANTO RIGIDO LEGNA 22 MM </t>
  </si>
  <si>
    <t>000000000000MAD-0072</t>
  </si>
  <si>
    <t xml:space="preserve">MADECANTO RIGIDO NUEZ 22 MM </t>
  </si>
  <si>
    <t>000000000000MAD-0183</t>
  </si>
  <si>
    <t>TRIPLEX PINO 9 MM 1,22 X 2,44</t>
  </si>
  <si>
    <t>000000000000MAD-0074</t>
  </si>
  <si>
    <t>MADECANTO RIGIDO ROBLE CAVA DE 22 MM</t>
  </si>
  <si>
    <t>000000000000MAD-0076</t>
  </si>
  <si>
    <t>MADECANTO RIGIDO VIENES DE 22 MM</t>
  </si>
  <si>
    <t>000000000000MAD-0186</t>
  </si>
  <si>
    <t xml:space="preserve">AGLOMERADO MDF SENCILLO 9 MM 215*244 </t>
  </si>
  <si>
    <t>000000000000MAD-0187</t>
  </si>
  <si>
    <t>MADEFONDO SENCILLO BLANCO NEVADO  183*244 3 MM</t>
  </si>
  <si>
    <t>000000000000MAD-0077</t>
  </si>
  <si>
    <t xml:space="preserve">MADECANTO SENCILLO ALUMINIO 22 MM </t>
  </si>
  <si>
    <t>000000000000MAD-0088</t>
  </si>
  <si>
    <t xml:space="preserve">MADECANTO SENCILLO GLACIAL 35 MM </t>
  </si>
  <si>
    <t>000000000000MAD-0190</t>
  </si>
  <si>
    <t xml:space="preserve">MADECOR SENCILLO ARENA 183*244 </t>
  </si>
  <si>
    <t>000000000000MAD-0089</t>
  </si>
  <si>
    <t xml:space="preserve">MADECANTO SENCILLO GLACIAL 44 MM </t>
  </si>
  <si>
    <t>000000000000MAD-0192</t>
  </si>
  <si>
    <t xml:space="preserve">MADECOR RH VIENES 15 MM 1,83 X 2,44 </t>
  </si>
  <si>
    <t>000000000000MAD-0094</t>
  </si>
  <si>
    <t xml:space="preserve">MADECANTO SENCILLO HEURA 44 MM </t>
  </si>
  <si>
    <t>000000000000MAD-0095</t>
  </si>
  <si>
    <t>MADECANTO SENCILLO HEURA DE 33 MM</t>
  </si>
  <si>
    <t>000000000000MAD-0098</t>
  </si>
  <si>
    <t>MADECANTO SENCILLO NUEZ DE 22 MM</t>
  </si>
  <si>
    <t>000000000000MAD-0196</t>
  </si>
  <si>
    <t xml:space="preserve">MADECANTO RIGIDO ORANGE CARAMELO 19 MM </t>
  </si>
  <si>
    <t>000000000000MAD-0102</t>
  </si>
  <si>
    <t xml:space="preserve">MADECANTO SENCILLO RUBIK 22 MM </t>
  </si>
  <si>
    <t>000000000000MAD-0103</t>
  </si>
  <si>
    <t>MADECANTO SENCILLO RUBIK 44 MM</t>
  </si>
  <si>
    <t>000000000000MAD-0116</t>
  </si>
  <si>
    <t>MADECOR  RH BRIXTON DE 15 MM 1.83 X 2.44</t>
  </si>
  <si>
    <t>000000000000MAD-0117</t>
  </si>
  <si>
    <t>MADECOR  RH NEGRO DE 15 MM 1.83 X 2.50</t>
  </si>
  <si>
    <t>000000000000MAD-0123</t>
  </si>
  <si>
    <t>MADECOR  RH TRIBECCA  DE 15MM 183*244</t>
  </si>
  <si>
    <t>000000000000MAD-0202</t>
  </si>
  <si>
    <t>MADECANTO RIGIDO KROMO 19 MM</t>
  </si>
  <si>
    <t>000000000000MAD-0126</t>
  </si>
  <si>
    <t>MADECOR RH SENDA 15 MM 1,83X 2,44</t>
  </si>
  <si>
    <t>000000000000MAD-0185</t>
  </si>
  <si>
    <t>MADECOR RH KROMO  1,83*2,44 15MM</t>
  </si>
  <si>
    <t>000000000000MAD-0128</t>
  </si>
  <si>
    <t>MADEFONDO SENCILLO ARENA DE 4MM-183*244</t>
  </si>
  <si>
    <t>000000000000MAD-0206</t>
  </si>
  <si>
    <t>MADECANTO RIGIDO BRIXTON 33 MM</t>
  </si>
  <si>
    <t>000000000000MAD-0129</t>
  </si>
  <si>
    <t>MADEFONDO SENCILLO CHANTILLI  4MM 183*244</t>
  </si>
  <si>
    <t>000000000000MAD-0173</t>
  </si>
  <si>
    <t>TAPA TORNILLO VIENES</t>
  </si>
  <si>
    <t>000000000000MAD-0133</t>
  </si>
  <si>
    <t>MADEFONDO SENCILLO TRIBECCA  4MM 183*244</t>
  </si>
  <si>
    <t>000000000000MAD-0136</t>
  </si>
  <si>
    <t>MADEFONDO CARAMELO 6 MM 2.15 X 2.44 (PELIKANO)</t>
  </si>
  <si>
    <t>000000000000MAD-0211</t>
  </si>
  <si>
    <t>MADEFONDO RH VIENES 4 MM 183*244</t>
  </si>
  <si>
    <t>000000000000MAD-0137</t>
  </si>
  <si>
    <t>MADEFONDO MACULA DE 5.5MM-183*244</t>
  </si>
  <si>
    <t>000000000000MAD-0139</t>
  </si>
  <si>
    <t>MADEFONDO RH SENDA 5.5 MM 1,83 X 2,44</t>
  </si>
  <si>
    <t>000000000000MAD-0140</t>
  </si>
  <si>
    <t>MADEFONDO SENCILLO SENDA 5.5 MM 1.83 X2.44</t>
  </si>
  <si>
    <t>000000000000MAD-0145</t>
  </si>
  <si>
    <t>PATA NIVELADORA 5 X 6</t>
  </si>
  <si>
    <t>000000000000MAD-0150</t>
  </si>
  <si>
    <t>RIEL P/PUERTA CORREDIZA 3 MTS</t>
  </si>
  <si>
    <t>000000000000MAD-0219</t>
  </si>
  <si>
    <t>MADECANTO RIGIDO CAPUCHINO  33 MM</t>
  </si>
  <si>
    <t>000000000000MAD-0151</t>
  </si>
  <si>
    <t xml:space="preserve">RIELES CIERRE LENTO DE 45 </t>
  </si>
  <si>
    <t>000000000000MAD-0158</t>
  </si>
  <si>
    <t>RODACHINAS DE SILLAS DE PASTA</t>
  </si>
  <si>
    <t>000000000000MAD-0160</t>
  </si>
  <si>
    <t>SISTEMA PUSH PCC 2 PUERTAS</t>
  </si>
  <si>
    <t>000000000000MAD-0164</t>
  </si>
  <si>
    <t>SOPORTE P/ TUBO COLGADERO</t>
  </si>
  <si>
    <t>000000000000MAD-0170</t>
  </si>
  <si>
    <t>TAPA TORNILLO CAPUCHINO</t>
  </si>
  <si>
    <t>000000000000MAD-0171</t>
  </si>
  <si>
    <t>TAPA TORNILLO CARAMELO</t>
  </si>
  <si>
    <t>000000000000MAD-0177</t>
  </si>
  <si>
    <t>TIRADERA DE GAVETAS OVALADA ACERO INOX 9-6</t>
  </si>
  <si>
    <t>000000000000MAD-0227</t>
  </si>
  <si>
    <t xml:space="preserve">LOCERO 70 CM BLANCO </t>
  </si>
  <si>
    <t>000000000000MAD-0179</t>
  </si>
  <si>
    <t>TOPE IMANTADO</t>
  </si>
  <si>
    <t>000000000000MAD-0181</t>
  </si>
  <si>
    <t>TRIPLEX PINO ( NORMAL) 18 MM 1,22*2,44</t>
  </si>
  <si>
    <t>000000000000MAD-0203</t>
  </si>
  <si>
    <t>ESPEJO CRISTAL 4 MM AL CORTE</t>
  </si>
  <si>
    <t>000000000000MAD-0182</t>
  </si>
  <si>
    <t xml:space="preserve">PINO 18 MM ALISTONADO122 X 244 </t>
  </si>
  <si>
    <t>000000000000MAD-0184</t>
  </si>
  <si>
    <t>TUBO COLGADERO</t>
  </si>
  <si>
    <t>000000000000MAD-0188</t>
  </si>
  <si>
    <t>MADEFONDO RH  KROMO  183*244 5,5 MM</t>
  </si>
  <si>
    <t>000000000000MAD-0189</t>
  </si>
  <si>
    <t>MADECANTO  SENCILLO ARENA 44 MM</t>
  </si>
  <si>
    <t>000000000000MAD-0191</t>
  </si>
  <si>
    <t>MADECANTO  RIGIDO ARENA 19MM*2MM</t>
  </si>
  <si>
    <t>000000000000MAD-0193</t>
  </si>
  <si>
    <t>MADEFONDO RH GRACIA  183*244  5,5 MM</t>
  </si>
  <si>
    <t>000000000000MAD-0194</t>
  </si>
  <si>
    <t xml:space="preserve">MADECOR RH GRACIA 183*244 15MM </t>
  </si>
  <si>
    <t>000000000000MAD-0195</t>
  </si>
  <si>
    <t>MADECOR RH PELIKANO CARAMELO 215*244 15 MM</t>
  </si>
  <si>
    <t>000000000000MAD-0197</t>
  </si>
  <si>
    <t>MADECANTO SENCILLO PVC ORANGE CARAMELO 19 MM</t>
  </si>
  <si>
    <t>000000000000MAD-0198</t>
  </si>
  <si>
    <t>MADECANTO RIGIDO ORANGE CARBON  33 MM</t>
  </si>
  <si>
    <t>000000000000MAD-0199</t>
  </si>
  <si>
    <t>MADECANTO RIGIDO ORANGE CARAMELO 33 MM</t>
  </si>
  <si>
    <t>000000000000MAD-0243</t>
  </si>
  <si>
    <t>MADECOR RH BLANCO UNICOLOR  1,83*2,44 9MM</t>
  </si>
  <si>
    <t>000000000000MAD-0200</t>
  </si>
  <si>
    <t xml:space="preserve">MOLDURAS CENTRO </t>
  </si>
  <si>
    <t>000000000000MAD-0201</t>
  </si>
  <si>
    <t>MONEDA DE ACERO PARA VIDRIO 25MM RF HVA125-01</t>
  </si>
  <si>
    <t>000000000000MAD-0246</t>
  </si>
  <si>
    <t>BISAGRA DE PARCHE CIERRE LENTO</t>
  </si>
  <si>
    <t>000000000000MAD-0204</t>
  </si>
  <si>
    <t>MADECOR SENCILLO GLACIAL  15 MM</t>
  </si>
  <si>
    <t>000000000000MAD-0205</t>
  </si>
  <si>
    <t>MADEFONDO SENCILLO GLACIAL 4MM 153*244</t>
  </si>
  <si>
    <t>000000000000MAD-0224</t>
  </si>
  <si>
    <t>VIDRIO 146*44</t>
  </si>
  <si>
    <t>000000000000MAD-0250</t>
  </si>
  <si>
    <t>PEGA PARA FOTOCURADORA</t>
  </si>
  <si>
    <t>000000000000MAD-0207</t>
  </si>
  <si>
    <t>MADECOR SENCILLO CHANTILLI  15 MM 183*244</t>
  </si>
  <si>
    <t>000000000000MAD-0208</t>
  </si>
  <si>
    <t>W 40 LUBRICANTE</t>
  </si>
  <si>
    <t>000000000000MAD-0209</t>
  </si>
  <si>
    <t xml:space="preserve">TUBO CARPETERO </t>
  </si>
  <si>
    <t>000000000000MAD-0210</t>
  </si>
  <si>
    <t>RUEDAS 2 1/2"</t>
  </si>
  <si>
    <t>000000000000MAD-0255</t>
  </si>
  <si>
    <t xml:space="preserve">LOCERO 60 CMT BLANCO </t>
  </si>
  <si>
    <t>000000000000MAD-0212</t>
  </si>
  <si>
    <t xml:space="preserve">MADECANTO RIGIDO GLACIAL  33 MM </t>
  </si>
  <si>
    <t>000000000000MAD-0213</t>
  </si>
  <si>
    <t>MADECANTO SENCILLO GLACIAL  19 MM</t>
  </si>
  <si>
    <t>000000000000MAD-0215</t>
  </si>
  <si>
    <t>MADECOR RH GLACIAL 15 MM 183 X 244</t>
  </si>
  <si>
    <t>000000000000MAD-0216</t>
  </si>
  <si>
    <t>MADECOR SENCILLO CAPUCHINO  15 MM 183 X 244</t>
  </si>
  <si>
    <t>000000000000MAD-0217</t>
  </si>
  <si>
    <t>MADECOR RH CAPUCHINO  15 MM  183 X 244</t>
  </si>
  <si>
    <t>000000000000MAD-0220</t>
  </si>
  <si>
    <t>ADAPTADOR BROCA CIERRA 2 1/4</t>
  </si>
  <si>
    <t>000000000000MAD-0221</t>
  </si>
  <si>
    <t>ESPUMA CROYDON # 5</t>
  </si>
  <si>
    <t>000000000000MAD-0222</t>
  </si>
  <si>
    <t>TELA PRESTON TURQUESA</t>
  </si>
  <si>
    <t>000000000000MAD-0223</t>
  </si>
  <si>
    <t>GARRAFA PEGAMUNDO</t>
  </si>
  <si>
    <t>000000000000MAD-0225</t>
  </si>
  <si>
    <t>VIDRIO 26*44</t>
  </si>
  <si>
    <t>000000000000MAD-0226</t>
  </si>
  <si>
    <t>VIDRIO 144,2*26</t>
  </si>
  <si>
    <t>000000000000MAD-0228</t>
  </si>
  <si>
    <t xml:space="preserve">MADECANTO RIGIDO GRIZZO  DE 33 MM </t>
  </si>
  <si>
    <t>000000000000MAD-0230</t>
  </si>
  <si>
    <t>BISAGRA 3 X 3 ALUMINIO 3/4 * 3"</t>
  </si>
  <si>
    <t>000000000000MAD-0269</t>
  </si>
  <si>
    <t xml:space="preserve">BISAGRA PARCHE C.LENTO NEGRA 35 MM </t>
  </si>
  <si>
    <t>000000000000MAD-0231</t>
  </si>
  <si>
    <t>VIDRIO CLARO 6 MM P/B  166*80</t>
  </si>
  <si>
    <t>000000000000MAD-0271</t>
  </si>
  <si>
    <t>TAPA TORNILLO GRIS NUBE</t>
  </si>
  <si>
    <t>000000000000MAD-0232</t>
  </si>
  <si>
    <t>VIDRIO CLARO 8 MM P/B 76,3*25</t>
  </si>
  <si>
    <t>000000000000MAD-0233</t>
  </si>
  <si>
    <t>MADECOR  RH CARBONO 183*244 RUSTIK</t>
  </si>
  <si>
    <t>000000000000MAD-0234</t>
  </si>
  <si>
    <t>VIDRIO CLARO 8 MM 46,5*48</t>
  </si>
  <si>
    <t>000000000000MAD-0235</t>
  </si>
  <si>
    <t>VIDRIO CLARO 8 MM 48,2*50,8</t>
  </si>
  <si>
    <t>000000000000MAD-0236</t>
  </si>
  <si>
    <t>VIDRIO CLARO 8 MM  50*40</t>
  </si>
  <si>
    <t>000000000000MAD-0237</t>
  </si>
  <si>
    <t>VIDRIO CLARO 8 MM 96,5*40</t>
  </si>
  <si>
    <t>000000000000MAD-0238</t>
  </si>
  <si>
    <t>VIDRIO CLARO 8 MM 166*80</t>
  </si>
  <si>
    <t>000000000000MAD-0279</t>
  </si>
  <si>
    <t>BISAGRA SUPER ACODADAS CIERRE LENTO</t>
  </si>
  <si>
    <t>000000000000MAD-0239</t>
  </si>
  <si>
    <t>VIDRIO CLARO 8 MM P/B 50*40</t>
  </si>
  <si>
    <t>000000000000MAD-0244</t>
  </si>
  <si>
    <t>VIDRIO CLARO 4 MM  - 57*34MM</t>
  </si>
  <si>
    <t>000000000000MAD-0245</t>
  </si>
  <si>
    <t>LOCERO 80 CM BLANCO CON ACCESORIOS</t>
  </si>
  <si>
    <t>000000000000MAD-0247</t>
  </si>
  <si>
    <t>VIDRIO CLARO 8 MM P/B 126 X 40</t>
  </si>
  <si>
    <t>000000000000MAD-0248</t>
  </si>
  <si>
    <t>VIDRIO CLARO 8 MM P/B 126 X 50,8</t>
  </si>
  <si>
    <t>000000000000MAD-0249</t>
  </si>
  <si>
    <t>VIDRIO CLARO 8 MM  P/B  49 X 40</t>
  </si>
  <si>
    <t>000000000000MAD-0251</t>
  </si>
  <si>
    <t>CHAPILLA ZEBRANO 2500 X 640</t>
  </si>
  <si>
    <t>000000000000MAD-0252</t>
  </si>
  <si>
    <t>VIDRIO CLARO 8 MM P/B 101,8 X 29,5</t>
  </si>
  <si>
    <t>000000000000MAD-0253</t>
  </si>
  <si>
    <t>VIDRIO CLARO 8 MM P/B 49,8 X 29,5</t>
  </si>
  <si>
    <t>000000000000MAD-0254</t>
  </si>
  <si>
    <t>VIDRIO CLARO 8 MM P/B 74,8 X 29,5</t>
  </si>
  <si>
    <t>000000000000MAD-0256</t>
  </si>
  <si>
    <t>VIDRIO CLARO 8 MM P/B 112,4 X 26</t>
  </si>
  <si>
    <t>000000000000MAD-0257</t>
  </si>
  <si>
    <t>VIDRIO CLARO 8 MM P/B 114 X 44</t>
  </si>
  <si>
    <t>000000000000MAD-0258</t>
  </si>
  <si>
    <t>VIDRIO CLARO 8 MM P/B  142,4 X 26</t>
  </si>
  <si>
    <t>000000000000MAD-0259</t>
  </si>
  <si>
    <t>VIDRIO CLARO 8 MM P/B 144 X 44</t>
  </si>
  <si>
    <t>000000000000MAD-0260</t>
  </si>
  <si>
    <t>VIDRIO CLARO 8 MM P/B  44 X 26</t>
  </si>
  <si>
    <t>000000000000MAD-0261</t>
  </si>
  <si>
    <t>VIDRIO CLARO 8 MM P/B  46 X 26</t>
  </si>
  <si>
    <t>000000000000MAD-0298</t>
  </si>
  <si>
    <t>MADECANTO SENCILLO VIENES 19 MM</t>
  </si>
  <si>
    <t>000000000000MAD-0299</t>
  </si>
  <si>
    <t>BISAGRA PISO GATO VAIVEN CROMADA</t>
  </si>
  <si>
    <t>000000000000MAD-0262</t>
  </si>
  <si>
    <t>VIDRIO CLARO 8 MM P/B  48 X 26</t>
  </si>
  <si>
    <t>000000000000MAD-0301</t>
  </si>
  <si>
    <t>TAPA TORNILLO AMARETO</t>
  </si>
  <si>
    <t>000000000000MAD-0263</t>
  </si>
  <si>
    <t>BISAGRA SEMI PARCHE NEGRA CIERRE LENTO</t>
  </si>
  <si>
    <t>000000000000MAD-0303</t>
  </si>
  <si>
    <t>MADEFONDO RH HUMO 4 MM  183 X 244</t>
  </si>
  <si>
    <t>000000000000MAD-0264</t>
  </si>
  <si>
    <t>BISAGRA COMUN 2"</t>
  </si>
  <si>
    <t>000000000000MAD-0265</t>
  </si>
  <si>
    <t>BISAGRA CONTINUA 2 METROS  CROMO</t>
  </si>
  <si>
    <t>000000000000MAD-0266</t>
  </si>
  <si>
    <t>RIEL EXT TOTAL NEGRO PESADO CASA PALACIO</t>
  </si>
  <si>
    <t>000000000000MAD-0267</t>
  </si>
  <si>
    <t>PLATERO EN ACERO 201  900 MM  CASA PALACIO</t>
  </si>
  <si>
    <t>000000000000MAD-0268</t>
  </si>
  <si>
    <t>CANASTA MULTIUSOS 2 NIVEL 400 MM CIERRE LENTO CAS P</t>
  </si>
  <si>
    <t>000000000000MAD-0270</t>
  </si>
  <si>
    <t>CANASTA CONDIMENTERO 3 NIV 150 GRIS CASA PALACIO</t>
  </si>
  <si>
    <t>000000000000MAD-0272</t>
  </si>
  <si>
    <t>AFILADA ESPECIAL CNC DISCO 300 X 96 Z</t>
  </si>
  <si>
    <t>000000000000MAD-0273</t>
  </si>
  <si>
    <t>AFILADA ESPECIAL CNC DISCO INCISOR</t>
  </si>
  <si>
    <t>000000000000MAD-0274</t>
  </si>
  <si>
    <t xml:space="preserve">VIDRIOS 6 MM GRIS  </t>
  </si>
  <si>
    <t>000000000000MAD-0275</t>
  </si>
  <si>
    <t>ESPEJO CRISTAL  4 MM AL CORTE FRANJA MATIZADA 70</t>
  </si>
  <si>
    <t>000000000000MAD-0315</t>
  </si>
  <si>
    <t>TRIPLEX PLYWOOD 15 MM 1,22 X 2,44 INMUNIZADO</t>
  </si>
  <si>
    <t>000000000000MAD-0276</t>
  </si>
  <si>
    <t>ESPEJO CRISTAL  4 MM AL CORTE FRANJA MATIZADA 80</t>
  </si>
  <si>
    <t>000000000000MAD-0277</t>
  </si>
  <si>
    <t>ESPEJO CRISTAL  4 MM AL CORTE FRANJA MATIZADA 90</t>
  </si>
  <si>
    <t>000000000000MAD-0278</t>
  </si>
  <si>
    <t>VIDRIO GRIS 4 MM AL CORTE 196,2 X 51,5</t>
  </si>
  <si>
    <t>000000000000MAD-0281</t>
  </si>
  <si>
    <t>CHAPA MUEBLE CILINDRO LARGO</t>
  </si>
  <si>
    <t>000000000000MAD-0282</t>
  </si>
  <si>
    <t>BRAZO NEUMATICO CIERRE LENTO NEW 60</t>
  </si>
  <si>
    <t>000000000000MAD-0284</t>
  </si>
  <si>
    <t>SERVICIO VARIOS</t>
  </si>
  <si>
    <t>000000000000MAD-0285</t>
  </si>
  <si>
    <t>LOCERO DE 80 CMTS ACERO GALVANIZADO</t>
  </si>
  <si>
    <t>000000000000MAD-0286</t>
  </si>
  <si>
    <t>LOCERO DE 90 CMTS BLANCO CON ACCESORIOS</t>
  </si>
  <si>
    <t>000000000000MAD-0287</t>
  </si>
  <si>
    <t xml:space="preserve">ESPEJOS DEC 63 X 73  </t>
  </si>
  <si>
    <t>000000000000MAD-0288</t>
  </si>
  <si>
    <t>CHAPA BOLA PHILLIPS ALCOBA ACERO</t>
  </si>
  <si>
    <t>000000000000MAD-0289</t>
  </si>
  <si>
    <t>MADECOR RH ARTICO 215 X 244  15 MM</t>
  </si>
  <si>
    <t>000000000000MAD-0290</t>
  </si>
  <si>
    <t xml:space="preserve">ACOPLE DE PISTOLA DE ALFILERES </t>
  </si>
  <si>
    <t>000000000000MAD-0291</t>
  </si>
  <si>
    <t>ABRAZADERAS TITAN</t>
  </si>
  <si>
    <t>000000000000MAD-0292</t>
  </si>
  <si>
    <t>RIELES FULL EXTENSION 25 CMTS</t>
  </si>
  <si>
    <t>000000000000MAD-0293</t>
  </si>
  <si>
    <t>VIDRIO CLARO 6 MM P/B DE 110 X 40</t>
  </si>
  <si>
    <t>000000000000MAD-0294</t>
  </si>
  <si>
    <t xml:space="preserve">VIDRIO DE 10 MM P/B DE 108 X 1,280 </t>
  </si>
  <si>
    <t>000000000000MAD-0295</t>
  </si>
  <si>
    <t xml:space="preserve">VIDRIO DE 10 MM P/B DE 107,5 X 1,280 </t>
  </si>
  <si>
    <t>000000000000MAD-0296</t>
  </si>
  <si>
    <t xml:space="preserve">VIDRIO DE 10 MM P/B DE 106 X 1,280 </t>
  </si>
  <si>
    <t>000000000000MAD-0334</t>
  </si>
  <si>
    <t>MADEFONDO SENCILLO VIENES DE 3 MM 183 X 244</t>
  </si>
  <si>
    <t>000000000000MAD-0297</t>
  </si>
  <si>
    <t xml:space="preserve">VIDRIO DE 10 MM P/B DE 104,5 X 1,280 </t>
  </si>
  <si>
    <t>000000000000MAD-0300</t>
  </si>
  <si>
    <t>VIDRIO CLARO DE 6 MM AL CORTE DE 143 X 70,5</t>
  </si>
  <si>
    <t>000000000000MAD-0302</t>
  </si>
  <si>
    <t>MADECOR RH MACULA 15 MM 1,83 X 2,44</t>
  </si>
  <si>
    <t>000000000000MAD-0304</t>
  </si>
  <si>
    <t>MADECANTO SENCILLO HUMO  22 MM</t>
  </si>
  <si>
    <t>000000000000MAD-0305</t>
  </si>
  <si>
    <t>MADECANTO SENCILLO HUMO 33 MM</t>
  </si>
  <si>
    <t>000000000000MAD-0307</t>
  </si>
  <si>
    <t>VIDRIO CLARO DE 60 CMTS REDONDO P/B</t>
  </si>
  <si>
    <t>000000000000MAD-0341</t>
  </si>
  <si>
    <t>MADECOR RH GRIS DAKOTA DE 15MM  183 X 244</t>
  </si>
  <si>
    <t>000000000000MAD-0342</t>
  </si>
  <si>
    <t>MADECANTO RIGIDO CAPUCHINO 19 MM*2MM</t>
  </si>
  <si>
    <t>000000000000MAD-0343</t>
  </si>
  <si>
    <t>MADEFONDO SENCILLO CAPUCHINO  4MM 183*244</t>
  </si>
  <si>
    <t>000000000000MAD-0308</t>
  </si>
  <si>
    <t>MADECOR RH HUMO 15 MM 215 X 244</t>
  </si>
  <si>
    <t>000000000000MAD-0309</t>
  </si>
  <si>
    <t>MADECOR RH HUMO 15 MM 183 X 244</t>
  </si>
  <si>
    <t>000000000000MAD-0310</t>
  </si>
  <si>
    <t>MADECANTO SENCILLO HUMO 44 MM</t>
  </si>
  <si>
    <t>000000000000MAD-0311</t>
  </si>
  <si>
    <t>ESPEJO CRYSTAL  73 X 63 4 MM AL CORTE</t>
  </si>
  <si>
    <t>000000000000MAD-0312</t>
  </si>
  <si>
    <t xml:space="preserve">MADECANTO SENCILLO  CARAMELO 44 MM </t>
  </si>
  <si>
    <t>000000000000MAD-0313</t>
  </si>
  <si>
    <t>VIDRIO CLARO 4 MM AL CORTE 20,5 X 63,5</t>
  </si>
  <si>
    <t>000000000000MAD-0314</t>
  </si>
  <si>
    <t>VIDRIO CLARO 4 MM AL CORTE 34,5 X 63,5</t>
  </si>
  <si>
    <t>000000000000MAD-0316</t>
  </si>
  <si>
    <t>MADERA FINA DE 233 CMTS PUTUMAYO AYENDE</t>
  </si>
  <si>
    <t>000000000000MAD-0353</t>
  </si>
  <si>
    <t>BRAZO 100 CIERRE LENTO</t>
  </si>
  <si>
    <t>000000000000MAD-0354</t>
  </si>
  <si>
    <t>MADEFONDO RH VIENES 5,5 MM 183X244</t>
  </si>
  <si>
    <t>000000000000MAD-0317</t>
  </si>
  <si>
    <t>MADERA FINA DE 183,5 CMTS PUTUMAYO AYENDE</t>
  </si>
  <si>
    <t>000000000000MAD-0356</t>
  </si>
  <si>
    <t>AGLOMERADO MDF  SENCILLO TRUPAN 9 MM 183*244</t>
  </si>
  <si>
    <t>000000000000MAD-0357</t>
  </si>
  <si>
    <t>MADEFONDO SENCILLO VIENES 5,5 MM 183X244</t>
  </si>
  <si>
    <t>000000000000MAD-0358</t>
  </si>
  <si>
    <t>MADECOR  RH AMARETTO  15MM 183*244</t>
  </si>
  <si>
    <t>000000000000MAD-0359</t>
  </si>
  <si>
    <t>MADEFONDO SENCILLO BLANCO NEVADO  183*244 4 MM</t>
  </si>
  <si>
    <t>000000000000MAD-0360</t>
  </si>
  <si>
    <t>CANTONERA DE 2" REFORZADA</t>
  </si>
  <si>
    <t>000000000000MAD-0361</t>
  </si>
  <si>
    <t>MADECANTO RIGIDO VIENES DE 33 MM</t>
  </si>
  <si>
    <t>000000000000MAD-0362</t>
  </si>
  <si>
    <t>TIRADERA DE ALUMINIO NEGRA 9,6 MM HMA 673-02</t>
  </si>
  <si>
    <t>000000000000MAD-0318</t>
  </si>
  <si>
    <t>MADERA FINA DE 183 CMTS PUTUMAYO AYENDE</t>
  </si>
  <si>
    <t>000000000000MAD-0319</t>
  </si>
  <si>
    <t>MADERA FINA DE 142,5 CMTS PUTUMAYO AYENDE</t>
  </si>
  <si>
    <t>000000000000MAD-0320</t>
  </si>
  <si>
    <t>MADERA FINA DE 100,5 CMTS PUTUMAYO AYENDE</t>
  </si>
  <si>
    <t>000000000000MAD-0366</t>
  </si>
  <si>
    <t xml:space="preserve">MADECOR RH BLANCO 15 MM 215 X 244  </t>
  </si>
  <si>
    <t>000000000000MAD-0367</t>
  </si>
  <si>
    <t xml:space="preserve">AGLOMERADO MDF SENCILLO  5.5 MM  - 183 X 244 </t>
  </si>
  <si>
    <t>000000000000MAD-0321</t>
  </si>
  <si>
    <t>MADERA FINA DE 163,5 CMTS PUTUMAYO AYENDE</t>
  </si>
  <si>
    <t>000000000000MAD-0322</t>
  </si>
  <si>
    <t>VIDRIO CLARO 8 MM AL CORTE DE 112,4 X 26</t>
  </si>
  <si>
    <t>000000000000MAD-0323</t>
  </si>
  <si>
    <t>VIDRIO CLARO 8 MM AL CORTE DE 114 X 44</t>
  </si>
  <si>
    <t>000000000000MAD-0324</t>
  </si>
  <si>
    <t>VIDRIO CLARO 8 MM AL CORTE DE 142,4 X 26</t>
  </si>
  <si>
    <t>000000000000MAD-0372</t>
  </si>
  <si>
    <t xml:space="preserve">AGLOMERADO MDF TRUPAN 3 MM 183 X 244 </t>
  </si>
  <si>
    <t>000000000000MAD-0373</t>
  </si>
  <si>
    <t>MADEFONDO RH GRIS DAKOTA 5,5 MM 183 X 244</t>
  </si>
  <si>
    <t>000000000000MAD-0374</t>
  </si>
  <si>
    <t xml:space="preserve">TIRADERA BOTON ACERO REPUJADO </t>
  </si>
  <si>
    <t>000000000000MAD-0375</t>
  </si>
  <si>
    <t>MADECOR RH ARENA 15 MM 183 X 244</t>
  </si>
  <si>
    <t>000000000000MAD-0325</t>
  </si>
  <si>
    <t>VIDRIO CLARO 8 MM AL CORTE DE 144 X 44</t>
  </si>
  <si>
    <t>000000000000MAD-0326</t>
  </si>
  <si>
    <t>VIDRIO CLARO 8 MM AL CORTE DE 44 X 26</t>
  </si>
  <si>
    <t>000000000000MAD-0379</t>
  </si>
  <si>
    <t>MADEFONDO SENCILLO VIENES DE 4 MM 183 X 244</t>
  </si>
  <si>
    <t>000000000000MAD-0380</t>
  </si>
  <si>
    <t>MADECOR SENCILLO MACULA 15 MM 1,83 X 2,44</t>
  </si>
  <si>
    <t>000000000000MAD-0381</t>
  </si>
  <si>
    <t>TRIPLEX PINO 15 MM 1,22 X 2,44</t>
  </si>
  <si>
    <t>000000000000MAD-0382</t>
  </si>
  <si>
    <t>MADECANTO SENCILLO AMBAR 22 MM</t>
  </si>
  <si>
    <t>000000000000MAD-0383</t>
  </si>
  <si>
    <t xml:space="preserve">MADECANTO SENCILLO CALA 44 MM </t>
  </si>
  <si>
    <t>000000000000MAD-0384</t>
  </si>
  <si>
    <t>MADECANTO SENCILLO CALA 35 MM</t>
  </si>
  <si>
    <t>000000000000MAD-0385</t>
  </si>
  <si>
    <t>MADECANTO RIGIDO SENDA 33 MM</t>
  </si>
  <si>
    <t>000000000000MAD-0386</t>
  </si>
  <si>
    <t>MADECANTO SENCILLO ARENA 33 MM</t>
  </si>
  <si>
    <t>000000000000MTL-0012</t>
  </si>
  <si>
    <t>DISCO DE PULIR DE 4"1/2</t>
  </si>
  <si>
    <t>000000000000MAD-0327</t>
  </si>
  <si>
    <t>VIDRIO CLARO 8 MM AL CORTE DE 46 X 26</t>
  </si>
  <si>
    <t>000000000000MTL-0014</t>
  </si>
  <si>
    <t>DISCO DE TROZADORA 14"</t>
  </si>
  <si>
    <t>000000000000MTL-0015</t>
  </si>
  <si>
    <t>DISCO METAL 9 1/8 X 7/8</t>
  </si>
  <si>
    <t>000000000000MAD-0328</t>
  </si>
  <si>
    <t>VIDRIO CLARO 8 MM AL CORTE DE 48 X 26</t>
  </si>
  <si>
    <t>000000000000MAD-0329</t>
  </si>
  <si>
    <t>ESPEJO CRYSTAL  4 MM DE 54,2 AL CORTE</t>
  </si>
  <si>
    <t>000000000000MTL-0017</t>
  </si>
  <si>
    <t>DISCOS DE PULIR FLAP</t>
  </si>
  <si>
    <t>000000000000MAD-0330</t>
  </si>
  <si>
    <t>ESPEJO CRYSTAL  4 MM DE 32,5 AL CORTE</t>
  </si>
  <si>
    <t>000000000000MAD-0331</t>
  </si>
  <si>
    <t>MADEFONDO RH AMARETTO  4 MM  183 X 244</t>
  </si>
  <si>
    <t>000000000000MAD-0332</t>
  </si>
  <si>
    <t>BISAGRA VAIVEN PUERTA COCINA DOBLE ACCION NEGRA</t>
  </si>
  <si>
    <t>000000000000MAD-0333</t>
  </si>
  <si>
    <t>MATERIAL ZAPAN FILOS DE 1,7 CM X 8</t>
  </si>
  <si>
    <t>000000000000MAD-0335</t>
  </si>
  <si>
    <t>MADECANTO RIGIDO HUMO 22 MM</t>
  </si>
  <si>
    <t>000000000000MAD-0336</t>
  </si>
  <si>
    <t>VIDRIO CLARO 6 MM 116X61MM</t>
  </si>
  <si>
    <t>000000000000MAD-0337</t>
  </si>
  <si>
    <t>VIDRIO CLARO 6 MM  58,7MM</t>
  </si>
  <si>
    <t>000000000000MTL-0020</t>
  </si>
  <si>
    <t>GRILLETE DE 3/16</t>
  </si>
  <si>
    <t>000000000000MAD-0338</t>
  </si>
  <si>
    <t>VIDRIO 4 MM 35,5X47,5MM</t>
  </si>
  <si>
    <t>000000000000MAD-0339</t>
  </si>
  <si>
    <t>VIDRIO 4 MM 37,5X65,5MM</t>
  </si>
  <si>
    <t>000000000000MAD-0340</t>
  </si>
  <si>
    <t>AGLOMERADO MDF SENCILLO 4 MM 215*244</t>
  </si>
  <si>
    <t>000000000000MTL-0013</t>
  </si>
  <si>
    <t>DISCO DE PULIR DE 7 1/4 X 7/8</t>
  </si>
  <si>
    <t>000000000000MTL-0021</t>
  </si>
  <si>
    <t>SOLDADURA BLANCA 6011 1/8</t>
  </si>
  <si>
    <t>000000000000MAD-0345</t>
  </si>
  <si>
    <t>MADECANTO SENCILLO GRIS NUBE 19 MM</t>
  </si>
  <si>
    <t>000000000000MAD-0346</t>
  </si>
  <si>
    <t>VIDRIO CLARO 4 MM AL CORTE DE 62,8 X 201,3</t>
  </si>
  <si>
    <t>000000000000MAD-0347</t>
  </si>
  <si>
    <t>VIDRIO CLARO 6 MM AL CORTE 116X71</t>
  </si>
  <si>
    <t>000000000000mad-0348</t>
  </si>
  <si>
    <t>CARBONES</t>
  </si>
  <si>
    <t>000000000000MAD-0349</t>
  </si>
  <si>
    <t>MADECOR  RH ARENA 15 MM 215 X 244</t>
  </si>
  <si>
    <t>000000000000MTL-0018</t>
  </si>
  <si>
    <t>GANCHERA EXHIBICION 15 CM PARA PERFORACION 6MM</t>
  </si>
  <si>
    <t>000000000000MAD-0350</t>
  </si>
  <si>
    <t>CHAPA DE EMBUTIR REF 1557</t>
  </si>
  <si>
    <t>000000000000MTL-0019</t>
  </si>
  <si>
    <t>GRILLETE DE 1/8</t>
  </si>
  <si>
    <t>000000000000MAD-0351</t>
  </si>
  <si>
    <t>SOPORTE INVISBLE 3/8</t>
  </si>
  <si>
    <t>000000000000MAD-0352</t>
  </si>
  <si>
    <t xml:space="preserve">CHAPA MANIJA </t>
  </si>
  <si>
    <t>000000000000MAD-0355</t>
  </si>
  <si>
    <t>PATA DE ROBLE 10CM</t>
  </si>
  <si>
    <t>000000000000MAD-0363</t>
  </si>
  <si>
    <t>HERRAJES ESPECIAL</t>
  </si>
  <si>
    <t>000000000000MTL-0031</t>
  </si>
  <si>
    <t>POLVO DE ACIDO BORICO</t>
  </si>
  <si>
    <t>000000000000MTL-0032</t>
  </si>
  <si>
    <t>TAPON INT  PLASTICOS CUADRADOS 1 X 1</t>
  </si>
  <si>
    <t>000000000000MTL-0033</t>
  </si>
  <si>
    <t>TAPON INT  PLASTICOS RECTANGULAR 1 X 1/2</t>
  </si>
  <si>
    <t>000000000000MTL-0034</t>
  </si>
  <si>
    <t xml:space="preserve">TAPON INT  PLASTICOS RECTANGULAR 2 X 1 </t>
  </si>
  <si>
    <t>000000000000MTL-0022</t>
  </si>
  <si>
    <t>SOLDADURA BLANCA 7018</t>
  </si>
  <si>
    <t>000000000000MTL-0035</t>
  </si>
  <si>
    <t>TAPON INT PLASTICOS OVALADOS 1/2</t>
  </si>
  <si>
    <t>000000000000MTL-0036</t>
  </si>
  <si>
    <t>TENSORES DE WAYA DE 3/16</t>
  </si>
  <si>
    <t>000000000000MTL-0037</t>
  </si>
  <si>
    <t>TIRADERA ESCUDO</t>
  </si>
  <si>
    <t>000000000000MAD-0364</t>
  </si>
  <si>
    <t>LOCERO DE 50 CMTS DE ACERO</t>
  </si>
  <si>
    <t>000000000000MTL-0038</t>
  </si>
  <si>
    <t>TORNILLO AUTOPERFORANTE POLICARBONATO DE 3" -METAL</t>
  </si>
  <si>
    <t>000000000000MTL-0039</t>
  </si>
  <si>
    <t>TORNILLO HEXAGONAL DE 3/4 PARA POLICARBONATO</t>
  </si>
  <si>
    <t>000000000000MAD-0365</t>
  </si>
  <si>
    <t>MADECOR RH AMARETTO DE 215*244 15 MM</t>
  </si>
  <si>
    <t>000000000000MTL-0041</t>
  </si>
  <si>
    <t>TUBO CUADRADO 1" X 1"  CAL 18 DE 6 METROS</t>
  </si>
  <si>
    <t>000000000000MTL-0042</t>
  </si>
  <si>
    <t>TUBO CUADRADO 1" X 1" CAL 20 DE 6 METROS</t>
  </si>
  <si>
    <t>000000000000MTL-0043</t>
  </si>
  <si>
    <t>TUBO CUADRADO 1"1/2 X 1 1/2 CAL. 18 DE 6 METROS</t>
  </si>
  <si>
    <t>000000000000MAD-0368</t>
  </si>
  <si>
    <t>MADECANTO RIGIDO NEGRO DE 33 MM</t>
  </si>
  <si>
    <t>000000000000MTL-0045</t>
  </si>
  <si>
    <t>TUBO CUADRADO 3/4 X 3/4 CAL 20 DE 6 METROS</t>
  </si>
  <si>
    <t>000000000000MTL-0046</t>
  </si>
  <si>
    <t>TUBO OVALADO 31 X 61 CALIBRE 18</t>
  </si>
  <si>
    <t>000000000000MTL-0047</t>
  </si>
  <si>
    <t>TUBO RECTANGULAR 1/2 X 1 CALIBRE 18</t>
  </si>
  <si>
    <t>000000000000MTL-0048</t>
  </si>
  <si>
    <t>TUBO RECTANGULAR DE 3/4  X 1 1/2 CAL. 18 DE 6 MTR 20*40</t>
  </si>
  <si>
    <t>000000000000MTL-0049</t>
  </si>
  <si>
    <t>TUBO RECTANGULAR DE 2 X 1 CAL 18 DE 6 METROS</t>
  </si>
  <si>
    <t>000000000000MTL-0050</t>
  </si>
  <si>
    <t>TUBO RECTANGULAR DE 3 X  1 1/2 CAL 20 DE 6 METROS</t>
  </si>
  <si>
    <t>000000000000MAD-0369</t>
  </si>
  <si>
    <t xml:space="preserve">CREMALLERA DE 2 METROS </t>
  </si>
  <si>
    <t>000000000000MTL-0052</t>
  </si>
  <si>
    <t xml:space="preserve">TUBO REDONDO 2,3 CALIBRE 16 </t>
  </si>
  <si>
    <t>000000000000MTL-0053</t>
  </si>
  <si>
    <t>VARILLA REDONDA LISA  4 MM</t>
  </si>
  <si>
    <t>000000000000MAD-0370</t>
  </si>
  <si>
    <t>UÑAS DE 3 GARRITAS</t>
  </si>
  <si>
    <t>000000000000MAD-0371</t>
  </si>
  <si>
    <t>CHAPETA CAMA 14 CMTS</t>
  </si>
  <si>
    <t>000000000000MTL-0024</t>
  </si>
  <si>
    <t>PLATINA 1/2 X 1/8</t>
  </si>
  <si>
    <t>000000000000MTL-0030</t>
  </si>
  <si>
    <t>PLATINA DE 3/4 X 3/16</t>
  </si>
  <si>
    <t>000000000000MAD-0376</t>
  </si>
  <si>
    <t>FORMICA BLANCA MOBILE BLANC</t>
  </si>
  <si>
    <t>000000000000MAD-0377</t>
  </si>
  <si>
    <t>FORMICA NEON FCA 2786</t>
  </si>
  <si>
    <t>000000000000MTL-0040</t>
  </si>
  <si>
    <t>TUBO CORTINA DE 1/2 CRUDO 6 METROS</t>
  </si>
  <si>
    <t>000000000000MTL-0051</t>
  </si>
  <si>
    <t>TUBO REDONDO 1"1/4 CAL 14</t>
  </si>
  <si>
    <t>000000000000MTL-0054</t>
  </si>
  <si>
    <t>VARILLA REDONDA  1/2 DE 6 METROS 12 MM</t>
  </si>
  <si>
    <t>000000000000MTL-0064</t>
  </si>
  <si>
    <t xml:space="preserve">PLATINA 3/4 X 1/8 </t>
  </si>
  <si>
    <t>000000000000MTL-0056</t>
  </si>
  <si>
    <t>WAYA 1/16</t>
  </si>
  <si>
    <t>000000000000MTL-0057</t>
  </si>
  <si>
    <t>WAYAS DE 1/4</t>
  </si>
  <si>
    <t>000000000000MTL-0058</t>
  </si>
  <si>
    <t>WAYAS DE 1/8</t>
  </si>
  <si>
    <t>000000000000MTL-0059</t>
  </si>
  <si>
    <t>WAYAS DE 3/16</t>
  </si>
  <si>
    <t>000000000000MTL-0060</t>
  </si>
  <si>
    <t>MALLA 5 X 5 CAL 10,5</t>
  </si>
  <si>
    <t>000000000000MTL-0062</t>
  </si>
  <si>
    <t>LONA AZUL BARATODO CALIFORNIA DE 150 REF 342</t>
  </si>
  <si>
    <t>TORNILLO 10 MM *3"</t>
  </si>
  <si>
    <t>000000000000MTL-0063</t>
  </si>
  <si>
    <t>SOLDADURA MIG 0,35 ROLLO X 15 KILOS</t>
  </si>
  <si>
    <t>000000000000MTL-0067</t>
  </si>
  <si>
    <t>CHAZO EXPANSIVO 5/8 X 3"</t>
  </si>
  <si>
    <t>000000000000MTL-0068</t>
  </si>
  <si>
    <t>RODACHINA 2 1/2 FOO MACHO</t>
  </si>
  <si>
    <t>000000000000MTL-0069</t>
  </si>
  <si>
    <t>RODACHINA 2 1/2 VNE FRENO MACHO</t>
  </si>
  <si>
    <t>000000000000MTL-0070</t>
  </si>
  <si>
    <t>VARILLA REDONDA LISA 1/4</t>
  </si>
  <si>
    <t>000000000000MTl-0071</t>
  </si>
  <si>
    <t>ANGULO DE 1 1/2 X 3/16  6MM</t>
  </si>
  <si>
    <t>000000000000MTL-0072</t>
  </si>
  <si>
    <t>CHAZO EXPANSIVO 1/2 X 2 1/4</t>
  </si>
  <si>
    <t>000000000000MTL-0073</t>
  </si>
  <si>
    <t>NIVEL MANGUERA 5/16</t>
  </si>
  <si>
    <t>PLATINA DE 1/2 20*25 CON 4 PERFORACIONES DE 5/8</t>
  </si>
  <si>
    <t>000000000000MTL-0081</t>
  </si>
  <si>
    <t>SOLDADURA SOLT  6013 1/8</t>
  </si>
  <si>
    <t>000000000000MTL-0074</t>
  </si>
  <si>
    <t>TUBO CUADRADO 150*150 4 MM</t>
  </si>
  <si>
    <t>000000000000MTL-0075</t>
  </si>
  <si>
    <t>TUBO CUADRADO 150 *150 2,5 MM</t>
  </si>
  <si>
    <t>000000000000MTL-0076</t>
  </si>
  <si>
    <t>TUBO CUADRADO 50*50  1,5 MM</t>
  </si>
  <si>
    <t>000000000000MTL-0077</t>
  </si>
  <si>
    <t>ANGULO DE 2" X 1/8 * 6MM</t>
  </si>
  <si>
    <t>000000000000MTL-0078</t>
  </si>
  <si>
    <t>ANGULO DE 1" 1/2 X 1/8*6MM</t>
  </si>
  <si>
    <t>000000000000MTL-0079</t>
  </si>
  <si>
    <t>TUBO RECTANGULAR 3" X 1 1/2 CAL 16</t>
  </si>
  <si>
    <t>000000000000MTL-0080</t>
  </si>
  <si>
    <t>TUBO RECTANGULAR 3" X 1 1/2 CAL 18</t>
  </si>
  <si>
    <t>000000000000MTL-0082</t>
  </si>
  <si>
    <t>PLATINA 22X 25 EN 3/8 CON PERFOR 5/8 CURVAS</t>
  </si>
  <si>
    <t>000000000000MTL-0083</t>
  </si>
  <si>
    <t>PLATINA 22X 25 EN 3/8 CON PERFOR 5/8 PLANAS</t>
  </si>
  <si>
    <t>000000000000MTL-0084</t>
  </si>
  <si>
    <t xml:space="preserve">CANOAS   </t>
  </si>
  <si>
    <t>000000000000MTL-0095</t>
  </si>
  <si>
    <t>TUBO RECTANGULAR DE 2" X 1" CAL 16</t>
  </si>
  <si>
    <t>000000000000MTL-0096</t>
  </si>
  <si>
    <t xml:space="preserve">TUBO RECTANGULAR DE 4" X 1 1/2 CAL. 18 </t>
  </si>
  <si>
    <t>000000000000MTL-0085</t>
  </si>
  <si>
    <t>PIPETA PARA MIG DE MEZCLA AR-C02 X 7 M₃</t>
  </si>
  <si>
    <t>000000000000MTL-0087</t>
  </si>
  <si>
    <t>BANDEJA 130*55CM C 16 - CORTE Y DOBLEZ LÁSER</t>
  </si>
  <si>
    <t>000000000000MTL-0090</t>
  </si>
  <si>
    <t>PERLIN 150 X 50 2 MM X 6 MTRS</t>
  </si>
  <si>
    <t>000000000000MTL-0091</t>
  </si>
  <si>
    <t>PIPETA PARA MIG DE MEZCLA AR-C02 X 8 M₃</t>
  </si>
  <si>
    <t>000000000000MTL-0093</t>
  </si>
  <si>
    <t xml:space="preserve">BANDEJA CAL 18 EXISTENTE COSECHAS </t>
  </si>
  <si>
    <t>000000000000MTL-0094</t>
  </si>
  <si>
    <t>BOQUILLA SOLDADOR NOZZLE MB-250 14,5 CEBORA</t>
  </si>
  <si>
    <t>000000000000MTL-0097</t>
  </si>
  <si>
    <t>PLATINA DE 1 1/4 X 3/16 X 6 MTS</t>
  </si>
  <si>
    <t>000000000000MTL-0098</t>
  </si>
  <si>
    <t>CANOA 7 METROS LAM. GALV. DOÑA MARGARITA</t>
  </si>
  <si>
    <t>000000000000MTL-0105</t>
  </si>
  <si>
    <t xml:space="preserve">ANGULO DE 3/4 X 1/8 </t>
  </si>
  <si>
    <t>000000000000MTL-0099</t>
  </si>
  <si>
    <t>TUBO CUADRADO DE 1/2 X 1/2  CAL 18</t>
  </si>
  <si>
    <t>000000000000MTL-0100</t>
  </si>
  <si>
    <t xml:space="preserve">CANOA 4,25 MTRS PASAMANOS </t>
  </si>
  <si>
    <t>000000000000MTL-0101</t>
  </si>
  <si>
    <t>LAMINA KANELON  SAN ANTONIO</t>
  </si>
  <si>
    <t>000000000000MTL-0102</t>
  </si>
  <si>
    <t>LAMINA KANELON CARABOBO</t>
  </si>
  <si>
    <t>000000000000MTL-0103</t>
  </si>
  <si>
    <t>PIPETA ARGON MEZCLA ARC/C02 M3</t>
  </si>
  <si>
    <t>000000000000MTL-0104</t>
  </si>
  <si>
    <t>ACOPLE DE CONVERSION ARGON /CO2</t>
  </si>
  <si>
    <t>000000000000MTL-0106</t>
  </si>
  <si>
    <t>TUBO NEGRO 2,3  20 MM</t>
  </si>
  <si>
    <t>000000000000MTL-0107</t>
  </si>
  <si>
    <t>VARILLA REDONDA DE 5,5 MM</t>
  </si>
  <si>
    <t>000000000000MTL-0108</t>
  </si>
  <si>
    <t>TUBO CONTACTO 0,035 " LINCOL</t>
  </si>
  <si>
    <t>000000000000MTL-0110</t>
  </si>
  <si>
    <t xml:space="preserve">TUBO 70 X 70  2MM </t>
  </si>
  <si>
    <t>000000000000MTL-0111</t>
  </si>
  <si>
    <t xml:space="preserve">TORNILLO CUBIERTA F1 </t>
  </si>
  <si>
    <t>000000000000MTL-0112</t>
  </si>
  <si>
    <t>COPA CUBIERTA 5/16 CUADRANTE</t>
  </si>
  <si>
    <t>000000000000MTL-0113</t>
  </si>
  <si>
    <t xml:space="preserve">PIVOTE </t>
  </si>
  <si>
    <t>000000000000MTL-0120</t>
  </si>
  <si>
    <t>SOLDADURA MIG ,30  X 15 KILOS</t>
  </si>
  <si>
    <t>000000000000MTL-0114</t>
  </si>
  <si>
    <t xml:space="preserve">TUBO DE 150 X 50  2 MM </t>
  </si>
  <si>
    <t>000000000000MTL-0122</t>
  </si>
  <si>
    <t>TORNILLO CHAZO MARIPOSA 1/4 X 2"</t>
  </si>
  <si>
    <t>000000000000MTL-0115</t>
  </si>
  <si>
    <t>TUBO CUADRADO DE 1 1/2 X 1 1/2  CAL 20 6 METROS</t>
  </si>
  <si>
    <t>000000000000MTL-0124</t>
  </si>
  <si>
    <t>TAPON INT CUADRADO DE 3/4 X 3/4</t>
  </si>
  <si>
    <t>000000000000MTL-0116</t>
  </si>
  <si>
    <t xml:space="preserve">TUBO 3" X 1 1/2  CAL 20 </t>
  </si>
  <si>
    <t>000000000000MTL-0117</t>
  </si>
  <si>
    <t>CANOA 1 MTR  DOÑA MARGARITA</t>
  </si>
  <si>
    <t>000000000000MTL-0118</t>
  </si>
  <si>
    <t xml:space="preserve">TORNILLO CARRIAGE  1/4 X 4 </t>
  </si>
  <si>
    <t>000000000000MTL-0119</t>
  </si>
  <si>
    <t xml:space="preserve">BISAGRA OMEGA DE 3 X 1 </t>
  </si>
  <si>
    <t>000000000000MTL-0121</t>
  </si>
  <si>
    <t>PIPETA PARA CO2  25 KL</t>
  </si>
  <si>
    <t>000000000000MTL-0123</t>
  </si>
  <si>
    <t>PERNO ABIERTO 8 MM 6-45"</t>
  </si>
  <si>
    <t>000000000000MTL-0125</t>
  </si>
  <si>
    <t>ANGULO DE 1" X 56 CMTS</t>
  </si>
  <si>
    <t>000000000000MTL-0132</t>
  </si>
  <si>
    <t>ANGULO 1 X 3/16 X 6 MTRS</t>
  </si>
  <si>
    <t>000000000000MTL-0133</t>
  </si>
  <si>
    <t>PLATINA 1 X 3/16 X 6 MTRS</t>
  </si>
  <si>
    <t>000000000000MTL-0126</t>
  </si>
  <si>
    <t>PIEAMIGO DE HIERRO 30 CM</t>
  </si>
  <si>
    <t>000000000000MTL-0135</t>
  </si>
  <si>
    <t>TUBO REDONDO DE 1,9 MM CAL 18</t>
  </si>
  <si>
    <t>000000000000MTL-0127</t>
  </si>
  <si>
    <t>SOLDADURA ELECTRICA ALUMINIO</t>
  </si>
  <si>
    <t>000000000000MTL-0128</t>
  </si>
  <si>
    <t>MALLA ONDULADA GALVAN CUADRADA 3* 3 1 1/2  CAL 10</t>
  </si>
  <si>
    <t>000000000000MTL-0129</t>
  </si>
  <si>
    <t>BANDEJAS PUTUMAYO AYENDE</t>
  </si>
  <si>
    <t>000000000000MTL-0130</t>
  </si>
  <si>
    <t>RIEL VENT CORREDIZO 2,40 C -16</t>
  </si>
  <si>
    <t>000000000000MTL-0131</t>
  </si>
  <si>
    <t>RODAJA LATON LT -440 COLGANTE</t>
  </si>
  <si>
    <t>000000000000MTL-0134</t>
  </si>
  <si>
    <t>RODACHINA DE 1 1/2 CON FRENO</t>
  </si>
  <si>
    <t>000000000000MTL-0136</t>
  </si>
  <si>
    <t>BANDEJAS BARRAS KANELON COLCERAMICAS</t>
  </si>
  <si>
    <t>000000000000MTL-0143</t>
  </si>
  <si>
    <t>PLATINA DE 1 X 1/8</t>
  </si>
  <si>
    <t>000000000000MTL-0144</t>
  </si>
  <si>
    <t>PLATINA DE 1 1/2 X 1/8</t>
  </si>
  <si>
    <t>000000000000MTL-0137</t>
  </si>
  <si>
    <t>CANOAS TECHO ADICION MARGARITA</t>
  </si>
  <si>
    <t>000000000000MTL-0138</t>
  </si>
  <si>
    <t>PANEL TECHO BAJANTE ADICION MARGARITA</t>
  </si>
  <si>
    <t>000000000000MTL-0139</t>
  </si>
  <si>
    <t>LAMINAS FACHADA PUTUMAYO PRADO</t>
  </si>
  <si>
    <t>000000000000MTL-0148</t>
  </si>
  <si>
    <t>TUBO REDONDO DE 3/4 CAL 18</t>
  </si>
  <si>
    <t>000000000000MTL-0140</t>
  </si>
  <si>
    <t>CREMA PARA NOZZLE</t>
  </si>
  <si>
    <t>000000000000MTL-0160</t>
  </si>
  <si>
    <t xml:space="preserve">TUBO REDONDO 1 1/4  CAL 18 </t>
  </si>
  <si>
    <t>000000000000MTL-0161</t>
  </si>
  <si>
    <t>TUBO REDONDO 2,36 CALIBRE 18</t>
  </si>
  <si>
    <t>000000000000MTL-0141</t>
  </si>
  <si>
    <t>TUBO REDONDO 1" CAL 18</t>
  </si>
  <si>
    <t>000000000000MTL-0142</t>
  </si>
  <si>
    <t>BANDEJAS DE LÁMINA</t>
  </si>
  <si>
    <t>000000000000PNT-0009</t>
  </si>
  <si>
    <t>LIJA ORBITAL 1500</t>
  </si>
  <si>
    <t>000000000000MTL-0145</t>
  </si>
  <si>
    <t>TUBO NEGRO 2 20 MM</t>
  </si>
  <si>
    <t>000000000000MTL-0146</t>
  </si>
  <si>
    <t xml:space="preserve">LAMINAS PERFORADAS </t>
  </si>
  <si>
    <t>000000000000PNT-0012</t>
  </si>
  <si>
    <t>LIJA ORBITAL 400</t>
  </si>
  <si>
    <t>000000000000PNT-0013</t>
  </si>
  <si>
    <t>LIJA ORBITAL 600</t>
  </si>
  <si>
    <t>000000000000MTL-0147</t>
  </si>
  <si>
    <t>TUBO REDONDO DE 3/4 CAL 16</t>
  </si>
  <si>
    <t>000000000000PNT-0015</t>
  </si>
  <si>
    <t>PINTURA BASE ESMALTE AMARILLO TRAFICO</t>
  </si>
  <si>
    <t>000000000000MTL-0149</t>
  </si>
  <si>
    <t>CUBIERTA STANDING SEAM -IMPORTADA</t>
  </si>
  <si>
    <t>000000000000MTL-0162</t>
  </si>
  <si>
    <t>TORNILLERIA ESPECIAL ARANDELAS-TUERCAS</t>
  </si>
  <si>
    <t>000000000000PNT-0016</t>
  </si>
  <si>
    <t>PINTURA BASE TINER LACA AMARILLO PANTONE</t>
  </si>
  <si>
    <t>000000000000MTL-0163</t>
  </si>
  <si>
    <t>FLEJE ANCHO CALIBRE 24 9 CM</t>
  </si>
  <si>
    <t>000000000000PNT-0017</t>
  </si>
  <si>
    <t>PINTURA BASE TINER LACA ROJA</t>
  </si>
  <si>
    <t>000000000000MTL-0166</t>
  </si>
  <si>
    <t>TUBO CUADRADO DE 1/2 X 1/2 CAL 20</t>
  </si>
  <si>
    <t>000000000000PNT-0018</t>
  </si>
  <si>
    <t>PINTURA BASE TINER LACA VERDE CLARO</t>
  </si>
  <si>
    <t>000000000000MTL-0164</t>
  </si>
  <si>
    <t>CORTINA LA RUANA FLEJE-POLEAS-BANDERA-CANAL-RESORTE-PASADOR</t>
  </si>
  <si>
    <t>000000000000MTL-0168</t>
  </si>
  <si>
    <t>ANGULO DE 1 X 1/8</t>
  </si>
  <si>
    <t>000000000000PNT-0019</t>
  </si>
  <si>
    <t>PINTURA BURGOS REF : V-020 NARANJA</t>
  </si>
  <si>
    <t>000000000000PNT-0020</t>
  </si>
  <si>
    <t xml:space="preserve">RESINA ACRILICA </t>
  </si>
  <si>
    <t>000000000000PNT-0021</t>
  </si>
  <si>
    <t>VINILO NEGRO CPINTURA)</t>
  </si>
  <si>
    <t>000000000000PNT-0022</t>
  </si>
  <si>
    <t>VINILO ROJO</t>
  </si>
  <si>
    <t>000000000000PNT-0023</t>
  </si>
  <si>
    <t>WASH PRIME</t>
  </si>
  <si>
    <t>000000000000MTL-0169</t>
  </si>
  <si>
    <t>TUBO RECTANGULAR DE 3/4  X 1 1/2 CAL.20 DE 6 MTR 20*40</t>
  </si>
  <si>
    <t>000000000000PNT-0024</t>
  </si>
  <si>
    <t>AEROSOL VINOTINTO</t>
  </si>
  <si>
    <t>000000000000MTL-0165</t>
  </si>
  <si>
    <t>TUBO NEGRO DE 1 1/2 20 MM</t>
  </si>
  <si>
    <t>000000000000MTL-0167</t>
  </si>
  <si>
    <t xml:space="preserve">PLATINA DE 2 X 1/8 </t>
  </si>
  <si>
    <t>000000000000PNT-0026</t>
  </si>
  <si>
    <t>ESMALTE CAOBA</t>
  </si>
  <si>
    <t>000000000000PNT-0028</t>
  </si>
  <si>
    <t>VETEADOR DE CAUCHO</t>
  </si>
  <si>
    <t>000000000000PNT-0029</t>
  </si>
  <si>
    <t xml:space="preserve">AEROSOL PLATEADO </t>
  </si>
  <si>
    <t>000000000000PNT-0030</t>
  </si>
  <si>
    <t>PINTURA GAMBIA REF 132 VINOTINTO</t>
  </si>
  <si>
    <t>000000000000PNT-0031</t>
  </si>
  <si>
    <t>RODILLO 9"</t>
  </si>
  <si>
    <t>000000000000PNT-0032</t>
  </si>
  <si>
    <t>BROCHA 4"</t>
  </si>
  <si>
    <t>000000000000PNT-0033</t>
  </si>
  <si>
    <t>PINTURA AMARILLA 143C</t>
  </si>
  <si>
    <t>000000000000PNT-0035</t>
  </si>
  <si>
    <t>CATALIZADOR DE POLIURETANO</t>
  </si>
  <si>
    <t>000000000000PNT-0038</t>
  </si>
  <si>
    <t xml:space="preserve">LACA NEGRA BASE THINER </t>
  </si>
  <si>
    <t>000000000000PNT-0037</t>
  </si>
  <si>
    <t>LACA DORADA</t>
  </si>
  <si>
    <t>000000000000PNT-0039</t>
  </si>
  <si>
    <t>GASOLINA</t>
  </si>
  <si>
    <t>000000000000PNT-0040</t>
  </si>
  <si>
    <t>POLIURETANO COMPLETA GRIS REF 431 U V MATE 1/32</t>
  </si>
  <si>
    <t>000000000000PNT-0041</t>
  </si>
  <si>
    <t>ESMALTE  ROJO 1/8</t>
  </si>
  <si>
    <t>000000000000PNT-0042</t>
  </si>
  <si>
    <t>ESMALTE NEGRO 1/8</t>
  </si>
  <si>
    <t>000000000000PNT-0044</t>
  </si>
  <si>
    <t>ESMALTE AMARILLO 1/8</t>
  </si>
  <si>
    <t>000000000000PNT-0043</t>
  </si>
  <si>
    <t>ESMALTE BLANCO 1/8</t>
  </si>
  <si>
    <t>000000000000PNT-0046</t>
  </si>
  <si>
    <t>VINILO PIZARRON NEGRO 1/4</t>
  </si>
  <si>
    <t>000000000000PNT-0047</t>
  </si>
  <si>
    <t>TINTE PROLAC MIEL 1/4</t>
  </si>
  <si>
    <t>000000000000PNT-0048</t>
  </si>
  <si>
    <t>MASILLA ROJA CONTINENTAL 1/4</t>
  </si>
  <si>
    <t>000000000000PNT-0050</t>
  </si>
  <si>
    <t>LACA PREPARADA AMARILLO 143 C</t>
  </si>
  <si>
    <t>000000000000PNT-0049</t>
  </si>
  <si>
    <t>POLIURETANO BLANCO CON CATALIZADOR Y DISOLVENTE 1/2 GALÓN</t>
  </si>
  <si>
    <t>000000000000PNT-0051</t>
  </si>
  <si>
    <t>LACA PREPARADA ROJO 1795C</t>
  </si>
  <si>
    <t>000000000000PNT-0052</t>
  </si>
  <si>
    <t>LACA PREPARADA NARANJA PANT 172 C</t>
  </si>
  <si>
    <t>000000000000PNT-0053</t>
  </si>
  <si>
    <t>LACA PREPARADA NARANJA PANT 1585 C</t>
  </si>
  <si>
    <t>000000000000PNT-0054</t>
  </si>
  <si>
    <t>LACA PREPARADA MARRON PANT 4975 C</t>
  </si>
  <si>
    <t>000000000000PNT-0055</t>
  </si>
  <si>
    <t>LACA PREPARADA PANTONE BEIGE 7507 C</t>
  </si>
  <si>
    <t>000000000000PNT-0056</t>
  </si>
  <si>
    <t>LACA PREPARADA MARRON PANT 478 C</t>
  </si>
  <si>
    <t>000000000000PNT-0057</t>
  </si>
  <si>
    <t>LACA PREPARADA VINOTINTO PANT 188 C</t>
  </si>
  <si>
    <t>000000000000PNT-0058</t>
  </si>
  <si>
    <t>LACA PREPARADA AZUL CLARO PANT 292 C</t>
  </si>
  <si>
    <t>000000000000PNT-0059</t>
  </si>
  <si>
    <t>LACA PREPARADA</t>
  </si>
  <si>
    <t>000000000000PNT-0060</t>
  </si>
  <si>
    <t>BROCHA 2"</t>
  </si>
  <si>
    <t>000000000000PNT-0062</t>
  </si>
  <si>
    <t>POLIURETANO GRIS PANTONE 433 U SEMI BLLTE MUESTRA</t>
  </si>
  <si>
    <t>000000000000PNT-0063</t>
  </si>
  <si>
    <t>LACA TRANSPARENTE SEMI MATE</t>
  </si>
  <si>
    <t>000000000000PNT-0064</t>
  </si>
  <si>
    <t>SELLADOR CATALIZADO</t>
  </si>
  <si>
    <t>000000000000PNT-0065</t>
  </si>
  <si>
    <t>POLIURETANO ENTONADO PANTONE 433 U GRIS</t>
  </si>
  <si>
    <t>000000000000PNT-0066</t>
  </si>
  <si>
    <t>COPAO GLASURIT- PINTUCO REF 4040 CREMA</t>
  </si>
  <si>
    <t>000000000000PNT-0067</t>
  </si>
  <si>
    <t>VINILTEX BLANCO EXTERIORES</t>
  </si>
  <si>
    <t>000000000000PNT-0068</t>
  </si>
  <si>
    <t xml:space="preserve">ACRILTEX BYC SATINADO BLANCO 2001 </t>
  </si>
  <si>
    <t>000000000000PNT-0069</t>
  </si>
  <si>
    <t xml:space="preserve">RODILLO 3" PASAMANOS </t>
  </si>
  <si>
    <t>000000000000PNT-0070</t>
  </si>
  <si>
    <t>AEROGRAFO F-2 200 CC ABANICO REGULAR</t>
  </si>
  <si>
    <t>000000000000PNT-0071</t>
  </si>
  <si>
    <t>LACA TRANSPARENTE MATE CATALIZADA</t>
  </si>
  <si>
    <t>000000000000PNT-0072</t>
  </si>
  <si>
    <t>LACA BLANCA MATE CATALIZADA</t>
  </si>
  <si>
    <t>000000000000PNT-0073</t>
  </si>
  <si>
    <t>PINTURA COLOR VERDE PREPARADA B.T</t>
  </si>
  <si>
    <t>000000000000PNT-0074</t>
  </si>
  <si>
    <t>PINTURA COLOR VINOTINTO 4975C B.T</t>
  </si>
  <si>
    <t>000000000000PNT-0075</t>
  </si>
  <si>
    <t>LACA PREPARADA CAFÉ REF 724 C</t>
  </si>
  <si>
    <t>000000000000PNT-0076</t>
  </si>
  <si>
    <t>LACA PREPARADA VERDE REF 7479 C</t>
  </si>
  <si>
    <t>000000000000PNT-0077</t>
  </si>
  <si>
    <t>LACA PREPARADA AMARILLO REF 7408 C</t>
  </si>
  <si>
    <t>000000000000PNT-0078</t>
  </si>
  <si>
    <t>LACA PREPARADA CAFÉ REF 483 C</t>
  </si>
  <si>
    <t>000000000000PNT-0079</t>
  </si>
  <si>
    <t>PRIMER PLASTICO REF PINTUCO</t>
  </si>
  <si>
    <t>000000000000PNT-0080</t>
  </si>
  <si>
    <t>PISTOLA AEROGRAFO  W 71</t>
  </si>
  <si>
    <t>000000000000PNT-0081</t>
  </si>
  <si>
    <t xml:space="preserve">LACA BLANCA CATALIZADA </t>
  </si>
  <si>
    <t>000000000000PNT-0082</t>
  </si>
  <si>
    <t>POLIURETANO 431 U BRILLANTE GRIS COMPLETO</t>
  </si>
  <si>
    <t>000000000000PNT-0083</t>
  </si>
  <si>
    <t>BASE BLANCA THINER</t>
  </si>
  <si>
    <t>000000000000PNT-0084</t>
  </si>
  <si>
    <t>POLIURETANO NEGRO BRILLANTE</t>
  </si>
  <si>
    <t>000000000000PNT-0085</t>
  </si>
  <si>
    <t xml:space="preserve">CATALIZADOR   </t>
  </si>
  <si>
    <t>000000000000PNT-0086</t>
  </si>
  <si>
    <t>LACA NEGRA CATALIZADA MATE</t>
  </si>
  <si>
    <t>000000000000PNT-0087</t>
  </si>
  <si>
    <t>POLIURETANO BLANCO BRILLANTE</t>
  </si>
  <si>
    <t>000000000000PNT-0088</t>
  </si>
  <si>
    <t>ESMALTE PREPARADO 7548C   AMARILLO</t>
  </si>
  <si>
    <t>000000000000MAD-0387</t>
  </si>
  <si>
    <t>MADEFONDO SENCILLO AMARETTO 4 MM  183 X 244</t>
  </si>
  <si>
    <t>000000000000LIT-0074</t>
  </si>
  <si>
    <t>LAMINADO BRILLANTE DE 34,5 CM</t>
  </si>
  <si>
    <t>000000000000LIT-0075</t>
  </si>
  <si>
    <t>LAMINADO BRILLANTE DE 50 CM</t>
  </si>
  <si>
    <t>000000000000ACR-0111</t>
  </si>
  <si>
    <t>CINTA LED 110 LUZ NARANAJA CON ADAPTADOR</t>
  </si>
  <si>
    <t>000000000000GFT-0074</t>
  </si>
  <si>
    <t xml:space="preserve">VINILO MACAL PETROLEO MATE ANCHO 61 REF 8248-08 </t>
  </si>
  <si>
    <t>000000000000MAD-0388</t>
  </si>
  <si>
    <t>MADECOR UNICOLOR RH BLANCO 6 MM  215 X 244</t>
  </si>
  <si>
    <t>000000000000MTL-0170</t>
  </si>
  <si>
    <t>TUBO CUADRADO DE 3/4 DE ALUMINIO CRUDO 6 MTRS</t>
  </si>
  <si>
    <t>000000000000MTL-0171</t>
  </si>
  <si>
    <t xml:space="preserve">TAPON INT.REDONDO  3/4 </t>
  </si>
  <si>
    <t>000000000000PNT-0089</t>
  </si>
  <si>
    <t>BARNIZ CARALZ ALTO SOLIDOS</t>
  </si>
  <si>
    <t>000000000000ALM-0221</t>
  </si>
  <si>
    <t>TALCO INDUSTRIAL</t>
  </si>
  <si>
    <t>000000000000ALM-0222</t>
  </si>
  <si>
    <t>CINTA RAZO ESPECIAL  7 MM X 100 MTRS</t>
  </si>
  <si>
    <t>000000000000MTL-0172</t>
  </si>
  <si>
    <t>RODACHINA 3 X 1 FINO</t>
  </si>
  <si>
    <t>000000000000PNT-0090</t>
  </si>
  <si>
    <t>BASE LINEA PU HELIOS</t>
  </si>
  <si>
    <t>000000000000ACR-0112</t>
  </si>
  <si>
    <t>ACRILICO AZUL 120 X 180 CAL 3 REF : 071</t>
  </si>
  <si>
    <t>000000000000MTL-0173</t>
  </si>
  <si>
    <t>TUBO REDONDO 1 1/4 CAL 20</t>
  </si>
  <si>
    <t>000000000000MTL-0174</t>
  </si>
  <si>
    <t>TUBO REDONDO 1 1/2 CAL 18</t>
  </si>
  <si>
    <t>000000000000MTL-0175</t>
  </si>
  <si>
    <t>000000000000PNT-0091</t>
  </si>
  <si>
    <t>LIJA ORBITAL 1200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</si>
</sst>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###\-0000"/>
    <numFmt numFmtId="166" formatCode="_-&quot;$&quot;* #,##0_-;\-&quot;$&quot;* #,##0_-;_-&quot;$&quot;* &quot;-&quot;??_-;_-@_-"/>
    <numFmt numFmtId="167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theme="4" tint="0.3999755851924192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4" tint="0.39997558519241921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</cellStyleXfs>
  <cellXfs count="85">
    <xf numFmtId="0" fontId="0" fillId="0" borderId="0" xfId="0"/>
    <xf numFmtId="49" fontId="0" fillId="0" borderId="0" xfId="0" applyNumberFormat="1"/>
    <xf numFmtId="0" fontId="0" fillId="2" borderId="1" xfId="0" applyNumberFormat="1" applyFont="1" applyFill="1" applyBorder="1" applyAlignment="1"/>
    <xf numFmtId="0" fontId="0" fillId="2" borderId="2" xfId="0" applyNumberFormat="1" applyFont="1" applyFill="1" applyBorder="1" applyAlignment="1"/>
    <xf numFmtId="0" fontId="0" fillId="0" borderId="0" xfId="0" applyNumberFormat="1"/>
    <xf numFmtId="164" fontId="0" fillId="3" borderId="3" xfId="0" applyNumberFormat="1" applyFont="1" applyFill="1" applyBorder="1"/>
    <xf numFmtId="0" fontId="0" fillId="3" borderId="3" xfId="0" applyFont="1" applyFill="1" applyBorder="1" applyAlignment="1"/>
    <xf numFmtId="0" fontId="0" fillId="3" borderId="3" xfId="0" applyNumberFormat="1" applyFont="1" applyFill="1" applyBorder="1" applyAlignment="1"/>
    <xf numFmtId="0" fontId="0" fillId="3" borderId="3" xfId="0" applyNumberFormat="1" applyFont="1" applyFill="1" applyBorder="1" applyAlignment="1">
      <alignment horizontal="center"/>
    </xf>
    <xf numFmtId="0" fontId="0" fillId="3" borderId="3" xfId="0" applyNumberFormat="1" applyFont="1" applyFill="1" applyBorder="1" applyAlignment="1">
      <alignment horizontal="center" vertical="center"/>
    </xf>
    <xf numFmtId="166" fontId="0" fillId="3" borderId="3" xfId="2" applyNumberFormat="1" applyFont="1" applyFill="1" applyBorder="1"/>
    <xf numFmtId="164" fontId="0" fillId="0" borderId="3" xfId="0" applyNumberFormat="1" applyFont="1" applyBorder="1"/>
    <xf numFmtId="0" fontId="4" fillId="0" borderId="3" xfId="0" applyFont="1" applyBorder="1" applyAlignment="1"/>
    <xf numFmtId="0" fontId="4" fillId="0" borderId="3" xfId="0" applyNumberFormat="1" applyFont="1" applyBorder="1" applyAlignment="1"/>
    <xf numFmtId="0" fontId="4" fillId="0" borderId="3" xfId="0" applyNumberFormat="1" applyFont="1" applyBorder="1" applyAlignment="1">
      <alignment horizontal="center"/>
    </xf>
    <xf numFmtId="0" fontId="0" fillId="0" borderId="3" xfId="0" applyNumberFormat="1" applyFont="1" applyBorder="1" applyAlignment="1">
      <alignment horizontal="center"/>
    </xf>
    <xf numFmtId="0" fontId="0" fillId="0" borderId="3" xfId="0" applyNumberFormat="1" applyFont="1" applyBorder="1" applyAlignment="1">
      <alignment horizontal="center" vertical="center"/>
    </xf>
    <xf numFmtId="166" fontId="0" fillId="0" borderId="3" xfId="2" applyNumberFormat="1" applyFont="1" applyBorder="1"/>
    <xf numFmtId="0" fontId="0" fillId="0" borderId="3" xfId="0" applyFont="1" applyBorder="1" applyAlignment="1"/>
    <xf numFmtId="0" fontId="0" fillId="0" borderId="3" xfId="0" applyNumberFormat="1" applyFont="1" applyBorder="1" applyAlignment="1"/>
    <xf numFmtId="0" fontId="0" fillId="3" borderId="3" xfId="0" applyFont="1" applyFill="1" applyBorder="1"/>
    <xf numFmtId="0" fontId="4" fillId="3" borderId="3" xfId="0" applyFont="1" applyFill="1" applyBorder="1" applyAlignment="1"/>
    <xf numFmtId="0" fontId="4" fillId="3" borderId="3" xfId="0" applyNumberFormat="1" applyFont="1" applyFill="1" applyBorder="1" applyAlignment="1"/>
    <xf numFmtId="0" fontId="4" fillId="3" borderId="3" xfId="0" applyNumberFormat="1" applyFont="1" applyFill="1" applyBorder="1" applyAlignment="1">
      <alignment horizontal="center"/>
    </xf>
    <xf numFmtId="0" fontId="4" fillId="3" borderId="3" xfId="3" applyNumberFormat="1" applyFont="1" applyFill="1" applyBorder="1" applyAlignment="1"/>
    <xf numFmtId="0" fontId="0" fillId="0" borderId="3" xfId="0" applyFont="1" applyBorder="1"/>
    <xf numFmtId="0" fontId="4" fillId="0" borderId="3" xfId="3" applyNumberFormat="1" applyFont="1" applyBorder="1" applyAlignment="1"/>
    <xf numFmtId="0" fontId="3" fillId="3" borderId="3" xfId="0" applyFont="1" applyFill="1" applyBorder="1" applyAlignment="1"/>
    <xf numFmtId="0" fontId="3" fillId="3" borderId="3" xfId="3" applyNumberFormat="1" applyFont="1" applyFill="1" applyBorder="1" applyAlignment="1"/>
    <xf numFmtId="0" fontId="3" fillId="3" borderId="3" xfId="0" applyNumberFormat="1" applyFont="1" applyFill="1" applyBorder="1" applyAlignment="1"/>
    <xf numFmtId="0" fontId="3" fillId="3" borderId="3" xfId="0" applyNumberFormat="1" applyFont="1" applyFill="1" applyBorder="1" applyAlignment="1">
      <alignment horizontal="center"/>
    </xf>
    <xf numFmtId="0" fontId="3" fillId="0" borderId="3" xfId="0" applyFont="1" applyBorder="1" applyAlignment="1"/>
    <xf numFmtId="0" fontId="3" fillId="0" borderId="3" xfId="0" applyNumberFormat="1" applyFont="1" applyBorder="1" applyAlignment="1"/>
    <xf numFmtId="0" fontId="3" fillId="0" borderId="3" xfId="0" applyNumberFormat="1" applyFont="1" applyBorder="1" applyAlignment="1">
      <alignment horizontal="center"/>
    </xf>
    <xf numFmtId="166" fontId="0" fillId="0" borderId="3" xfId="0" applyNumberFormat="1" applyFont="1" applyBorder="1"/>
    <xf numFmtId="0" fontId="3" fillId="0" borderId="3" xfId="3" applyNumberFormat="1" applyFont="1" applyBorder="1" applyAlignment="1"/>
    <xf numFmtId="166" fontId="0" fillId="3" borderId="3" xfId="0" applyNumberFormat="1" applyFont="1" applyFill="1" applyBorder="1"/>
    <xf numFmtId="164" fontId="4" fillId="0" borderId="3" xfId="0" applyNumberFormat="1" applyFont="1" applyBorder="1"/>
    <xf numFmtId="0" fontId="4" fillId="0" borderId="3" xfId="0" applyNumberFormat="1" applyFont="1" applyBorder="1" applyAlignment="1">
      <alignment horizontal="center" vertical="center"/>
    </xf>
    <xf numFmtId="166" fontId="4" fillId="0" borderId="3" xfId="2" applyNumberFormat="1" applyFont="1" applyBorder="1"/>
    <xf numFmtId="0" fontId="6" fillId="3" borderId="3" xfId="0" applyFont="1" applyFill="1" applyBorder="1" applyAlignment="1"/>
    <xf numFmtId="0" fontId="3" fillId="4" borderId="3" xfId="0" applyFont="1" applyFill="1" applyBorder="1" applyAlignment="1"/>
    <xf numFmtId="167" fontId="0" fillId="3" borderId="3" xfId="0" applyNumberFormat="1" applyFont="1" applyFill="1" applyBorder="1" applyAlignment="1">
      <alignment horizontal="center"/>
    </xf>
    <xf numFmtId="0" fontId="3" fillId="0" borderId="3" xfId="0" applyFont="1" applyBorder="1"/>
    <xf numFmtId="43" fontId="0" fillId="0" borderId="3" xfId="1" applyNumberFormat="1" applyFont="1" applyBorder="1"/>
    <xf numFmtId="0" fontId="0" fillId="0" borderId="4" xfId="0" applyFont="1" applyBorder="1"/>
    <xf numFmtId="0" fontId="0" fillId="0" borderId="4" xfId="0" applyFont="1" applyBorder="1" applyAlignment="1"/>
    <xf numFmtId="0" fontId="0" fillId="0" borderId="4" xfId="0" applyNumberFormat="1" applyFont="1" applyBorder="1" applyAlignment="1">
      <alignment horizontal="center"/>
    </xf>
    <xf numFmtId="166" fontId="0" fillId="0" borderId="4" xfId="0" applyNumberFormat="1" applyFont="1" applyBorder="1"/>
    <xf numFmtId="0" fontId="0" fillId="3" borderId="4" xfId="0" applyFont="1" applyFill="1" applyBorder="1"/>
    <xf numFmtId="0" fontId="3" fillId="3" borderId="4" xfId="0" applyFont="1" applyFill="1" applyBorder="1" applyAlignment="1"/>
    <xf numFmtId="0" fontId="3" fillId="3" borderId="4" xfId="0" applyNumberFormat="1" applyFont="1" applyFill="1" applyBorder="1" applyAlignment="1">
      <alignment horizontal="center"/>
    </xf>
    <xf numFmtId="166" fontId="0" fillId="3" borderId="4" xfId="0" applyNumberFormat="1" applyFont="1" applyFill="1" applyBorder="1"/>
    <xf numFmtId="0" fontId="3" fillId="0" borderId="4" xfId="0" applyFont="1" applyBorder="1" applyAlignment="1"/>
    <xf numFmtId="0" fontId="3" fillId="0" borderId="4" xfId="0" applyNumberFormat="1" applyFont="1" applyBorder="1" applyAlignment="1">
      <alignment horizontal="center"/>
    </xf>
    <xf numFmtId="0" fontId="0" fillId="3" borderId="4" xfId="0" applyFont="1" applyFill="1" applyBorder="1" applyAlignment="1"/>
    <xf numFmtId="0" fontId="0" fillId="3" borderId="4" xfId="0" applyNumberFormat="1" applyFont="1" applyFill="1" applyBorder="1" applyAlignment="1">
      <alignment horizontal="center"/>
    </xf>
    <xf numFmtId="3" fontId="0" fillId="3" borderId="4" xfId="0" applyNumberFormat="1" applyFont="1" applyFill="1" applyBorder="1"/>
    <xf numFmtId="0" fontId="0" fillId="3" borderId="4" xfId="0" applyNumberFormat="1" applyFont="1" applyFill="1" applyBorder="1" applyAlignment="1"/>
    <xf numFmtId="166" fontId="0" fillId="3" borderId="4" xfId="2" applyNumberFormat="1" applyFont="1" applyFill="1" applyBorder="1"/>
    <xf numFmtId="0" fontId="0" fillId="0" borderId="4" xfId="0" applyNumberFormat="1" applyFont="1" applyBorder="1" applyAlignment="1"/>
    <xf numFmtId="166" fontId="0" fillId="0" borderId="4" xfId="2" applyNumberFormat="1" applyFont="1" applyBorder="1"/>
    <xf numFmtId="0" fontId="3" fillId="3" borderId="4" xfId="0" applyNumberFormat="1" applyFont="1" applyFill="1" applyBorder="1" applyAlignment="1"/>
    <xf numFmtId="0" fontId="3" fillId="0" borderId="4" xfId="0" applyNumberFormat="1" applyFont="1" applyBorder="1" applyAlignment="1"/>
    <xf numFmtId="0" fontId="0" fillId="0" borderId="4" xfId="0" applyNumberFormat="1" applyFont="1" applyBorder="1" applyAlignment="1">
      <alignment horizontal="center" vertical="center"/>
    </xf>
    <xf numFmtId="0" fontId="0" fillId="3" borderId="4" xfId="0" applyNumberFormat="1" applyFont="1" applyFill="1" applyBorder="1" applyAlignment="1">
      <alignment horizontal="center" vertical="center"/>
    </xf>
    <xf numFmtId="0" fontId="0" fillId="2" borderId="4" xfId="0" applyFont="1" applyFill="1" applyBorder="1"/>
    <xf numFmtId="0" fontId="3" fillId="2" borderId="4" xfId="0" applyFont="1" applyFill="1" applyBorder="1"/>
    <xf numFmtId="0" fontId="4" fillId="3" borderId="4" xfId="0" applyFont="1" applyFill="1" applyBorder="1" applyAlignment="1"/>
    <xf numFmtId="0" fontId="4" fillId="3" borderId="4" xfId="0" applyNumberFormat="1" applyFont="1" applyFill="1" applyBorder="1" applyAlignment="1">
      <alignment horizontal="center"/>
    </xf>
    <xf numFmtId="0" fontId="4" fillId="3" borderId="4" xfId="3" applyNumberFormat="1" applyFont="1" applyFill="1" applyBorder="1" applyAlignment="1"/>
    <xf numFmtId="0" fontId="4" fillId="0" borderId="4" xfId="0" applyFont="1" applyBorder="1" applyAlignment="1"/>
    <xf numFmtId="0" fontId="4" fillId="0" borderId="4" xfId="3" applyNumberFormat="1" applyFont="1" applyBorder="1" applyAlignment="1"/>
    <xf numFmtId="0" fontId="4" fillId="0" borderId="4" xfId="0" applyNumberFormat="1" applyFont="1" applyBorder="1" applyAlignment="1"/>
    <xf numFmtId="0" fontId="4" fillId="0" borderId="4" xfId="0" applyNumberFormat="1" applyFont="1" applyBorder="1" applyAlignment="1">
      <alignment horizontal="center"/>
    </xf>
    <xf numFmtId="0" fontId="4" fillId="3" borderId="4" xfId="0" applyNumberFormat="1" applyFont="1" applyFill="1" applyBorder="1" applyAlignment="1"/>
    <xf numFmtId="0" fontId="3" fillId="0" borderId="4" xfId="3" applyNumberFormat="1" applyFont="1" applyBorder="1" applyAlignment="1"/>
    <xf numFmtId="0" fontId="4" fillId="3" borderId="4" xfId="0" applyFont="1" applyFill="1" applyBorder="1"/>
    <xf numFmtId="166" fontId="4" fillId="3" borderId="4" xfId="2" applyNumberFormat="1" applyFont="1" applyFill="1" applyBorder="1"/>
    <xf numFmtId="166" fontId="4" fillId="3" borderId="4" xfId="0" applyNumberFormat="1" applyFont="1" applyFill="1" applyBorder="1"/>
    <xf numFmtId="0" fontId="3" fillId="3" borderId="5" xfId="0" applyFont="1" applyFill="1" applyBorder="1"/>
    <xf numFmtId="0" fontId="2" fillId="5" borderId="4" xfId="0" applyFont="1" applyFill="1" applyBorder="1"/>
    <xf numFmtId="0" fontId="2" fillId="5" borderId="4" xfId="0" applyFont="1" applyFill="1" applyBorder="1" applyAlignment="1">
      <alignment horizontal="center"/>
    </xf>
    <xf numFmtId="166" fontId="0" fillId="0" borderId="0" xfId="0" applyNumberFormat="1"/>
    <xf numFmtId="0" fontId="2" fillId="5" borderId="6" xfId="0" applyNumberFormat="1" applyFont="1" applyFill="1" applyBorder="1"/>
  </cellXfs>
  <cellStyles count="4">
    <cellStyle name="Millares" xfId="1" builtinId="3"/>
    <cellStyle name="Moneda" xfId="2" builtinId="4"/>
    <cellStyle name="Normal" xfId="0" builtinId="0"/>
    <cellStyle name="Normal 2" xfId="3"/>
  </cellStyles>
  <dxfs count="10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C0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C0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C0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C00000"/>
      </font>
    </dxf>
    <dxf>
      <font>
        <b/>
        <i val="0"/>
        <color rgb="FFC0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C0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C0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C0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C00000"/>
      </font>
    </dxf>
    <dxf>
      <font>
        <b/>
        <i val="0"/>
        <color rgb="FFC0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C0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C0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C0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C00000"/>
      </font>
    </dxf>
    <dxf>
      <font>
        <b/>
        <i val="0"/>
        <color rgb="FFC0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C0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ENTARIO%20MQS%20Dor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ario"/>
      <sheetName val="Entrada"/>
      <sheetName val="Salida"/>
      <sheetName val="Hoja3"/>
      <sheetName val="VD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9"/>
  <sheetViews>
    <sheetView workbookViewId="0">
      <selection activeCell="E2" sqref="E2:F9"/>
    </sheetView>
  </sheetViews>
  <sheetFormatPr baseColWidth="10" defaultRowHeight="15" x14ac:dyDescent="0.25"/>
  <cols>
    <col min="1" max="2" width="11.42578125" style="1"/>
    <col min="3" max="3" width="13" style="1" bestFit="1" customWidth="1"/>
    <col min="4" max="5" width="11.42578125" style="1"/>
    <col min="6" max="6" width="15.28515625" style="4" customWidth="1"/>
    <col min="7" max="16384" width="11.42578125" style="1"/>
  </cols>
  <sheetData>
    <row r="2" spans="3:6" x14ac:dyDescent="0.25">
      <c r="C2" s="2" t="s">
        <v>0</v>
      </c>
      <c r="E2" s="1" t="s">
        <v>8</v>
      </c>
      <c r="F2" s="4" t="str">
        <f>UPPER(C2)</f>
        <v>ACRILICO</v>
      </c>
    </row>
    <row r="3" spans="3:6" x14ac:dyDescent="0.25">
      <c r="C3" s="2" t="s">
        <v>1</v>
      </c>
      <c r="E3" s="1" t="s">
        <v>9</v>
      </c>
      <c r="F3" s="4" t="str">
        <f t="shared" ref="F3:F9" si="0">UPPER(C3)</f>
        <v>ALMACEN</v>
      </c>
    </row>
    <row r="4" spans="3:6" x14ac:dyDescent="0.25">
      <c r="C4" s="2" t="s">
        <v>2</v>
      </c>
      <c r="E4" s="1" t="s">
        <v>10</v>
      </c>
      <c r="F4" s="4" t="str">
        <f t="shared" si="0"/>
        <v>GRAN FORMATO</v>
      </c>
    </row>
    <row r="5" spans="3:6" x14ac:dyDescent="0.25">
      <c r="C5" s="2" t="s">
        <v>3</v>
      </c>
      <c r="E5" s="1" t="s">
        <v>11</v>
      </c>
      <c r="F5" s="4" t="str">
        <f t="shared" si="0"/>
        <v>INSTALACIÓN</v>
      </c>
    </row>
    <row r="6" spans="3:6" x14ac:dyDescent="0.25">
      <c r="C6" s="2" t="s">
        <v>4</v>
      </c>
      <c r="E6" s="1" t="s">
        <v>12</v>
      </c>
      <c r="F6" s="4" t="str">
        <f t="shared" si="0"/>
        <v>LITOGRAFIA</v>
      </c>
    </row>
    <row r="7" spans="3:6" x14ac:dyDescent="0.25">
      <c r="C7" s="2" t="s">
        <v>5</v>
      </c>
      <c r="E7" s="1" t="s">
        <v>13</v>
      </c>
      <c r="F7" s="4" t="str">
        <f t="shared" si="0"/>
        <v>MADERA</v>
      </c>
    </row>
    <row r="8" spans="3:6" x14ac:dyDescent="0.25">
      <c r="C8" s="3" t="s">
        <v>6</v>
      </c>
      <c r="E8" s="1" t="s">
        <v>14</v>
      </c>
      <c r="F8" s="4" t="str">
        <f t="shared" si="0"/>
        <v>METAL</v>
      </c>
    </row>
    <row r="9" spans="3:6" x14ac:dyDescent="0.25">
      <c r="C9" s="2" t="s">
        <v>7</v>
      </c>
      <c r="E9" s="1" t="s">
        <v>15</v>
      </c>
      <c r="F9" s="4" t="str">
        <f t="shared" si="0"/>
        <v>PINTURA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1087"/>
  <sheetViews>
    <sheetView workbookViewId="0">
      <selection sqref="A1:XFD1048576"/>
    </sheetView>
  </sheetViews>
  <sheetFormatPr baseColWidth="10" defaultRowHeight="15" x14ac:dyDescent="0.25"/>
  <cols>
    <col min="1" max="16384" width="11.42578125" style="1"/>
  </cols>
  <sheetData>
    <row r="1" spans="2:9" x14ac:dyDescent="0.25">
      <c r="B1" s="5"/>
      <c r="C1" s="6"/>
      <c r="D1" s="7"/>
      <c r="E1" s="6"/>
      <c r="F1" s="8"/>
      <c r="G1" s="8"/>
      <c r="H1" s="9"/>
      <c r="I1" s="10"/>
    </row>
    <row r="2" spans="2:9" x14ac:dyDescent="0.25">
      <c r="B2" s="11"/>
      <c r="C2" s="12"/>
      <c r="D2" s="13"/>
      <c r="E2" s="12"/>
      <c r="F2" s="14"/>
      <c r="G2" s="15"/>
      <c r="H2" s="16"/>
      <c r="I2" s="17"/>
    </row>
    <row r="3" spans="2:9" x14ac:dyDescent="0.25">
      <c r="B3" s="5"/>
      <c r="C3" s="6"/>
      <c r="D3" s="7"/>
      <c r="E3" s="6"/>
      <c r="F3" s="8"/>
      <c r="G3" s="8"/>
      <c r="H3" s="9"/>
      <c r="I3" s="10"/>
    </row>
    <row r="4" spans="2:9" x14ac:dyDescent="0.25">
      <c r="B4" s="11"/>
      <c r="C4" s="18"/>
      <c r="D4" s="19"/>
      <c r="E4" s="18"/>
      <c r="F4" s="15"/>
      <c r="G4" s="15"/>
      <c r="H4" s="16"/>
      <c r="I4" s="17"/>
    </row>
    <row r="5" spans="2:9" x14ac:dyDescent="0.25">
      <c r="B5" s="20"/>
      <c r="C5" s="21"/>
      <c r="D5" s="22"/>
      <c r="E5" s="22"/>
      <c r="F5" s="23"/>
      <c r="G5" s="8"/>
      <c r="H5" s="9"/>
      <c r="I5" s="10"/>
    </row>
    <row r="6" spans="2:9" x14ac:dyDescent="0.25">
      <c r="B6" s="11"/>
      <c r="C6" s="18"/>
      <c r="D6" s="19"/>
      <c r="E6" s="19"/>
      <c r="F6" s="15"/>
      <c r="G6" s="15"/>
      <c r="H6" s="16"/>
      <c r="I6" s="17"/>
    </row>
    <row r="7" spans="2:9" x14ac:dyDescent="0.25">
      <c r="B7" s="5"/>
      <c r="C7" s="6"/>
      <c r="D7" s="24"/>
      <c r="E7" s="7"/>
      <c r="F7" s="8"/>
      <c r="G7" s="8"/>
      <c r="H7" s="9"/>
      <c r="I7" s="10"/>
    </row>
    <row r="8" spans="2:9" x14ac:dyDescent="0.25">
      <c r="B8" s="11"/>
      <c r="C8" s="18"/>
      <c r="D8" s="19"/>
      <c r="E8" s="18"/>
      <c r="F8" s="15"/>
      <c r="G8" s="15"/>
      <c r="H8" s="16"/>
      <c r="I8" s="17"/>
    </row>
    <row r="9" spans="2:9" x14ac:dyDescent="0.25">
      <c r="B9" s="5"/>
      <c r="C9" s="6"/>
      <c r="D9" s="7"/>
      <c r="E9" s="7"/>
      <c r="F9" s="8"/>
      <c r="G9" s="8"/>
      <c r="H9" s="9"/>
      <c r="I9" s="10"/>
    </row>
    <row r="10" spans="2:9" x14ac:dyDescent="0.25">
      <c r="B10" s="11"/>
      <c r="C10" s="18"/>
      <c r="D10" s="19"/>
      <c r="E10" s="18"/>
      <c r="F10" s="15"/>
      <c r="G10" s="15"/>
      <c r="H10" s="16"/>
      <c r="I10" s="17"/>
    </row>
    <row r="11" spans="2:9" x14ac:dyDescent="0.25">
      <c r="B11" s="5"/>
      <c r="C11" s="6"/>
      <c r="D11" s="24"/>
      <c r="E11" s="7"/>
      <c r="F11" s="8"/>
      <c r="G11" s="8"/>
      <c r="H11" s="9"/>
      <c r="I11" s="10"/>
    </row>
    <row r="12" spans="2:9" x14ac:dyDescent="0.25">
      <c r="B12" s="11"/>
      <c r="C12" s="18"/>
      <c r="D12" s="19"/>
      <c r="E12" s="18"/>
      <c r="F12" s="15"/>
      <c r="G12" s="15"/>
      <c r="H12" s="16"/>
      <c r="I12" s="17"/>
    </row>
    <row r="13" spans="2:9" x14ac:dyDescent="0.25">
      <c r="B13" s="20"/>
      <c r="C13" s="6"/>
      <c r="D13" s="7"/>
      <c r="E13" s="7"/>
      <c r="F13" s="8"/>
      <c r="G13" s="8"/>
      <c r="H13" s="9"/>
      <c r="I13" s="10"/>
    </row>
    <row r="14" spans="2:9" x14ac:dyDescent="0.25">
      <c r="B14" s="25"/>
      <c r="C14" s="18"/>
      <c r="D14" s="19"/>
      <c r="E14" s="19"/>
      <c r="F14" s="15"/>
      <c r="G14" s="15"/>
      <c r="H14" s="16"/>
      <c r="I14" s="17"/>
    </row>
    <row r="15" spans="2:9" x14ac:dyDescent="0.25">
      <c r="B15" s="5"/>
      <c r="C15" s="6"/>
      <c r="D15" s="7"/>
      <c r="E15" s="6"/>
      <c r="F15" s="8"/>
      <c r="G15" s="8"/>
      <c r="H15" s="9"/>
      <c r="I15" s="10"/>
    </row>
    <row r="16" spans="2:9" x14ac:dyDescent="0.25">
      <c r="B16" s="11"/>
      <c r="C16" s="18"/>
      <c r="D16" s="19"/>
      <c r="E16" s="18"/>
      <c r="F16" s="15"/>
      <c r="G16" s="15"/>
      <c r="H16" s="16"/>
      <c r="I16" s="17"/>
    </row>
    <row r="17" spans="2:9" x14ac:dyDescent="0.25">
      <c r="B17" s="5"/>
      <c r="C17" s="6"/>
      <c r="D17" s="24"/>
      <c r="E17" s="7"/>
      <c r="F17" s="8"/>
      <c r="G17" s="8"/>
      <c r="H17" s="9"/>
      <c r="I17" s="10"/>
    </row>
    <row r="18" spans="2:9" x14ac:dyDescent="0.25">
      <c r="B18" s="11"/>
      <c r="C18" s="18"/>
      <c r="D18" s="26"/>
      <c r="E18" s="19"/>
      <c r="F18" s="15"/>
      <c r="G18" s="15"/>
      <c r="H18" s="16"/>
      <c r="I18" s="17"/>
    </row>
    <row r="19" spans="2:9" x14ac:dyDescent="0.25">
      <c r="B19" s="5"/>
      <c r="C19" s="6"/>
      <c r="D19" s="7"/>
      <c r="E19" s="6"/>
      <c r="F19" s="8"/>
      <c r="G19" s="8"/>
      <c r="H19" s="9"/>
      <c r="I19" s="10"/>
    </row>
    <row r="20" spans="2:9" x14ac:dyDescent="0.25">
      <c r="B20" s="11"/>
      <c r="C20" s="18"/>
      <c r="D20" s="19"/>
      <c r="E20" s="19"/>
      <c r="F20" s="15"/>
      <c r="G20" s="15"/>
      <c r="H20" s="16"/>
      <c r="I20" s="17"/>
    </row>
    <row r="21" spans="2:9" x14ac:dyDescent="0.25">
      <c r="B21" s="5"/>
      <c r="C21" s="6"/>
      <c r="D21" s="7"/>
      <c r="E21" s="7"/>
      <c r="F21" s="8"/>
      <c r="G21" s="8"/>
      <c r="H21" s="9"/>
      <c r="I21" s="10"/>
    </row>
    <row r="22" spans="2:9" x14ac:dyDescent="0.25">
      <c r="B22" s="11"/>
      <c r="C22" s="18"/>
      <c r="D22" s="26"/>
      <c r="E22" s="19"/>
      <c r="F22" s="15"/>
      <c r="G22" s="15"/>
      <c r="H22" s="16"/>
      <c r="I22" s="17"/>
    </row>
    <row r="23" spans="2:9" x14ac:dyDescent="0.25">
      <c r="B23" s="5"/>
      <c r="C23" s="27"/>
      <c r="D23" s="28"/>
      <c r="E23" s="29"/>
      <c r="F23" s="30"/>
      <c r="G23" s="8"/>
      <c r="H23" s="9"/>
      <c r="I23" s="10"/>
    </row>
    <row r="24" spans="2:9" x14ac:dyDescent="0.25">
      <c r="B24" s="11"/>
      <c r="C24" s="18"/>
      <c r="D24" s="19"/>
      <c r="E24" s="19"/>
      <c r="F24" s="15"/>
      <c r="G24" s="15"/>
      <c r="H24" s="16"/>
      <c r="I24" s="17"/>
    </row>
    <row r="25" spans="2:9" x14ac:dyDescent="0.25">
      <c r="B25" s="5"/>
      <c r="C25" s="6"/>
      <c r="D25" s="7"/>
      <c r="E25" s="7"/>
      <c r="F25" s="8"/>
      <c r="G25" s="8"/>
      <c r="H25" s="9"/>
      <c r="I25" s="10"/>
    </row>
    <row r="26" spans="2:9" x14ac:dyDescent="0.25">
      <c r="B26" s="11"/>
      <c r="C26" s="18"/>
      <c r="D26" s="26"/>
      <c r="E26" s="19"/>
      <c r="F26" s="15"/>
      <c r="G26" s="15"/>
      <c r="H26" s="16"/>
      <c r="I26" s="17"/>
    </row>
    <row r="27" spans="2:9" x14ac:dyDescent="0.25">
      <c r="B27" s="5"/>
      <c r="C27" s="6"/>
      <c r="D27" s="7"/>
      <c r="E27" s="7"/>
      <c r="F27" s="8"/>
      <c r="G27" s="8"/>
      <c r="H27" s="9"/>
      <c r="I27" s="10"/>
    </row>
    <row r="28" spans="2:9" x14ac:dyDescent="0.25">
      <c r="B28" s="11"/>
      <c r="C28" s="18"/>
      <c r="D28" s="26"/>
      <c r="E28" s="19"/>
      <c r="F28" s="15"/>
      <c r="G28" s="15"/>
      <c r="H28" s="16"/>
      <c r="I28" s="17"/>
    </row>
    <row r="29" spans="2:9" x14ac:dyDescent="0.25">
      <c r="B29" s="5"/>
      <c r="C29" s="6"/>
      <c r="D29" s="7"/>
      <c r="E29" s="7"/>
      <c r="F29" s="8"/>
      <c r="G29" s="8"/>
      <c r="H29" s="9"/>
      <c r="I29" s="10"/>
    </row>
    <row r="30" spans="2:9" x14ac:dyDescent="0.25">
      <c r="B30" s="11"/>
      <c r="C30" s="18"/>
      <c r="D30" s="19"/>
      <c r="E30" s="19"/>
      <c r="F30" s="15"/>
      <c r="G30" s="15"/>
      <c r="H30" s="16"/>
      <c r="I30" s="17"/>
    </row>
    <row r="31" spans="2:9" x14ac:dyDescent="0.25">
      <c r="B31" s="5"/>
      <c r="C31" s="27"/>
      <c r="D31" s="28"/>
      <c r="E31" s="29"/>
      <c r="F31" s="30"/>
      <c r="G31" s="8"/>
      <c r="H31" s="9"/>
      <c r="I31" s="10"/>
    </row>
    <row r="32" spans="2:9" x14ac:dyDescent="0.25">
      <c r="B32" s="11"/>
      <c r="C32" s="18"/>
      <c r="D32" s="19"/>
      <c r="E32" s="19"/>
      <c r="F32" s="15"/>
      <c r="G32" s="15"/>
      <c r="H32" s="16"/>
      <c r="I32" s="17"/>
    </row>
    <row r="33" spans="2:9" x14ac:dyDescent="0.25">
      <c r="B33" s="20"/>
      <c r="C33" s="6"/>
      <c r="D33" s="7"/>
      <c r="E33" s="7"/>
      <c r="F33" s="8"/>
      <c r="G33" s="8"/>
      <c r="H33" s="9"/>
      <c r="I33" s="10"/>
    </row>
    <row r="34" spans="2:9" x14ac:dyDescent="0.25">
      <c r="B34" s="11"/>
      <c r="C34" s="18"/>
      <c r="D34" s="26"/>
      <c r="E34" s="19"/>
      <c r="F34" s="15"/>
      <c r="G34" s="15"/>
      <c r="H34" s="16"/>
      <c r="I34" s="17"/>
    </row>
    <row r="35" spans="2:9" x14ac:dyDescent="0.25">
      <c r="B35" s="20"/>
      <c r="C35" s="21"/>
      <c r="D35" s="22"/>
      <c r="E35" s="22"/>
      <c r="F35" s="23"/>
      <c r="G35" s="8"/>
      <c r="H35" s="9"/>
      <c r="I35" s="10"/>
    </row>
    <row r="36" spans="2:9" x14ac:dyDescent="0.25">
      <c r="B36" s="25"/>
      <c r="C36" s="18"/>
      <c r="D36" s="19"/>
      <c r="E36" s="19"/>
      <c r="F36" s="15"/>
      <c r="G36" s="15"/>
      <c r="H36" s="16"/>
      <c r="I36" s="17"/>
    </row>
    <row r="37" spans="2:9" x14ac:dyDescent="0.25">
      <c r="B37" s="5"/>
      <c r="C37" s="27"/>
      <c r="D37" s="29"/>
      <c r="E37" s="29"/>
      <c r="F37" s="30"/>
      <c r="G37" s="8"/>
      <c r="H37" s="9"/>
      <c r="I37" s="10"/>
    </row>
    <row r="38" spans="2:9" x14ac:dyDescent="0.25">
      <c r="B38" s="11"/>
      <c r="C38" s="31"/>
      <c r="D38" s="32"/>
      <c r="E38" s="32"/>
      <c r="F38" s="33"/>
      <c r="G38" s="15"/>
      <c r="H38" s="16"/>
      <c r="I38" s="17"/>
    </row>
    <row r="39" spans="2:9" x14ac:dyDescent="0.25">
      <c r="B39" s="20"/>
      <c r="C39" s="6"/>
      <c r="D39" s="7"/>
      <c r="E39" s="7"/>
      <c r="F39" s="8"/>
      <c r="G39" s="8"/>
      <c r="H39" s="9"/>
      <c r="I39" s="10"/>
    </row>
    <row r="40" spans="2:9" x14ac:dyDescent="0.25">
      <c r="B40" s="11"/>
      <c r="C40" s="18"/>
      <c r="D40" s="19"/>
      <c r="E40" s="19"/>
      <c r="F40" s="15"/>
      <c r="G40" s="15"/>
      <c r="H40" s="16"/>
      <c r="I40" s="17"/>
    </row>
    <row r="41" spans="2:9" x14ac:dyDescent="0.25">
      <c r="B41" s="5"/>
      <c r="C41" s="6"/>
      <c r="D41" s="7"/>
      <c r="E41" s="7"/>
      <c r="F41" s="8"/>
      <c r="G41" s="8"/>
      <c r="H41" s="9"/>
      <c r="I41" s="10"/>
    </row>
    <row r="42" spans="2:9" x14ac:dyDescent="0.25">
      <c r="B42" s="11"/>
      <c r="C42" s="18"/>
      <c r="D42" s="19"/>
      <c r="E42" s="19"/>
      <c r="F42" s="15"/>
      <c r="G42" s="15"/>
      <c r="H42" s="16"/>
      <c r="I42" s="17"/>
    </row>
    <row r="43" spans="2:9" x14ac:dyDescent="0.25">
      <c r="B43" s="5"/>
      <c r="C43" s="6"/>
      <c r="D43" s="7"/>
      <c r="E43" s="7"/>
      <c r="F43" s="8"/>
      <c r="G43" s="8"/>
      <c r="H43" s="9"/>
      <c r="I43" s="10"/>
    </row>
    <row r="44" spans="2:9" x14ac:dyDescent="0.25">
      <c r="B44" s="11"/>
      <c r="C44" s="18"/>
      <c r="D44" s="26"/>
      <c r="E44" s="19"/>
      <c r="F44" s="15"/>
      <c r="G44" s="15"/>
      <c r="H44" s="16"/>
      <c r="I44" s="17"/>
    </row>
    <row r="45" spans="2:9" x14ac:dyDescent="0.25">
      <c r="B45" s="5"/>
      <c r="C45" s="6"/>
      <c r="D45" s="7"/>
      <c r="E45" s="7"/>
      <c r="F45" s="8"/>
      <c r="G45" s="8"/>
      <c r="H45" s="9"/>
      <c r="I45" s="10"/>
    </row>
    <row r="46" spans="2:9" x14ac:dyDescent="0.25">
      <c r="B46" s="11"/>
      <c r="C46" s="18"/>
      <c r="D46" s="19"/>
      <c r="E46" s="19"/>
      <c r="F46" s="15"/>
      <c r="G46" s="15"/>
      <c r="H46" s="16"/>
      <c r="I46" s="17"/>
    </row>
    <row r="47" spans="2:9" x14ac:dyDescent="0.25">
      <c r="B47" s="20"/>
      <c r="C47" s="6"/>
      <c r="D47" s="7"/>
      <c r="E47" s="7"/>
      <c r="F47" s="8"/>
      <c r="G47" s="8"/>
      <c r="H47" s="9"/>
      <c r="I47" s="10"/>
    </row>
    <row r="48" spans="2:9" x14ac:dyDescent="0.25">
      <c r="B48" s="25"/>
      <c r="C48" s="31"/>
      <c r="D48" s="31"/>
      <c r="E48" s="31"/>
      <c r="F48" s="33"/>
      <c r="G48" s="15"/>
      <c r="H48" s="16"/>
      <c r="I48" s="34"/>
    </row>
    <row r="49" spans="2:9" x14ac:dyDescent="0.25">
      <c r="B49" s="20"/>
      <c r="C49" s="6"/>
      <c r="D49" s="6"/>
      <c r="E49" s="7"/>
      <c r="F49" s="8"/>
      <c r="G49" s="8"/>
      <c r="H49" s="9"/>
      <c r="I49" s="10"/>
    </row>
    <row r="50" spans="2:9" x14ac:dyDescent="0.25">
      <c r="B50" s="25"/>
      <c r="C50" s="18"/>
      <c r="D50" s="19"/>
      <c r="E50" s="19"/>
      <c r="F50" s="15"/>
      <c r="G50" s="15"/>
      <c r="H50" s="16"/>
      <c r="I50" s="17"/>
    </row>
    <row r="51" spans="2:9" x14ac:dyDescent="0.25">
      <c r="B51" s="20"/>
      <c r="C51" s="6"/>
      <c r="D51" s="7"/>
      <c r="E51" s="7"/>
      <c r="F51" s="8"/>
      <c r="G51" s="8"/>
      <c r="H51" s="9"/>
      <c r="I51" s="10"/>
    </row>
    <row r="52" spans="2:9" x14ac:dyDescent="0.25">
      <c r="B52" s="25"/>
      <c r="C52" s="18"/>
      <c r="D52" s="19"/>
      <c r="E52" s="19"/>
      <c r="F52" s="15"/>
      <c r="G52" s="15"/>
      <c r="H52" s="16"/>
      <c r="I52" s="17"/>
    </row>
    <row r="53" spans="2:9" x14ac:dyDescent="0.25">
      <c r="B53" s="20"/>
      <c r="C53" s="6"/>
      <c r="D53" s="7"/>
      <c r="E53" s="7"/>
      <c r="F53" s="8"/>
      <c r="G53" s="8"/>
      <c r="H53" s="9"/>
      <c r="I53" s="10"/>
    </row>
    <row r="54" spans="2:9" x14ac:dyDescent="0.25">
      <c r="B54" s="25"/>
      <c r="C54" s="31"/>
      <c r="D54" s="32"/>
      <c r="E54" s="32"/>
      <c r="F54" s="33"/>
      <c r="G54" s="15"/>
      <c r="H54" s="16"/>
      <c r="I54" s="17"/>
    </row>
    <row r="55" spans="2:9" x14ac:dyDescent="0.25">
      <c r="B55" s="5"/>
      <c r="C55" s="6"/>
      <c r="D55" s="7"/>
      <c r="E55" s="7"/>
      <c r="F55" s="8"/>
      <c r="G55" s="8"/>
      <c r="H55" s="9"/>
      <c r="I55" s="10"/>
    </row>
    <row r="56" spans="2:9" x14ac:dyDescent="0.25">
      <c r="B56" s="11"/>
      <c r="C56" s="18"/>
      <c r="D56" s="19"/>
      <c r="E56" s="19"/>
      <c r="F56" s="15"/>
      <c r="G56" s="15"/>
      <c r="H56" s="16"/>
      <c r="I56" s="17"/>
    </row>
    <row r="57" spans="2:9" x14ac:dyDescent="0.25">
      <c r="B57" s="5"/>
      <c r="C57" s="27"/>
      <c r="D57" s="29"/>
      <c r="E57" s="29"/>
      <c r="F57" s="30"/>
      <c r="G57" s="8"/>
      <c r="H57" s="9"/>
      <c r="I57" s="10"/>
    </row>
    <row r="58" spans="2:9" x14ac:dyDescent="0.25">
      <c r="B58" s="11"/>
      <c r="C58" s="18"/>
      <c r="D58" s="19"/>
      <c r="E58" s="19"/>
      <c r="F58" s="15"/>
      <c r="G58" s="15"/>
      <c r="H58" s="16"/>
      <c r="I58" s="17"/>
    </row>
    <row r="59" spans="2:9" x14ac:dyDescent="0.25">
      <c r="B59" s="5"/>
      <c r="C59" s="6"/>
      <c r="D59" s="24"/>
      <c r="E59" s="7"/>
      <c r="F59" s="8"/>
      <c r="G59" s="8"/>
      <c r="H59" s="9"/>
      <c r="I59" s="10"/>
    </row>
    <row r="60" spans="2:9" x14ac:dyDescent="0.25">
      <c r="B60" s="11"/>
      <c r="C60" s="18"/>
      <c r="D60" s="26"/>
      <c r="E60" s="19"/>
      <c r="F60" s="15"/>
      <c r="G60" s="15"/>
      <c r="H60" s="16"/>
      <c r="I60" s="17"/>
    </row>
    <row r="61" spans="2:9" x14ac:dyDescent="0.25">
      <c r="B61" s="20"/>
      <c r="C61" s="6"/>
      <c r="D61" s="7"/>
      <c r="E61" s="7"/>
      <c r="F61" s="8"/>
      <c r="G61" s="8"/>
      <c r="H61" s="9"/>
      <c r="I61" s="10"/>
    </row>
    <row r="62" spans="2:9" x14ac:dyDescent="0.25">
      <c r="B62" s="25"/>
      <c r="C62" s="18"/>
      <c r="D62" s="18"/>
      <c r="E62" s="18"/>
      <c r="F62" s="15"/>
      <c r="G62" s="15"/>
      <c r="H62" s="16"/>
      <c r="I62" s="34"/>
    </row>
    <row r="63" spans="2:9" x14ac:dyDescent="0.25">
      <c r="B63" s="20"/>
      <c r="C63" s="6"/>
      <c r="D63" s="7"/>
      <c r="E63" s="7"/>
      <c r="F63" s="8"/>
      <c r="G63" s="8"/>
      <c r="H63" s="9"/>
      <c r="I63" s="10"/>
    </row>
    <row r="64" spans="2:9" x14ac:dyDescent="0.25">
      <c r="B64" s="11"/>
      <c r="C64" s="18"/>
      <c r="D64" s="19"/>
      <c r="E64" s="19"/>
      <c r="F64" s="15"/>
      <c r="G64" s="15"/>
      <c r="H64" s="16"/>
      <c r="I64" s="17"/>
    </row>
    <row r="65" spans="2:9" x14ac:dyDescent="0.25">
      <c r="B65" s="5"/>
      <c r="C65" s="6"/>
      <c r="D65" s="7"/>
      <c r="E65" s="7"/>
      <c r="F65" s="8"/>
      <c r="G65" s="8"/>
      <c r="H65" s="9"/>
      <c r="I65" s="10"/>
    </row>
    <row r="66" spans="2:9" x14ac:dyDescent="0.25">
      <c r="B66" s="11"/>
      <c r="C66" s="18"/>
      <c r="D66" s="19"/>
      <c r="E66" s="19"/>
      <c r="F66" s="15"/>
      <c r="G66" s="15"/>
      <c r="H66" s="16"/>
      <c r="I66" s="17"/>
    </row>
    <row r="67" spans="2:9" x14ac:dyDescent="0.25">
      <c r="B67" s="5"/>
      <c r="C67" s="6"/>
      <c r="D67" s="7"/>
      <c r="E67" s="6"/>
      <c r="F67" s="8"/>
      <c r="G67" s="8"/>
      <c r="H67" s="9"/>
      <c r="I67" s="10"/>
    </row>
    <row r="68" spans="2:9" x14ac:dyDescent="0.25">
      <c r="B68" s="25"/>
      <c r="C68" s="31"/>
      <c r="D68" s="32"/>
      <c r="E68" s="31"/>
      <c r="F68" s="33"/>
      <c r="G68" s="15"/>
      <c r="H68" s="16"/>
      <c r="I68" s="17"/>
    </row>
    <row r="69" spans="2:9" x14ac:dyDescent="0.25">
      <c r="B69" s="20"/>
      <c r="C69" s="27"/>
      <c r="D69" s="29"/>
      <c r="E69" s="27"/>
      <c r="F69" s="30"/>
      <c r="G69" s="8"/>
      <c r="H69" s="9"/>
      <c r="I69" s="10"/>
    </row>
    <row r="70" spans="2:9" x14ac:dyDescent="0.25">
      <c r="B70" s="11"/>
      <c r="C70" s="18"/>
      <c r="D70" s="26"/>
      <c r="E70" s="19"/>
      <c r="F70" s="15"/>
      <c r="G70" s="15"/>
      <c r="H70" s="16"/>
      <c r="I70" s="17"/>
    </row>
    <row r="71" spans="2:9" x14ac:dyDescent="0.25">
      <c r="B71" s="5"/>
      <c r="C71" s="6"/>
      <c r="D71" s="7"/>
      <c r="E71" s="7"/>
      <c r="F71" s="8"/>
      <c r="G71" s="8"/>
      <c r="H71" s="9"/>
      <c r="I71" s="10"/>
    </row>
    <row r="72" spans="2:9" x14ac:dyDescent="0.25">
      <c r="B72" s="11"/>
      <c r="C72" s="18"/>
      <c r="D72" s="19"/>
      <c r="E72" s="19"/>
      <c r="F72" s="15"/>
      <c r="G72" s="15"/>
      <c r="H72" s="16"/>
      <c r="I72" s="17"/>
    </row>
    <row r="73" spans="2:9" x14ac:dyDescent="0.25">
      <c r="B73" s="5"/>
      <c r="C73" s="6"/>
      <c r="D73" s="7"/>
      <c r="E73" s="7"/>
      <c r="F73" s="8"/>
      <c r="G73" s="8"/>
      <c r="H73" s="9"/>
      <c r="I73" s="10"/>
    </row>
    <row r="74" spans="2:9" x14ac:dyDescent="0.25">
      <c r="B74" s="11"/>
      <c r="C74" s="18"/>
      <c r="D74" s="19"/>
      <c r="E74" s="19"/>
      <c r="F74" s="15"/>
      <c r="G74" s="15"/>
      <c r="H74" s="16"/>
      <c r="I74" s="17"/>
    </row>
    <row r="75" spans="2:9" x14ac:dyDescent="0.25">
      <c r="B75" s="5"/>
      <c r="C75" s="6"/>
      <c r="D75" s="7"/>
      <c r="E75" s="6"/>
      <c r="F75" s="8"/>
      <c r="G75" s="8"/>
      <c r="H75" s="9"/>
      <c r="I75" s="10"/>
    </row>
    <row r="76" spans="2:9" x14ac:dyDescent="0.25">
      <c r="B76" s="11"/>
      <c r="C76" s="18"/>
      <c r="D76" s="19"/>
      <c r="E76" s="19"/>
      <c r="F76" s="15"/>
      <c r="G76" s="15"/>
      <c r="H76" s="16"/>
      <c r="I76" s="17"/>
    </row>
    <row r="77" spans="2:9" x14ac:dyDescent="0.25">
      <c r="B77" s="5"/>
      <c r="C77" s="6"/>
      <c r="D77" s="7"/>
      <c r="E77" s="7"/>
      <c r="F77" s="8"/>
      <c r="G77" s="8"/>
      <c r="H77" s="9"/>
      <c r="I77" s="10"/>
    </row>
    <row r="78" spans="2:9" x14ac:dyDescent="0.25">
      <c r="B78" s="11"/>
      <c r="C78" s="18"/>
      <c r="D78" s="19"/>
      <c r="E78" s="19"/>
      <c r="F78" s="15"/>
      <c r="G78" s="15"/>
      <c r="H78" s="16"/>
      <c r="I78" s="17"/>
    </row>
    <row r="79" spans="2:9" x14ac:dyDescent="0.25">
      <c r="B79" s="5"/>
      <c r="C79" s="6"/>
      <c r="D79" s="7"/>
      <c r="E79" s="6"/>
      <c r="F79" s="8"/>
      <c r="G79" s="8"/>
      <c r="H79" s="9"/>
      <c r="I79" s="10"/>
    </row>
    <row r="80" spans="2:9" x14ac:dyDescent="0.25">
      <c r="B80" s="11"/>
      <c r="C80" s="18"/>
      <c r="D80" s="19"/>
      <c r="E80" s="19"/>
      <c r="F80" s="15"/>
      <c r="G80" s="15"/>
      <c r="H80" s="16"/>
      <c r="I80" s="17"/>
    </row>
    <row r="81" spans="2:9" x14ac:dyDescent="0.25">
      <c r="B81" s="5"/>
      <c r="C81" s="6"/>
      <c r="D81" s="7"/>
      <c r="E81" s="7"/>
      <c r="F81" s="8"/>
      <c r="G81" s="8"/>
      <c r="H81" s="9"/>
      <c r="I81" s="10"/>
    </row>
    <row r="82" spans="2:9" x14ac:dyDescent="0.25">
      <c r="B82" s="11"/>
      <c r="C82" s="18"/>
      <c r="D82" s="19"/>
      <c r="E82" s="19"/>
      <c r="F82" s="15"/>
      <c r="G82" s="15"/>
      <c r="H82" s="16"/>
      <c r="I82" s="17"/>
    </row>
    <row r="83" spans="2:9" x14ac:dyDescent="0.25">
      <c r="B83" s="20"/>
      <c r="C83" s="6"/>
      <c r="D83" s="7"/>
      <c r="E83" s="7"/>
      <c r="F83" s="8"/>
      <c r="G83" s="8"/>
      <c r="H83" s="9"/>
      <c r="I83" s="10"/>
    </row>
    <row r="84" spans="2:9" x14ac:dyDescent="0.25">
      <c r="B84" s="25"/>
      <c r="C84" s="18"/>
      <c r="D84" s="19"/>
      <c r="E84" s="19"/>
      <c r="F84" s="15"/>
      <c r="G84" s="15"/>
      <c r="H84" s="16"/>
      <c r="I84" s="17"/>
    </row>
    <row r="85" spans="2:9" x14ac:dyDescent="0.25">
      <c r="B85" s="5"/>
      <c r="C85" s="6"/>
      <c r="D85" s="7"/>
      <c r="E85" s="7"/>
      <c r="F85" s="8"/>
      <c r="G85" s="8"/>
      <c r="H85" s="9"/>
      <c r="I85" s="10"/>
    </row>
    <row r="86" spans="2:9" x14ac:dyDescent="0.25">
      <c r="B86" s="11"/>
      <c r="C86" s="31"/>
      <c r="D86" s="32"/>
      <c r="E86" s="32"/>
      <c r="F86" s="33"/>
      <c r="G86" s="15"/>
      <c r="H86" s="16"/>
      <c r="I86" s="17"/>
    </row>
    <row r="87" spans="2:9" x14ac:dyDescent="0.25">
      <c r="B87" s="5"/>
      <c r="C87" s="6"/>
      <c r="D87" s="7"/>
      <c r="E87" s="7"/>
      <c r="F87" s="8"/>
      <c r="G87" s="8"/>
      <c r="H87" s="9"/>
      <c r="I87" s="10"/>
    </row>
    <row r="88" spans="2:9" x14ac:dyDescent="0.25">
      <c r="B88" s="25"/>
      <c r="C88" s="18"/>
      <c r="D88" s="19"/>
      <c r="E88" s="19"/>
      <c r="F88" s="15"/>
      <c r="G88" s="15"/>
      <c r="H88" s="16"/>
      <c r="I88" s="17"/>
    </row>
    <row r="89" spans="2:9" x14ac:dyDescent="0.25">
      <c r="B89" s="20"/>
      <c r="C89" s="6"/>
      <c r="D89" s="7"/>
      <c r="E89" s="7"/>
      <c r="F89" s="8"/>
      <c r="G89" s="8"/>
      <c r="H89" s="9"/>
      <c r="I89" s="10"/>
    </row>
    <row r="90" spans="2:9" x14ac:dyDescent="0.25">
      <c r="B90" s="25"/>
      <c r="C90" s="18"/>
      <c r="D90" s="19"/>
      <c r="E90" s="19"/>
      <c r="F90" s="15"/>
      <c r="G90" s="15"/>
      <c r="H90" s="16"/>
      <c r="I90" s="17"/>
    </row>
    <row r="91" spans="2:9" x14ac:dyDescent="0.25">
      <c r="B91" s="5"/>
      <c r="C91" s="27"/>
      <c r="D91" s="28"/>
      <c r="E91" s="27"/>
      <c r="F91" s="30"/>
      <c r="G91" s="8"/>
      <c r="H91" s="9"/>
      <c r="I91" s="10"/>
    </row>
    <row r="92" spans="2:9" x14ac:dyDescent="0.25">
      <c r="B92" s="25"/>
      <c r="C92" s="18"/>
      <c r="D92" s="19"/>
      <c r="E92" s="19"/>
      <c r="F92" s="15"/>
      <c r="G92" s="15"/>
      <c r="H92" s="16"/>
      <c r="I92" s="17"/>
    </row>
    <row r="93" spans="2:9" x14ac:dyDescent="0.25">
      <c r="B93" s="20"/>
      <c r="C93" s="6"/>
      <c r="D93" s="7"/>
      <c r="E93" s="7"/>
      <c r="F93" s="8"/>
      <c r="G93" s="8"/>
      <c r="H93" s="9"/>
      <c r="I93" s="10"/>
    </row>
    <row r="94" spans="2:9" x14ac:dyDescent="0.25">
      <c r="B94" s="11"/>
      <c r="C94" s="18"/>
      <c r="D94" s="26"/>
      <c r="E94" s="18"/>
      <c r="F94" s="15"/>
      <c r="G94" s="15"/>
      <c r="H94" s="16"/>
      <c r="I94" s="17"/>
    </row>
    <row r="95" spans="2:9" x14ac:dyDescent="0.25">
      <c r="B95" s="20"/>
      <c r="C95" s="6"/>
      <c r="D95" s="7"/>
      <c r="E95" s="7"/>
      <c r="F95" s="8"/>
      <c r="G95" s="8"/>
      <c r="H95" s="9"/>
      <c r="I95" s="10"/>
    </row>
    <row r="96" spans="2:9" x14ac:dyDescent="0.25">
      <c r="B96" s="25"/>
      <c r="C96" s="31"/>
      <c r="D96" s="32"/>
      <c r="E96" s="31"/>
      <c r="F96" s="33"/>
      <c r="G96" s="15"/>
      <c r="H96" s="16"/>
      <c r="I96" s="17"/>
    </row>
    <row r="97" spans="2:9" x14ac:dyDescent="0.25">
      <c r="B97" s="5"/>
      <c r="C97" s="6"/>
      <c r="D97" s="7"/>
      <c r="E97" s="6"/>
      <c r="F97" s="8"/>
      <c r="G97" s="8"/>
      <c r="H97" s="9"/>
      <c r="I97" s="10"/>
    </row>
    <row r="98" spans="2:9" x14ac:dyDescent="0.25">
      <c r="B98" s="25"/>
      <c r="C98" s="31"/>
      <c r="D98" s="32"/>
      <c r="E98" s="31"/>
      <c r="F98" s="33"/>
      <c r="G98" s="15"/>
      <c r="H98" s="16"/>
      <c r="I98" s="17"/>
    </row>
    <row r="99" spans="2:9" x14ac:dyDescent="0.25">
      <c r="B99" s="20"/>
      <c r="C99" s="6"/>
      <c r="D99" s="24"/>
      <c r="E99" s="7"/>
      <c r="F99" s="8"/>
      <c r="G99" s="8"/>
      <c r="H99" s="9"/>
      <c r="I99" s="10"/>
    </row>
    <row r="100" spans="2:9" x14ac:dyDescent="0.25">
      <c r="B100" s="11"/>
      <c r="C100" s="18"/>
      <c r="D100" s="19"/>
      <c r="E100" s="19"/>
      <c r="F100" s="15"/>
      <c r="G100" s="15"/>
      <c r="H100" s="16"/>
      <c r="I100" s="17"/>
    </row>
    <row r="101" spans="2:9" x14ac:dyDescent="0.25">
      <c r="B101" s="5"/>
      <c r="C101" s="6"/>
      <c r="D101" s="7"/>
      <c r="E101" s="7"/>
      <c r="F101" s="8"/>
      <c r="G101" s="8"/>
      <c r="H101" s="9"/>
      <c r="I101" s="10"/>
    </row>
    <row r="102" spans="2:9" x14ac:dyDescent="0.25">
      <c r="B102" s="25"/>
      <c r="C102" s="31"/>
      <c r="D102" s="31"/>
      <c r="E102" s="31"/>
      <c r="F102" s="33"/>
      <c r="G102" s="15"/>
      <c r="H102" s="16"/>
      <c r="I102" s="34"/>
    </row>
    <row r="103" spans="2:9" x14ac:dyDescent="0.25">
      <c r="B103" s="5"/>
      <c r="C103" s="6"/>
      <c r="D103" s="7"/>
      <c r="E103" s="7"/>
      <c r="F103" s="8"/>
      <c r="G103" s="8"/>
      <c r="H103" s="9"/>
      <c r="I103" s="10"/>
    </row>
    <row r="104" spans="2:9" x14ac:dyDescent="0.25">
      <c r="B104" s="11"/>
      <c r="C104" s="18"/>
      <c r="D104" s="19"/>
      <c r="E104" s="19"/>
      <c r="F104" s="15"/>
      <c r="G104" s="15"/>
      <c r="H104" s="16"/>
      <c r="I104" s="17"/>
    </row>
    <row r="105" spans="2:9" x14ac:dyDescent="0.25">
      <c r="B105" s="20"/>
      <c r="C105" s="6"/>
      <c r="D105" s="7"/>
      <c r="E105" s="7"/>
      <c r="F105" s="8"/>
      <c r="G105" s="8"/>
      <c r="H105" s="9"/>
      <c r="I105" s="10"/>
    </row>
    <row r="106" spans="2:9" x14ac:dyDescent="0.25">
      <c r="B106" s="11"/>
      <c r="C106" s="18"/>
      <c r="D106" s="26"/>
      <c r="E106" s="19"/>
      <c r="F106" s="15"/>
      <c r="G106" s="15"/>
      <c r="H106" s="16"/>
      <c r="I106" s="17"/>
    </row>
    <row r="107" spans="2:9" x14ac:dyDescent="0.25">
      <c r="B107" s="5"/>
      <c r="C107" s="6"/>
      <c r="D107" s="7"/>
      <c r="E107" s="7"/>
      <c r="F107" s="8"/>
      <c r="G107" s="8"/>
      <c r="H107" s="9"/>
      <c r="I107" s="10"/>
    </row>
    <row r="108" spans="2:9" x14ac:dyDescent="0.25">
      <c r="B108" s="11"/>
      <c r="C108" s="18"/>
      <c r="D108" s="19"/>
      <c r="E108" s="19"/>
      <c r="F108" s="15"/>
      <c r="G108" s="15"/>
      <c r="H108" s="16"/>
      <c r="I108" s="17"/>
    </row>
    <row r="109" spans="2:9" x14ac:dyDescent="0.25">
      <c r="B109" s="5"/>
      <c r="C109" s="6"/>
      <c r="D109" s="24"/>
      <c r="E109" s="7"/>
      <c r="F109" s="8"/>
      <c r="G109" s="8"/>
      <c r="H109" s="9"/>
      <c r="I109" s="10"/>
    </row>
    <row r="110" spans="2:9" x14ac:dyDescent="0.25">
      <c r="B110" s="11"/>
      <c r="C110" s="18"/>
      <c r="D110" s="26"/>
      <c r="E110" s="19"/>
      <c r="F110" s="15"/>
      <c r="G110" s="15"/>
      <c r="H110" s="16"/>
      <c r="I110" s="17"/>
    </row>
    <row r="111" spans="2:9" x14ac:dyDescent="0.25">
      <c r="B111" s="5"/>
      <c r="C111" s="6"/>
      <c r="D111" s="7"/>
      <c r="E111" s="7"/>
      <c r="F111" s="8"/>
      <c r="G111" s="8"/>
      <c r="H111" s="9"/>
      <c r="I111" s="10"/>
    </row>
    <row r="112" spans="2:9" x14ac:dyDescent="0.25">
      <c r="B112" s="11"/>
      <c r="C112" s="18"/>
      <c r="D112" s="19"/>
      <c r="E112" s="19"/>
      <c r="F112" s="15"/>
      <c r="G112" s="15"/>
      <c r="H112" s="16"/>
      <c r="I112" s="17"/>
    </row>
    <row r="113" spans="2:9" x14ac:dyDescent="0.25">
      <c r="B113" s="5"/>
      <c r="C113" s="6"/>
      <c r="D113" s="24"/>
      <c r="E113" s="7"/>
      <c r="F113" s="8"/>
      <c r="G113" s="8"/>
      <c r="H113" s="9"/>
      <c r="I113" s="10"/>
    </row>
    <row r="114" spans="2:9" x14ac:dyDescent="0.25">
      <c r="B114" s="11"/>
      <c r="C114" s="18"/>
      <c r="D114" s="26"/>
      <c r="E114" s="19"/>
      <c r="F114" s="15"/>
      <c r="G114" s="15"/>
      <c r="H114" s="16"/>
      <c r="I114" s="17"/>
    </row>
    <row r="115" spans="2:9" x14ac:dyDescent="0.25">
      <c r="B115" s="5"/>
      <c r="C115" s="6"/>
      <c r="D115" s="24"/>
      <c r="E115" s="7"/>
      <c r="F115" s="8"/>
      <c r="G115" s="8"/>
      <c r="H115" s="9"/>
      <c r="I115" s="10"/>
    </row>
    <row r="116" spans="2:9" x14ac:dyDescent="0.25">
      <c r="B116" s="25"/>
      <c r="C116" s="18"/>
      <c r="D116" s="26"/>
      <c r="E116" s="19"/>
      <c r="F116" s="15"/>
      <c r="G116" s="15"/>
      <c r="H116" s="16"/>
      <c r="I116" s="17"/>
    </row>
    <row r="117" spans="2:9" x14ac:dyDescent="0.25">
      <c r="B117" s="5"/>
      <c r="C117" s="6"/>
      <c r="D117" s="24"/>
      <c r="E117" s="7"/>
      <c r="F117" s="8"/>
      <c r="G117" s="8"/>
      <c r="H117" s="9"/>
      <c r="I117" s="10"/>
    </row>
    <row r="118" spans="2:9" x14ac:dyDescent="0.25">
      <c r="B118" s="11"/>
      <c r="C118" s="18"/>
      <c r="D118" s="26"/>
      <c r="E118" s="19"/>
      <c r="F118" s="15"/>
      <c r="G118" s="15"/>
      <c r="H118" s="16"/>
      <c r="I118" s="17"/>
    </row>
    <row r="119" spans="2:9" x14ac:dyDescent="0.25">
      <c r="B119" s="5"/>
      <c r="C119" s="6"/>
      <c r="D119" s="24"/>
      <c r="E119" s="7"/>
      <c r="F119" s="8"/>
      <c r="G119" s="8"/>
      <c r="H119" s="9"/>
      <c r="I119" s="10"/>
    </row>
    <row r="120" spans="2:9" x14ac:dyDescent="0.25">
      <c r="B120" s="25"/>
      <c r="C120" s="12"/>
      <c r="D120" s="26"/>
      <c r="E120" s="13"/>
      <c r="F120" s="14"/>
      <c r="G120" s="15"/>
      <c r="H120" s="16"/>
      <c r="I120" s="17"/>
    </row>
    <row r="121" spans="2:9" x14ac:dyDescent="0.25">
      <c r="B121" s="5"/>
      <c r="C121" s="6"/>
      <c r="D121" s="24"/>
      <c r="E121" s="7"/>
      <c r="F121" s="8"/>
      <c r="G121" s="8"/>
      <c r="H121" s="9"/>
      <c r="I121" s="10"/>
    </row>
    <row r="122" spans="2:9" x14ac:dyDescent="0.25">
      <c r="B122" s="11"/>
      <c r="C122" s="18"/>
      <c r="D122" s="26"/>
      <c r="E122" s="19"/>
      <c r="F122" s="15"/>
      <c r="G122" s="15"/>
      <c r="H122" s="16"/>
      <c r="I122" s="17"/>
    </row>
    <row r="123" spans="2:9" x14ac:dyDescent="0.25">
      <c r="B123" s="5"/>
      <c r="C123" s="6"/>
      <c r="D123" s="24"/>
      <c r="E123" s="7"/>
      <c r="F123" s="8"/>
      <c r="G123" s="8"/>
      <c r="H123" s="9"/>
      <c r="I123" s="10"/>
    </row>
    <row r="124" spans="2:9" x14ac:dyDescent="0.25">
      <c r="B124" s="11"/>
      <c r="C124" s="18"/>
      <c r="D124" s="26"/>
      <c r="E124" s="19"/>
      <c r="F124" s="15"/>
      <c r="G124" s="15"/>
      <c r="H124" s="16"/>
      <c r="I124" s="17"/>
    </row>
    <row r="125" spans="2:9" x14ac:dyDescent="0.25">
      <c r="B125" s="5"/>
      <c r="C125" s="6"/>
      <c r="D125" s="24"/>
      <c r="E125" s="7"/>
      <c r="F125" s="8"/>
      <c r="G125" s="8"/>
      <c r="H125" s="9"/>
      <c r="I125" s="10"/>
    </row>
    <row r="126" spans="2:9" x14ac:dyDescent="0.25">
      <c r="B126" s="25"/>
      <c r="C126" s="18"/>
      <c r="D126" s="26"/>
      <c r="E126" s="19"/>
      <c r="F126" s="15"/>
      <c r="G126" s="15"/>
      <c r="H126" s="16"/>
      <c r="I126" s="17"/>
    </row>
    <row r="127" spans="2:9" x14ac:dyDescent="0.25">
      <c r="B127" s="5"/>
      <c r="C127" s="6"/>
      <c r="D127" s="24"/>
      <c r="E127" s="7"/>
      <c r="F127" s="8"/>
      <c r="G127" s="8"/>
      <c r="H127" s="9"/>
      <c r="I127" s="10"/>
    </row>
    <row r="128" spans="2:9" x14ac:dyDescent="0.25">
      <c r="B128" s="11"/>
      <c r="C128" s="18"/>
      <c r="D128" s="26"/>
      <c r="E128" s="19"/>
      <c r="F128" s="15"/>
      <c r="G128" s="15"/>
      <c r="H128" s="16"/>
      <c r="I128" s="17"/>
    </row>
    <row r="129" spans="2:9" x14ac:dyDescent="0.25">
      <c r="B129" s="20"/>
      <c r="C129" s="6"/>
      <c r="D129" s="7"/>
      <c r="E129" s="7"/>
      <c r="F129" s="8"/>
      <c r="G129" s="8"/>
      <c r="H129" s="9"/>
      <c r="I129" s="10"/>
    </row>
    <row r="130" spans="2:9" x14ac:dyDescent="0.25">
      <c r="B130" s="25"/>
      <c r="C130" s="18"/>
      <c r="D130" s="26"/>
      <c r="E130" s="19"/>
      <c r="F130" s="15"/>
      <c r="G130" s="15"/>
      <c r="H130" s="16"/>
      <c r="I130" s="17"/>
    </row>
    <row r="131" spans="2:9" x14ac:dyDescent="0.25">
      <c r="B131" s="5"/>
      <c r="C131" s="6"/>
      <c r="D131" s="24"/>
      <c r="E131" s="7"/>
      <c r="F131" s="8"/>
      <c r="G131" s="8"/>
      <c r="H131" s="9"/>
      <c r="I131" s="10"/>
    </row>
    <row r="132" spans="2:9" x14ac:dyDescent="0.25">
      <c r="B132" s="11"/>
      <c r="C132" s="18"/>
      <c r="D132" s="26"/>
      <c r="E132" s="19"/>
      <c r="F132" s="15"/>
      <c r="G132" s="15"/>
      <c r="H132" s="16"/>
      <c r="I132" s="17"/>
    </row>
    <row r="133" spans="2:9" x14ac:dyDescent="0.25">
      <c r="B133" s="5"/>
      <c r="C133" s="6"/>
      <c r="D133" s="24"/>
      <c r="E133" s="7"/>
      <c r="F133" s="8"/>
      <c r="G133" s="8"/>
      <c r="H133" s="9"/>
      <c r="I133" s="10"/>
    </row>
    <row r="134" spans="2:9" x14ac:dyDescent="0.25">
      <c r="B134" s="11"/>
      <c r="C134" s="31"/>
      <c r="D134" s="35"/>
      <c r="E134" s="32"/>
      <c r="F134" s="33"/>
      <c r="G134" s="15"/>
      <c r="H134" s="16"/>
      <c r="I134" s="17"/>
    </row>
    <row r="135" spans="2:9" x14ac:dyDescent="0.25">
      <c r="B135" s="5"/>
      <c r="C135" s="6"/>
      <c r="D135" s="24"/>
      <c r="E135" s="6"/>
      <c r="F135" s="8"/>
      <c r="G135" s="8"/>
      <c r="H135" s="9"/>
      <c r="I135" s="10"/>
    </row>
    <row r="136" spans="2:9" x14ac:dyDescent="0.25">
      <c r="B136" s="11"/>
      <c r="C136" s="31"/>
      <c r="D136" s="35"/>
      <c r="E136" s="32"/>
      <c r="F136" s="33"/>
      <c r="G136" s="15"/>
      <c r="H136" s="16"/>
      <c r="I136" s="17"/>
    </row>
    <row r="137" spans="2:9" x14ac:dyDescent="0.25">
      <c r="B137" s="5"/>
      <c r="C137" s="27"/>
      <c r="D137" s="29"/>
      <c r="E137" s="29"/>
      <c r="F137" s="30"/>
      <c r="G137" s="8"/>
      <c r="H137" s="9"/>
      <c r="I137" s="10"/>
    </row>
    <row r="138" spans="2:9" x14ac:dyDescent="0.25">
      <c r="B138" s="11"/>
      <c r="C138" s="18"/>
      <c r="D138" s="26"/>
      <c r="E138" s="18"/>
      <c r="F138" s="15"/>
      <c r="G138" s="15"/>
      <c r="H138" s="16"/>
      <c r="I138" s="17"/>
    </row>
    <row r="139" spans="2:9" x14ac:dyDescent="0.25">
      <c r="B139" s="5"/>
      <c r="C139" s="27"/>
      <c r="D139" s="28"/>
      <c r="E139" s="29"/>
      <c r="F139" s="30"/>
      <c r="G139" s="8"/>
      <c r="H139" s="9"/>
      <c r="I139" s="10"/>
    </row>
    <row r="140" spans="2:9" x14ac:dyDescent="0.25">
      <c r="B140" s="11"/>
      <c r="C140" s="18"/>
      <c r="D140" s="26"/>
      <c r="E140" s="19"/>
      <c r="F140" s="15"/>
      <c r="G140" s="15"/>
      <c r="H140" s="16"/>
      <c r="I140" s="17"/>
    </row>
    <row r="141" spans="2:9" x14ac:dyDescent="0.25">
      <c r="B141" s="5"/>
      <c r="C141" s="6"/>
      <c r="D141" s="24"/>
      <c r="E141" s="7"/>
      <c r="F141" s="8"/>
      <c r="G141" s="8"/>
      <c r="H141" s="9"/>
      <c r="I141" s="10"/>
    </row>
    <row r="142" spans="2:9" x14ac:dyDescent="0.25">
      <c r="B142" s="25"/>
      <c r="C142" s="31"/>
      <c r="D142" s="31"/>
      <c r="E142" s="31"/>
      <c r="F142" s="15"/>
      <c r="G142" s="15"/>
      <c r="H142" s="16"/>
      <c r="I142" s="34"/>
    </row>
    <row r="143" spans="2:9" x14ac:dyDescent="0.25">
      <c r="B143" s="5"/>
      <c r="C143" s="6"/>
      <c r="D143" s="24"/>
      <c r="E143" s="7"/>
      <c r="F143" s="8"/>
      <c r="G143" s="8"/>
      <c r="H143" s="9"/>
      <c r="I143" s="10"/>
    </row>
    <row r="144" spans="2:9" x14ac:dyDescent="0.25">
      <c r="B144" s="25"/>
      <c r="C144" s="18"/>
      <c r="D144" s="19"/>
      <c r="E144" s="19"/>
      <c r="F144" s="15"/>
      <c r="G144" s="15"/>
      <c r="H144" s="16"/>
      <c r="I144" s="17"/>
    </row>
    <row r="145" spans="2:9" x14ac:dyDescent="0.25">
      <c r="B145" s="20"/>
      <c r="C145" s="27"/>
      <c r="D145" s="29"/>
      <c r="E145" s="29"/>
      <c r="F145" s="30"/>
      <c r="G145" s="8"/>
      <c r="H145" s="9"/>
      <c r="I145" s="10"/>
    </row>
    <row r="146" spans="2:9" x14ac:dyDescent="0.25">
      <c r="B146" s="25"/>
      <c r="C146" s="18"/>
      <c r="D146" s="26"/>
      <c r="E146" s="19"/>
      <c r="F146" s="15"/>
      <c r="G146" s="15"/>
      <c r="H146" s="16"/>
      <c r="I146" s="17"/>
    </row>
    <row r="147" spans="2:9" x14ac:dyDescent="0.25">
      <c r="B147" s="5"/>
      <c r="C147" s="6"/>
      <c r="D147" s="24"/>
      <c r="E147" s="7"/>
      <c r="F147" s="8"/>
      <c r="G147" s="8"/>
      <c r="H147" s="9"/>
      <c r="I147" s="10"/>
    </row>
    <row r="148" spans="2:9" x14ac:dyDescent="0.25">
      <c r="B148" s="11"/>
      <c r="C148" s="18"/>
      <c r="D148" s="26"/>
      <c r="E148" s="19"/>
      <c r="F148" s="15"/>
      <c r="G148" s="15"/>
      <c r="H148" s="16"/>
      <c r="I148" s="17"/>
    </row>
    <row r="149" spans="2:9" x14ac:dyDescent="0.25">
      <c r="B149" s="20"/>
      <c r="C149" s="6"/>
      <c r="D149" s="24"/>
      <c r="E149" s="7"/>
      <c r="F149" s="8"/>
      <c r="G149" s="8"/>
      <c r="H149" s="9"/>
      <c r="I149" s="10"/>
    </row>
    <row r="150" spans="2:9" x14ac:dyDescent="0.25">
      <c r="B150" s="25"/>
      <c r="C150" s="18"/>
      <c r="D150" s="26"/>
      <c r="E150" s="19"/>
      <c r="F150" s="15"/>
      <c r="G150" s="15"/>
      <c r="H150" s="16"/>
      <c r="I150" s="17"/>
    </row>
    <row r="151" spans="2:9" x14ac:dyDescent="0.25">
      <c r="B151" s="5"/>
      <c r="C151" s="6"/>
      <c r="D151" s="24"/>
      <c r="E151" s="7"/>
      <c r="F151" s="8"/>
      <c r="G151" s="8"/>
      <c r="H151" s="9"/>
      <c r="I151" s="10"/>
    </row>
    <row r="152" spans="2:9" x14ac:dyDescent="0.25">
      <c r="B152" s="11"/>
      <c r="C152" s="18"/>
      <c r="D152" s="26"/>
      <c r="E152" s="19"/>
      <c r="F152" s="15"/>
      <c r="G152" s="15"/>
      <c r="H152" s="16"/>
      <c r="I152" s="17"/>
    </row>
    <row r="153" spans="2:9" x14ac:dyDescent="0.25">
      <c r="B153" s="5"/>
      <c r="C153" s="6"/>
      <c r="D153" s="24"/>
      <c r="E153" s="7"/>
      <c r="F153" s="8"/>
      <c r="G153" s="8"/>
      <c r="H153" s="9"/>
      <c r="I153" s="10"/>
    </row>
    <row r="154" spans="2:9" x14ac:dyDescent="0.25">
      <c r="B154" s="11"/>
      <c r="C154" s="12"/>
      <c r="D154" s="26"/>
      <c r="E154" s="13"/>
      <c r="F154" s="15"/>
      <c r="G154" s="15"/>
      <c r="H154" s="16"/>
      <c r="I154" s="17"/>
    </row>
    <row r="155" spans="2:9" x14ac:dyDescent="0.25">
      <c r="B155" s="20"/>
      <c r="C155" s="27"/>
      <c r="D155" s="27"/>
      <c r="E155" s="27"/>
      <c r="F155" s="30"/>
      <c r="G155" s="8"/>
      <c r="H155" s="9"/>
      <c r="I155" s="36"/>
    </row>
    <row r="156" spans="2:9" x14ac:dyDescent="0.25">
      <c r="B156" s="11"/>
      <c r="C156" s="18"/>
      <c r="D156" s="26"/>
      <c r="E156" s="19"/>
      <c r="F156" s="15"/>
      <c r="G156" s="15"/>
      <c r="H156" s="16"/>
      <c r="I156" s="17"/>
    </row>
    <row r="157" spans="2:9" x14ac:dyDescent="0.25">
      <c r="B157" s="5"/>
      <c r="C157" s="6"/>
      <c r="D157" s="7"/>
      <c r="E157" s="7"/>
      <c r="F157" s="8"/>
      <c r="G157" s="8"/>
      <c r="H157" s="9"/>
      <c r="I157" s="10"/>
    </row>
    <row r="158" spans="2:9" x14ac:dyDescent="0.25">
      <c r="B158" s="11"/>
      <c r="C158" s="31"/>
      <c r="D158" s="32"/>
      <c r="E158" s="32"/>
      <c r="F158" s="33"/>
      <c r="G158" s="15"/>
      <c r="H158" s="16"/>
      <c r="I158" s="17"/>
    </row>
    <row r="159" spans="2:9" x14ac:dyDescent="0.25">
      <c r="B159" s="5"/>
      <c r="C159" s="27"/>
      <c r="D159" s="28"/>
      <c r="E159" s="29"/>
      <c r="F159" s="30"/>
      <c r="G159" s="8"/>
      <c r="H159" s="9"/>
      <c r="I159" s="10"/>
    </row>
    <row r="160" spans="2:9" x14ac:dyDescent="0.25">
      <c r="B160" s="25"/>
      <c r="C160" s="18"/>
      <c r="D160" s="18"/>
      <c r="E160" s="19"/>
      <c r="F160" s="15"/>
      <c r="G160" s="15"/>
      <c r="H160" s="16"/>
      <c r="I160" s="17"/>
    </row>
    <row r="161" spans="2:9" x14ac:dyDescent="0.25">
      <c r="B161" s="5"/>
      <c r="C161" s="6"/>
      <c r="D161" s="24"/>
      <c r="E161" s="7"/>
      <c r="F161" s="8"/>
      <c r="G161" s="8"/>
      <c r="H161" s="9"/>
      <c r="I161" s="10"/>
    </row>
    <row r="162" spans="2:9" x14ac:dyDescent="0.25">
      <c r="B162" s="11"/>
      <c r="C162" s="18"/>
      <c r="D162" s="26"/>
      <c r="E162" s="19"/>
      <c r="F162" s="15"/>
      <c r="G162" s="15"/>
      <c r="H162" s="16"/>
      <c r="I162" s="17"/>
    </row>
    <row r="163" spans="2:9" x14ac:dyDescent="0.25">
      <c r="B163" s="5"/>
      <c r="C163" s="6"/>
      <c r="D163" s="24"/>
      <c r="E163" s="7"/>
      <c r="F163" s="8"/>
      <c r="G163" s="8"/>
      <c r="H163" s="9"/>
      <c r="I163" s="10"/>
    </row>
    <row r="164" spans="2:9" x14ac:dyDescent="0.25">
      <c r="B164" s="25"/>
      <c r="C164" s="31"/>
      <c r="D164" s="31"/>
      <c r="E164" s="31"/>
      <c r="F164" s="33"/>
      <c r="G164" s="15"/>
      <c r="H164" s="16"/>
      <c r="I164" s="17"/>
    </row>
    <row r="165" spans="2:9" x14ac:dyDescent="0.25">
      <c r="B165" s="20"/>
      <c r="C165" s="27"/>
      <c r="D165" s="27"/>
      <c r="E165" s="27"/>
      <c r="F165" s="30"/>
      <c r="G165" s="8"/>
      <c r="H165" s="9"/>
      <c r="I165" s="10"/>
    </row>
    <row r="166" spans="2:9" x14ac:dyDescent="0.25">
      <c r="B166" s="11"/>
      <c r="C166" s="18"/>
      <c r="D166" s="26"/>
      <c r="E166" s="19"/>
      <c r="F166" s="15"/>
      <c r="G166" s="15"/>
      <c r="H166" s="16"/>
      <c r="I166" s="17"/>
    </row>
    <row r="167" spans="2:9" x14ac:dyDescent="0.25">
      <c r="B167" s="5"/>
      <c r="C167" s="6"/>
      <c r="D167" s="24"/>
      <c r="E167" s="7"/>
      <c r="F167" s="8"/>
      <c r="G167" s="8"/>
      <c r="H167" s="9"/>
      <c r="I167" s="10"/>
    </row>
    <row r="168" spans="2:9" x14ac:dyDescent="0.25">
      <c r="B168" s="11"/>
      <c r="C168" s="18"/>
      <c r="D168" s="26"/>
      <c r="E168" s="19"/>
      <c r="F168" s="15"/>
      <c r="G168" s="15"/>
      <c r="H168" s="16"/>
      <c r="I168" s="17"/>
    </row>
    <row r="169" spans="2:9" x14ac:dyDescent="0.25">
      <c r="B169" s="5"/>
      <c r="C169" s="6"/>
      <c r="D169" s="24"/>
      <c r="E169" s="7"/>
      <c r="F169" s="8"/>
      <c r="G169" s="8"/>
      <c r="H169" s="9"/>
      <c r="I169" s="10"/>
    </row>
    <row r="170" spans="2:9" x14ac:dyDescent="0.25">
      <c r="B170" s="25"/>
      <c r="C170" s="18"/>
      <c r="D170" s="18"/>
      <c r="E170" s="18"/>
      <c r="F170" s="15"/>
      <c r="G170" s="15"/>
      <c r="H170" s="16"/>
      <c r="I170" s="17"/>
    </row>
    <row r="171" spans="2:9" x14ac:dyDescent="0.25">
      <c r="B171" s="5"/>
      <c r="C171" s="6"/>
      <c r="D171" s="24"/>
      <c r="E171" s="7"/>
      <c r="F171" s="8"/>
      <c r="G171" s="8"/>
      <c r="H171" s="9"/>
      <c r="I171" s="10"/>
    </row>
    <row r="172" spans="2:9" x14ac:dyDescent="0.25">
      <c r="B172" s="11"/>
      <c r="C172" s="18"/>
      <c r="D172" s="26"/>
      <c r="E172" s="19"/>
      <c r="F172" s="15"/>
      <c r="G172" s="15"/>
      <c r="H172" s="16"/>
      <c r="I172" s="17"/>
    </row>
    <row r="173" spans="2:9" x14ac:dyDescent="0.25">
      <c r="B173" s="20"/>
      <c r="C173" s="6"/>
      <c r="D173" s="6"/>
      <c r="E173" s="6"/>
      <c r="F173" s="8"/>
      <c r="G173" s="8"/>
      <c r="H173" s="9"/>
      <c r="I173" s="10"/>
    </row>
    <row r="174" spans="2:9" x14ac:dyDescent="0.25">
      <c r="B174" s="25"/>
      <c r="C174" s="31"/>
      <c r="D174" s="31"/>
      <c r="E174" s="31"/>
      <c r="F174" s="33"/>
      <c r="G174" s="15"/>
      <c r="H174" s="16"/>
      <c r="I174" s="34"/>
    </row>
    <row r="175" spans="2:9" x14ac:dyDescent="0.25">
      <c r="B175" s="20"/>
      <c r="C175" s="27"/>
      <c r="D175" s="29"/>
      <c r="E175" s="29"/>
      <c r="F175" s="30"/>
      <c r="G175" s="8"/>
      <c r="H175" s="9"/>
      <c r="I175" s="10"/>
    </row>
    <row r="176" spans="2:9" x14ac:dyDescent="0.25">
      <c r="B176" s="11"/>
      <c r="C176" s="18"/>
      <c r="D176" s="19"/>
      <c r="E176" s="19"/>
      <c r="F176" s="15"/>
      <c r="G176" s="15"/>
      <c r="H176" s="16"/>
      <c r="I176" s="17"/>
    </row>
    <row r="177" spans="2:9" x14ac:dyDescent="0.25">
      <c r="B177" s="5"/>
      <c r="C177" s="6"/>
      <c r="D177" s="24"/>
      <c r="E177" s="7"/>
      <c r="F177" s="8"/>
      <c r="G177" s="8"/>
      <c r="H177" s="9"/>
      <c r="I177" s="10"/>
    </row>
    <row r="178" spans="2:9" x14ac:dyDescent="0.25">
      <c r="B178" s="11"/>
      <c r="C178" s="18"/>
      <c r="D178" s="26"/>
      <c r="E178" s="19"/>
      <c r="F178" s="15"/>
      <c r="G178" s="15"/>
      <c r="H178" s="16"/>
      <c r="I178" s="17"/>
    </row>
    <row r="179" spans="2:9" x14ac:dyDescent="0.25">
      <c r="B179" s="5"/>
      <c r="C179" s="6"/>
      <c r="D179" s="24"/>
      <c r="E179" s="7"/>
      <c r="F179" s="8"/>
      <c r="G179" s="8"/>
      <c r="H179" s="9"/>
      <c r="I179" s="10"/>
    </row>
    <row r="180" spans="2:9" x14ac:dyDescent="0.25">
      <c r="B180" s="11"/>
      <c r="C180" s="18"/>
      <c r="D180" s="26"/>
      <c r="E180" s="19"/>
      <c r="F180" s="15"/>
      <c r="G180" s="15"/>
      <c r="H180" s="16"/>
      <c r="I180" s="17"/>
    </row>
    <row r="181" spans="2:9" x14ac:dyDescent="0.25">
      <c r="B181" s="5"/>
      <c r="C181" s="6"/>
      <c r="D181" s="24"/>
      <c r="E181" s="7"/>
      <c r="F181" s="8"/>
      <c r="G181" s="8"/>
      <c r="H181" s="9"/>
      <c r="I181" s="10"/>
    </row>
    <row r="182" spans="2:9" x14ac:dyDescent="0.25">
      <c r="B182" s="25"/>
      <c r="C182" s="31"/>
      <c r="D182" s="31"/>
      <c r="E182" s="31"/>
      <c r="F182" s="15"/>
      <c r="G182" s="15"/>
      <c r="H182" s="16"/>
      <c r="I182" s="34"/>
    </row>
    <row r="183" spans="2:9" x14ac:dyDescent="0.25">
      <c r="B183" s="5"/>
      <c r="C183" s="6"/>
      <c r="D183" s="24"/>
      <c r="E183" s="7"/>
      <c r="F183" s="8"/>
      <c r="G183" s="8"/>
      <c r="H183" s="9"/>
      <c r="I183" s="10"/>
    </row>
    <row r="184" spans="2:9" x14ac:dyDescent="0.25">
      <c r="B184" s="11"/>
      <c r="C184" s="18"/>
      <c r="D184" s="26"/>
      <c r="E184" s="19"/>
      <c r="F184" s="15"/>
      <c r="G184" s="15"/>
      <c r="H184" s="16"/>
      <c r="I184" s="17"/>
    </row>
    <row r="185" spans="2:9" x14ac:dyDescent="0.25">
      <c r="B185" s="20"/>
      <c r="C185" s="6"/>
      <c r="D185" s="6"/>
      <c r="E185" s="6"/>
      <c r="F185" s="8"/>
      <c r="G185" s="8"/>
      <c r="H185" s="9"/>
      <c r="I185" s="10"/>
    </row>
    <row r="186" spans="2:9" x14ac:dyDescent="0.25">
      <c r="B186" s="25"/>
      <c r="C186" s="18"/>
      <c r="D186" s="18"/>
      <c r="E186" s="18"/>
      <c r="F186" s="15"/>
      <c r="G186" s="15"/>
      <c r="H186" s="16"/>
      <c r="I186" s="17"/>
    </row>
    <row r="187" spans="2:9" x14ac:dyDescent="0.25">
      <c r="B187" s="20"/>
      <c r="C187" s="6"/>
      <c r="D187" s="6"/>
      <c r="E187" s="6"/>
      <c r="F187" s="8"/>
      <c r="G187" s="8"/>
      <c r="H187" s="9"/>
      <c r="I187" s="36"/>
    </row>
    <row r="188" spans="2:9" x14ac:dyDescent="0.25">
      <c r="B188" s="25"/>
      <c r="C188" s="18"/>
      <c r="D188" s="18"/>
      <c r="E188" s="18"/>
      <c r="F188" s="15"/>
      <c r="G188" s="15"/>
      <c r="H188" s="16"/>
      <c r="I188" s="34"/>
    </row>
    <row r="189" spans="2:9" x14ac:dyDescent="0.25">
      <c r="B189" s="20"/>
      <c r="C189" s="27"/>
      <c r="D189" s="29"/>
      <c r="E189" s="29"/>
      <c r="F189" s="30"/>
      <c r="G189" s="8"/>
      <c r="H189" s="9"/>
      <c r="I189" s="10"/>
    </row>
    <row r="190" spans="2:9" x14ac:dyDescent="0.25">
      <c r="B190" s="11"/>
      <c r="C190" s="18"/>
      <c r="D190" s="26"/>
      <c r="E190" s="19"/>
      <c r="F190" s="15"/>
      <c r="G190" s="15"/>
      <c r="H190" s="16"/>
      <c r="I190" s="17"/>
    </row>
    <row r="191" spans="2:9" x14ac:dyDescent="0.25">
      <c r="B191" s="20"/>
      <c r="C191" s="27"/>
      <c r="D191" s="29"/>
      <c r="E191" s="29"/>
      <c r="F191" s="30"/>
      <c r="G191" s="8"/>
      <c r="H191" s="9"/>
      <c r="I191" s="10"/>
    </row>
    <row r="192" spans="2:9" x14ac:dyDescent="0.25">
      <c r="B192" s="11"/>
      <c r="C192" s="18"/>
      <c r="D192" s="26"/>
      <c r="E192" s="19"/>
      <c r="F192" s="15"/>
      <c r="G192" s="15"/>
      <c r="H192" s="16"/>
      <c r="I192" s="17"/>
    </row>
    <row r="193" spans="2:9" x14ac:dyDescent="0.25">
      <c r="B193" s="20"/>
      <c r="C193" s="6"/>
      <c r="D193" s="7"/>
      <c r="E193" s="7"/>
      <c r="F193" s="8"/>
      <c r="G193" s="8"/>
      <c r="H193" s="9"/>
      <c r="I193" s="10"/>
    </row>
    <row r="194" spans="2:9" x14ac:dyDescent="0.25">
      <c r="B194" s="11"/>
      <c r="C194" s="31"/>
      <c r="D194" s="32"/>
      <c r="E194" s="32"/>
      <c r="F194" s="33"/>
      <c r="G194" s="15"/>
      <c r="H194" s="16"/>
      <c r="I194" s="17"/>
    </row>
    <row r="195" spans="2:9" x14ac:dyDescent="0.25">
      <c r="B195" s="20"/>
      <c r="C195" s="6"/>
      <c r="D195" s="6"/>
      <c r="E195" s="6"/>
      <c r="F195" s="8"/>
      <c r="G195" s="8"/>
      <c r="H195" s="9"/>
      <c r="I195" s="10"/>
    </row>
    <row r="196" spans="2:9" x14ac:dyDescent="0.25">
      <c r="B196" s="11"/>
      <c r="C196" s="31"/>
      <c r="D196" s="32"/>
      <c r="E196" s="32"/>
      <c r="F196" s="33"/>
      <c r="G196" s="15"/>
      <c r="H196" s="16"/>
      <c r="I196" s="17"/>
    </row>
    <row r="197" spans="2:9" x14ac:dyDescent="0.25">
      <c r="B197" s="5"/>
      <c r="C197" s="6"/>
      <c r="D197" s="24"/>
      <c r="E197" s="7"/>
      <c r="F197" s="8"/>
      <c r="G197" s="8"/>
      <c r="H197" s="9"/>
      <c r="I197" s="10"/>
    </row>
    <row r="198" spans="2:9" x14ac:dyDescent="0.25">
      <c r="B198" s="25"/>
      <c r="C198" s="31"/>
      <c r="D198" s="35"/>
      <c r="E198" s="32"/>
      <c r="F198" s="33"/>
      <c r="G198" s="15"/>
      <c r="H198" s="16"/>
      <c r="I198" s="17"/>
    </row>
    <row r="199" spans="2:9" x14ac:dyDescent="0.25">
      <c r="B199" s="20"/>
      <c r="C199" s="6"/>
      <c r="D199" s="24"/>
      <c r="E199" s="7"/>
      <c r="F199" s="8"/>
      <c r="G199" s="8"/>
      <c r="H199" s="9"/>
      <c r="I199" s="10"/>
    </row>
    <row r="200" spans="2:9" x14ac:dyDescent="0.25">
      <c r="B200" s="25"/>
      <c r="C200" s="18"/>
      <c r="D200" s="26"/>
      <c r="E200" s="19"/>
      <c r="F200" s="15"/>
      <c r="G200" s="15"/>
      <c r="H200" s="16"/>
      <c r="I200" s="17"/>
    </row>
    <row r="201" spans="2:9" x14ac:dyDescent="0.25">
      <c r="B201" s="20"/>
      <c r="C201" s="21"/>
      <c r="D201" s="6"/>
      <c r="E201" s="6"/>
      <c r="F201" s="8"/>
      <c r="G201" s="8"/>
      <c r="H201" s="9"/>
      <c r="I201" s="36"/>
    </row>
    <row r="202" spans="2:9" x14ac:dyDescent="0.25">
      <c r="B202" s="11"/>
      <c r="C202" s="18"/>
      <c r="D202" s="26"/>
      <c r="E202" s="19"/>
      <c r="F202" s="15"/>
      <c r="G202" s="15"/>
      <c r="H202" s="16"/>
      <c r="I202" s="17"/>
    </row>
    <row r="203" spans="2:9" x14ac:dyDescent="0.25">
      <c r="B203" s="20"/>
      <c r="C203" s="6"/>
      <c r="D203" s="6"/>
      <c r="E203" s="6"/>
      <c r="F203" s="8"/>
      <c r="G203" s="8"/>
      <c r="H203" s="9"/>
      <c r="I203" s="36"/>
    </row>
    <row r="204" spans="2:9" x14ac:dyDescent="0.25">
      <c r="B204" s="11"/>
      <c r="C204" s="18"/>
      <c r="D204" s="19"/>
      <c r="E204" s="19"/>
      <c r="F204" s="15"/>
      <c r="G204" s="15"/>
      <c r="H204" s="16"/>
      <c r="I204" s="17"/>
    </row>
    <row r="205" spans="2:9" x14ac:dyDescent="0.25">
      <c r="B205" s="20"/>
      <c r="C205" s="27"/>
      <c r="D205" s="27"/>
      <c r="E205" s="27"/>
      <c r="F205" s="30"/>
      <c r="G205" s="8"/>
      <c r="H205" s="9"/>
      <c r="I205" s="36"/>
    </row>
    <row r="206" spans="2:9" x14ac:dyDescent="0.25">
      <c r="B206" s="11"/>
      <c r="C206" s="18"/>
      <c r="D206" s="19"/>
      <c r="E206" s="19"/>
      <c r="F206" s="15"/>
      <c r="G206" s="15"/>
      <c r="H206" s="16"/>
      <c r="I206" s="17"/>
    </row>
    <row r="207" spans="2:9" x14ac:dyDescent="0.25">
      <c r="B207" s="5"/>
      <c r="C207" s="6"/>
      <c r="D207" s="7"/>
      <c r="E207" s="6"/>
      <c r="F207" s="8"/>
      <c r="G207" s="8"/>
      <c r="H207" s="9"/>
      <c r="I207" s="36"/>
    </row>
    <row r="208" spans="2:9" x14ac:dyDescent="0.25">
      <c r="B208" s="11"/>
      <c r="C208" s="18"/>
      <c r="D208" s="26"/>
      <c r="E208" s="19"/>
      <c r="F208" s="15"/>
      <c r="G208" s="15"/>
      <c r="H208" s="16"/>
      <c r="I208" s="17"/>
    </row>
    <row r="209" spans="2:9" x14ac:dyDescent="0.25">
      <c r="B209" s="20"/>
      <c r="C209" s="6"/>
      <c r="D209" s="7"/>
      <c r="E209" s="7"/>
      <c r="F209" s="8"/>
      <c r="G209" s="8"/>
      <c r="H209" s="9"/>
      <c r="I209" s="10"/>
    </row>
    <row r="210" spans="2:9" x14ac:dyDescent="0.25">
      <c r="B210" s="25"/>
      <c r="C210" s="18"/>
      <c r="D210" s="19"/>
      <c r="E210" s="19"/>
      <c r="F210" s="15"/>
      <c r="G210" s="15"/>
      <c r="H210" s="16"/>
      <c r="I210" s="17"/>
    </row>
    <row r="211" spans="2:9" x14ac:dyDescent="0.25">
      <c r="B211" s="20"/>
      <c r="C211" s="6"/>
      <c r="D211" s="6"/>
      <c r="E211" s="7"/>
      <c r="F211" s="8"/>
      <c r="G211" s="8"/>
      <c r="H211" s="9"/>
      <c r="I211" s="36"/>
    </row>
    <row r="212" spans="2:9" x14ac:dyDescent="0.25">
      <c r="B212" s="25"/>
      <c r="C212" s="31"/>
      <c r="D212" s="31"/>
      <c r="E212" s="32"/>
      <c r="F212" s="33"/>
      <c r="G212" s="15"/>
      <c r="H212" s="16"/>
      <c r="I212" s="34"/>
    </row>
    <row r="213" spans="2:9" x14ac:dyDescent="0.25">
      <c r="B213" s="20"/>
      <c r="C213" s="27"/>
      <c r="D213" s="29"/>
      <c r="E213" s="27"/>
      <c r="F213" s="30"/>
      <c r="G213" s="8"/>
      <c r="H213" s="9"/>
      <c r="I213" s="36"/>
    </row>
    <row r="214" spans="2:9" x14ac:dyDescent="0.25">
      <c r="B214" s="25"/>
      <c r="C214" s="18"/>
      <c r="D214" s="26"/>
      <c r="E214" s="19"/>
      <c r="F214" s="15"/>
      <c r="G214" s="15"/>
      <c r="H214" s="16"/>
      <c r="I214" s="17"/>
    </row>
    <row r="215" spans="2:9" x14ac:dyDescent="0.25">
      <c r="B215" s="20"/>
      <c r="C215" s="27"/>
      <c r="D215" s="27"/>
      <c r="E215" s="27"/>
      <c r="F215" s="30"/>
      <c r="G215" s="8"/>
      <c r="H215" s="9"/>
      <c r="I215" s="36"/>
    </row>
    <row r="216" spans="2:9" x14ac:dyDescent="0.25">
      <c r="B216" s="25"/>
      <c r="C216" s="31"/>
      <c r="D216" s="31"/>
      <c r="E216" s="31"/>
      <c r="F216" s="33"/>
      <c r="G216" s="15"/>
      <c r="H216" s="16"/>
      <c r="I216" s="34"/>
    </row>
    <row r="217" spans="2:9" x14ac:dyDescent="0.25">
      <c r="B217" s="20"/>
      <c r="C217" s="27"/>
      <c r="D217" s="27"/>
      <c r="E217" s="27"/>
      <c r="F217" s="30"/>
      <c r="G217" s="8"/>
      <c r="H217" s="9"/>
      <c r="I217" s="36"/>
    </row>
    <row r="218" spans="2:9" x14ac:dyDescent="0.25">
      <c r="B218" s="11"/>
      <c r="C218" s="18"/>
      <c r="D218" s="19"/>
      <c r="E218" s="19"/>
      <c r="F218" s="15"/>
      <c r="G218" s="15"/>
      <c r="H218" s="16"/>
      <c r="I218" s="17"/>
    </row>
    <row r="219" spans="2:9" x14ac:dyDescent="0.25">
      <c r="B219" s="20"/>
      <c r="C219" s="6"/>
      <c r="D219" s="7"/>
      <c r="E219" s="7"/>
      <c r="F219" s="8"/>
      <c r="G219" s="8"/>
      <c r="H219" s="9"/>
      <c r="I219" s="10"/>
    </row>
    <row r="220" spans="2:9" x14ac:dyDescent="0.25">
      <c r="B220" s="25"/>
      <c r="C220" s="18"/>
      <c r="D220" s="26"/>
      <c r="E220" s="19"/>
      <c r="F220" s="15"/>
      <c r="G220" s="15"/>
      <c r="H220" s="16"/>
      <c r="I220" s="17"/>
    </row>
    <row r="221" spans="2:9" x14ac:dyDescent="0.25">
      <c r="B221" s="20"/>
      <c r="C221" s="6"/>
      <c r="D221" s="24"/>
      <c r="E221" s="7"/>
      <c r="F221" s="8"/>
      <c r="G221" s="8"/>
      <c r="H221" s="9"/>
      <c r="I221" s="10"/>
    </row>
    <row r="222" spans="2:9" x14ac:dyDescent="0.25">
      <c r="B222" s="25"/>
      <c r="C222" s="18"/>
      <c r="D222" s="26"/>
      <c r="E222" s="19"/>
      <c r="F222" s="15"/>
      <c r="G222" s="15"/>
      <c r="H222" s="16"/>
      <c r="I222" s="17"/>
    </row>
    <row r="223" spans="2:9" x14ac:dyDescent="0.25">
      <c r="B223" s="20"/>
      <c r="C223" s="6"/>
      <c r="D223" s="7"/>
      <c r="E223" s="6"/>
      <c r="F223" s="8"/>
      <c r="G223" s="8"/>
      <c r="H223" s="9"/>
      <c r="I223" s="36"/>
    </row>
    <row r="224" spans="2:9" x14ac:dyDescent="0.25">
      <c r="B224" s="11"/>
      <c r="C224" s="31"/>
      <c r="D224" s="32"/>
      <c r="E224" s="31"/>
      <c r="F224" s="33"/>
      <c r="G224" s="15"/>
      <c r="H224" s="16"/>
      <c r="I224" s="17"/>
    </row>
    <row r="225" spans="2:9" x14ac:dyDescent="0.25">
      <c r="B225" s="5"/>
      <c r="C225" s="27"/>
      <c r="D225" s="28"/>
      <c r="E225" s="29"/>
      <c r="F225" s="30"/>
      <c r="G225" s="8"/>
      <c r="H225" s="9"/>
      <c r="I225" s="10"/>
    </row>
    <row r="226" spans="2:9" x14ac:dyDescent="0.25">
      <c r="B226" s="25"/>
      <c r="C226" s="18"/>
      <c r="D226" s="19"/>
      <c r="E226" s="18"/>
      <c r="F226" s="15"/>
      <c r="G226" s="15"/>
      <c r="H226" s="16"/>
      <c r="I226" s="34"/>
    </row>
    <row r="227" spans="2:9" x14ac:dyDescent="0.25">
      <c r="B227" s="5"/>
      <c r="C227" s="27"/>
      <c r="D227" s="29"/>
      <c r="E227" s="29"/>
      <c r="F227" s="30"/>
      <c r="G227" s="8"/>
      <c r="H227" s="9"/>
      <c r="I227" s="10"/>
    </row>
    <row r="228" spans="2:9" x14ac:dyDescent="0.25">
      <c r="B228" s="11"/>
      <c r="C228" s="18"/>
      <c r="D228" s="26"/>
      <c r="E228" s="19"/>
      <c r="F228" s="15"/>
      <c r="G228" s="15"/>
      <c r="H228" s="16"/>
      <c r="I228" s="17"/>
    </row>
    <row r="229" spans="2:9" x14ac:dyDescent="0.25">
      <c r="B229" s="5"/>
      <c r="C229" s="27"/>
      <c r="D229" s="28"/>
      <c r="E229" s="29"/>
      <c r="F229" s="30"/>
      <c r="G229" s="8"/>
      <c r="H229" s="9"/>
      <c r="I229" s="10"/>
    </row>
    <row r="230" spans="2:9" x14ac:dyDescent="0.25">
      <c r="B230" s="11"/>
      <c r="C230" s="31"/>
      <c r="D230" s="35"/>
      <c r="E230" s="32"/>
      <c r="F230" s="33"/>
      <c r="G230" s="15"/>
      <c r="H230" s="16"/>
      <c r="I230" s="17"/>
    </row>
    <row r="231" spans="2:9" x14ac:dyDescent="0.25">
      <c r="B231" s="5"/>
      <c r="C231" s="27"/>
      <c r="D231" s="29"/>
      <c r="E231" s="29"/>
      <c r="F231" s="30"/>
      <c r="G231" s="8"/>
      <c r="H231" s="9"/>
      <c r="I231" s="10"/>
    </row>
    <row r="232" spans="2:9" x14ac:dyDescent="0.25">
      <c r="B232" s="11"/>
      <c r="C232" s="31"/>
      <c r="D232" s="35"/>
      <c r="E232" s="32"/>
      <c r="F232" s="33"/>
      <c r="G232" s="15"/>
      <c r="H232" s="16"/>
      <c r="I232" s="17"/>
    </row>
    <row r="233" spans="2:9" x14ac:dyDescent="0.25">
      <c r="B233" s="5"/>
      <c r="C233" s="6"/>
      <c r="D233" s="24"/>
      <c r="E233" s="7"/>
      <c r="F233" s="8"/>
      <c r="G233" s="8"/>
      <c r="H233" s="9"/>
      <c r="I233" s="10"/>
    </row>
    <row r="234" spans="2:9" x14ac:dyDescent="0.25">
      <c r="B234" s="37"/>
      <c r="C234" s="12"/>
      <c r="D234" s="13"/>
      <c r="E234" s="13"/>
      <c r="F234" s="14"/>
      <c r="G234" s="14"/>
      <c r="H234" s="38"/>
      <c r="I234" s="39"/>
    </row>
    <row r="235" spans="2:9" x14ac:dyDescent="0.25">
      <c r="B235" s="20"/>
      <c r="C235" s="6"/>
      <c r="D235" s="6"/>
      <c r="E235" s="6"/>
      <c r="F235" s="8"/>
      <c r="G235" s="8"/>
      <c r="H235" s="9"/>
      <c r="I235" s="36"/>
    </row>
    <row r="236" spans="2:9" x14ac:dyDescent="0.25">
      <c r="B236" s="25"/>
      <c r="C236" s="18"/>
      <c r="D236" s="18"/>
      <c r="E236" s="19"/>
      <c r="F236" s="15"/>
      <c r="G236" s="15"/>
      <c r="H236" s="16"/>
      <c r="I236" s="34"/>
    </row>
    <row r="237" spans="2:9" x14ac:dyDescent="0.25">
      <c r="B237" s="5"/>
      <c r="C237" s="27"/>
      <c r="D237" s="29"/>
      <c r="E237" s="29"/>
      <c r="F237" s="30"/>
      <c r="G237" s="8"/>
      <c r="H237" s="9"/>
      <c r="I237" s="10"/>
    </row>
    <row r="238" spans="2:9" x14ac:dyDescent="0.25">
      <c r="B238" s="25"/>
      <c r="C238" s="18"/>
      <c r="D238" s="18"/>
      <c r="E238" s="18"/>
      <c r="F238" s="15"/>
      <c r="G238" s="15"/>
      <c r="H238" s="16"/>
      <c r="I238" s="34"/>
    </row>
    <row r="239" spans="2:9" x14ac:dyDescent="0.25">
      <c r="B239" s="20"/>
      <c r="C239" s="6"/>
      <c r="D239" s="6"/>
      <c r="E239" s="6"/>
      <c r="F239" s="8"/>
      <c r="G239" s="8"/>
      <c r="H239" s="9"/>
      <c r="I239" s="36"/>
    </row>
    <row r="240" spans="2:9" x14ac:dyDescent="0.25">
      <c r="B240" s="11"/>
      <c r="C240" s="31"/>
      <c r="D240" s="32"/>
      <c r="E240" s="32"/>
      <c r="F240" s="33"/>
      <c r="G240" s="15"/>
      <c r="H240" s="16"/>
      <c r="I240" s="17"/>
    </row>
    <row r="241" spans="2:9" x14ac:dyDescent="0.25">
      <c r="B241" s="5"/>
      <c r="C241" s="27"/>
      <c r="D241" s="29"/>
      <c r="E241" s="29"/>
      <c r="F241" s="8"/>
      <c r="G241" s="8"/>
      <c r="H241" s="9"/>
      <c r="I241" s="10"/>
    </row>
    <row r="242" spans="2:9" x14ac:dyDescent="0.25">
      <c r="B242" s="25"/>
      <c r="C242" s="18"/>
      <c r="D242" s="18"/>
      <c r="E242" s="18"/>
      <c r="F242" s="15"/>
      <c r="G242" s="15"/>
      <c r="H242" s="16"/>
      <c r="I242" s="34"/>
    </row>
    <row r="243" spans="2:9" x14ac:dyDescent="0.25">
      <c r="B243" s="5"/>
      <c r="C243" s="6"/>
      <c r="D243" s="7"/>
      <c r="E243" s="7"/>
      <c r="F243" s="8"/>
      <c r="G243" s="8"/>
      <c r="H243" s="9"/>
      <c r="I243" s="10"/>
    </row>
    <row r="244" spans="2:9" x14ac:dyDescent="0.25">
      <c r="B244" s="11"/>
      <c r="C244" s="31"/>
      <c r="D244" s="32"/>
      <c r="E244" s="32"/>
      <c r="F244" s="33"/>
      <c r="G244" s="15"/>
      <c r="H244" s="16"/>
      <c r="I244" s="17"/>
    </row>
    <row r="245" spans="2:9" x14ac:dyDescent="0.25">
      <c r="B245" s="5"/>
      <c r="C245" s="27"/>
      <c r="D245" s="29"/>
      <c r="E245" s="27"/>
      <c r="F245" s="30"/>
      <c r="G245" s="8"/>
      <c r="H245" s="9"/>
      <c r="I245" s="10"/>
    </row>
    <row r="246" spans="2:9" x14ac:dyDescent="0.25">
      <c r="B246" s="25"/>
      <c r="C246" s="31"/>
      <c r="D246" s="32"/>
      <c r="E246" s="32"/>
      <c r="F246" s="33"/>
      <c r="G246" s="15"/>
      <c r="H246" s="16"/>
      <c r="I246" s="17"/>
    </row>
    <row r="247" spans="2:9" x14ac:dyDescent="0.25">
      <c r="B247" s="5"/>
      <c r="C247" s="27"/>
      <c r="D247" s="29"/>
      <c r="E247" s="29"/>
      <c r="F247" s="30"/>
      <c r="G247" s="8"/>
      <c r="H247" s="9"/>
      <c r="I247" s="10"/>
    </row>
    <row r="248" spans="2:9" x14ac:dyDescent="0.25">
      <c r="B248" s="11"/>
      <c r="C248" s="31"/>
      <c r="D248" s="35"/>
      <c r="E248" s="32"/>
      <c r="F248" s="33"/>
      <c r="G248" s="15"/>
      <c r="H248" s="16"/>
      <c r="I248" s="17"/>
    </row>
    <row r="249" spans="2:9" x14ac:dyDescent="0.25">
      <c r="B249" s="5"/>
      <c r="C249" s="27"/>
      <c r="D249" s="29"/>
      <c r="E249" s="29"/>
      <c r="F249" s="30"/>
      <c r="G249" s="8"/>
      <c r="H249" s="9"/>
      <c r="I249" s="10"/>
    </row>
    <row r="250" spans="2:9" x14ac:dyDescent="0.25">
      <c r="B250" s="11"/>
      <c r="C250" s="18"/>
      <c r="D250" s="19"/>
      <c r="E250" s="19"/>
      <c r="F250" s="15"/>
      <c r="G250" s="15"/>
      <c r="H250" s="16"/>
      <c r="I250" s="17"/>
    </row>
    <row r="251" spans="2:9" x14ac:dyDescent="0.25">
      <c r="B251" s="5"/>
      <c r="C251" s="27"/>
      <c r="D251" s="28"/>
      <c r="E251" s="29"/>
      <c r="F251" s="30"/>
      <c r="G251" s="8"/>
      <c r="H251" s="9"/>
      <c r="I251" s="10"/>
    </row>
    <row r="252" spans="2:9" x14ac:dyDescent="0.25">
      <c r="B252" s="11"/>
      <c r="C252" s="31"/>
      <c r="D252" s="35"/>
      <c r="E252" s="32"/>
      <c r="F252" s="33"/>
      <c r="G252" s="15"/>
      <c r="H252" s="16"/>
      <c r="I252" s="17"/>
    </row>
    <row r="253" spans="2:9" x14ac:dyDescent="0.25">
      <c r="B253" s="5"/>
      <c r="C253" s="27"/>
      <c r="D253" s="28"/>
      <c r="E253" s="29"/>
      <c r="F253" s="30"/>
      <c r="G253" s="8"/>
      <c r="H253" s="9"/>
      <c r="I253" s="10"/>
    </row>
    <row r="254" spans="2:9" x14ac:dyDescent="0.25">
      <c r="B254" s="25"/>
      <c r="C254" s="18"/>
      <c r="D254" s="18"/>
      <c r="E254" s="18"/>
      <c r="F254" s="15"/>
      <c r="G254" s="15"/>
      <c r="H254" s="16"/>
      <c r="I254" s="34"/>
    </row>
    <row r="255" spans="2:9" x14ac:dyDescent="0.25">
      <c r="B255" s="20"/>
      <c r="C255" s="6"/>
      <c r="D255" s="6"/>
      <c r="E255" s="6"/>
      <c r="F255" s="8"/>
      <c r="G255" s="8"/>
      <c r="H255" s="9"/>
      <c r="I255" s="36"/>
    </row>
    <row r="256" spans="2:9" x14ac:dyDescent="0.25">
      <c r="B256" s="11"/>
      <c r="C256" s="31"/>
      <c r="D256" s="35"/>
      <c r="E256" s="32"/>
      <c r="F256" s="33"/>
      <c r="G256" s="15"/>
      <c r="H256" s="16"/>
      <c r="I256" s="17"/>
    </row>
    <row r="257" spans="2:9" x14ac:dyDescent="0.25">
      <c r="B257" s="5"/>
      <c r="C257" s="27"/>
      <c r="D257" s="28"/>
      <c r="E257" s="29"/>
      <c r="F257" s="30"/>
      <c r="G257" s="8"/>
      <c r="H257" s="9"/>
      <c r="I257" s="10"/>
    </row>
    <row r="258" spans="2:9" x14ac:dyDescent="0.25">
      <c r="B258" s="25"/>
      <c r="C258" s="31"/>
      <c r="D258" s="32"/>
      <c r="E258" s="32"/>
      <c r="F258" s="33"/>
      <c r="G258" s="15"/>
      <c r="H258" s="16"/>
      <c r="I258" s="17"/>
    </row>
    <row r="259" spans="2:9" x14ac:dyDescent="0.25">
      <c r="B259" s="20"/>
      <c r="C259" s="6"/>
      <c r="D259" s="6"/>
      <c r="E259" s="6"/>
      <c r="F259" s="8"/>
      <c r="G259" s="8"/>
      <c r="H259" s="9"/>
      <c r="I259" s="36"/>
    </row>
    <row r="260" spans="2:9" x14ac:dyDescent="0.25">
      <c r="B260" s="25"/>
      <c r="C260" s="31"/>
      <c r="D260" s="32"/>
      <c r="E260" s="31"/>
      <c r="F260" s="33"/>
      <c r="G260" s="15"/>
      <c r="H260" s="16"/>
      <c r="I260" s="34"/>
    </row>
    <row r="261" spans="2:9" x14ac:dyDescent="0.25">
      <c r="B261" s="20"/>
      <c r="C261" s="6"/>
      <c r="D261" s="6"/>
      <c r="E261" s="6"/>
      <c r="F261" s="8"/>
      <c r="G261" s="8"/>
      <c r="H261" s="9"/>
      <c r="I261" s="36"/>
    </row>
    <row r="262" spans="2:9" x14ac:dyDescent="0.25">
      <c r="B262" s="25"/>
      <c r="C262" s="31"/>
      <c r="D262" s="32"/>
      <c r="E262" s="31"/>
      <c r="F262" s="33"/>
      <c r="G262" s="15"/>
      <c r="H262" s="16"/>
      <c r="I262" s="34"/>
    </row>
    <row r="263" spans="2:9" x14ac:dyDescent="0.25">
      <c r="B263" s="20"/>
      <c r="C263" s="27"/>
      <c r="D263" s="29"/>
      <c r="E263" s="27"/>
      <c r="F263" s="30"/>
      <c r="G263" s="8"/>
      <c r="H263" s="9"/>
      <c r="I263" s="36"/>
    </row>
    <row r="264" spans="2:9" x14ac:dyDescent="0.25">
      <c r="B264" s="25"/>
      <c r="C264" s="31"/>
      <c r="D264" s="32"/>
      <c r="E264" s="31"/>
      <c r="F264" s="33"/>
      <c r="G264" s="15"/>
      <c r="H264" s="16"/>
      <c r="I264" s="34"/>
    </row>
    <row r="265" spans="2:9" x14ac:dyDescent="0.25">
      <c r="B265" s="20"/>
      <c r="C265" s="27"/>
      <c r="D265" s="27"/>
      <c r="E265" s="27"/>
      <c r="F265" s="30"/>
      <c r="G265" s="8"/>
      <c r="H265" s="9"/>
      <c r="I265" s="36"/>
    </row>
    <row r="266" spans="2:9" x14ac:dyDescent="0.25">
      <c r="B266" s="25"/>
      <c r="C266" s="31"/>
      <c r="D266" s="31"/>
      <c r="E266" s="31"/>
      <c r="F266" s="33"/>
      <c r="G266" s="15"/>
      <c r="H266" s="16"/>
      <c r="I266" s="34"/>
    </row>
    <row r="267" spans="2:9" x14ac:dyDescent="0.25">
      <c r="B267" s="20"/>
      <c r="C267" s="27"/>
      <c r="D267" s="27"/>
      <c r="E267" s="27"/>
      <c r="F267" s="30"/>
      <c r="G267" s="8"/>
      <c r="H267" s="9"/>
      <c r="I267" s="36"/>
    </row>
    <row r="268" spans="2:9" x14ac:dyDescent="0.25">
      <c r="B268" s="25"/>
      <c r="C268" s="31"/>
      <c r="D268" s="31"/>
      <c r="E268" s="31"/>
      <c r="F268" s="33"/>
      <c r="G268" s="15"/>
      <c r="H268" s="16"/>
      <c r="I268" s="34"/>
    </row>
    <row r="269" spans="2:9" x14ac:dyDescent="0.25">
      <c r="B269" s="20"/>
      <c r="C269" s="27"/>
      <c r="D269" s="27"/>
      <c r="E269" s="27"/>
      <c r="F269" s="30"/>
      <c r="G269" s="8"/>
      <c r="H269" s="9"/>
      <c r="I269" s="36"/>
    </row>
    <row r="270" spans="2:9" x14ac:dyDescent="0.25">
      <c r="B270" s="25"/>
      <c r="C270" s="31"/>
      <c r="D270" s="31"/>
      <c r="E270" s="31"/>
      <c r="F270" s="33"/>
      <c r="G270" s="15"/>
      <c r="H270" s="16"/>
      <c r="I270" s="34"/>
    </row>
    <row r="271" spans="2:9" x14ac:dyDescent="0.25">
      <c r="B271" s="20"/>
      <c r="C271" s="27"/>
      <c r="D271" s="27"/>
      <c r="E271" s="27"/>
      <c r="F271" s="30"/>
      <c r="G271" s="8"/>
      <c r="H271" s="9"/>
      <c r="I271" s="36"/>
    </row>
    <row r="272" spans="2:9" x14ac:dyDescent="0.25">
      <c r="B272" s="25"/>
      <c r="C272" s="31"/>
      <c r="D272" s="31"/>
      <c r="E272" s="31"/>
      <c r="F272" s="33"/>
      <c r="G272" s="15"/>
      <c r="H272" s="16"/>
      <c r="I272" s="34"/>
    </row>
    <row r="273" spans="2:9" x14ac:dyDescent="0.25">
      <c r="B273" s="20"/>
      <c r="C273" s="27"/>
      <c r="D273" s="27"/>
      <c r="E273" s="27"/>
      <c r="F273" s="30"/>
      <c r="G273" s="8"/>
      <c r="H273" s="9"/>
      <c r="I273" s="36"/>
    </row>
    <row r="274" spans="2:9" x14ac:dyDescent="0.25">
      <c r="B274" s="25"/>
      <c r="C274" s="31"/>
      <c r="D274" s="31"/>
      <c r="E274" s="31"/>
      <c r="F274" s="33"/>
      <c r="G274" s="15"/>
      <c r="H274" s="16"/>
      <c r="I274" s="34"/>
    </row>
    <row r="275" spans="2:9" x14ac:dyDescent="0.25">
      <c r="B275" s="20"/>
      <c r="C275" s="27"/>
      <c r="D275" s="27"/>
      <c r="E275" s="27"/>
      <c r="F275" s="30"/>
      <c r="G275" s="8"/>
      <c r="H275" s="9"/>
      <c r="I275" s="36"/>
    </row>
    <row r="276" spans="2:9" x14ac:dyDescent="0.25">
      <c r="B276" s="25"/>
      <c r="C276" s="31"/>
      <c r="D276" s="31"/>
      <c r="E276" s="31"/>
      <c r="F276" s="33"/>
      <c r="G276" s="15"/>
      <c r="H276" s="16"/>
      <c r="I276" s="34"/>
    </row>
    <row r="277" spans="2:9" x14ac:dyDescent="0.25">
      <c r="B277" s="20"/>
      <c r="C277" s="27"/>
      <c r="D277" s="27"/>
      <c r="E277" s="27"/>
      <c r="F277" s="30"/>
      <c r="G277" s="8"/>
      <c r="H277" s="9"/>
      <c r="I277" s="36"/>
    </row>
    <row r="278" spans="2:9" x14ac:dyDescent="0.25">
      <c r="B278" s="25"/>
      <c r="C278" s="31"/>
      <c r="D278" s="31"/>
      <c r="E278" s="31"/>
      <c r="F278" s="33"/>
      <c r="G278" s="15"/>
      <c r="H278" s="16"/>
      <c r="I278" s="34"/>
    </row>
    <row r="279" spans="2:9" x14ac:dyDescent="0.25">
      <c r="B279" s="20"/>
      <c r="C279" s="27"/>
      <c r="D279" s="27"/>
      <c r="E279" s="27"/>
      <c r="F279" s="30"/>
      <c r="G279" s="8"/>
      <c r="H279" s="9"/>
      <c r="I279" s="36"/>
    </row>
    <row r="280" spans="2:9" x14ac:dyDescent="0.25">
      <c r="B280" s="25"/>
      <c r="C280" s="31"/>
      <c r="D280" s="31"/>
      <c r="E280" s="31"/>
      <c r="F280" s="33"/>
      <c r="G280" s="15"/>
      <c r="H280" s="16"/>
      <c r="I280" s="34"/>
    </row>
    <row r="281" spans="2:9" x14ac:dyDescent="0.25">
      <c r="B281" s="20"/>
      <c r="C281" s="27"/>
      <c r="D281" s="27"/>
      <c r="E281" s="27"/>
      <c r="F281" s="30"/>
      <c r="G281" s="8"/>
      <c r="H281" s="9"/>
      <c r="I281" s="36"/>
    </row>
    <row r="282" spans="2:9" x14ac:dyDescent="0.25">
      <c r="B282" s="25"/>
      <c r="C282" s="31"/>
      <c r="D282" s="31"/>
      <c r="E282" s="31"/>
      <c r="F282" s="33"/>
      <c r="G282" s="15"/>
      <c r="H282" s="16"/>
      <c r="I282" s="34"/>
    </row>
    <row r="283" spans="2:9" x14ac:dyDescent="0.25">
      <c r="B283" s="20"/>
      <c r="C283" s="27"/>
      <c r="D283" s="27"/>
      <c r="E283" s="27"/>
      <c r="F283" s="30"/>
      <c r="G283" s="8"/>
      <c r="H283" s="9"/>
      <c r="I283" s="36"/>
    </row>
    <row r="284" spans="2:9" x14ac:dyDescent="0.25">
      <c r="B284" s="25"/>
      <c r="C284" s="31"/>
      <c r="D284" s="31"/>
      <c r="E284" s="31"/>
      <c r="F284" s="33"/>
      <c r="G284" s="15"/>
      <c r="H284" s="16"/>
      <c r="I284" s="34"/>
    </row>
    <row r="285" spans="2:9" x14ac:dyDescent="0.25">
      <c r="B285" s="20"/>
      <c r="C285" s="27"/>
      <c r="D285" s="27"/>
      <c r="E285" s="27"/>
      <c r="F285" s="30"/>
      <c r="G285" s="8"/>
      <c r="H285" s="9"/>
      <c r="I285" s="36"/>
    </row>
    <row r="286" spans="2:9" x14ac:dyDescent="0.25">
      <c r="B286" s="25"/>
      <c r="C286" s="31"/>
      <c r="D286" s="31"/>
      <c r="E286" s="31"/>
      <c r="F286" s="33"/>
      <c r="G286" s="15"/>
      <c r="H286" s="16"/>
      <c r="I286" s="34"/>
    </row>
    <row r="287" spans="2:9" x14ac:dyDescent="0.25">
      <c r="B287" s="20"/>
      <c r="C287" s="27"/>
      <c r="D287" s="27"/>
      <c r="E287" s="27"/>
      <c r="F287" s="30"/>
      <c r="G287" s="8"/>
      <c r="H287" s="9"/>
      <c r="I287" s="36"/>
    </row>
    <row r="288" spans="2:9" x14ac:dyDescent="0.25">
      <c r="B288" s="25"/>
      <c r="C288" s="31"/>
      <c r="D288" s="31"/>
      <c r="E288" s="31"/>
      <c r="F288" s="33"/>
      <c r="G288" s="15"/>
      <c r="H288" s="16"/>
      <c r="I288" s="34"/>
    </row>
    <row r="289" spans="2:9" x14ac:dyDescent="0.25">
      <c r="B289" s="20"/>
      <c r="C289" s="27"/>
      <c r="D289" s="27"/>
      <c r="E289" s="27"/>
      <c r="F289" s="30"/>
      <c r="G289" s="8"/>
      <c r="H289" s="9"/>
      <c r="I289" s="36"/>
    </row>
    <row r="290" spans="2:9" x14ac:dyDescent="0.25">
      <c r="B290" s="25"/>
      <c r="C290" s="31"/>
      <c r="D290" s="31"/>
      <c r="E290" s="31"/>
      <c r="F290" s="33"/>
      <c r="G290" s="15"/>
      <c r="H290" s="16"/>
      <c r="I290" s="34"/>
    </row>
    <row r="291" spans="2:9" x14ac:dyDescent="0.25">
      <c r="B291" s="20"/>
      <c r="C291" s="27"/>
      <c r="D291" s="27"/>
      <c r="E291" s="27"/>
      <c r="F291" s="30"/>
      <c r="G291" s="8"/>
      <c r="H291" s="9"/>
      <c r="I291" s="36"/>
    </row>
    <row r="292" spans="2:9" x14ac:dyDescent="0.25">
      <c r="B292" s="25"/>
      <c r="C292" s="18"/>
      <c r="D292" s="18"/>
      <c r="E292" s="18"/>
      <c r="F292" s="15"/>
      <c r="G292" s="15"/>
      <c r="H292" s="16"/>
      <c r="I292" s="34"/>
    </row>
    <row r="293" spans="2:9" x14ac:dyDescent="0.25">
      <c r="B293" s="20"/>
      <c r="C293" s="27"/>
      <c r="D293" s="27"/>
      <c r="E293" s="27"/>
      <c r="F293" s="30"/>
      <c r="G293" s="8"/>
      <c r="H293" s="9"/>
      <c r="I293" s="36"/>
    </row>
    <row r="294" spans="2:9" x14ac:dyDescent="0.25">
      <c r="B294" s="25"/>
      <c r="C294" s="31"/>
      <c r="D294" s="31"/>
      <c r="E294" s="31"/>
      <c r="F294" s="33"/>
      <c r="G294" s="15"/>
      <c r="H294" s="16"/>
      <c r="I294" s="34"/>
    </row>
    <row r="295" spans="2:9" x14ac:dyDescent="0.25">
      <c r="B295" s="20"/>
      <c r="C295" s="6"/>
      <c r="D295" s="6"/>
      <c r="E295" s="6"/>
      <c r="F295" s="8"/>
      <c r="G295" s="8"/>
      <c r="H295" s="9"/>
      <c r="I295" s="36"/>
    </row>
    <row r="296" spans="2:9" x14ac:dyDescent="0.25">
      <c r="B296" s="25"/>
      <c r="C296" s="31"/>
      <c r="D296" s="31"/>
      <c r="E296" s="31"/>
      <c r="F296" s="33"/>
      <c r="G296" s="15"/>
      <c r="H296" s="16"/>
      <c r="I296" s="34"/>
    </row>
    <row r="297" spans="2:9" x14ac:dyDescent="0.25">
      <c r="B297" s="20"/>
      <c r="C297" s="27"/>
      <c r="D297" s="27"/>
      <c r="E297" s="27"/>
      <c r="F297" s="30"/>
      <c r="G297" s="8"/>
      <c r="H297" s="9"/>
      <c r="I297" s="36"/>
    </row>
    <row r="298" spans="2:9" x14ac:dyDescent="0.25">
      <c r="B298" s="25"/>
      <c r="C298" s="18"/>
      <c r="D298" s="18"/>
      <c r="E298" s="18"/>
      <c r="F298" s="15"/>
      <c r="G298" s="15"/>
      <c r="H298" s="16"/>
      <c r="I298" s="34"/>
    </row>
    <row r="299" spans="2:9" x14ac:dyDescent="0.25">
      <c r="B299" s="20"/>
      <c r="C299" s="6"/>
      <c r="D299" s="6"/>
      <c r="E299" s="6"/>
      <c r="F299" s="8"/>
      <c r="G299" s="8"/>
      <c r="H299" s="9"/>
      <c r="I299" s="36"/>
    </row>
    <row r="300" spans="2:9" x14ac:dyDescent="0.25">
      <c r="B300" s="25"/>
      <c r="C300" s="18"/>
      <c r="D300" s="18"/>
      <c r="E300" s="18"/>
      <c r="F300" s="15"/>
      <c r="G300" s="15"/>
      <c r="H300" s="16"/>
      <c r="I300" s="34"/>
    </row>
    <row r="301" spans="2:9" x14ac:dyDescent="0.25">
      <c r="B301" s="20"/>
      <c r="C301" s="27"/>
      <c r="D301" s="27"/>
      <c r="E301" s="27"/>
      <c r="F301" s="30"/>
      <c r="G301" s="8"/>
      <c r="H301" s="9"/>
      <c r="I301" s="36"/>
    </row>
    <row r="302" spans="2:9" x14ac:dyDescent="0.25">
      <c r="B302" s="25"/>
      <c r="C302" s="31"/>
      <c r="D302" s="31"/>
      <c r="E302" s="31"/>
      <c r="F302" s="33"/>
      <c r="G302" s="15"/>
      <c r="H302" s="16"/>
      <c r="I302" s="34"/>
    </row>
    <row r="303" spans="2:9" x14ac:dyDescent="0.25">
      <c r="B303" s="20"/>
      <c r="C303" s="6"/>
      <c r="D303" s="6"/>
      <c r="E303" s="6"/>
      <c r="F303" s="8"/>
      <c r="G303" s="8"/>
      <c r="H303" s="9"/>
      <c r="I303" s="36"/>
    </row>
    <row r="304" spans="2:9" x14ac:dyDescent="0.25">
      <c r="B304" s="25"/>
      <c r="C304" s="18"/>
      <c r="D304" s="18"/>
      <c r="E304" s="18"/>
      <c r="F304" s="15"/>
      <c r="G304" s="15"/>
      <c r="H304" s="16"/>
      <c r="I304" s="34"/>
    </row>
    <row r="305" spans="2:9" x14ac:dyDescent="0.25">
      <c r="B305" s="20"/>
      <c r="C305" s="40"/>
      <c r="D305" s="27"/>
      <c r="E305" s="27"/>
      <c r="F305" s="30"/>
      <c r="G305" s="8"/>
      <c r="H305" s="9"/>
      <c r="I305" s="36"/>
    </row>
    <row r="306" spans="2:9" x14ac:dyDescent="0.25">
      <c r="B306" s="25"/>
      <c r="C306" s="31"/>
      <c r="D306" s="31"/>
      <c r="E306" s="31"/>
      <c r="F306" s="33"/>
      <c r="G306" s="15"/>
      <c r="H306" s="16"/>
      <c r="I306" s="34"/>
    </row>
    <row r="307" spans="2:9" x14ac:dyDescent="0.25">
      <c r="B307" s="20"/>
      <c r="C307" s="27"/>
      <c r="D307" s="27"/>
      <c r="E307" s="27"/>
      <c r="F307" s="30"/>
      <c r="G307" s="8"/>
      <c r="H307" s="9"/>
      <c r="I307" s="36"/>
    </row>
    <row r="308" spans="2:9" x14ac:dyDescent="0.25">
      <c r="B308" s="25"/>
      <c r="C308" s="31"/>
      <c r="D308" s="31"/>
      <c r="E308" s="31"/>
      <c r="F308" s="33"/>
      <c r="G308" s="15"/>
      <c r="H308" s="16"/>
      <c r="I308" s="34"/>
    </row>
    <row r="309" spans="2:9" x14ac:dyDescent="0.25">
      <c r="B309" s="20"/>
      <c r="C309" s="27"/>
      <c r="D309" s="27"/>
      <c r="E309" s="27"/>
      <c r="F309" s="30"/>
      <c r="G309" s="8"/>
      <c r="H309" s="9"/>
      <c r="I309" s="36"/>
    </row>
    <row r="310" spans="2:9" x14ac:dyDescent="0.25">
      <c r="B310" s="25"/>
      <c r="C310" s="31"/>
      <c r="D310" s="31"/>
      <c r="E310" s="31"/>
      <c r="F310" s="33"/>
      <c r="G310" s="15"/>
      <c r="H310" s="16"/>
      <c r="I310" s="34"/>
    </row>
    <row r="311" spans="2:9" x14ac:dyDescent="0.25">
      <c r="B311" s="20"/>
      <c r="C311" s="27"/>
      <c r="D311" s="27"/>
      <c r="E311" s="27"/>
      <c r="F311" s="30"/>
      <c r="G311" s="8"/>
      <c r="H311" s="9"/>
      <c r="I311" s="36"/>
    </row>
    <row r="312" spans="2:9" x14ac:dyDescent="0.25">
      <c r="B312" s="25"/>
      <c r="C312" s="31"/>
      <c r="D312" s="31"/>
      <c r="E312" s="31"/>
      <c r="F312" s="33"/>
      <c r="G312" s="15"/>
      <c r="H312" s="16"/>
      <c r="I312" s="34"/>
    </row>
    <row r="313" spans="2:9" x14ac:dyDescent="0.25">
      <c r="B313" s="20"/>
      <c r="C313" s="27"/>
      <c r="D313" s="27"/>
      <c r="E313" s="27"/>
      <c r="F313" s="30"/>
      <c r="G313" s="8"/>
      <c r="H313" s="9"/>
      <c r="I313" s="36"/>
    </row>
    <row r="314" spans="2:9" x14ac:dyDescent="0.25">
      <c r="B314" s="25"/>
      <c r="C314" s="18"/>
      <c r="D314" s="18"/>
      <c r="E314" s="18"/>
      <c r="F314" s="15"/>
      <c r="G314" s="15"/>
      <c r="H314" s="16"/>
      <c r="I314" s="34"/>
    </row>
    <row r="315" spans="2:9" x14ac:dyDescent="0.25">
      <c r="B315" s="20"/>
      <c r="C315" s="6"/>
      <c r="D315" s="6"/>
      <c r="E315" s="6"/>
      <c r="F315" s="8"/>
      <c r="G315" s="8"/>
      <c r="H315" s="9"/>
      <c r="I315" s="36"/>
    </row>
    <row r="316" spans="2:9" x14ac:dyDescent="0.25">
      <c r="B316" s="25"/>
      <c r="C316" s="18"/>
      <c r="D316" s="18"/>
      <c r="E316" s="18"/>
      <c r="F316" s="15"/>
      <c r="G316" s="15"/>
      <c r="H316" s="16"/>
      <c r="I316" s="34"/>
    </row>
    <row r="317" spans="2:9" x14ac:dyDescent="0.25">
      <c r="B317" s="20"/>
      <c r="C317" s="6"/>
      <c r="D317" s="24"/>
      <c r="E317" s="7"/>
      <c r="F317" s="8"/>
      <c r="G317" s="8"/>
      <c r="H317" s="9"/>
      <c r="I317" s="10"/>
    </row>
    <row r="318" spans="2:9" x14ac:dyDescent="0.25">
      <c r="B318" s="25"/>
      <c r="C318" s="31"/>
      <c r="D318" s="31"/>
      <c r="E318" s="31"/>
      <c r="F318" s="33"/>
      <c r="G318" s="15"/>
      <c r="H318" s="16"/>
      <c r="I318" s="34"/>
    </row>
    <row r="319" spans="2:9" x14ac:dyDescent="0.25">
      <c r="B319" s="20"/>
      <c r="C319" s="6"/>
      <c r="D319" s="24"/>
      <c r="E319" s="7"/>
      <c r="F319" s="8"/>
      <c r="G319" s="8"/>
      <c r="H319" s="9"/>
      <c r="I319" s="10"/>
    </row>
    <row r="320" spans="2:9" x14ac:dyDescent="0.25">
      <c r="B320" s="25"/>
      <c r="C320" s="18"/>
      <c r="D320" s="26"/>
      <c r="E320" s="19"/>
      <c r="F320" s="15"/>
      <c r="G320" s="15"/>
      <c r="H320" s="16"/>
      <c r="I320" s="17"/>
    </row>
    <row r="321" spans="2:9" x14ac:dyDescent="0.25">
      <c r="B321" s="20"/>
      <c r="C321" s="27"/>
      <c r="D321" s="27"/>
      <c r="E321" s="27"/>
      <c r="F321" s="30"/>
      <c r="G321" s="8"/>
      <c r="H321" s="9"/>
      <c r="I321" s="36"/>
    </row>
    <row r="322" spans="2:9" x14ac:dyDescent="0.25">
      <c r="B322" s="25"/>
      <c r="C322" s="18"/>
      <c r="D322" s="26"/>
      <c r="E322" s="19"/>
      <c r="F322" s="15"/>
      <c r="G322" s="15"/>
      <c r="H322" s="16"/>
      <c r="I322" s="17"/>
    </row>
    <row r="323" spans="2:9" x14ac:dyDescent="0.25">
      <c r="B323" s="20"/>
      <c r="C323" s="6"/>
      <c r="D323" s="24"/>
      <c r="E323" s="7"/>
      <c r="F323" s="8"/>
      <c r="G323" s="8"/>
      <c r="H323" s="9"/>
      <c r="I323" s="10"/>
    </row>
    <row r="324" spans="2:9" x14ac:dyDescent="0.25">
      <c r="B324" s="25"/>
      <c r="C324" s="31"/>
      <c r="D324" s="31"/>
      <c r="E324" s="31"/>
      <c r="F324" s="33"/>
      <c r="G324" s="15"/>
      <c r="H324" s="16"/>
      <c r="I324" s="34"/>
    </row>
    <row r="325" spans="2:9" x14ac:dyDescent="0.25">
      <c r="B325" s="20"/>
      <c r="C325" s="27"/>
      <c r="D325" s="27"/>
      <c r="E325" s="27"/>
      <c r="F325" s="30"/>
      <c r="G325" s="8"/>
      <c r="H325" s="9"/>
      <c r="I325" s="36"/>
    </row>
    <row r="326" spans="2:9" x14ac:dyDescent="0.25">
      <c r="B326" s="25"/>
      <c r="C326" s="18"/>
      <c r="D326" s="26"/>
      <c r="E326" s="19"/>
      <c r="F326" s="15"/>
      <c r="G326" s="15"/>
      <c r="H326" s="16"/>
      <c r="I326" s="17"/>
    </row>
    <row r="327" spans="2:9" x14ac:dyDescent="0.25">
      <c r="B327" s="20"/>
      <c r="C327" s="27"/>
      <c r="D327" s="27"/>
      <c r="E327" s="27"/>
      <c r="F327" s="30"/>
      <c r="G327" s="8"/>
      <c r="H327" s="9"/>
      <c r="I327" s="36"/>
    </row>
    <row r="328" spans="2:9" x14ac:dyDescent="0.25">
      <c r="B328" s="25"/>
      <c r="C328" s="12"/>
      <c r="D328" s="12"/>
      <c r="E328" s="12"/>
      <c r="F328" s="14"/>
      <c r="G328" s="15"/>
      <c r="H328" s="16"/>
      <c r="I328" s="34"/>
    </row>
    <row r="329" spans="2:9" x14ac:dyDescent="0.25">
      <c r="B329" s="20"/>
      <c r="C329" s="27"/>
      <c r="D329" s="27"/>
      <c r="E329" s="27"/>
      <c r="F329" s="30"/>
      <c r="G329" s="8"/>
      <c r="H329" s="9"/>
      <c r="I329" s="36"/>
    </row>
    <row r="330" spans="2:9" x14ac:dyDescent="0.25">
      <c r="B330" s="25"/>
      <c r="C330" s="31"/>
      <c r="D330" s="31"/>
      <c r="E330" s="31"/>
      <c r="F330" s="33"/>
      <c r="G330" s="15"/>
      <c r="H330" s="16"/>
      <c r="I330" s="34"/>
    </row>
    <row r="331" spans="2:9" x14ac:dyDescent="0.25">
      <c r="B331" s="20"/>
      <c r="C331" s="6"/>
      <c r="D331" s="6"/>
      <c r="E331" s="6"/>
      <c r="F331" s="8"/>
      <c r="G331" s="8"/>
      <c r="H331" s="9"/>
      <c r="I331" s="10"/>
    </row>
    <row r="332" spans="2:9" x14ac:dyDescent="0.25">
      <c r="B332" s="25"/>
      <c r="C332" s="18"/>
      <c r="D332" s="18"/>
      <c r="E332" s="18"/>
      <c r="F332" s="15"/>
      <c r="G332" s="15"/>
      <c r="H332" s="16"/>
      <c r="I332" s="17"/>
    </row>
    <row r="333" spans="2:9" x14ac:dyDescent="0.25">
      <c r="B333" s="20"/>
      <c r="C333" s="27"/>
      <c r="D333" s="27"/>
      <c r="E333" s="27"/>
      <c r="F333" s="30"/>
      <c r="G333" s="8"/>
      <c r="H333" s="9"/>
      <c r="I333" s="36"/>
    </row>
    <row r="334" spans="2:9" x14ac:dyDescent="0.25">
      <c r="B334" s="25"/>
      <c r="C334" s="18"/>
      <c r="D334" s="18"/>
      <c r="E334" s="18"/>
      <c r="F334" s="15"/>
      <c r="G334" s="15"/>
      <c r="H334" s="16"/>
      <c r="I334" s="17"/>
    </row>
    <row r="335" spans="2:9" x14ac:dyDescent="0.25">
      <c r="B335" s="20"/>
      <c r="C335" s="6"/>
      <c r="D335" s="6"/>
      <c r="E335" s="6"/>
      <c r="F335" s="8"/>
      <c r="G335" s="8"/>
      <c r="H335" s="9"/>
      <c r="I335" s="36"/>
    </row>
    <row r="336" spans="2:9" x14ac:dyDescent="0.25">
      <c r="B336" s="25"/>
      <c r="C336" s="31"/>
      <c r="D336" s="31"/>
      <c r="E336" s="31"/>
      <c r="F336" s="33"/>
      <c r="G336" s="15"/>
      <c r="H336" s="16"/>
      <c r="I336" s="34"/>
    </row>
    <row r="337" spans="2:9" x14ac:dyDescent="0.25">
      <c r="B337" s="20"/>
      <c r="C337" s="27"/>
      <c r="D337" s="27"/>
      <c r="E337" s="27"/>
      <c r="F337" s="30"/>
      <c r="G337" s="8"/>
      <c r="H337" s="9"/>
      <c r="I337" s="36"/>
    </row>
    <row r="338" spans="2:9" x14ac:dyDescent="0.25">
      <c r="B338" s="25"/>
      <c r="C338" s="31"/>
      <c r="D338" s="31"/>
      <c r="E338" s="31"/>
      <c r="F338" s="33"/>
      <c r="G338" s="15"/>
      <c r="H338" s="16"/>
      <c r="I338" s="34"/>
    </row>
    <row r="339" spans="2:9" x14ac:dyDescent="0.25">
      <c r="B339" s="20"/>
      <c r="C339" s="6"/>
      <c r="D339" s="6"/>
      <c r="E339" s="6"/>
      <c r="F339" s="8"/>
      <c r="G339" s="8"/>
      <c r="H339" s="9"/>
      <c r="I339" s="36"/>
    </row>
    <row r="340" spans="2:9" x14ac:dyDescent="0.25">
      <c r="B340" s="25"/>
      <c r="C340" s="31"/>
      <c r="D340" s="31"/>
      <c r="E340" s="31"/>
      <c r="F340" s="33"/>
      <c r="G340" s="15"/>
      <c r="H340" s="16"/>
      <c r="I340" s="34"/>
    </row>
    <row r="341" spans="2:9" x14ac:dyDescent="0.25">
      <c r="B341" s="20"/>
      <c r="C341" s="27"/>
      <c r="D341" s="27"/>
      <c r="E341" s="27"/>
      <c r="F341" s="30"/>
      <c r="G341" s="8"/>
      <c r="H341" s="9"/>
      <c r="I341" s="36"/>
    </row>
    <row r="342" spans="2:9" x14ac:dyDescent="0.25">
      <c r="B342" s="25"/>
      <c r="C342" s="31"/>
      <c r="D342" s="31"/>
      <c r="E342" s="31"/>
      <c r="F342" s="33"/>
      <c r="G342" s="15"/>
      <c r="H342" s="16"/>
      <c r="I342" s="34"/>
    </row>
    <row r="343" spans="2:9" x14ac:dyDescent="0.25">
      <c r="B343" s="20"/>
      <c r="C343" s="6"/>
      <c r="D343" s="6"/>
      <c r="E343" s="6"/>
      <c r="F343" s="8"/>
      <c r="G343" s="8"/>
      <c r="H343" s="9"/>
      <c r="I343" s="36"/>
    </row>
    <row r="344" spans="2:9" x14ac:dyDescent="0.25">
      <c r="B344" s="25"/>
      <c r="C344" s="31"/>
      <c r="D344" s="31"/>
      <c r="E344" s="31"/>
      <c r="F344" s="33"/>
      <c r="G344" s="15"/>
      <c r="H344" s="16"/>
      <c r="I344" s="34"/>
    </row>
    <row r="345" spans="2:9" x14ac:dyDescent="0.25">
      <c r="B345" s="20"/>
      <c r="C345" s="27"/>
      <c r="D345" s="27"/>
      <c r="E345" s="27"/>
      <c r="F345" s="30"/>
      <c r="G345" s="8"/>
      <c r="H345" s="9"/>
      <c r="I345" s="36"/>
    </row>
    <row r="346" spans="2:9" x14ac:dyDescent="0.25">
      <c r="B346" s="25"/>
      <c r="C346" s="31"/>
      <c r="D346" s="31"/>
      <c r="E346" s="31"/>
      <c r="F346" s="33"/>
      <c r="G346" s="15"/>
      <c r="H346" s="16"/>
      <c r="I346" s="34"/>
    </row>
    <row r="347" spans="2:9" x14ac:dyDescent="0.25">
      <c r="B347" s="20"/>
      <c r="C347" s="27"/>
      <c r="D347" s="27"/>
      <c r="E347" s="27"/>
      <c r="F347" s="30"/>
      <c r="G347" s="8"/>
      <c r="H347" s="9"/>
      <c r="I347" s="36"/>
    </row>
    <row r="348" spans="2:9" x14ac:dyDescent="0.25">
      <c r="B348" s="25"/>
      <c r="C348" s="31"/>
      <c r="D348" s="31"/>
      <c r="E348" s="31"/>
      <c r="F348" s="33"/>
      <c r="G348" s="15"/>
      <c r="H348" s="16"/>
      <c r="I348" s="34"/>
    </row>
    <row r="349" spans="2:9" x14ac:dyDescent="0.25">
      <c r="B349" s="20"/>
      <c r="C349" s="27"/>
      <c r="D349" s="27"/>
      <c r="E349" s="27"/>
      <c r="F349" s="30"/>
      <c r="G349" s="8"/>
      <c r="H349" s="9"/>
      <c r="I349" s="36"/>
    </row>
    <row r="350" spans="2:9" x14ac:dyDescent="0.25">
      <c r="B350" s="25"/>
      <c r="C350" s="31"/>
      <c r="D350" s="31"/>
      <c r="E350" s="31"/>
      <c r="F350" s="33"/>
      <c r="G350" s="15"/>
      <c r="H350" s="16"/>
      <c r="I350" s="34"/>
    </row>
    <row r="351" spans="2:9" x14ac:dyDescent="0.25">
      <c r="B351" s="20"/>
      <c r="C351" s="27"/>
      <c r="D351" s="27"/>
      <c r="E351" s="27"/>
      <c r="F351" s="30"/>
      <c r="G351" s="8"/>
      <c r="H351" s="9"/>
      <c r="I351" s="36"/>
    </row>
    <row r="352" spans="2:9" x14ac:dyDescent="0.25">
      <c r="B352" s="25"/>
      <c r="C352" s="31"/>
      <c r="D352" s="31"/>
      <c r="E352" s="31"/>
      <c r="F352" s="33"/>
      <c r="G352" s="15"/>
      <c r="H352" s="16"/>
      <c r="I352" s="34"/>
    </row>
    <row r="353" spans="2:9" x14ac:dyDescent="0.25">
      <c r="B353" s="20"/>
      <c r="C353" s="6"/>
      <c r="D353" s="6"/>
      <c r="E353" s="6"/>
      <c r="F353" s="8"/>
      <c r="G353" s="8"/>
      <c r="H353" s="9"/>
      <c r="I353" s="36"/>
    </row>
    <row r="354" spans="2:9" x14ac:dyDescent="0.25">
      <c r="B354" s="25"/>
      <c r="C354" s="31"/>
      <c r="D354" s="31"/>
      <c r="E354" s="31"/>
      <c r="F354" s="33"/>
      <c r="G354" s="15"/>
      <c r="H354" s="16"/>
      <c r="I354" s="34"/>
    </row>
    <row r="355" spans="2:9" x14ac:dyDescent="0.25">
      <c r="B355" s="20"/>
      <c r="C355" s="27"/>
      <c r="D355" s="27"/>
      <c r="E355" s="27"/>
      <c r="F355" s="30"/>
      <c r="G355" s="8"/>
      <c r="H355" s="9"/>
      <c r="I355" s="36"/>
    </row>
    <row r="356" spans="2:9" x14ac:dyDescent="0.25">
      <c r="B356" s="25"/>
      <c r="C356" s="18"/>
      <c r="D356" s="18"/>
      <c r="E356" s="18"/>
      <c r="F356" s="15"/>
      <c r="G356" s="15"/>
      <c r="H356" s="16"/>
      <c r="I356" s="34"/>
    </row>
    <row r="357" spans="2:9" x14ac:dyDescent="0.25">
      <c r="B357" s="20"/>
      <c r="C357" s="27"/>
      <c r="D357" s="27"/>
      <c r="E357" s="27"/>
      <c r="F357" s="30"/>
      <c r="G357" s="8"/>
      <c r="H357" s="9"/>
      <c r="I357" s="36"/>
    </row>
    <row r="358" spans="2:9" x14ac:dyDescent="0.25">
      <c r="B358" s="25"/>
      <c r="C358" s="31"/>
      <c r="D358" s="31"/>
      <c r="E358" s="31"/>
      <c r="F358" s="33"/>
      <c r="G358" s="15"/>
      <c r="H358" s="16"/>
      <c r="I358" s="34"/>
    </row>
    <row r="359" spans="2:9" x14ac:dyDescent="0.25">
      <c r="B359" s="20"/>
      <c r="C359" s="27"/>
      <c r="D359" s="27"/>
      <c r="E359" s="27"/>
      <c r="F359" s="30"/>
      <c r="G359" s="8"/>
      <c r="H359" s="9"/>
      <c r="I359" s="36"/>
    </row>
    <row r="360" spans="2:9" x14ac:dyDescent="0.25">
      <c r="B360" s="25"/>
      <c r="C360" s="31"/>
      <c r="D360" s="31"/>
      <c r="E360" s="31"/>
      <c r="F360" s="33"/>
      <c r="G360" s="15"/>
      <c r="H360" s="16"/>
      <c r="I360" s="34"/>
    </row>
    <row r="361" spans="2:9" x14ac:dyDescent="0.25">
      <c r="B361" s="20"/>
      <c r="C361" s="27"/>
      <c r="D361" s="27"/>
      <c r="E361" s="27"/>
      <c r="F361" s="30"/>
      <c r="G361" s="8"/>
      <c r="H361" s="9"/>
      <c r="I361" s="36"/>
    </row>
    <row r="362" spans="2:9" x14ac:dyDescent="0.25">
      <c r="B362" s="25"/>
      <c r="C362" s="31"/>
      <c r="D362" s="31"/>
      <c r="E362" s="31"/>
      <c r="F362" s="33"/>
      <c r="G362" s="15"/>
      <c r="H362" s="16"/>
      <c r="I362" s="34"/>
    </row>
    <row r="363" spans="2:9" x14ac:dyDescent="0.25">
      <c r="B363" s="20"/>
      <c r="C363" s="27"/>
      <c r="D363" s="27"/>
      <c r="E363" s="27"/>
      <c r="F363" s="30"/>
      <c r="G363" s="8"/>
      <c r="H363" s="9"/>
      <c r="I363" s="36"/>
    </row>
    <row r="364" spans="2:9" x14ac:dyDescent="0.25">
      <c r="B364" s="25"/>
      <c r="C364" s="31"/>
      <c r="D364" s="31"/>
      <c r="E364" s="31"/>
      <c r="F364" s="33"/>
      <c r="G364" s="15"/>
      <c r="H364" s="16"/>
      <c r="I364" s="34"/>
    </row>
    <row r="365" spans="2:9" x14ac:dyDescent="0.25">
      <c r="B365" s="20"/>
      <c r="C365" s="27"/>
      <c r="D365" s="27"/>
      <c r="E365" s="27"/>
      <c r="F365" s="30"/>
      <c r="G365" s="8"/>
      <c r="H365" s="9"/>
      <c r="I365" s="36"/>
    </row>
    <row r="366" spans="2:9" x14ac:dyDescent="0.25">
      <c r="B366" s="25"/>
      <c r="C366" s="18"/>
      <c r="D366" s="18"/>
      <c r="E366" s="18"/>
      <c r="F366" s="15"/>
      <c r="G366" s="15"/>
      <c r="H366" s="16"/>
      <c r="I366" s="34"/>
    </row>
    <row r="367" spans="2:9" x14ac:dyDescent="0.25">
      <c r="B367" s="20"/>
      <c r="C367" s="27"/>
      <c r="D367" s="27"/>
      <c r="E367" s="27"/>
      <c r="F367" s="30"/>
      <c r="G367" s="8"/>
      <c r="H367" s="9"/>
      <c r="I367" s="36"/>
    </row>
    <row r="368" spans="2:9" x14ac:dyDescent="0.25">
      <c r="B368" s="25"/>
      <c r="C368" s="31"/>
      <c r="D368" s="31"/>
      <c r="E368" s="31"/>
      <c r="F368" s="33"/>
      <c r="G368" s="15"/>
      <c r="H368" s="16"/>
      <c r="I368" s="34"/>
    </row>
    <row r="369" spans="2:9" x14ac:dyDescent="0.25">
      <c r="B369" s="20"/>
      <c r="C369" s="6"/>
      <c r="D369" s="6"/>
      <c r="E369" s="6"/>
      <c r="F369" s="8"/>
      <c r="G369" s="8"/>
      <c r="H369" s="9"/>
      <c r="I369" s="36"/>
    </row>
    <row r="370" spans="2:9" x14ac:dyDescent="0.25">
      <c r="B370" s="25"/>
      <c r="C370" s="31"/>
      <c r="D370" s="31"/>
      <c r="E370" s="31"/>
      <c r="F370" s="33"/>
      <c r="G370" s="15"/>
      <c r="H370" s="16"/>
      <c r="I370" s="34"/>
    </row>
    <row r="371" spans="2:9" x14ac:dyDescent="0.25">
      <c r="B371" s="20"/>
      <c r="C371" s="6"/>
      <c r="D371" s="6"/>
      <c r="E371" s="6"/>
      <c r="F371" s="8"/>
      <c r="G371" s="8"/>
      <c r="H371" s="9"/>
      <c r="I371" s="36"/>
    </row>
    <row r="372" spans="2:9" x14ac:dyDescent="0.25">
      <c r="B372" s="25"/>
      <c r="C372" s="31"/>
      <c r="D372" s="31"/>
      <c r="E372" s="31"/>
      <c r="F372" s="33"/>
      <c r="G372" s="15"/>
      <c r="H372" s="16"/>
      <c r="I372" s="34"/>
    </row>
    <row r="373" spans="2:9" x14ac:dyDescent="0.25">
      <c r="B373" s="20"/>
      <c r="C373" s="27"/>
      <c r="D373" s="27"/>
      <c r="E373" s="27"/>
      <c r="F373" s="30"/>
      <c r="G373" s="8"/>
      <c r="H373" s="9"/>
      <c r="I373" s="36"/>
    </row>
    <row r="374" spans="2:9" x14ac:dyDescent="0.25">
      <c r="B374" s="25"/>
      <c r="C374" s="31"/>
      <c r="D374" s="31"/>
      <c r="E374" s="31"/>
      <c r="F374" s="33"/>
      <c r="G374" s="15"/>
      <c r="H374" s="16"/>
      <c r="I374" s="34"/>
    </row>
    <row r="375" spans="2:9" x14ac:dyDescent="0.25">
      <c r="B375" s="20"/>
      <c r="C375" s="6"/>
      <c r="D375" s="6"/>
      <c r="E375" s="6"/>
      <c r="F375" s="8"/>
      <c r="G375" s="8"/>
      <c r="H375" s="9"/>
      <c r="I375" s="36"/>
    </row>
    <row r="376" spans="2:9" x14ac:dyDescent="0.25">
      <c r="B376" s="25"/>
      <c r="C376" s="31"/>
      <c r="D376" s="31"/>
      <c r="E376" s="31"/>
      <c r="F376" s="33"/>
      <c r="G376" s="15"/>
      <c r="H376" s="16"/>
      <c r="I376" s="34"/>
    </row>
    <row r="377" spans="2:9" x14ac:dyDescent="0.25">
      <c r="B377" s="20"/>
      <c r="C377" s="27"/>
      <c r="D377" s="27"/>
      <c r="E377" s="27"/>
      <c r="F377" s="30"/>
      <c r="G377" s="8"/>
      <c r="H377" s="9"/>
      <c r="I377" s="36"/>
    </row>
    <row r="378" spans="2:9" x14ac:dyDescent="0.25">
      <c r="B378" s="25"/>
      <c r="C378" s="31"/>
      <c r="D378" s="31"/>
      <c r="E378" s="31"/>
      <c r="F378" s="33"/>
      <c r="G378" s="15"/>
      <c r="H378" s="16"/>
      <c r="I378" s="34"/>
    </row>
    <row r="379" spans="2:9" x14ac:dyDescent="0.25">
      <c r="B379" s="20"/>
      <c r="C379" s="6"/>
      <c r="D379" s="6"/>
      <c r="E379" s="6"/>
      <c r="F379" s="8"/>
      <c r="G379" s="8"/>
      <c r="H379" s="9"/>
      <c r="I379" s="36"/>
    </row>
    <row r="380" spans="2:9" x14ac:dyDescent="0.25">
      <c r="B380" s="25"/>
      <c r="C380" s="31"/>
      <c r="D380" s="31"/>
      <c r="E380" s="31"/>
      <c r="F380" s="15"/>
      <c r="G380" s="15"/>
      <c r="H380" s="16"/>
      <c r="I380" s="34"/>
    </row>
    <row r="381" spans="2:9" x14ac:dyDescent="0.25">
      <c r="B381" s="20"/>
      <c r="C381" s="27"/>
      <c r="D381" s="27"/>
      <c r="E381" s="27"/>
      <c r="F381" s="30"/>
      <c r="G381" s="8"/>
      <c r="H381" s="9"/>
      <c r="I381" s="36"/>
    </row>
    <row r="382" spans="2:9" x14ac:dyDescent="0.25">
      <c r="B382" s="25"/>
      <c r="C382" s="31"/>
      <c r="D382" s="31"/>
      <c r="E382" s="31"/>
      <c r="F382" s="33"/>
      <c r="G382" s="15"/>
      <c r="H382" s="16"/>
      <c r="I382" s="34"/>
    </row>
    <row r="383" spans="2:9" x14ac:dyDescent="0.25">
      <c r="B383" s="20"/>
      <c r="C383" s="6"/>
      <c r="D383" s="6"/>
      <c r="E383" s="6"/>
      <c r="F383" s="8"/>
      <c r="G383" s="8"/>
      <c r="H383" s="9"/>
      <c r="I383" s="36"/>
    </row>
    <row r="384" spans="2:9" x14ac:dyDescent="0.25">
      <c r="B384" s="25"/>
      <c r="C384" s="18"/>
      <c r="D384" s="18"/>
      <c r="E384" s="18"/>
      <c r="F384" s="15"/>
      <c r="G384" s="15"/>
      <c r="H384" s="16"/>
      <c r="I384" s="34"/>
    </row>
    <row r="385" spans="2:9" x14ac:dyDescent="0.25">
      <c r="B385" s="20"/>
      <c r="C385" s="6"/>
      <c r="D385" s="6"/>
      <c r="E385" s="6"/>
      <c r="F385" s="8"/>
      <c r="G385" s="8"/>
      <c r="H385" s="9"/>
      <c r="I385" s="36"/>
    </row>
    <row r="386" spans="2:9" x14ac:dyDescent="0.25">
      <c r="B386" s="25"/>
      <c r="C386" s="18"/>
      <c r="D386" s="18"/>
      <c r="E386" s="18"/>
      <c r="F386" s="15"/>
      <c r="G386" s="15"/>
      <c r="H386" s="16"/>
      <c r="I386" s="34"/>
    </row>
    <row r="387" spans="2:9" x14ac:dyDescent="0.25">
      <c r="B387" s="20"/>
      <c r="C387" s="27"/>
      <c r="D387" s="27"/>
      <c r="E387" s="27"/>
      <c r="F387" s="30"/>
      <c r="G387" s="8"/>
      <c r="H387" s="9"/>
      <c r="I387" s="36"/>
    </row>
    <row r="388" spans="2:9" x14ac:dyDescent="0.25">
      <c r="B388" s="25"/>
      <c r="C388" s="18"/>
      <c r="D388" s="19"/>
      <c r="E388" s="19"/>
      <c r="F388" s="15"/>
      <c r="G388" s="15"/>
      <c r="H388" s="16"/>
      <c r="I388" s="17"/>
    </row>
    <row r="389" spans="2:9" x14ac:dyDescent="0.25">
      <c r="B389" s="20"/>
      <c r="C389" s="27"/>
      <c r="D389" s="27"/>
      <c r="E389" s="27"/>
      <c r="F389" s="30"/>
      <c r="G389" s="8"/>
      <c r="H389" s="9"/>
      <c r="I389" s="36"/>
    </row>
    <row r="390" spans="2:9" x14ac:dyDescent="0.25">
      <c r="B390" s="25"/>
      <c r="C390" s="18"/>
      <c r="D390" s="19"/>
      <c r="E390" s="19"/>
      <c r="F390" s="15"/>
      <c r="G390" s="15"/>
      <c r="H390" s="16"/>
      <c r="I390" s="17"/>
    </row>
    <row r="391" spans="2:9" x14ac:dyDescent="0.25">
      <c r="B391" s="20"/>
      <c r="C391" s="27"/>
      <c r="D391" s="27"/>
      <c r="E391" s="27"/>
      <c r="F391" s="30"/>
      <c r="G391" s="8"/>
      <c r="H391" s="9"/>
      <c r="I391" s="36"/>
    </row>
    <row r="392" spans="2:9" x14ac:dyDescent="0.25">
      <c r="B392" s="25"/>
      <c r="C392" s="18"/>
      <c r="D392" s="19"/>
      <c r="E392" s="19"/>
      <c r="F392" s="15"/>
      <c r="G392" s="15"/>
      <c r="H392" s="16"/>
      <c r="I392" s="17"/>
    </row>
    <row r="393" spans="2:9" x14ac:dyDescent="0.25">
      <c r="B393" s="20"/>
      <c r="C393" s="6"/>
      <c r="D393" s="7"/>
      <c r="E393" s="7"/>
      <c r="F393" s="8"/>
      <c r="G393" s="8"/>
      <c r="H393" s="9"/>
      <c r="I393" s="10"/>
    </row>
    <row r="394" spans="2:9" x14ac:dyDescent="0.25">
      <c r="B394" s="25"/>
      <c r="C394" s="18"/>
      <c r="D394" s="19"/>
      <c r="E394" s="19"/>
      <c r="F394" s="15"/>
      <c r="G394" s="15"/>
      <c r="H394" s="16"/>
      <c r="I394" s="17"/>
    </row>
    <row r="395" spans="2:9" x14ac:dyDescent="0.25">
      <c r="B395" s="20"/>
      <c r="C395" s="6"/>
      <c r="D395" s="7"/>
      <c r="E395" s="7"/>
      <c r="F395" s="8"/>
      <c r="G395" s="8"/>
      <c r="H395" s="9"/>
      <c r="I395" s="10"/>
    </row>
    <row r="396" spans="2:9" x14ac:dyDescent="0.25">
      <c r="B396" s="25"/>
      <c r="C396" s="31"/>
      <c r="D396" s="31"/>
      <c r="E396" s="31"/>
      <c r="F396" s="33"/>
      <c r="G396" s="15"/>
      <c r="H396" s="16"/>
      <c r="I396" s="34"/>
    </row>
    <row r="397" spans="2:9" x14ac:dyDescent="0.25">
      <c r="B397" s="20"/>
      <c r="C397" s="6"/>
      <c r="D397" s="7"/>
      <c r="E397" s="7"/>
      <c r="F397" s="8"/>
      <c r="G397" s="8"/>
      <c r="H397" s="9"/>
      <c r="I397" s="10"/>
    </row>
    <row r="398" spans="2:9" x14ac:dyDescent="0.25">
      <c r="B398" s="25"/>
      <c r="C398" s="31"/>
      <c r="D398" s="31"/>
      <c r="E398" s="31"/>
      <c r="F398" s="33"/>
      <c r="G398" s="15"/>
      <c r="H398" s="16"/>
      <c r="I398" s="34"/>
    </row>
    <row r="399" spans="2:9" x14ac:dyDescent="0.25">
      <c r="B399" s="20"/>
      <c r="C399" s="27"/>
      <c r="D399" s="27"/>
      <c r="E399" s="27"/>
      <c r="F399" s="30"/>
      <c r="G399" s="8"/>
      <c r="H399" s="9"/>
      <c r="I399" s="36"/>
    </row>
    <row r="400" spans="2:9" x14ac:dyDescent="0.25">
      <c r="B400" s="25"/>
      <c r="C400" s="31"/>
      <c r="D400" s="31"/>
      <c r="E400" s="31"/>
      <c r="F400" s="33"/>
      <c r="G400" s="15"/>
      <c r="H400" s="16"/>
      <c r="I400" s="34"/>
    </row>
    <row r="401" spans="2:9" x14ac:dyDescent="0.25">
      <c r="B401" s="20"/>
      <c r="C401" s="6"/>
      <c r="D401" s="7"/>
      <c r="E401" s="7"/>
      <c r="F401" s="8"/>
      <c r="G401" s="8"/>
      <c r="H401" s="9"/>
      <c r="I401" s="10"/>
    </row>
    <row r="402" spans="2:9" x14ac:dyDescent="0.25">
      <c r="B402" s="25"/>
      <c r="C402" s="18"/>
      <c r="D402" s="19"/>
      <c r="E402" s="19"/>
      <c r="F402" s="15"/>
      <c r="G402" s="15"/>
      <c r="H402" s="16"/>
      <c r="I402" s="17"/>
    </row>
    <row r="403" spans="2:9" x14ac:dyDescent="0.25">
      <c r="B403" s="20"/>
      <c r="C403" s="6"/>
      <c r="D403" s="7"/>
      <c r="E403" s="7"/>
      <c r="F403" s="8"/>
      <c r="G403" s="8"/>
      <c r="H403" s="9"/>
      <c r="I403" s="10"/>
    </row>
    <row r="404" spans="2:9" x14ac:dyDescent="0.25">
      <c r="B404" s="25"/>
      <c r="C404" s="18"/>
      <c r="D404" s="19"/>
      <c r="E404" s="19"/>
      <c r="F404" s="15"/>
      <c r="G404" s="15"/>
      <c r="H404" s="16"/>
      <c r="I404" s="17"/>
    </row>
    <row r="405" spans="2:9" x14ac:dyDescent="0.25">
      <c r="B405" s="20"/>
      <c r="C405" s="6"/>
      <c r="D405" s="7"/>
      <c r="E405" s="7"/>
      <c r="F405" s="8"/>
      <c r="G405" s="8"/>
      <c r="H405" s="9"/>
      <c r="I405" s="10"/>
    </row>
    <row r="406" spans="2:9" x14ac:dyDescent="0.25">
      <c r="B406" s="25"/>
      <c r="C406" s="31"/>
      <c r="D406" s="31"/>
      <c r="E406" s="31"/>
      <c r="F406" s="33"/>
      <c r="G406" s="15"/>
      <c r="H406" s="16"/>
      <c r="I406" s="34"/>
    </row>
    <row r="407" spans="2:9" x14ac:dyDescent="0.25">
      <c r="B407" s="20"/>
      <c r="C407" s="6"/>
      <c r="D407" s="7"/>
      <c r="E407" s="7"/>
      <c r="F407" s="8"/>
      <c r="G407" s="8"/>
      <c r="H407" s="9"/>
      <c r="I407" s="10"/>
    </row>
    <row r="408" spans="2:9" x14ac:dyDescent="0.25">
      <c r="B408" s="25"/>
      <c r="C408" s="18"/>
      <c r="D408" s="19"/>
      <c r="E408" s="19"/>
      <c r="F408" s="15"/>
      <c r="G408" s="15"/>
      <c r="H408" s="16"/>
      <c r="I408" s="17"/>
    </row>
    <row r="409" spans="2:9" x14ac:dyDescent="0.25">
      <c r="B409" s="20"/>
      <c r="C409" s="27"/>
      <c r="D409" s="27"/>
      <c r="E409" s="27"/>
      <c r="F409" s="30"/>
      <c r="G409" s="8"/>
      <c r="H409" s="9"/>
      <c r="I409" s="36"/>
    </row>
    <row r="410" spans="2:9" x14ac:dyDescent="0.25">
      <c r="B410" s="25"/>
      <c r="C410" s="18"/>
      <c r="D410" s="19"/>
      <c r="E410" s="19"/>
      <c r="F410" s="15"/>
      <c r="G410" s="15"/>
      <c r="H410" s="16"/>
      <c r="I410" s="17"/>
    </row>
    <row r="411" spans="2:9" x14ac:dyDescent="0.25">
      <c r="B411" s="20"/>
      <c r="C411" s="6"/>
      <c r="D411" s="7"/>
      <c r="E411" s="7"/>
      <c r="F411" s="8"/>
      <c r="G411" s="8"/>
      <c r="H411" s="9"/>
      <c r="I411" s="10"/>
    </row>
    <row r="412" spans="2:9" x14ac:dyDescent="0.25">
      <c r="B412" s="25"/>
      <c r="C412" s="18"/>
      <c r="D412" s="19"/>
      <c r="E412" s="19"/>
      <c r="F412" s="15"/>
      <c r="G412" s="15"/>
      <c r="H412" s="16"/>
      <c r="I412" s="17"/>
    </row>
    <row r="413" spans="2:9" x14ac:dyDescent="0.25">
      <c r="B413" s="20"/>
      <c r="C413" s="6"/>
      <c r="D413" s="7"/>
      <c r="E413" s="7"/>
      <c r="F413" s="8"/>
      <c r="G413" s="8"/>
      <c r="H413" s="9"/>
      <c r="I413" s="10"/>
    </row>
    <row r="414" spans="2:9" x14ac:dyDescent="0.25">
      <c r="B414" s="25"/>
      <c r="C414" s="18"/>
      <c r="D414" s="19"/>
      <c r="E414" s="19"/>
      <c r="F414" s="15"/>
      <c r="G414" s="15"/>
      <c r="H414" s="16"/>
      <c r="I414" s="17"/>
    </row>
    <row r="415" spans="2:9" x14ac:dyDescent="0.25">
      <c r="B415" s="20"/>
      <c r="C415" s="6"/>
      <c r="D415" s="6"/>
      <c r="E415" s="6"/>
      <c r="F415" s="8"/>
      <c r="G415" s="8"/>
      <c r="H415" s="9"/>
      <c r="I415" s="36"/>
    </row>
    <row r="416" spans="2:9" x14ac:dyDescent="0.25">
      <c r="B416" s="25"/>
      <c r="C416" s="18"/>
      <c r="D416" s="18"/>
      <c r="E416" s="18"/>
      <c r="F416" s="15"/>
      <c r="G416" s="15"/>
      <c r="H416" s="16"/>
      <c r="I416" s="34"/>
    </row>
    <row r="417" spans="2:9" x14ac:dyDescent="0.25">
      <c r="B417" s="20"/>
      <c r="C417" s="6"/>
      <c r="D417" s="7"/>
      <c r="E417" s="7"/>
      <c r="F417" s="8"/>
      <c r="G417" s="8"/>
      <c r="H417" s="9"/>
      <c r="I417" s="10"/>
    </row>
    <row r="418" spans="2:9" x14ac:dyDescent="0.25">
      <c r="B418" s="25"/>
      <c r="C418" s="18"/>
      <c r="D418" s="18"/>
      <c r="E418" s="18"/>
      <c r="F418" s="15"/>
      <c r="G418" s="15"/>
      <c r="H418" s="16"/>
      <c r="I418" s="34"/>
    </row>
    <row r="419" spans="2:9" x14ac:dyDescent="0.25">
      <c r="B419" s="20"/>
      <c r="C419" s="6"/>
      <c r="D419" s="7"/>
      <c r="E419" s="7"/>
      <c r="F419" s="8"/>
      <c r="G419" s="8"/>
      <c r="H419" s="9"/>
      <c r="I419" s="10"/>
    </row>
    <row r="420" spans="2:9" x14ac:dyDescent="0.25">
      <c r="B420" s="25"/>
      <c r="C420" s="18"/>
      <c r="D420" s="18"/>
      <c r="E420" s="18"/>
      <c r="F420" s="15"/>
      <c r="G420" s="15"/>
      <c r="H420" s="16"/>
      <c r="I420" s="34"/>
    </row>
    <row r="421" spans="2:9" x14ac:dyDescent="0.25">
      <c r="B421" s="20"/>
      <c r="C421" s="27"/>
      <c r="D421" s="27"/>
      <c r="E421" s="27"/>
      <c r="F421" s="30"/>
      <c r="G421" s="8"/>
      <c r="H421" s="9"/>
      <c r="I421" s="36"/>
    </row>
    <row r="422" spans="2:9" x14ac:dyDescent="0.25">
      <c r="B422" s="25"/>
      <c r="C422" s="18"/>
      <c r="D422" s="19"/>
      <c r="E422" s="19"/>
      <c r="F422" s="15"/>
      <c r="G422" s="15"/>
      <c r="H422" s="16"/>
      <c r="I422" s="17"/>
    </row>
    <row r="423" spans="2:9" x14ac:dyDescent="0.25">
      <c r="B423" s="20"/>
      <c r="C423" s="6"/>
      <c r="D423" s="7"/>
      <c r="E423" s="7"/>
      <c r="F423" s="8"/>
      <c r="G423" s="8"/>
      <c r="H423" s="9"/>
      <c r="I423" s="10"/>
    </row>
    <row r="424" spans="2:9" x14ac:dyDescent="0.25">
      <c r="B424" s="25"/>
      <c r="C424" s="18"/>
      <c r="D424" s="19"/>
      <c r="E424" s="19"/>
      <c r="F424" s="15"/>
      <c r="G424" s="15"/>
      <c r="H424" s="16"/>
      <c r="I424" s="17"/>
    </row>
    <row r="425" spans="2:9" x14ac:dyDescent="0.25">
      <c r="B425" s="20"/>
      <c r="C425" s="6"/>
      <c r="D425" s="7"/>
      <c r="E425" s="7"/>
      <c r="F425" s="8"/>
      <c r="G425" s="8"/>
      <c r="H425" s="9"/>
      <c r="I425" s="10"/>
    </row>
    <row r="426" spans="2:9" x14ac:dyDescent="0.25">
      <c r="B426" s="25"/>
      <c r="C426" s="18"/>
      <c r="D426" s="18"/>
      <c r="E426" s="18"/>
      <c r="F426" s="15"/>
      <c r="G426" s="15"/>
      <c r="H426" s="16"/>
      <c r="I426" s="34"/>
    </row>
    <row r="427" spans="2:9" x14ac:dyDescent="0.25">
      <c r="B427" s="20"/>
      <c r="C427" s="6"/>
      <c r="D427" s="7"/>
      <c r="E427" s="7"/>
      <c r="F427" s="8"/>
      <c r="G427" s="8"/>
      <c r="H427" s="9"/>
      <c r="I427" s="10"/>
    </row>
    <row r="428" spans="2:9" x14ac:dyDescent="0.25">
      <c r="B428" s="25"/>
      <c r="C428" s="18"/>
      <c r="D428" s="19"/>
      <c r="E428" s="19"/>
      <c r="F428" s="15"/>
      <c r="G428" s="15"/>
      <c r="H428" s="16"/>
      <c r="I428" s="17"/>
    </row>
    <row r="429" spans="2:9" x14ac:dyDescent="0.25">
      <c r="B429" s="20"/>
      <c r="C429" s="6"/>
      <c r="D429" s="7"/>
      <c r="E429" s="7"/>
      <c r="F429" s="8"/>
      <c r="G429" s="8"/>
      <c r="H429" s="9"/>
      <c r="I429" s="10"/>
    </row>
    <row r="430" spans="2:9" x14ac:dyDescent="0.25">
      <c r="B430" s="25"/>
      <c r="C430" s="31"/>
      <c r="D430" s="31"/>
      <c r="E430" s="31"/>
      <c r="F430" s="33"/>
      <c r="G430" s="15"/>
      <c r="H430" s="16"/>
      <c r="I430" s="34"/>
    </row>
    <row r="431" spans="2:9" x14ac:dyDescent="0.25">
      <c r="B431" s="20"/>
      <c r="C431" s="27"/>
      <c r="D431" s="27"/>
      <c r="E431" s="27"/>
      <c r="F431" s="30"/>
      <c r="G431" s="8"/>
      <c r="H431" s="9"/>
      <c r="I431" s="36"/>
    </row>
    <row r="432" spans="2:9" x14ac:dyDescent="0.25">
      <c r="B432" s="25"/>
      <c r="C432" s="31"/>
      <c r="D432" s="31"/>
      <c r="E432" s="31"/>
      <c r="F432" s="33"/>
      <c r="G432" s="15"/>
      <c r="H432" s="16"/>
      <c r="I432" s="34"/>
    </row>
    <row r="433" spans="2:9" x14ac:dyDescent="0.25">
      <c r="B433" s="20"/>
      <c r="C433" s="6"/>
      <c r="D433" s="7"/>
      <c r="E433" s="7"/>
      <c r="F433" s="8"/>
      <c r="G433" s="8"/>
      <c r="H433" s="9"/>
      <c r="I433" s="10"/>
    </row>
    <row r="434" spans="2:9" x14ac:dyDescent="0.25">
      <c r="B434" s="25"/>
      <c r="C434" s="31"/>
      <c r="D434" s="31"/>
      <c r="E434" s="31"/>
      <c r="F434" s="33"/>
      <c r="G434" s="15"/>
      <c r="H434" s="16"/>
      <c r="I434" s="34"/>
    </row>
    <row r="435" spans="2:9" x14ac:dyDescent="0.25">
      <c r="B435" s="20"/>
      <c r="C435" s="27"/>
      <c r="D435" s="27"/>
      <c r="E435" s="27"/>
      <c r="F435" s="30"/>
      <c r="G435" s="8"/>
      <c r="H435" s="9"/>
      <c r="I435" s="36"/>
    </row>
    <row r="436" spans="2:9" x14ac:dyDescent="0.25">
      <c r="B436" s="25"/>
      <c r="C436" s="31"/>
      <c r="D436" s="31"/>
      <c r="E436" s="31"/>
      <c r="F436" s="33"/>
      <c r="G436" s="15"/>
      <c r="H436" s="16"/>
      <c r="I436" s="34"/>
    </row>
    <row r="437" spans="2:9" x14ac:dyDescent="0.25">
      <c r="B437" s="20"/>
      <c r="C437" s="27"/>
      <c r="D437" s="27"/>
      <c r="E437" s="27"/>
      <c r="F437" s="30"/>
      <c r="G437" s="8"/>
      <c r="H437" s="9"/>
      <c r="I437" s="36"/>
    </row>
    <row r="438" spans="2:9" x14ac:dyDescent="0.25">
      <c r="B438" s="25"/>
      <c r="C438" s="31"/>
      <c r="D438" s="31"/>
      <c r="E438" s="31"/>
      <c r="F438" s="33"/>
      <c r="G438" s="15"/>
      <c r="H438" s="16"/>
      <c r="I438" s="34"/>
    </row>
    <row r="439" spans="2:9" x14ac:dyDescent="0.25">
      <c r="B439" s="20"/>
      <c r="C439" s="27"/>
      <c r="D439" s="29"/>
      <c r="E439" s="29"/>
      <c r="F439" s="8"/>
      <c r="G439" s="8"/>
      <c r="H439" s="9"/>
      <c r="I439" s="10"/>
    </row>
    <row r="440" spans="2:9" x14ac:dyDescent="0.25">
      <c r="B440" s="25"/>
      <c r="C440" s="31"/>
      <c r="D440" s="31"/>
      <c r="E440" s="31"/>
      <c r="F440" s="33"/>
      <c r="G440" s="15"/>
      <c r="H440" s="16"/>
      <c r="I440" s="34"/>
    </row>
    <row r="441" spans="2:9" x14ac:dyDescent="0.25">
      <c r="B441" s="20"/>
      <c r="C441" s="27"/>
      <c r="D441" s="27"/>
      <c r="E441" s="27"/>
      <c r="F441" s="30"/>
      <c r="G441" s="8"/>
      <c r="H441" s="9"/>
      <c r="I441" s="36"/>
    </row>
    <row r="442" spans="2:9" x14ac:dyDescent="0.25">
      <c r="B442" s="25"/>
      <c r="C442" s="31"/>
      <c r="D442" s="31"/>
      <c r="E442" s="31"/>
      <c r="F442" s="33"/>
      <c r="G442" s="15"/>
      <c r="H442" s="16"/>
      <c r="I442" s="34"/>
    </row>
    <row r="443" spans="2:9" x14ac:dyDescent="0.25">
      <c r="B443" s="20"/>
      <c r="C443" s="27"/>
      <c r="D443" s="27"/>
      <c r="E443" s="27"/>
      <c r="F443" s="30"/>
      <c r="G443" s="8"/>
      <c r="H443" s="9"/>
      <c r="I443" s="36"/>
    </row>
    <row r="444" spans="2:9" x14ac:dyDescent="0.25">
      <c r="B444" s="25"/>
      <c r="C444" s="18"/>
      <c r="D444" s="18"/>
      <c r="E444" s="18"/>
      <c r="F444" s="15"/>
      <c r="G444" s="15"/>
      <c r="H444" s="16"/>
      <c r="I444" s="34"/>
    </row>
    <row r="445" spans="2:9" x14ac:dyDescent="0.25">
      <c r="B445" s="20"/>
      <c r="C445" s="27"/>
      <c r="D445" s="27"/>
      <c r="E445" s="27"/>
      <c r="F445" s="30"/>
      <c r="G445" s="8"/>
      <c r="H445" s="9"/>
      <c r="I445" s="36"/>
    </row>
    <row r="446" spans="2:9" x14ac:dyDescent="0.25">
      <c r="B446" s="25"/>
      <c r="C446" s="18"/>
      <c r="D446" s="19"/>
      <c r="E446" s="19"/>
      <c r="F446" s="15"/>
      <c r="G446" s="15"/>
      <c r="H446" s="16"/>
      <c r="I446" s="17"/>
    </row>
    <row r="447" spans="2:9" x14ac:dyDescent="0.25">
      <c r="B447" s="20"/>
      <c r="C447" s="6"/>
      <c r="D447" s="7"/>
      <c r="E447" s="7"/>
      <c r="F447" s="8"/>
      <c r="G447" s="8"/>
      <c r="H447" s="9"/>
      <c r="I447" s="10"/>
    </row>
    <row r="448" spans="2:9" x14ac:dyDescent="0.25">
      <c r="B448" s="25"/>
      <c r="C448" s="18"/>
      <c r="D448" s="19"/>
      <c r="E448" s="19"/>
      <c r="F448" s="15"/>
      <c r="G448" s="15"/>
      <c r="H448" s="16"/>
      <c r="I448" s="17"/>
    </row>
    <row r="449" spans="2:9" x14ac:dyDescent="0.25">
      <c r="B449" s="20"/>
      <c r="C449" s="27"/>
      <c r="D449" s="28"/>
      <c r="E449" s="29"/>
      <c r="F449" s="30"/>
      <c r="G449" s="8"/>
      <c r="H449" s="9"/>
      <c r="I449" s="10"/>
    </row>
    <row r="450" spans="2:9" x14ac:dyDescent="0.25">
      <c r="B450" s="25"/>
      <c r="C450" s="18"/>
      <c r="D450" s="18"/>
      <c r="E450" s="18"/>
      <c r="F450" s="15"/>
      <c r="G450" s="15"/>
      <c r="H450" s="16"/>
      <c r="I450" s="34"/>
    </row>
    <row r="451" spans="2:9" x14ac:dyDescent="0.25">
      <c r="B451" s="20"/>
      <c r="C451" s="27"/>
      <c r="D451" s="27"/>
      <c r="E451" s="27"/>
      <c r="F451" s="30"/>
      <c r="G451" s="8"/>
      <c r="H451" s="9"/>
      <c r="I451" s="36"/>
    </row>
    <row r="452" spans="2:9" x14ac:dyDescent="0.25">
      <c r="B452" s="25"/>
      <c r="C452" s="18"/>
      <c r="D452" s="18"/>
      <c r="E452" s="18"/>
      <c r="F452" s="15"/>
      <c r="G452" s="15"/>
      <c r="H452" s="16"/>
      <c r="I452" s="34"/>
    </row>
    <row r="453" spans="2:9" x14ac:dyDescent="0.25">
      <c r="B453" s="20"/>
      <c r="C453" s="27"/>
      <c r="D453" s="27"/>
      <c r="E453" s="27"/>
      <c r="F453" s="30"/>
      <c r="G453" s="8"/>
      <c r="H453" s="9"/>
      <c r="I453" s="36"/>
    </row>
    <row r="454" spans="2:9" x14ac:dyDescent="0.25">
      <c r="B454" s="25"/>
      <c r="C454" s="31"/>
      <c r="D454" s="31"/>
      <c r="E454" s="31"/>
      <c r="F454" s="33"/>
      <c r="G454" s="15"/>
      <c r="H454" s="16"/>
      <c r="I454" s="34"/>
    </row>
    <row r="455" spans="2:9" x14ac:dyDescent="0.25">
      <c r="B455" s="20"/>
      <c r="C455" s="6"/>
      <c r="D455" s="6"/>
      <c r="E455" s="6"/>
      <c r="F455" s="8"/>
      <c r="G455" s="8"/>
      <c r="H455" s="9"/>
      <c r="I455" s="36"/>
    </row>
    <row r="456" spans="2:9" x14ac:dyDescent="0.25">
      <c r="B456" s="25"/>
      <c r="C456" s="18"/>
      <c r="D456" s="18"/>
      <c r="E456" s="18"/>
      <c r="F456" s="15"/>
      <c r="G456" s="15"/>
      <c r="H456" s="16"/>
      <c r="I456" s="34"/>
    </row>
    <row r="457" spans="2:9" x14ac:dyDescent="0.25">
      <c r="B457" s="20"/>
      <c r="C457" s="6"/>
      <c r="D457" s="6"/>
      <c r="E457" s="6"/>
      <c r="F457" s="8"/>
      <c r="G457" s="8"/>
      <c r="H457" s="9"/>
      <c r="I457" s="36"/>
    </row>
    <row r="458" spans="2:9" x14ac:dyDescent="0.25">
      <c r="B458" s="25"/>
      <c r="C458" s="31"/>
      <c r="D458" s="31"/>
      <c r="E458" s="31"/>
      <c r="F458" s="33"/>
      <c r="G458" s="15"/>
      <c r="H458" s="16"/>
      <c r="I458" s="34"/>
    </row>
    <row r="459" spans="2:9" x14ac:dyDescent="0.25">
      <c r="B459" s="20"/>
      <c r="C459" s="27"/>
      <c r="D459" s="27"/>
      <c r="E459" s="27"/>
      <c r="F459" s="30"/>
      <c r="G459" s="8"/>
      <c r="H459" s="9"/>
      <c r="I459" s="36"/>
    </row>
    <row r="460" spans="2:9" x14ac:dyDescent="0.25">
      <c r="B460" s="25"/>
      <c r="C460" s="31"/>
      <c r="D460" s="31"/>
      <c r="E460" s="31"/>
      <c r="F460" s="33"/>
      <c r="G460" s="15"/>
      <c r="H460" s="16"/>
      <c r="I460" s="34"/>
    </row>
    <row r="461" spans="2:9" x14ac:dyDescent="0.25">
      <c r="B461" s="20"/>
      <c r="C461" s="27"/>
      <c r="D461" s="27"/>
      <c r="E461" s="27"/>
      <c r="F461" s="30"/>
      <c r="G461" s="8"/>
      <c r="H461" s="9"/>
      <c r="I461" s="36"/>
    </row>
    <row r="462" spans="2:9" x14ac:dyDescent="0.25">
      <c r="B462" s="25"/>
      <c r="C462" s="18"/>
      <c r="D462" s="19"/>
      <c r="E462" s="19"/>
      <c r="F462" s="15"/>
      <c r="G462" s="15"/>
      <c r="H462" s="16"/>
      <c r="I462" s="17"/>
    </row>
    <row r="463" spans="2:9" x14ac:dyDescent="0.25">
      <c r="B463" s="20"/>
      <c r="C463" s="6"/>
      <c r="D463" s="7"/>
      <c r="E463" s="6"/>
      <c r="F463" s="8"/>
      <c r="G463" s="8"/>
      <c r="H463" s="9"/>
      <c r="I463" s="10"/>
    </row>
    <row r="464" spans="2:9" x14ac:dyDescent="0.25">
      <c r="B464" s="25"/>
      <c r="C464" s="31"/>
      <c r="D464" s="31"/>
      <c r="E464" s="31"/>
      <c r="F464" s="33"/>
      <c r="G464" s="15"/>
      <c r="H464" s="16"/>
      <c r="I464" s="34"/>
    </row>
    <row r="465" spans="2:9" x14ac:dyDescent="0.25">
      <c r="B465" s="20"/>
      <c r="C465" s="27"/>
      <c r="D465" s="27"/>
      <c r="E465" s="27"/>
      <c r="F465" s="30"/>
      <c r="G465" s="8"/>
      <c r="H465" s="9"/>
      <c r="I465" s="36"/>
    </row>
    <row r="466" spans="2:9" x14ac:dyDescent="0.25">
      <c r="B466" s="25"/>
      <c r="C466" s="18"/>
      <c r="D466" s="19"/>
      <c r="E466" s="19"/>
      <c r="F466" s="15"/>
      <c r="G466" s="15"/>
      <c r="H466" s="16"/>
      <c r="I466" s="17"/>
    </row>
    <row r="467" spans="2:9" x14ac:dyDescent="0.25">
      <c r="B467" s="20"/>
      <c r="C467" s="6"/>
      <c r="D467" s="7"/>
      <c r="E467" s="7"/>
      <c r="F467" s="8"/>
      <c r="G467" s="8"/>
      <c r="H467" s="9"/>
      <c r="I467" s="10"/>
    </row>
    <row r="468" spans="2:9" x14ac:dyDescent="0.25">
      <c r="B468" s="25"/>
      <c r="C468" s="18"/>
      <c r="D468" s="19"/>
      <c r="E468" s="19"/>
      <c r="F468" s="15"/>
      <c r="G468" s="15"/>
      <c r="H468" s="16"/>
      <c r="I468" s="17"/>
    </row>
    <row r="469" spans="2:9" x14ac:dyDescent="0.25">
      <c r="B469" s="20"/>
      <c r="C469" s="27"/>
      <c r="D469" s="27"/>
      <c r="E469" s="27"/>
      <c r="F469" s="30"/>
      <c r="G469" s="8"/>
      <c r="H469" s="9"/>
      <c r="I469" s="36"/>
    </row>
    <row r="470" spans="2:9" x14ac:dyDescent="0.25">
      <c r="B470" s="25"/>
      <c r="C470" s="31"/>
      <c r="D470" s="31"/>
      <c r="E470" s="31"/>
      <c r="F470" s="33"/>
      <c r="G470" s="15"/>
      <c r="H470" s="16"/>
      <c r="I470" s="34"/>
    </row>
    <row r="471" spans="2:9" x14ac:dyDescent="0.25">
      <c r="B471" s="20"/>
      <c r="C471" s="6"/>
      <c r="D471" s="7"/>
      <c r="E471" s="7"/>
      <c r="F471" s="8"/>
      <c r="G471" s="8"/>
      <c r="H471" s="9"/>
      <c r="I471" s="10"/>
    </row>
    <row r="472" spans="2:9" x14ac:dyDescent="0.25">
      <c r="B472" s="25"/>
      <c r="C472" s="18"/>
      <c r="D472" s="19"/>
      <c r="E472" s="19"/>
      <c r="F472" s="15"/>
      <c r="G472" s="15"/>
      <c r="H472" s="16"/>
      <c r="I472" s="17"/>
    </row>
    <row r="473" spans="2:9" x14ac:dyDescent="0.25">
      <c r="B473" s="20"/>
      <c r="C473" s="6"/>
      <c r="D473" s="7"/>
      <c r="E473" s="7"/>
      <c r="F473" s="8"/>
      <c r="G473" s="8"/>
      <c r="H473" s="9"/>
      <c r="I473" s="10"/>
    </row>
    <row r="474" spans="2:9" x14ac:dyDescent="0.25">
      <c r="B474" s="25"/>
      <c r="C474" s="18"/>
      <c r="D474" s="19"/>
      <c r="E474" s="19"/>
      <c r="F474" s="15"/>
      <c r="G474" s="15"/>
      <c r="H474" s="16"/>
      <c r="I474" s="17"/>
    </row>
    <row r="475" spans="2:9" x14ac:dyDescent="0.25">
      <c r="B475" s="20"/>
      <c r="C475" s="6"/>
      <c r="D475" s="7"/>
      <c r="E475" s="7"/>
      <c r="F475" s="8"/>
      <c r="G475" s="8"/>
      <c r="H475" s="9"/>
      <c r="I475" s="10"/>
    </row>
    <row r="476" spans="2:9" x14ac:dyDescent="0.25">
      <c r="B476" s="25"/>
      <c r="C476" s="18"/>
      <c r="D476" s="19"/>
      <c r="E476" s="19"/>
      <c r="F476" s="15"/>
      <c r="G476" s="15"/>
      <c r="H476" s="16"/>
      <c r="I476" s="17"/>
    </row>
    <row r="477" spans="2:9" x14ac:dyDescent="0.25">
      <c r="B477" s="20"/>
      <c r="C477" s="6"/>
      <c r="D477" s="7"/>
      <c r="E477" s="7"/>
      <c r="F477" s="8"/>
      <c r="G477" s="8"/>
      <c r="H477" s="9"/>
      <c r="I477" s="10"/>
    </row>
    <row r="478" spans="2:9" x14ac:dyDescent="0.25">
      <c r="B478" s="25"/>
      <c r="C478" s="31"/>
      <c r="D478" s="31"/>
      <c r="E478" s="31"/>
      <c r="F478" s="33"/>
      <c r="G478" s="15"/>
      <c r="H478" s="16"/>
      <c r="I478" s="34"/>
    </row>
    <row r="479" spans="2:9" x14ac:dyDescent="0.25">
      <c r="B479" s="20"/>
      <c r="C479" s="27"/>
      <c r="D479" s="27"/>
      <c r="E479" s="27"/>
      <c r="F479" s="30"/>
      <c r="G479" s="8"/>
      <c r="H479" s="9"/>
      <c r="I479" s="36"/>
    </row>
    <row r="480" spans="2:9" x14ac:dyDescent="0.25">
      <c r="B480" s="25"/>
      <c r="C480" s="18"/>
      <c r="D480" s="19"/>
      <c r="E480" s="19"/>
      <c r="F480" s="15"/>
      <c r="G480" s="15"/>
      <c r="H480" s="16"/>
      <c r="I480" s="17"/>
    </row>
    <row r="481" spans="2:9" x14ac:dyDescent="0.25">
      <c r="B481" s="20"/>
      <c r="C481" s="27"/>
      <c r="D481" s="27"/>
      <c r="E481" s="27"/>
      <c r="F481" s="30"/>
      <c r="G481" s="8"/>
      <c r="H481" s="9"/>
      <c r="I481" s="36"/>
    </row>
    <row r="482" spans="2:9" x14ac:dyDescent="0.25">
      <c r="B482" s="25"/>
      <c r="C482" s="18"/>
      <c r="D482" s="19"/>
      <c r="E482" s="19"/>
      <c r="F482" s="15"/>
      <c r="G482" s="15"/>
      <c r="H482" s="16"/>
      <c r="I482" s="17"/>
    </row>
    <row r="483" spans="2:9" x14ac:dyDescent="0.25">
      <c r="B483" s="20"/>
      <c r="C483" s="27"/>
      <c r="D483" s="27"/>
      <c r="E483" s="27"/>
      <c r="F483" s="30"/>
      <c r="G483" s="8"/>
      <c r="H483" s="9"/>
      <c r="I483" s="36"/>
    </row>
    <row r="484" spans="2:9" x14ac:dyDescent="0.25">
      <c r="B484" s="25"/>
      <c r="C484" s="18"/>
      <c r="D484" s="19"/>
      <c r="E484" s="19"/>
      <c r="F484" s="15"/>
      <c r="G484" s="15"/>
      <c r="H484" s="16"/>
      <c r="I484" s="17"/>
    </row>
    <row r="485" spans="2:9" x14ac:dyDescent="0.25">
      <c r="B485" s="20"/>
      <c r="C485" s="27"/>
      <c r="D485" s="27"/>
      <c r="E485" s="27"/>
      <c r="F485" s="30"/>
      <c r="G485" s="8"/>
      <c r="H485" s="9"/>
      <c r="I485" s="36"/>
    </row>
    <row r="486" spans="2:9" x14ac:dyDescent="0.25">
      <c r="B486" s="25"/>
      <c r="C486" s="18"/>
      <c r="D486" s="19"/>
      <c r="E486" s="19"/>
      <c r="F486" s="15"/>
      <c r="G486" s="15"/>
      <c r="H486" s="16"/>
      <c r="I486" s="17"/>
    </row>
    <row r="487" spans="2:9" x14ac:dyDescent="0.25">
      <c r="B487" s="20"/>
      <c r="C487" s="6"/>
      <c r="D487" s="7"/>
      <c r="E487" s="7"/>
      <c r="F487" s="8"/>
      <c r="G487" s="8"/>
      <c r="H487" s="9"/>
      <c r="I487" s="10"/>
    </row>
    <row r="488" spans="2:9" x14ac:dyDescent="0.25">
      <c r="B488" s="25"/>
      <c r="C488" s="18"/>
      <c r="D488" s="19"/>
      <c r="E488" s="19"/>
      <c r="F488" s="15"/>
      <c r="G488" s="15"/>
      <c r="H488" s="16"/>
      <c r="I488" s="17"/>
    </row>
    <row r="489" spans="2:9" x14ac:dyDescent="0.25">
      <c r="B489" s="20"/>
      <c r="C489" s="6"/>
      <c r="D489" s="7"/>
      <c r="E489" s="7"/>
      <c r="F489" s="8"/>
      <c r="G489" s="8"/>
      <c r="H489" s="9"/>
      <c r="I489" s="10"/>
    </row>
    <row r="490" spans="2:9" x14ac:dyDescent="0.25">
      <c r="B490" s="25"/>
      <c r="C490" s="18"/>
      <c r="D490" s="19"/>
      <c r="E490" s="19"/>
      <c r="F490" s="15"/>
      <c r="G490" s="15"/>
      <c r="H490" s="16"/>
      <c r="I490" s="17"/>
    </row>
    <row r="491" spans="2:9" x14ac:dyDescent="0.25">
      <c r="B491" s="20"/>
      <c r="C491" s="27"/>
      <c r="D491" s="27"/>
      <c r="E491" s="27"/>
      <c r="F491" s="30"/>
      <c r="G491" s="8"/>
      <c r="H491" s="9"/>
      <c r="I491" s="36"/>
    </row>
    <row r="492" spans="2:9" x14ac:dyDescent="0.25">
      <c r="B492" s="25"/>
      <c r="C492" s="31"/>
      <c r="D492" s="31"/>
      <c r="E492" s="31"/>
      <c r="F492" s="33"/>
      <c r="G492" s="15"/>
      <c r="H492" s="16"/>
      <c r="I492" s="34"/>
    </row>
    <row r="493" spans="2:9" x14ac:dyDescent="0.25">
      <c r="B493" s="20"/>
      <c r="C493" s="27"/>
      <c r="D493" s="27"/>
      <c r="E493" s="27"/>
      <c r="F493" s="30"/>
      <c r="G493" s="8"/>
      <c r="H493" s="9"/>
      <c r="I493" s="36"/>
    </row>
    <row r="494" spans="2:9" x14ac:dyDescent="0.25">
      <c r="B494" s="25"/>
      <c r="C494" s="18"/>
      <c r="D494" s="19"/>
      <c r="E494" s="19"/>
      <c r="F494" s="15"/>
      <c r="G494" s="15"/>
      <c r="H494" s="16"/>
      <c r="I494" s="17"/>
    </row>
    <row r="495" spans="2:9" x14ac:dyDescent="0.25">
      <c r="B495" s="20"/>
      <c r="C495" s="27"/>
      <c r="D495" s="27"/>
      <c r="E495" s="27"/>
      <c r="F495" s="30"/>
      <c r="G495" s="8"/>
      <c r="H495" s="9"/>
      <c r="I495" s="36"/>
    </row>
    <row r="496" spans="2:9" x14ac:dyDescent="0.25">
      <c r="B496" s="25"/>
      <c r="C496" s="18"/>
      <c r="D496" s="19"/>
      <c r="E496" s="19"/>
      <c r="F496" s="15"/>
      <c r="G496" s="15"/>
      <c r="H496" s="16"/>
      <c r="I496" s="17"/>
    </row>
    <row r="497" spans="2:9" x14ac:dyDescent="0.25">
      <c r="B497" s="20"/>
      <c r="C497" s="6"/>
      <c r="D497" s="7"/>
      <c r="E497" s="7"/>
      <c r="F497" s="8"/>
      <c r="G497" s="8"/>
      <c r="H497" s="9"/>
      <c r="I497" s="10"/>
    </row>
    <row r="498" spans="2:9" x14ac:dyDescent="0.25">
      <c r="B498" s="25"/>
      <c r="C498" s="18"/>
      <c r="D498" s="19"/>
      <c r="E498" s="19"/>
      <c r="F498" s="15"/>
      <c r="G498" s="15"/>
      <c r="H498" s="16"/>
      <c r="I498" s="17"/>
    </row>
    <row r="499" spans="2:9" x14ac:dyDescent="0.25">
      <c r="B499" s="20"/>
      <c r="C499" s="6"/>
      <c r="D499" s="7"/>
      <c r="E499" s="7"/>
      <c r="F499" s="8"/>
      <c r="G499" s="8"/>
      <c r="H499" s="9"/>
      <c r="I499" s="10"/>
    </row>
    <row r="500" spans="2:9" x14ac:dyDescent="0.25">
      <c r="B500" s="25"/>
      <c r="C500" s="18"/>
      <c r="D500" s="19"/>
      <c r="E500" s="19"/>
      <c r="F500" s="15"/>
      <c r="G500" s="15"/>
      <c r="H500" s="16"/>
      <c r="I500" s="17"/>
    </row>
    <row r="501" spans="2:9" x14ac:dyDescent="0.25">
      <c r="B501" s="20"/>
      <c r="C501" s="27"/>
      <c r="D501" s="27"/>
      <c r="E501" s="27"/>
      <c r="F501" s="30"/>
      <c r="G501" s="8"/>
      <c r="H501" s="9"/>
      <c r="I501" s="36"/>
    </row>
    <row r="502" spans="2:9" x14ac:dyDescent="0.25">
      <c r="B502" s="25"/>
      <c r="C502" s="18"/>
      <c r="D502" s="19"/>
      <c r="E502" s="19"/>
      <c r="F502" s="15"/>
      <c r="G502" s="15"/>
      <c r="H502" s="16"/>
      <c r="I502" s="17"/>
    </row>
    <row r="503" spans="2:9" x14ac:dyDescent="0.25">
      <c r="B503" s="20"/>
      <c r="C503" s="6"/>
      <c r="D503" s="7"/>
      <c r="E503" s="7"/>
      <c r="F503" s="8"/>
      <c r="G503" s="8"/>
      <c r="H503" s="9"/>
      <c r="I503" s="10"/>
    </row>
    <row r="504" spans="2:9" x14ac:dyDescent="0.25">
      <c r="B504" s="25"/>
      <c r="C504" s="18"/>
      <c r="D504" s="19"/>
      <c r="E504" s="19"/>
      <c r="F504" s="15"/>
      <c r="G504" s="15"/>
      <c r="H504" s="16"/>
      <c r="I504" s="17"/>
    </row>
    <row r="505" spans="2:9" x14ac:dyDescent="0.25">
      <c r="B505" s="20"/>
      <c r="C505" s="6"/>
      <c r="D505" s="7"/>
      <c r="E505" s="7"/>
      <c r="F505" s="8"/>
      <c r="G505" s="8"/>
      <c r="H505" s="9"/>
      <c r="I505" s="10"/>
    </row>
    <row r="506" spans="2:9" x14ac:dyDescent="0.25">
      <c r="B506" s="25"/>
      <c r="C506" s="31"/>
      <c r="D506" s="31"/>
      <c r="E506" s="31"/>
      <c r="F506" s="33"/>
      <c r="G506" s="15"/>
      <c r="H506" s="16"/>
      <c r="I506" s="34"/>
    </row>
    <row r="507" spans="2:9" x14ac:dyDescent="0.25">
      <c r="B507" s="20"/>
      <c r="C507" s="6"/>
      <c r="D507" s="7"/>
      <c r="E507" s="7"/>
      <c r="F507" s="8"/>
      <c r="G507" s="8"/>
      <c r="H507" s="9"/>
      <c r="I507" s="10"/>
    </row>
    <row r="508" spans="2:9" x14ac:dyDescent="0.25">
      <c r="B508" s="25"/>
      <c r="C508" s="41"/>
      <c r="D508" s="31"/>
      <c r="E508" s="31"/>
      <c r="F508" s="33"/>
      <c r="G508" s="15"/>
      <c r="H508" s="16"/>
      <c r="I508" s="34"/>
    </row>
    <row r="509" spans="2:9" x14ac:dyDescent="0.25">
      <c r="B509" s="20"/>
      <c r="C509" s="6"/>
      <c r="D509" s="7"/>
      <c r="E509" s="7"/>
      <c r="F509" s="8"/>
      <c r="G509" s="8"/>
      <c r="H509" s="9"/>
      <c r="I509" s="10"/>
    </row>
    <row r="510" spans="2:9" x14ac:dyDescent="0.25">
      <c r="B510" s="25"/>
      <c r="C510" s="18"/>
      <c r="D510" s="19"/>
      <c r="E510" s="19"/>
      <c r="F510" s="15"/>
      <c r="G510" s="15"/>
      <c r="H510" s="16"/>
      <c r="I510" s="17"/>
    </row>
    <row r="511" spans="2:9" x14ac:dyDescent="0.25">
      <c r="B511" s="20"/>
      <c r="C511" s="6"/>
      <c r="D511" s="7"/>
      <c r="E511" s="7"/>
      <c r="F511" s="8"/>
      <c r="G511" s="8"/>
      <c r="H511" s="9"/>
      <c r="I511" s="10"/>
    </row>
    <row r="512" spans="2:9" x14ac:dyDescent="0.25">
      <c r="B512" s="25"/>
      <c r="C512" s="18"/>
      <c r="D512" s="19"/>
      <c r="E512" s="19"/>
      <c r="F512" s="15"/>
      <c r="G512" s="15"/>
      <c r="H512" s="16"/>
      <c r="I512" s="17"/>
    </row>
    <row r="513" spans="2:9" x14ac:dyDescent="0.25">
      <c r="B513" s="20"/>
      <c r="C513" s="6"/>
      <c r="D513" s="7"/>
      <c r="E513" s="7"/>
      <c r="F513" s="8"/>
      <c r="G513" s="8"/>
      <c r="H513" s="9"/>
      <c r="I513" s="10"/>
    </row>
    <row r="514" spans="2:9" x14ac:dyDescent="0.25">
      <c r="B514" s="25"/>
      <c r="C514" s="18"/>
      <c r="D514" s="19"/>
      <c r="E514" s="19"/>
      <c r="F514" s="15"/>
      <c r="G514" s="15"/>
      <c r="H514" s="16"/>
      <c r="I514" s="17"/>
    </row>
    <row r="515" spans="2:9" x14ac:dyDescent="0.25">
      <c r="B515" s="20"/>
      <c r="C515" s="6"/>
      <c r="D515" s="7"/>
      <c r="E515" s="7"/>
      <c r="F515" s="8"/>
      <c r="G515" s="8"/>
      <c r="H515" s="9"/>
      <c r="I515" s="10"/>
    </row>
    <row r="516" spans="2:9" x14ac:dyDescent="0.25">
      <c r="B516" s="25"/>
      <c r="C516" s="18"/>
      <c r="D516" s="19"/>
      <c r="E516" s="19"/>
      <c r="F516" s="15"/>
      <c r="G516" s="15"/>
      <c r="H516" s="16"/>
      <c r="I516" s="17"/>
    </row>
    <row r="517" spans="2:9" x14ac:dyDescent="0.25">
      <c r="B517" s="20"/>
      <c r="C517" s="6"/>
      <c r="D517" s="7"/>
      <c r="E517" s="7"/>
      <c r="F517" s="8"/>
      <c r="G517" s="8"/>
      <c r="H517" s="9"/>
      <c r="I517" s="10"/>
    </row>
    <row r="518" spans="2:9" x14ac:dyDescent="0.25">
      <c r="B518" s="25"/>
      <c r="C518" s="18"/>
      <c r="D518" s="19"/>
      <c r="E518" s="19"/>
      <c r="F518" s="15"/>
      <c r="G518" s="15"/>
      <c r="H518" s="16"/>
      <c r="I518" s="17"/>
    </row>
    <row r="519" spans="2:9" x14ac:dyDescent="0.25">
      <c r="B519" s="20"/>
      <c r="C519" s="6"/>
      <c r="D519" s="7"/>
      <c r="E519" s="7"/>
      <c r="F519" s="8"/>
      <c r="G519" s="8"/>
      <c r="H519" s="9"/>
      <c r="I519" s="10"/>
    </row>
    <row r="520" spans="2:9" x14ac:dyDescent="0.25">
      <c r="B520" s="25"/>
      <c r="C520" s="18"/>
      <c r="D520" s="19"/>
      <c r="E520" s="19"/>
      <c r="F520" s="15"/>
      <c r="G520" s="15"/>
      <c r="H520" s="16"/>
      <c r="I520" s="17"/>
    </row>
    <row r="521" spans="2:9" x14ac:dyDescent="0.25">
      <c r="B521" s="20"/>
      <c r="C521" s="6"/>
      <c r="D521" s="7"/>
      <c r="E521" s="7"/>
      <c r="F521" s="8"/>
      <c r="G521" s="8"/>
      <c r="H521" s="9"/>
      <c r="I521" s="10"/>
    </row>
    <row r="522" spans="2:9" x14ac:dyDescent="0.25">
      <c r="B522" s="25"/>
      <c r="C522" s="18"/>
      <c r="D522" s="19"/>
      <c r="E522" s="19"/>
      <c r="F522" s="15"/>
      <c r="G522" s="15"/>
      <c r="H522" s="16"/>
      <c r="I522" s="17"/>
    </row>
    <row r="523" spans="2:9" x14ac:dyDescent="0.25">
      <c r="B523" s="20"/>
      <c r="C523" s="6"/>
      <c r="D523" s="7"/>
      <c r="E523" s="7"/>
      <c r="F523" s="8"/>
      <c r="G523" s="8"/>
      <c r="H523" s="9"/>
      <c r="I523" s="10"/>
    </row>
    <row r="524" spans="2:9" x14ac:dyDescent="0.25">
      <c r="B524" s="25"/>
      <c r="C524" s="18"/>
      <c r="D524" s="19"/>
      <c r="E524" s="19"/>
      <c r="F524" s="15"/>
      <c r="G524" s="15"/>
      <c r="H524" s="16"/>
      <c r="I524" s="17"/>
    </row>
    <row r="525" spans="2:9" x14ac:dyDescent="0.25">
      <c r="B525" s="20"/>
      <c r="C525" s="6"/>
      <c r="D525" s="7"/>
      <c r="E525" s="7"/>
      <c r="F525" s="8"/>
      <c r="G525" s="8"/>
      <c r="H525" s="9"/>
      <c r="I525" s="10"/>
    </row>
    <row r="526" spans="2:9" x14ac:dyDescent="0.25">
      <c r="B526" s="25"/>
      <c r="C526" s="18"/>
      <c r="D526" s="19"/>
      <c r="E526" s="19"/>
      <c r="F526" s="15"/>
      <c r="G526" s="15"/>
      <c r="H526" s="16"/>
      <c r="I526" s="17"/>
    </row>
    <row r="527" spans="2:9" x14ac:dyDescent="0.25">
      <c r="B527" s="20"/>
      <c r="C527" s="6"/>
      <c r="D527" s="7"/>
      <c r="E527" s="7"/>
      <c r="F527" s="8"/>
      <c r="G527" s="8"/>
      <c r="H527" s="9"/>
      <c r="I527" s="10"/>
    </row>
    <row r="528" spans="2:9" x14ac:dyDescent="0.25">
      <c r="B528" s="25"/>
      <c r="C528" s="31"/>
      <c r="D528" s="31"/>
      <c r="E528" s="31"/>
      <c r="F528" s="33"/>
      <c r="G528" s="15"/>
      <c r="H528" s="16"/>
      <c r="I528" s="34"/>
    </row>
    <row r="529" spans="2:9" x14ac:dyDescent="0.25">
      <c r="B529" s="20"/>
      <c r="C529" s="27"/>
      <c r="D529" s="27"/>
      <c r="E529" s="27"/>
      <c r="F529" s="30"/>
      <c r="G529" s="8"/>
      <c r="H529" s="9"/>
      <c r="I529" s="36"/>
    </row>
    <row r="530" spans="2:9" x14ac:dyDescent="0.25">
      <c r="B530" s="25"/>
      <c r="C530" s="18"/>
      <c r="D530" s="19"/>
      <c r="E530" s="19"/>
      <c r="F530" s="15"/>
      <c r="G530" s="15"/>
      <c r="H530" s="16"/>
      <c r="I530" s="17"/>
    </row>
    <row r="531" spans="2:9" x14ac:dyDescent="0.25">
      <c r="B531" s="20"/>
      <c r="C531" s="27"/>
      <c r="D531" s="27"/>
      <c r="E531" s="27"/>
      <c r="F531" s="30"/>
      <c r="G531" s="8"/>
      <c r="H531" s="9"/>
      <c r="I531" s="36"/>
    </row>
    <row r="532" spans="2:9" x14ac:dyDescent="0.25">
      <c r="B532" s="25"/>
      <c r="C532" s="18"/>
      <c r="D532" s="19"/>
      <c r="E532" s="19"/>
      <c r="F532" s="15"/>
      <c r="G532" s="15"/>
      <c r="H532" s="16"/>
      <c r="I532" s="17"/>
    </row>
    <row r="533" spans="2:9" x14ac:dyDescent="0.25">
      <c r="B533" s="20"/>
      <c r="C533" s="27"/>
      <c r="D533" s="27"/>
      <c r="E533" s="27"/>
      <c r="F533" s="30"/>
      <c r="G533" s="8"/>
      <c r="H533" s="9"/>
      <c r="I533" s="36"/>
    </row>
    <row r="534" spans="2:9" x14ac:dyDescent="0.25">
      <c r="B534" s="25"/>
      <c r="C534" s="18"/>
      <c r="D534" s="19"/>
      <c r="E534" s="19"/>
      <c r="F534" s="15"/>
      <c r="G534" s="15"/>
      <c r="H534" s="16"/>
      <c r="I534" s="17"/>
    </row>
    <row r="535" spans="2:9" x14ac:dyDescent="0.25">
      <c r="B535" s="20"/>
      <c r="C535" s="27"/>
      <c r="D535" s="27"/>
      <c r="E535" s="27"/>
      <c r="F535" s="30"/>
      <c r="G535" s="8"/>
      <c r="H535" s="9"/>
      <c r="I535" s="36"/>
    </row>
    <row r="536" spans="2:9" x14ac:dyDescent="0.25">
      <c r="B536" s="25"/>
      <c r="C536" s="31"/>
      <c r="D536" s="31"/>
      <c r="E536" s="31"/>
      <c r="F536" s="33"/>
      <c r="G536" s="15"/>
      <c r="H536" s="16"/>
      <c r="I536" s="34"/>
    </row>
    <row r="537" spans="2:9" x14ac:dyDescent="0.25">
      <c r="B537" s="20"/>
      <c r="C537" s="6"/>
      <c r="D537" s="7"/>
      <c r="E537" s="7"/>
      <c r="F537" s="8"/>
      <c r="G537" s="8"/>
      <c r="H537" s="9"/>
      <c r="I537" s="10"/>
    </row>
    <row r="538" spans="2:9" x14ac:dyDescent="0.25">
      <c r="B538" s="25"/>
      <c r="C538" s="18"/>
      <c r="D538" s="19"/>
      <c r="E538" s="19"/>
      <c r="F538" s="15"/>
      <c r="G538" s="15"/>
      <c r="H538" s="16"/>
      <c r="I538" s="17"/>
    </row>
    <row r="539" spans="2:9" x14ac:dyDescent="0.25">
      <c r="B539" s="20"/>
      <c r="C539" s="6"/>
      <c r="D539" s="7"/>
      <c r="E539" s="7"/>
      <c r="F539" s="8"/>
      <c r="G539" s="8"/>
      <c r="H539" s="9"/>
      <c r="I539" s="10"/>
    </row>
    <row r="540" spans="2:9" x14ac:dyDescent="0.25">
      <c r="B540" s="25"/>
      <c r="C540" s="31"/>
      <c r="D540" s="31"/>
      <c r="E540" s="31"/>
      <c r="F540" s="33"/>
      <c r="G540" s="15"/>
      <c r="H540" s="16"/>
      <c r="I540" s="34"/>
    </row>
    <row r="541" spans="2:9" x14ac:dyDescent="0.25">
      <c r="B541" s="20"/>
      <c r="C541" s="6"/>
      <c r="D541" s="7"/>
      <c r="E541" s="7"/>
      <c r="F541" s="8"/>
      <c r="G541" s="8"/>
      <c r="H541" s="9"/>
      <c r="I541" s="10"/>
    </row>
    <row r="542" spans="2:9" x14ac:dyDescent="0.25">
      <c r="B542" s="25"/>
      <c r="C542" s="18"/>
      <c r="D542" s="19"/>
      <c r="E542" s="19"/>
      <c r="F542" s="15"/>
      <c r="G542" s="15"/>
      <c r="H542" s="16"/>
      <c r="I542" s="17"/>
    </row>
    <row r="543" spans="2:9" x14ac:dyDescent="0.25">
      <c r="B543" s="20"/>
      <c r="C543" s="6"/>
      <c r="D543" s="7"/>
      <c r="E543" s="7"/>
      <c r="F543" s="8"/>
      <c r="G543" s="8"/>
      <c r="H543" s="9"/>
      <c r="I543" s="10"/>
    </row>
    <row r="544" spans="2:9" x14ac:dyDescent="0.25">
      <c r="B544" s="25"/>
      <c r="C544" s="18"/>
      <c r="D544" s="19"/>
      <c r="E544" s="19"/>
      <c r="F544" s="15"/>
      <c r="G544" s="15"/>
      <c r="H544" s="16"/>
      <c r="I544" s="17"/>
    </row>
    <row r="545" spans="2:9" x14ac:dyDescent="0.25">
      <c r="B545" s="20"/>
      <c r="C545" s="6"/>
      <c r="D545" s="7"/>
      <c r="E545" s="7"/>
      <c r="F545" s="8"/>
      <c r="G545" s="8"/>
      <c r="H545" s="9"/>
      <c r="I545" s="10"/>
    </row>
    <row r="546" spans="2:9" x14ac:dyDescent="0.25">
      <c r="B546" s="25"/>
      <c r="C546" s="18"/>
      <c r="D546" s="19"/>
      <c r="E546" s="19"/>
      <c r="F546" s="15"/>
      <c r="G546" s="15"/>
      <c r="H546" s="16"/>
      <c r="I546" s="17"/>
    </row>
    <row r="547" spans="2:9" x14ac:dyDescent="0.25">
      <c r="B547" s="20"/>
      <c r="C547" s="27"/>
      <c r="D547" s="29"/>
      <c r="E547" s="29"/>
      <c r="F547" s="30"/>
      <c r="G547" s="8"/>
      <c r="H547" s="9"/>
      <c r="I547" s="10"/>
    </row>
    <row r="548" spans="2:9" x14ac:dyDescent="0.25">
      <c r="B548" s="25"/>
      <c r="C548" s="31"/>
      <c r="D548" s="31"/>
      <c r="E548" s="31"/>
      <c r="F548" s="33"/>
      <c r="G548" s="15"/>
      <c r="H548" s="16"/>
      <c r="I548" s="34"/>
    </row>
    <row r="549" spans="2:9" x14ac:dyDescent="0.25">
      <c r="B549" s="20"/>
      <c r="C549" s="6"/>
      <c r="D549" s="7"/>
      <c r="E549" s="7"/>
      <c r="F549" s="8"/>
      <c r="G549" s="8"/>
      <c r="H549" s="9"/>
      <c r="I549" s="10"/>
    </row>
    <row r="550" spans="2:9" x14ac:dyDescent="0.25">
      <c r="B550" s="25"/>
      <c r="C550" s="18"/>
      <c r="D550" s="19"/>
      <c r="E550" s="19"/>
      <c r="F550" s="15"/>
      <c r="G550" s="15"/>
      <c r="H550" s="16"/>
      <c r="I550" s="17"/>
    </row>
    <row r="551" spans="2:9" x14ac:dyDescent="0.25">
      <c r="B551" s="20"/>
      <c r="C551" s="6"/>
      <c r="D551" s="7"/>
      <c r="E551" s="7"/>
      <c r="F551" s="8"/>
      <c r="G551" s="8"/>
      <c r="H551" s="9"/>
      <c r="I551" s="10"/>
    </row>
    <row r="552" spans="2:9" x14ac:dyDescent="0.25">
      <c r="B552" s="25"/>
      <c r="C552" s="18"/>
      <c r="D552" s="19"/>
      <c r="E552" s="19"/>
      <c r="F552" s="15"/>
      <c r="G552" s="15"/>
      <c r="H552" s="16"/>
      <c r="I552" s="17"/>
    </row>
    <row r="553" spans="2:9" x14ac:dyDescent="0.25">
      <c r="B553" s="20"/>
      <c r="C553" s="27"/>
      <c r="D553" s="29"/>
      <c r="E553" s="29"/>
      <c r="F553" s="30"/>
      <c r="G553" s="8"/>
      <c r="H553" s="9"/>
      <c r="I553" s="10"/>
    </row>
    <row r="554" spans="2:9" x14ac:dyDescent="0.25">
      <c r="B554" s="25"/>
      <c r="C554" s="31"/>
      <c r="D554" s="32"/>
      <c r="E554" s="32"/>
      <c r="F554" s="33"/>
      <c r="G554" s="15"/>
      <c r="H554" s="16"/>
      <c r="I554" s="17"/>
    </row>
    <row r="555" spans="2:9" x14ac:dyDescent="0.25">
      <c r="B555" s="20"/>
      <c r="C555" s="6"/>
      <c r="D555" s="7"/>
      <c r="E555" s="7"/>
      <c r="F555" s="8"/>
      <c r="G555" s="8"/>
      <c r="H555" s="9"/>
      <c r="I555" s="10"/>
    </row>
    <row r="556" spans="2:9" x14ac:dyDescent="0.25">
      <c r="B556" s="25"/>
      <c r="C556" s="18"/>
      <c r="D556" s="19"/>
      <c r="E556" s="19"/>
      <c r="F556" s="15"/>
      <c r="G556" s="15"/>
      <c r="H556" s="16"/>
      <c r="I556" s="17"/>
    </row>
    <row r="557" spans="2:9" x14ac:dyDescent="0.25">
      <c r="B557" s="20"/>
      <c r="C557" s="27"/>
      <c r="D557" s="29"/>
      <c r="E557" s="29"/>
      <c r="F557" s="30"/>
      <c r="G557" s="8"/>
      <c r="H557" s="9"/>
      <c r="I557" s="10"/>
    </row>
    <row r="558" spans="2:9" x14ac:dyDescent="0.25">
      <c r="B558" s="25"/>
      <c r="C558" s="18"/>
      <c r="D558" s="19"/>
      <c r="E558" s="19"/>
      <c r="F558" s="15"/>
      <c r="G558" s="15"/>
      <c r="H558" s="16"/>
      <c r="I558" s="17"/>
    </row>
    <row r="559" spans="2:9" x14ac:dyDescent="0.25">
      <c r="B559" s="20"/>
      <c r="C559" s="6"/>
      <c r="D559" s="7"/>
      <c r="E559" s="7"/>
      <c r="F559" s="8"/>
      <c r="G559" s="8"/>
      <c r="H559" s="9"/>
      <c r="I559" s="10"/>
    </row>
    <row r="560" spans="2:9" x14ac:dyDescent="0.25">
      <c r="B560" s="25"/>
      <c r="C560" s="18"/>
      <c r="D560" s="19"/>
      <c r="E560" s="19"/>
      <c r="F560" s="15"/>
      <c r="G560" s="15"/>
      <c r="H560" s="16"/>
      <c r="I560" s="17"/>
    </row>
    <row r="561" spans="2:9" x14ac:dyDescent="0.25">
      <c r="B561" s="20"/>
      <c r="C561" s="27"/>
      <c r="D561" s="27"/>
      <c r="E561" s="27"/>
      <c r="F561" s="30"/>
      <c r="G561" s="8"/>
      <c r="H561" s="9"/>
      <c r="I561" s="36"/>
    </row>
    <row r="562" spans="2:9" x14ac:dyDescent="0.25">
      <c r="B562" s="25"/>
      <c r="C562" s="31"/>
      <c r="D562" s="31"/>
      <c r="E562" s="31"/>
      <c r="F562" s="33"/>
      <c r="G562" s="15"/>
      <c r="H562" s="16"/>
      <c r="I562" s="34"/>
    </row>
    <row r="563" spans="2:9" x14ac:dyDescent="0.25">
      <c r="B563" s="20"/>
      <c r="C563" s="6"/>
      <c r="D563" s="7"/>
      <c r="E563" s="7"/>
      <c r="F563" s="8"/>
      <c r="G563" s="8"/>
      <c r="H563" s="9"/>
      <c r="I563" s="10"/>
    </row>
    <row r="564" spans="2:9" x14ac:dyDescent="0.25">
      <c r="B564" s="25"/>
      <c r="C564" s="18"/>
      <c r="D564" s="19"/>
      <c r="E564" s="19"/>
      <c r="F564" s="15"/>
      <c r="G564" s="15"/>
      <c r="H564" s="16"/>
      <c r="I564" s="17"/>
    </row>
    <row r="565" spans="2:9" x14ac:dyDescent="0.25">
      <c r="B565" s="20"/>
      <c r="C565" s="6"/>
      <c r="D565" s="7"/>
      <c r="E565" s="7"/>
      <c r="F565" s="8"/>
      <c r="G565" s="8"/>
      <c r="H565" s="9"/>
      <c r="I565" s="10"/>
    </row>
    <row r="566" spans="2:9" x14ac:dyDescent="0.25">
      <c r="B566" s="25"/>
      <c r="C566" s="18"/>
      <c r="D566" s="19"/>
      <c r="E566" s="19"/>
      <c r="F566" s="15"/>
      <c r="G566" s="15"/>
      <c r="H566" s="16"/>
      <c r="I566" s="17"/>
    </row>
    <row r="567" spans="2:9" x14ac:dyDescent="0.25">
      <c r="B567" s="20"/>
      <c r="C567" s="6"/>
      <c r="D567" s="7"/>
      <c r="E567" s="7"/>
      <c r="F567" s="8"/>
      <c r="G567" s="8"/>
      <c r="H567" s="9"/>
      <c r="I567" s="10"/>
    </row>
    <row r="568" spans="2:9" x14ac:dyDescent="0.25">
      <c r="B568" s="25"/>
      <c r="C568" s="18"/>
      <c r="D568" s="19"/>
      <c r="E568" s="19"/>
      <c r="F568" s="15"/>
      <c r="G568" s="15"/>
      <c r="H568" s="16"/>
      <c r="I568" s="17"/>
    </row>
    <row r="569" spans="2:9" x14ac:dyDescent="0.25">
      <c r="B569" s="20"/>
      <c r="C569" s="6"/>
      <c r="D569" s="7"/>
      <c r="E569" s="7"/>
      <c r="F569" s="8"/>
      <c r="G569" s="8"/>
      <c r="H569" s="9"/>
      <c r="I569" s="10"/>
    </row>
    <row r="570" spans="2:9" x14ac:dyDescent="0.25">
      <c r="B570" s="25"/>
      <c r="C570" s="18"/>
      <c r="D570" s="19"/>
      <c r="E570" s="19"/>
      <c r="F570" s="15"/>
      <c r="G570" s="15"/>
      <c r="H570" s="16"/>
      <c r="I570" s="17"/>
    </row>
    <row r="571" spans="2:9" x14ac:dyDescent="0.25">
      <c r="B571" s="20"/>
      <c r="C571" s="6"/>
      <c r="D571" s="7"/>
      <c r="E571" s="7"/>
      <c r="F571" s="8"/>
      <c r="G571" s="8"/>
      <c r="H571" s="9"/>
      <c r="I571" s="10"/>
    </row>
    <row r="572" spans="2:9" x14ac:dyDescent="0.25">
      <c r="B572" s="25"/>
      <c r="C572" s="18"/>
      <c r="D572" s="19"/>
      <c r="E572" s="19"/>
      <c r="F572" s="15"/>
      <c r="G572" s="15"/>
      <c r="H572" s="16"/>
      <c r="I572" s="17"/>
    </row>
    <row r="573" spans="2:9" x14ac:dyDescent="0.25">
      <c r="B573" s="20"/>
      <c r="C573" s="6"/>
      <c r="D573" s="7"/>
      <c r="E573" s="7"/>
      <c r="F573" s="8"/>
      <c r="G573" s="8"/>
      <c r="H573" s="9"/>
      <c r="I573" s="10"/>
    </row>
    <row r="574" spans="2:9" x14ac:dyDescent="0.25">
      <c r="B574" s="25"/>
      <c r="C574" s="31"/>
      <c r="D574" s="31"/>
      <c r="E574" s="31"/>
      <c r="F574" s="33"/>
      <c r="G574" s="15"/>
      <c r="H574" s="16"/>
      <c r="I574" s="34"/>
    </row>
    <row r="575" spans="2:9" x14ac:dyDescent="0.25">
      <c r="B575" s="20"/>
      <c r="C575" s="6"/>
      <c r="D575" s="7"/>
      <c r="E575" s="7"/>
      <c r="F575" s="8"/>
      <c r="G575" s="8"/>
      <c r="H575" s="9"/>
      <c r="I575" s="10"/>
    </row>
    <row r="576" spans="2:9" x14ac:dyDescent="0.25">
      <c r="B576" s="25"/>
      <c r="C576" s="18"/>
      <c r="D576" s="19"/>
      <c r="E576" s="18"/>
      <c r="F576" s="15"/>
      <c r="G576" s="15"/>
      <c r="H576" s="16"/>
      <c r="I576" s="17"/>
    </row>
    <row r="577" spans="2:9" x14ac:dyDescent="0.25">
      <c r="B577" s="20"/>
      <c r="C577" s="6"/>
      <c r="D577" s="7"/>
      <c r="E577" s="6"/>
      <c r="F577" s="8"/>
      <c r="G577" s="8"/>
      <c r="H577" s="9"/>
      <c r="I577" s="10"/>
    </row>
    <row r="578" spans="2:9" x14ac:dyDescent="0.25">
      <c r="B578" s="25"/>
      <c r="C578" s="18"/>
      <c r="D578" s="19"/>
      <c r="E578" s="18"/>
      <c r="F578" s="15"/>
      <c r="G578" s="15"/>
      <c r="H578" s="16"/>
      <c r="I578" s="17"/>
    </row>
    <row r="579" spans="2:9" x14ac:dyDescent="0.25">
      <c r="B579" s="20"/>
      <c r="C579" s="6"/>
      <c r="D579" s="7"/>
      <c r="E579" s="6"/>
      <c r="F579" s="8"/>
      <c r="G579" s="8"/>
      <c r="H579" s="9"/>
      <c r="I579" s="10"/>
    </row>
    <row r="580" spans="2:9" x14ac:dyDescent="0.25">
      <c r="B580" s="25"/>
      <c r="C580" s="31"/>
      <c r="D580" s="31"/>
      <c r="E580" s="31"/>
      <c r="F580" s="33"/>
      <c r="G580" s="15"/>
      <c r="H580" s="16"/>
      <c r="I580" s="34"/>
    </row>
    <row r="581" spans="2:9" x14ac:dyDescent="0.25">
      <c r="B581" s="20"/>
      <c r="C581" s="6"/>
      <c r="D581" s="7"/>
      <c r="E581" s="6"/>
      <c r="F581" s="8"/>
      <c r="G581" s="8"/>
      <c r="H581" s="9"/>
      <c r="I581" s="10"/>
    </row>
    <row r="582" spans="2:9" x14ac:dyDescent="0.25">
      <c r="B582" s="25"/>
      <c r="C582" s="18"/>
      <c r="D582" s="19"/>
      <c r="E582" s="18"/>
      <c r="F582" s="15"/>
      <c r="G582" s="15"/>
      <c r="H582" s="16"/>
      <c r="I582" s="17"/>
    </row>
    <row r="583" spans="2:9" x14ac:dyDescent="0.25">
      <c r="B583" s="20"/>
      <c r="C583" s="27"/>
      <c r="D583" s="27"/>
      <c r="E583" s="27"/>
      <c r="F583" s="30"/>
      <c r="G583" s="8"/>
      <c r="H583" s="9"/>
      <c r="I583" s="36"/>
    </row>
    <row r="584" spans="2:9" x14ac:dyDescent="0.25">
      <c r="B584" s="25"/>
      <c r="C584" s="18"/>
      <c r="D584" s="19"/>
      <c r="E584" s="18"/>
      <c r="F584" s="15"/>
      <c r="G584" s="15"/>
      <c r="H584" s="16"/>
      <c r="I584" s="17"/>
    </row>
    <row r="585" spans="2:9" x14ac:dyDescent="0.25">
      <c r="B585" s="20"/>
      <c r="C585" s="27"/>
      <c r="D585" s="29"/>
      <c r="E585" s="29"/>
      <c r="F585" s="30"/>
      <c r="G585" s="8"/>
      <c r="H585" s="9"/>
      <c r="I585" s="10"/>
    </row>
    <row r="586" spans="2:9" x14ac:dyDescent="0.25">
      <c r="B586" s="25"/>
      <c r="C586" s="31"/>
      <c r="D586" s="31"/>
      <c r="E586" s="31"/>
      <c r="F586" s="33"/>
      <c r="G586" s="15"/>
      <c r="H586" s="16"/>
      <c r="I586" s="34"/>
    </row>
    <row r="587" spans="2:9" x14ac:dyDescent="0.25">
      <c r="B587" s="20"/>
      <c r="C587" s="27"/>
      <c r="D587" s="27"/>
      <c r="E587" s="27"/>
      <c r="F587" s="30"/>
      <c r="G587" s="8"/>
      <c r="H587" s="9"/>
      <c r="I587" s="36"/>
    </row>
    <row r="588" spans="2:9" x14ac:dyDescent="0.25">
      <c r="B588" s="25"/>
      <c r="C588" s="31"/>
      <c r="D588" s="31"/>
      <c r="E588" s="31"/>
      <c r="F588" s="33"/>
      <c r="G588" s="15"/>
      <c r="H588" s="16"/>
      <c r="I588" s="34"/>
    </row>
    <row r="589" spans="2:9" x14ac:dyDescent="0.25">
      <c r="B589" s="20"/>
      <c r="C589" s="27"/>
      <c r="D589" s="27"/>
      <c r="E589" s="27"/>
      <c r="F589" s="30"/>
      <c r="G589" s="8"/>
      <c r="H589" s="9"/>
      <c r="I589" s="36"/>
    </row>
    <row r="590" spans="2:9" x14ac:dyDescent="0.25">
      <c r="B590" s="25"/>
      <c r="C590" s="18"/>
      <c r="D590" s="19"/>
      <c r="E590" s="18"/>
      <c r="F590" s="15"/>
      <c r="G590" s="15"/>
      <c r="H590" s="16"/>
      <c r="I590" s="17"/>
    </row>
    <row r="591" spans="2:9" x14ac:dyDescent="0.25">
      <c r="B591" s="20"/>
      <c r="C591" s="6"/>
      <c r="D591" s="7"/>
      <c r="E591" s="6"/>
      <c r="F591" s="8"/>
      <c r="G591" s="8"/>
      <c r="H591" s="9"/>
      <c r="I591" s="10"/>
    </row>
    <row r="592" spans="2:9" x14ac:dyDescent="0.25">
      <c r="B592" s="25"/>
      <c r="C592" s="31"/>
      <c r="D592" s="32"/>
      <c r="E592" s="32"/>
      <c r="F592" s="33"/>
      <c r="G592" s="15"/>
      <c r="H592" s="16"/>
      <c r="I592" s="17"/>
    </row>
    <row r="593" spans="2:9" x14ac:dyDescent="0.25">
      <c r="B593" s="20"/>
      <c r="C593" s="27"/>
      <c r="D593" s="27"/>
      <c r="E593" s="27"/>
      <c r="F593" s="30"/>
      <c r="G593" s="8"/>
      <c r="H593" s="9"/>
      <c r="I593" s="36"/>
    </row>
    <row r="594" spans="2:9" x14ac:dyDescent="0.25">
      <c r="B594" s="25"/>
      <c r="C594" s="18"/>
      <c r="D594" s="19"/>
      <c r="E594" s="18"/>
      <c r="F594" s="15"/>
      <c r="G594" s="15"/>
      <c r="H594" s="16"/>
      <c r="I594" s="17"/>
    </row>
    <row r="595" spans="2:9" x14ac:dyDescent="0.25">
      <c r="B595" s="20"/>
      <c r="C595" s="27"/>
      <c r="D595" s="27"/>
      <c r="E595" s="27"/>
      <c r="F595" s="30"/>
      <c r="G595" s="8"/>
      <c r="H595" s="9"/>
      <c r="I595" s="36"/>
    </row>
    <row r="596" spans="2:9" x14ac:dyDescent="0.25">
      <c r="B596" s="25"/>
      <c r="C596" s="31"/>
      <c r="D596" s="31"/>
      <c r="E596" s="31"/>
      <c r="F596" s="33"/>
      <c r="G596" s="15"/>
      <c r="H596" s="16"/>
      <c r="I596" s="34"/>
    </row>
    <row r="597" spans="2:9" x14ac:dyDescent="0.25">
      <c r="B597" s="20"/>
      <c r="C597" s="27"/>
      <c r="D597" s="27"/>
      <c r="E597" s="27"/>
      <c r="F597" s="30"/>
      <c r="G597" s="8"/>
      <c r="H597" s="9"/>
      <c r="I597" s="36"/>
    </row>
    <row r="598" spans="2:9" x14ac:dyDescent="0.25">
      <c r="B598" s="25"/>
      <c r="C598" s="18"/>
      <c r="D598" s="19"/>
      <c r="E598" s="19"/>
      <c r="F598" s="15"/>
      <c r="G598" s="15"/>
      <c r="H598" s="16"/>
      <c r="I598" s="17"/>
    </row>
    <row r="599" spans="2:9" x14ac:dyDescent="0.25">
      <c r="B599" s="20"/>
      <c r="C599" s="6"/>
      <c r="D599" s="7"/>
      <c r="E599" s="7"/>
      <c r="F599" s="8"/>
      <c r="G599" s="8"/>
      <c r="H599" s="9"/>
      <c r="I599" s="10"/>
    </row>
    <row r="600" spans="2:9" x14ac:dyDescent="0.25">
      <c r="B600" s="25"/>
      <c r="C600" s="18"/>
      <c r="D600" s="19"/>
      <c r="E600" s="19"/>
      <c r="F600" s="15"/>
      <c r="G600" s="15"/>
      <c r="H600" s="16"/>
      <c r="I600" s="17"/>
    </row>
    <row r="601" spans="2:9" x14ac:dyDescent="0.25">
      <c r="B601" s="20"/>
      <c r="C601" s="27"/>
      <c r="D601" s="27"/>
      <c r="E601" s="27"/>
      <c r="F601" s="30"/>
      <c r="G601" s="8"/>
      <c r="H601" s="9"/>
      <c r="I601" s="36"/>
    </row>
    <row r="602" spans="2:9" x14ac:dyDescent="0.25">
      <c r="B602" s="25"/>
      <c r="C602" s="18"/>
      <c r="D602" s="19"/>
      <c r="E602" s="19"/>
      <c r="F602" s="15"/>
      <c r="G602" s="15"/>
      <c r="H602" s="16"/>
      <c r="I602" s="17"/>
    </row>
    <row r="603" spans="2:9" x14ac:dyDescent="0.25">
      <c r="B603" s="20"/>
      <c r="C603" s="6"/>
      <c r="D603" s="7"/>
      <c r="E603" s="7"/>
      <c r="F603" s="8"/>
      <c r="G603" s="8"/>
      <c r="H603" s="9"/>
      <c r="I603" s="10"/>
    </row>
    <row r="604" spans="2:9" x14ac:dyDescent="0.25">
      <c r="B604" s="25"/>
      <c r="C604" s="18"/>
      <c r="D604" s="19"/>
      <c r="E604" s="19"/>
      <c r="F604" s="15"/>
      <c r="G604" s="15"/>
      <c r="H604" s="16"/>
      <c r="I604" s="17"/>
    </row>
    <row r="605" spans="2:9" x14ac:dyDescent="0.25">
      <c r="B605" s="20"/>
      <c r="C605" s="6"/>
      <c r="D605" s="7"/>
      <c r="E605" s="7"/>
      <c r="F605" s="42"/>
      <c r="G605" s="8"/>
      <c r="H605" s="9"/>
      <c r="I605" s="10"/>
    </row>
    <row r="606" spans="2:9" x14ac:dyDescent="0.25">
      <c r="B606" s="25"/>
      <c r="C606" s="31"/>
      <c r="D606" s="31"/>
      <c r="E606" s="31"/>
      <c r="F606" s="33"/>
      <c r="G606" s="15"/>
      <c r="H606" s="16"/>
      <c r="I606" s="34"/>
    </row>
    <row r="607" spans="2:9" x14ac:dyDescent="0.25">
      <c r="B607" s="20"/>
      <c r="C607" s="27"/>
      <c r="D607" s="27"/>
      <c r="E607" s="27"/>
      <c r="F607" s="30"/>
      <c r="G607" s="8"/>
      <c r="H607" s="9"/>
      <c r="I607" s="36"/>
    </row>
    <row r="608" spans="2:9" x14ac:dyDescent="0.25">
      <c r="B608" s="25"/>
      <c r="C608" s="18"/>
      <c r="D608" s="19"/>
      <c r="E608" s="19"/>
      <c r="F608" s="15"/>
      <c r="G608" s="15"/>
      <c r="H608" s="16"/>
      <c r="I608" s="17"/>
    </row>
    <row r="609" spans="2:9" x14ac:dyDescent="0.25">
      <c r="B609" s="20"/>
      <c r="C609" s="6"/>
      <c r="D609" s="7"/>
      <c r="E609" s="7"/>
      <c r="F609" s="8"/>
      <c r="G609" s="8"/>
      <c r="H609" s="9"/>
      <c r="I609" s="10"/>
    </row>
    <row r="610" spans="2:9" x14ac:dyDescent="0.25">
      <c r="B610" s="25"/>
      <c r="C610" s="18"/>
      <c r="D610" s="19"/>
      <c r="E610" s="19"/>
      <c r="F610" s="15"/>
      <c r="G610" s="15"/>
      <c r="H610" s="16"/>
      <c r="I610" s="17"/>
    </row>
    <row r="611" spans="2:9" x14ac:dyDescent="0.25">
      <c r="B611" s="20"/>
      <c r="C611" s="6"/>
      <c r="D611" s="7"/>
      <c r="E611" s="7"/>
      <c r="F611" s="8"/>
      <c r="G611" s="8"/>
      <c r="H611" s="9"/>
      <c r="I611" s="10"/>
    </row>
    <row r="612" spans="2:9" x14ac:dyDescent="0.25">
      <c r="B612" s="25"/>
      <c r="C612" s="18"/>
      <c r="D612" s="19"/>
      <c r="E612" s="19"/>
      <c r="F612" s="15"/>
      <c r="G612" s="15"/>
      <c r="H612" s="16"/>
      <c r="I612" s="17"/>
    </row>
    <row r="613" spans="2:9" x14ac:dyDescent="0.25">
      <c r="B613" s="20"/>
      <c r="C613" s="6"/>
      <c r="D613" s="7"/>
      <c r="E613" s="7"/>
      <c r="F613" s="8"/>
      <c r="G613" s="8"/>
      <c r="H613" s="9"/>
      <c r="I613" s="10"/>
    </row>
    <row r="614" spans="2:9" x14ac:dyDescent="0.25">
      <c r="B614" s="25"/>
      <c r="C614" s="31"/>
      <c r="D614" s="32"/>
      <c r="E614" s="32"/>
      <c r="F614" s="33"/>
      <c r="G614" s="15"/>
      <c r="H614" s="16"/>
      <c r="I614" s="17"/>
    </row>
    <row r="615" spans="2:9" x14ac:dyDescent="0.25">
      <c r="B615" s="20"/>
      <c r="C615" s="27"/>
      <c r="D615" s="27"/>
      <c r="E615" s="27"/>
      <c r="F615" s="30"/>
      <c r="G615" s="8"/>
      <c r="H615" s="9"/>
      <c r="I615" s="36"/>
    </row>
    <row r="616" spans="2:9" x14ac:dyDescent="0.25">
      <c r="B616" s="25"/>
      <c r="C616" s="31"/>
      <c r="D616" s="31"/>
      <c r="E616" s="31"/>
      <c r="F616" s="33"/>
      <c r="G616" s="15"/>
      <c r="H616" s="16"/>
      <c r="I616" s="34"/>
    </row>
    <row r="617" spans="2:9" x14ac:dyDescent="0.25">
      <c r="B617" s="20"/>
      <c r="C617" s="6"/>
      <c r="D617" s="7"/>
      <c r="E617" s="7"/>
      <c r="F617" s="8"/>
      <c r="G617" s="8"/>
      <c r="H617" s="9"/>
      <c r="I617" s="10"/>
    </row>
    <row r="618" spans="2:9" x14ac:dyDescent="0.25">
      <c r="B618" s="25"/>
      <c r="C618" s="18"/>
      <c r="D618" s="19"/>
      <c r="E618" s="19"/>
      <c r="F618" s="15"/>
      <c r="G618" s="15"/>
      <c r="H618" s="16"/>
      <c r="I618" s="17"/>
    </row>
    <row r="619" spans="2:9" x14ac:dyDescent="0.25">
      <c r="B619" s="20"/>
      <c r="C619" s="6"/>
      <c r="D619" s="7"/>
      <c r="E619" s="7"/>
      <c r="F619" s="8"/>
      <c r="G619" s="8"/>
      <c r="H619" s="9"/>
      <c r="I619" s="10"/>
    </row>
    <row r="620" spans="2:9" x14ac:dyDescent="0.25">
      <c r="B620" s="25"/>
      <c r="C620" s="31"/>
      <c r="D620" s="31"/>
      <c r="E620" s="31"/>
      <c r="F620" s="33"/>
      <c r="G620" s="15"/>
      <c r="H620" s="16"/>
      <c r="I620" s="34"/>
    </row>
    <row r="621" spans="2:9" x14ac:dyDescent="0.25">
      <c r="B621" s="20"/>
      <c r="C621" s="6"/>
      <c r="D621" s="7"/>
      <c r="E621" s="7"/>
      <c r="F621" s="8"/>
      <c r="G621" s="8"/>
      <c r="H621" s="9"/>
      <c r="I621" s="10"/>
    </row>
    <row r="622" spans="2:9" x14ac:dyDescent="0.25">
      <c r="B622" s="25"/>
      <c r="C622" s="18"/>
      <c r="D622" s="19"/>
      <c r="E622" s="19"/>
      <c r="F622" s="15"/>
      <c r="G622" s="15"/>
      <c r="H622" s="16"/>
      <c r="I622" s="17"/>
    </row>
    <row r="623" spans="2:9" x14ac:dyDescent="0.25">
      <c r="B623" s="20"/>
      <c r="C623" s="6"/>
      <c r="D623" s="7"/>
      <c r="E623" s="7"/>
      <c r="F623" s="8"/>
      <c r="G623" s="8"/>
      <c r="H623" s="9"/>
      <c r="I623" s="10"/>
    </row>
    <row r="624" spans="2:9" x14ac:dyDescent="0.25">
      <c r="B624" s="25"/>
      <c r="C624" s="18"/>
      <c r="D624" s="19"/>
      <c r="E624" s="19"/>
      <c r="F624" s="15"/>
      <c r="G624" s="15"/>
      <c r="H624" s="16"/>
      <c r="I624" s="17"/>
    </row>
    <row r="625" spans="2:9" x14ac:dyDescent="0.25">
      <c r="B625" s="20"/>
      <c r="C625" s="6"/>
      <c r="D625" s="7"/>
      <c r="E625" s="7"/>
      <c r="F625" s="8"/>
      <c r="G625" s="8"/>
      <c r="H625" s="9"/>
      <c r="I625" s="10"/>
    </row>
    <row r="626" spans="2:9" x14ac:dyDescent="0.25">
      <c r="B626" s="25"/>
      <c r="C626" s="31"/>
      <c r="D626" s="32"/>
      <c r="E626" s="32"/>
      <c r="F626" s="33"/>
      <c r="G626" s="15"/>
      <c r="H626" s="16"/>
      <c r="I626" s="17"/>
    </row>
    <row r="627" spans="2:9" x14ac:dyDescent="0.25">
      <c r="B627" s="20"/>
      <c r="C627" s="27"/>
      <c r="D627" s="29"/>
      <c r="E627" s="29"/>
      <c r="F627" s="30"/>
      <c r="G627" s="8"/>
      <c r="H627" s="9"/>
      <c r="I627" s="10"/>
    </row>
    <row r="628" spans="2:9" x14ac:dyDescent="0.25">
      <c r="B628" s="25"/>
      <c r="C628" s="18"/>
      <c r="D628" s="19"/>
      <c r="E628" s="19"/>
      <c r="F628" s="15"/>
      <c r="G628" s="15"/>
      <c r="H628" s="16"/>
      <c r="I628" s="17"/>
    </row>
    <row r="629" spans="2:9" x14ac:dyDescent="0.25">
      <c r="B629" s="20"/>
      <c r="C629" s="27"/>
      <c r="D629" s="29"/>
      <c r="E629" s="29"/>
      <c r="F629" s="30"/>
      <c r="G629" s="8"/>
      <c r="H629" s="9"/>
      <c r="I629" s="10"/>
    </row>
    <row r="630" spans="2:9" x14ac:dyDescent="0.25">
      <c r="B630" s="25"/>
      <c r="C630" s="18"/>
      <c r="D630" s="19"/>
      <c r="E630" s="19"/>
      <c r="F630" s="15"/>
      <c r="G630" s="15"/>
      <c r="H630" s="16"/>
      <c r="I630" s="17"/>
    </row>
    <row r="631" spans="2:9" x14ac:dyDescent="0.25">
      <c r="B631" s="20"/>
      <c r="C631" s="6"/>
      <c r="D631" s="7"/>
      <c r="E631" s="7"/>
      <c r="F631" s="8"/>
      <c r="G631" s="8"/>
      <c r="H631" s="9"/>
      <c r="I631" s="10"/>
    </row>
    <row r="632" spans="2:9" x14ac:dyDescent="0.25">
      <c r="B632" s="25"/>
      <c r="C632" s="18"/>
      <c r="D632" s="19"/>
      <c r="E632" s="19"/>
      <c r="F632" s="15"/>
      <c r="G632" s="15"/>
      <c r="H632" s="16"/>
      <c r="I632" s="17"/>
    </row>
    <row r="633" spans="2:9" x14ac:dyDescent="0.25">
      <c r="B633" s="20"/>
      <c r="C633" s="27"/>
      <c r="D633" s="29"/>
      <c r="E633" s="29"/>
      <c r="F633" s="30"/>
      <c r="G633" s="8"/>
      <c r="H633" s="9"/>
      <c r="I633" s="10"/>
    </row>
    <row r="634" spans="2:9" x14ac:dyDescent="0.25">
      <c r="B634" s="25"/>
      <c r="C634" s="18"/>
      <c r="D634" s="19"/>
      <c r="E634" s="19"/>
      <c r="F634" s="15"/>
      <c r="G634" s="15"/>
      <c r="H634" s="16"/>
      <c r="I634" s="17"/>
    </row>
    <row r="635" spans="2:9" x14ac:dyDescent="0.25">
      <c r="B635" s="20"/>
      <c r="C635" s="27"/>
      <c r="D635" s="29"/>
      <c r="E635" s="29"/>
      <c r="F635" s="30"/>
      <c r="G635" s="8"/>
      <c r="H635" s="9"/>
      <c r="I635" s="10"/>
    </row>
    <row r="636" spans="2:9" x14ac:dyDescent="0.25">
      <c r="B636" s="25"/>
      <c r="C636" s="18"/>
      <c r="D636" s="19"/>
      <c r="E636" s="19"/>
      <c r="F636" s="15"/>
      <c r="G636" s="15"/>
      <c r="H636" s="16"/>
      <c r="I636" s="17"/>
    </row>
    <row r="637" spans="2:9" x14ac:dyDescent="0.25">
      <c r="B637" s="20"/>
      <c r="C637" s="27"/>
      <c r="D637" s="29"/>
      <c r="E637" s="29"/>
      <c r="F637" s="30"/>
      <c r="G637" s="8"/>
      <c r="H637" s="9"/>
      <c r="I637" s="10"/>
    </row>
    <row r="638" spans="2:9" x14ac:dyDescent="0.25">
      <c r="B638" s="25"/>
      <c r="C638" s="31"/>
      <c r="D638" s="32"/>
      <c r="E638" s="32"/>
      <c r="F638" s="33"/>
      <c r="G638" s="15"/>
      <c r="H638" s="16"/>
      <c r="I638" s="17"/>
    </row>
    <row r="639" spans="2:9" x14ac:dyDescent="0.25">
      <c r="B639" s="20"/>
      <c r="C639" s="6"/>
      <c r="D639" s="7"/>
      <c r="E639" s="7"/>
      <c r="F639" s="8"/>
      <c r="G639" s="8"/>
      <c r="H639" s="9"/>
      <c r="I639" s="10"/>
    </row>
    <row r="640" spans="2:9" x14ac:dyDescent="0.25">
      <c r="B640" s="25"/>
      <c r="C640" s="31"/>
      <c r="D640" s="32"/>
      <c r="E640" s="32"/>
      <c r="F640" s="33"/>
      <c r="G640" s="15"/>
      <c r="H640" s="16"/>
      <c r="I640" s="17"/>
    </row>
    <row r="641" spans="2:9" x14ac:dyDescent="0.25">
      <c r="B641" s="20"/>
      <c r="C641" s="27"/>
      <c r="D641" s="29"/>
      <c r="E641" s="29"/>
      <c r="F641" s="30"/>
      <c r="G641" s="8"/>
      <c r="H641" s="9"/>
      <c r="I641" s="10"/>
    </row>
    <row r="642" spans="2:9" x14ac:dyDescent="0.25">
      <c r="B642" s="25"/>
      <c r="C642" s="18"/>
      <c r="D642" s="19"/>
      <c r="E642" s="19"/>
      <c r="F642" s="15"/>
      <c r="G642" s="15"/>
      <c r="H642" s="16"/>
      <c r="I642" s="34"/>
    </row>
    <row r="643" spans="2:9" x14ac:dyDescent="0.25">
      <c r="B643" s="20"/>
      <c r="C643" s="6"/>
      <c r="D643" s="6"/>
      <c r="E643" s="6"/>
      <c r="F643" s="8"/>
      <c r="G643" s="8"/>
      <c r="H643" s="9"/>
      <c r="I643" s="10"/>
    </row>
    <row r="644" spans="2:9" x14ac:dyDescent="0.25">
      <c r="B644" s="25"/>
      <c r="C644" s="31"/>
      <c r="D644" s="32"/>
      <c r="E644" s="32"/>
      <c r="F644" s="33"/>
      <c r="G644" s="15"/>
      <c r="H644" s="16"/>
      <c r="I644" s="17"/>
    </row>
    <row r="645" spans="2:9" x14ac:dyDescent="0.25">
      <c r="B645" s="20"/>
      <c r="C645" s="27"/>
      <c r="D645" s="29"/>
      <c r="E645" s="29"/>
      <c r="F645" s="30"/>
      <c r="G645" s="8"/>
      <c r="H645" s="9"/>
      <c r="I645" s="10"/>
    </row>
    <row r="646" spans="2:9" x14ac:dyDescent="0.25">
      <c r="B646" s="25"/>
      <c r="C646" s="18"/>
      <c r="D646" s="18"/>
      <c r="E646" s="18"/>
      <c r="F646" s="15"/>
      <c r="G646" s="15"/>
      <c r="H646" s="16"/>
      <c r="I646" s="34"/>
    </row>
    <row r="647" spans="2:9" x14ac:dyDescent="0.25">
      <c r="B647" s="20"/>
      <c r="C647" s="27"/>
      <c r="D647" s="29"/>
      <c r="E647" s="29"/>
      <c r="F647" s="30"/>
      <c r="G647" s="8"/>
      <c r="H647" s="9"/>
      <c r="I647" s="10"/>
    </row>
    <row r="648" spans="2:9" x14ac:dyDescent="0.25">
      <c r="B648" s="25"/>
      <c r="C648" s="18"/>
      <c r="D648" s="19"/>
      <c r="E648" s="19"/>
      <c r="F648" s="15"/>
      <c r="G648" s="15"/>
      <c r="H648" s="16"/>
      <c r="I648" s="17"/>
    </row>
    <row r="649" spans="2:9" x14ac:dyDescent="0.25">
      <c r="B649" s="20"/>
      <c r="C649" s="27"/>
      <c r="D649" s="29"/>
      <c r="E649" s="29"/>
      <c r="F649" s="30"/>
      <c r="G649" s="8"/>
      <c r="H649" s="9"/>
      <c r="I649" s="10"/>
    </row>
    <row r="650" spans="2:9" x14ac:dyDescent="0.25">
      <c r="B650" s="25"/>
      <c r="C650" s="31"/>
      <c r="D650" s="32"/>
      <c r="E650" s="32"/>
      <c r="F650" s="33"/>
      <c r="G650" s="15"/>
      <c r="H650" s="16"/>
      <c r="I650" s="17"/>
    </row>
    <row r="651" spans="2:9" x14ac:dyDescent="0.25">
      <c r="B651" s="20"/>
      <c r="C651" s="27"/>
      <c r="D651" s="29"/>
      <c r="E651" s="29"/>
      <c r="F651" s="30"/>
      <c r="G651" s="8"/>
      <c r="H651" s="9"/>
      <c r="I651" s="10"/>
    </row>
    <row r="652" spans="2:9" x14ac:dyDescent="0.25">
      <c r="B652" s="25"/>
      <c r="C652" s="18"/>
      <c r="D652" s="18"/>
      <c r="E652" s="18"/>
      <c r="F652" s="15"/>
      <c r="G652" s="15"/>
      <c r="H652" s="16"/>
      <c r="I652" s="34"/>
    </row>
    <row r="653" spans="2:9" x14ac:dyDescent="0.25">
      <c r="B653" s="20"/>
      <c r="C653" s="27"/>
      <c r="D653" s="29"/>
      <c r="E653" s="29"/>
      <c r="F653" s="30"/>
      <c r="G653" s="8"/>
      <c r="H653" s="9"/>
      <c r="I653" s="10"/>
    </row>
    <row r="654" spans="2:9" x14ac:dyDescent="0.25">
      <c r="B654" s="25"/>
      <c r="C654" s="43"/>
      <c r="D654" s="32"/>
      <c r="E654" s="31"/>
      <c r="F654" s="33"/>
      <c r="G654" s="15"/>
      <c r="H654" s="16"/>
      <c r="I654" s="17"/>
    </row>
    <row r="655" spans="2:9" x14ac:dyDescent="0.25">
      <c r="B655" s="20"/>
      <c r="C655" s="27"/>
      <c r="D655" s="29"/>
      <c r="E655" s="27"/>
      <c r="F655" s="30"/>
      <c r="G655" s="8"/>
      <c r="H655" s="9"/>
      <c r="I655" s="10"/>
    </row>
    <row r="656" spans="2:9" x14ac:dyDescent="0.25">
      <c r="B656" s="25"/>
      <c r="C656" s="31"/>
      <c r="D656" s="32"/>
      <c r="E656" s="31"/>
      <c r="F656" s="33"/>
      <c r="G656" s="15"/>
      <c r="H656" s="16"/>
      <c r="I656" s="17"/>
    </row>
    <row r="657" spans="2:9" x14ac:dyDescent="0.25">
      <c r="B657" s="20"/>
      <c r="C657" s="27"/>
      <c r="D657" s="29"/>
      <c r="E657" s="27"/>
      <c r="F657" s="30"/>
      <c r="G657" s="8"/>
      <c r="H657" s="9"/>
      <c r="I657" s="10"/>
    </row>
    <row r="658" spans="2:9" x14ac:dyDescent="0.25">
      <c r="B658" s="25"/>
      <c r="C658" s="18"/>
      <c r="D658" s="18"/>
      <c r="E658" s="18"/>
      <c r="F658" s="15"/>
      <c r="G658" s="15"/>
      <c r="H658" s="16"/>
      <c r="I658" s="34"/>
    </row>
    <row r="659" spans="2:9" x14ac:dyDescent="0.25">
      <c r="B659" s="20"/>
      <c r="C659" s="27"/>
      <c r="D659" s="29"/>
      <c r="E659" s="27"/>
      <c r="F659" s="30"/>
      <c r="G659" s="8"/>
      <c r="H659" s="9"/>
      <c r="I659" s="10"/>
    </row>
    <row r="660" spans="2:9" x14ac:dyDescent="0.25">
      <c r="B660" s="25"/>
      <c r="C660" s="18"/>
      <c r="D660" s="18"/>
      <c r="E660" s="18"/>
      <c r="F660" s="15"/>
      <c r="G660" s="15"/>
      <c r="H660" s="16"/>
      <c r="I660" s="34"/>
    </row>
    <row r="661" spans="2:9" x14ac:dyDescent="0.25">
      <c r="B661" s="20"/>
      <c r="C661" s="27"/>
      <c r="D661" s="29"/>
      <c r="E661" s="27"/>
      <c r="F661" s="30"/>
      <c r="G661" s="8"/>
      <c r="H661" s="9"/>
      <c r="I661" s="10"/>
    </row>
    <row r="662" spans="2:9" x14ac:dyDescent="0.25">
      <c r="B662" s="25"/>
      <c r="C662" s="18"/>
      <c r="D662" s="18"/>
      <c r="E662" s="18"/>
      <c r="F662" s="15"/>
      <c r="G662" s="15"/>
      <c r="H662" s="16"/>
      <c r="I662" s="34"/>
    </row>
    <row r="663" spans="2:9" x14ac:dyDescent="0.25">
      <c r="B663" s="20"/>
      <c r="C663" s="27"/>
      <c r="D663" s="29"/>
      <c r="E663" s="27"/>
      <c r="F663" s="30"/>
      <c r="G663" s="8"/>
      <c r="H663" s="9"/>
      <c r="I663" s="10"/>
    </row>
    <row r="664" spans="2:9" x14ac:dyDescent="0.25">
      <c r="B664" s="25"/>
      <c r="C664" s="31"/>
      <c r="D664" s="32"/>
      <c r="E664" s="32"/>
      <c r="F664" s="33"/>
      <c r="G664" s="15"/>
      <c r="H664" s="16"/>
      <c r="I664" s="17"/>
    </row>
    <row r="665" spans="2:9" x14ac:dyDescent="0.25">
      <c r="B665" s="20"/>
      <c r="C665" s="27"/>
      <c r="D665" s="29"/>
      <c r="E665" s="27"/>
      <c r="F665" s="30"/>
      <c r="G665" s="8"/>
      <c r="H665" s="9"/>
      <c r="I665" s="10"/>
    </row>
    <row r="666" spans="2:9" x14ac:dyDescent="0.25">
      <c r="B666" s="25"/>
      <c r="C666" s="31"/>
      <c r="D666" s="32"/>
      <c r="E666" s="31"/>
      <c r="F666" s="33"/>
      <c r="G666" s="15"/>
      <c r="H666" s="16"/>
      <c r="I666" s="17"/>
    </row>
    <row r="667" spans="2:9" x14ac:dyDescent="0.25">
      <c r="B667" s="20"/>
      <c r="C667" s="6"/>
      <c r="D667" s="6"/>
      <c r="E667" s="6"/>
      <c r="F667" s="8"/>
      <c r="G667" s="8"/>
      <c r="H667" s="9"/>
      <c r="I667" s="36"/>
    </row>
    <row r="668" spans="2:9" x14ac:dyDescent="0.25">
      <c r="B668" s="25"/>
      <c r="C668" s="31"/>
      <c r="D668" s="32"/>
      <c r="E668" s="31"/>
      <c r="F668" s="33"/>
      <c r="G668" s="15"/>
      <c r="H668" s="16"/>
      <c r="I668" s="17"/>
    </row>
    <row r="669" spans="2:9" x14ac:dyDescent="0.25">
      <c r="B669" s="20"/>
      <c r="C669" s="27"/>
      <c r="D669" s="29"/>
      <c r="E669" s="27"/>
      <c r="F669" s="30"/>
      <c r="G669" s="8"/>
      <c r="H669" s="9"/>
      <c r="I669" s="10"/>
    </row>
    <row r="670" spans="2:9" x14ac:dyDescent="0.25">
      <c r="B670" s="25"/>
      <c r="C670" s="31"/>
      <c r="D670" s="32"/>
      <c r="E670" s="31"/>
      <c r="F670" s="33"/>
      <c r="G670" s="15"/>
      <c r="H670" s="16"/>
      <c r="I670" s="17"/>
    </row>
    <row r="671" spans="2:9" x14ac:dyDescent="0.25">
      <c r="B671" s="20"/>
      <c r="C671" s="27"/>
      <c r="D671" s="29"/>
      <c r="E671" s="29"/>
      <c r="F671" s="30"/>
      <c r="G671" s="8"/>
      <c r="H671" s="9"/>
      <c r="I671" s="10"/>
    </row>
    <row r="672" spans="2:9" x14ac:dyDescent="0.25">
      <c r="B672" s="25"/>
      <c r="C672" s="31"/>
      <c r="D672" s="32"/>
      <c r="E672" s="32"/>
      <c r="F672" s="33"/>
      <c r="G672" s="15"/>
      <c r="H672" s="16"/>
      <c r="I672" s="17"/>
    </row>
    <row r="673" spans="2:9" x14ac:dyDescent="0.25">
      <c r="B673" s="20"/>
      <c r="C673" s="6"/>
      <c r="D673" s="6"/>
      <c r="E673" s="6"/>
      <c r="F673" s="8"/>
      <c r="G673" s="8"/>
      <c r="H673" s="9"/>
      <c r="I673" s="36"/>
    </row>
    <row r="674" spans="2:9" x14ac:dyDescent="0.25">
      <c r="B674" s="25"/>
      <c r="C674" s="31"/>
      <c r="D674" s="32"/>
      <c r="E674" s="32"/>
      <c r="F674" s="33"/>
      <c r="G674" s="15"/>
      <c r="H674" s="16"/>
      <c r="I674" s="17"/>
    </row>
    <row r="675" spans="2:9" x14ac:dyDescent="0.25">
      <c r="B675" s="20"/>
      <c r="C675" s="27"/>
      <c r="D675" s="29"/>
      <c r="E675" s="29"/>
      <c r="F675" s="30"/>
      <c r="G675" s="8"/>
      <c r="H675" s="9"/>
      <c r="I675" s="10"/>
    </row>
    <row r="676" spans="2:9" x14ac:dyDescent="0.25">
      <c r="B676" s="25"/>
      <c r="C676" s="31"/>
      <c r="D676" s="32"/>
      <c r="E676" s="32"/>
      <c r="F676" s="33"/>
      <c r="G676" s="15"/>
      <c r="H676" s="16"/>
      <c r="I676" s="17"/>
    </row>
    <row r="677" spans="2:9" x14ac:dyDescent="0.25">
      <c r="B677" s="20"/>
      <c r="C677" s="27"/>
      <c r="D677" s="29"/>
      <c r="E677" s="29"/>
      <c r="F677" s="30"/>
      <c r="G677" s="8"/>
      <c r="H677" s="9"/>
      <c r="I677" s="10"/>
    </row>
    <row r="678" spans="2:9" x14ac:dyDescent="0.25">
      <c r="B678" s="25"/>
      <c r="C678" s="31"/>
      <c r="D678" s="32"/>
      <c r="E678" s="32"/>
      <c r="F678" s="33"/>
      <c r="G678" s="15"/>
      <c r="H678" s="16"/>
      <c r="I678" s="17"/>
    </row>
    <row r="679" spans="2:9" x14ac:dyDescent="0.25">
      <c r="B679" s="20"/>
      <c r="C679" s="27"/>
      <c r="D679" s="29"/>
      <c r="E679" s="29"/>
      <c r="F679" s="30"/>
      <c r="G679" s="8"/>
      <c r="H679" s="9"/>
      <c r="I679" s="10"/>
    </row>
    <row r="680" spans="2:9" x14ac:dyDescent="0.25">
      <c r="B680" s="25"/>
      <c r="C680" s="31"/>
      <c r="D680" s="32"/>
      <c r="E680" s="32"/>
      <c r="F680" s="33"/>
      <c r="G680" s="15"/>
      <c r="H680" s="16"/>
      <c r="I680" s="17"/>
    </row>
    <row r="681" spans="2:9" x14ac:dyDescent="0.25">
      <c r="B681" s="20"/>
      <c r="C681" s="6"/>
      <c r="D681" s="6"/>
      <c r="E681" s="6"/>
      <c r="F681" s="8"/>
      <c r="G681" s="8"/>
      <c r="H681" s="9"/>
      <c r="I681" s="36"/>
    </row>
    <row r="682" spans="2:9" x14ac:dyDescent="0.25">
      <c r="B682" s="25"/>
      <c r="C682" s="31"/>
      <c r="D682" s="32"/>
      <c r="E682" s="32"/>
      <c r="F682" s="33"/>
      <c r="G682" s="15"/>
      <c r="H682" s="16"/>
      <c r="I682" s="17"/>
    </row>
    <row r="683" spans="2:9" x14ac:dyDescent="0.25">
      <c r="B683" s="20"/>
      <c r="C683" s="27"/>
      <c r="D683" s="29"/>
      <c r="E683" s="29"/>
      <c r="F683" s="30"/>
      <c r="G683" s="8"/>
      <c r="H683" s="9"/>
      <c r="I683" s="10"/>
    </row>
    <row r="684" spans="2:9" x14ac:dyDescent="0.25">
      <c r="B684" s="25"/>
      <c r="C684" s="31"/>
      <c r="D684" s="31"/>
      <c r="E684" s="31"/>
      <c r="F684" s="33"/>
      <c r="G684" s="15"/>
      <c r="H684" s="16"/>
      <c r="I684" s="34"/>
    </row>
    <row r="685" spans="2:9" x14ac:dyDescent="0.25">
      <c r="B685" s="20"/>
      <c r="C685" s="27"/>
      <c r="D685" s="29"/>
      <c r="E685" s="29"/>
      <c r="F685" s="30"/>
      <c r="G685" s="8"/>
      <c r="H685" s="9"/>
      <c r="I685" s="10"/>
    </row>
    <row r="686" spans="2:9" x14ac:dyDescent="0.25">
      <c r="B686" s="25"/>
      <c r="C686" s="31"/>
      <c r="D686" s="32"/>
      <c r="E686" s="32"/>
      <c r="F686" s="33"/>
      <c r="G686" s="15"/>
      <c r="H686" s="16"/>
      <c r="I686" s="17"/>
    </row>
    <row r="687" spans="2:9" x14ac:dyDescent="0.25">
      <c r="B687" s="20"/>
      <c r="C687" s="27"/>
      <c r="D687" s="27"/>
      <c r="E687" s="27"/>
      <c r="F687" s="30"/>
      <c r="G687" s="8"/>
      <c r="H687" s="9"/>
      <c r="I687" s="36"/>
    </row>
    <row r="688" spans="2:9" x14ac:dyDescent="0.25">
      <c r="B688" s="25"/>
      <c r="C688" s="31"/>
      <c r="D688" s="31"/>
      <c r="E688" s="31"/>
      <c r="F688" s="33"/>
      <c r="G688" s="15"/>
      <c r="H688" s="16"/>
      <c r="I688" s="44"/>
    </row>
    <row r="689" spans="2:9" x14ac:dyDescent="0.25">
      <c r="B689" s="20"/>
      <c r="C689" s="27"/>
      <c r="D689" s="27"/>
      <c r="E689" s="27"/>
      <c r="F689" s="30"/>
      <c r="G689" s="8"/>
      <c r="H689" s="9"/>
      <c r="I689" s="36"/>
    </row>
    <row r="690" spans="2:9" x14ac:dyDescent="0.25">
      <c r="B690" s="25"/>
      <c r="C690" s="31"/>
      <c r="D690" s="31"/>
      <c r="E690" s="31"/>
      <c r="F690" s="33"/>
      <c r="G690" s="15"/>
      <c r="H690" s="16"/>
      <c r="I690" s="34"/>
    </row>
    <row r="691" spans="2:9" x14ac:dyDescent="0.25">
      <c r="B691" s="20"/>
      <c r="C691" s="27"/>
      <c r="D691" s="27"/>
      <c r="E691" s="27"/>
      <c r="F691" s="30"/>
      <c r="G691" s="8"/>
      <c r="H691" s="9"/>
      <c r="I691" s="36"/>
    </row>
    <row r="692" spans="2:9" x14ac:dyDescent="0.25">
      <c r="B692" s="25"/>
      <c r="C692" s="31"/>
      <c r="D692" s="31"/>
      <c r="E692" s="31"/>
      <c r="F692" s="33"/>
      <c r="G692" s="15"/>
      <c r="H692" s="16"/>
      <c r="I692" s="34"/>
    </row>
    <row r="693" spans="2:9" x14ac:dyDescent="0.25">
      <c r="B693" s="20"/>
      <c r="C693" s="27"/>
      <c r="D693" s="27"/>
      <c r="E693" s="27"/>
      <c r="F693" s="30"/>
      <c r="G693" s="8"/>
      <c r="H693" s="9"/>
      <c r="I693" s="36"/>
    </row>
    <row r="694" spans="2:9" x14ac:dyDescent="0.25">
      <c r="B694" s="25"/>
      <c r="C694" s="31"/>
      <c r="D694" s="31"/>
      <c r="E694" s="31"/>
      <c r="F694" s="33"/>
      <c r="G694" s="15"/>
      <c r="H694" s="16"/>
      <c r="I694" s="34"/>
    </row>
    <row r="695" spans="2:9" x14ac:dyDescent="0.25">
      <c r="B695" s="20"/>
      <c r="C695" s="27"/>
      <c r="D695" s="27"/>
      <c r="E695" s="27"/>
      <c r="F695" s="30"/>
      <c r="G695" s="8"/>
      <c r="H695" s="9"/>
      <c r="I695" s="36"/>
    </row>
    <row r="696" spans="2:9" x14ac:dyDescent="0.25">
      <c r="B696" s="25"/>
      <c r="C696" s="18"/>
      <c r="D696" s="18"/>
      <c r="E696" s="18"/>
      <c r="F696" s="15"/>
      <c r="G696" s="15"/>
      <c r="H696" s="16"/>
      <c r="I696" s="34"/>
    </row>
    <row r="697" spans="2:9" x14ac:dyDescent="0.25">
      <c r="B697" s="20"/>
      <c r="C697" s="27"/>
      <c r="D697" s="27"/>
      <c r="E697" s="27"/>
      <c r="F697" s="30"/>
      <c r="G697" s="8"/>
      <c r="H697" s="9"/>
      <c r="I697" s="36"/>
    </row>
    <row r="698" spans="2:9" x14ac:dyDescent="0.25">
      <c r="B698" s="25"/>
      <c r="C698" s="31"/>
      <c r="D698" s="31"/>
      <c r="E698" s="31"/>
      <c r="F698" s="33"/>
      <c r="G698" s="15"/>
      <c r="H698" s="16"/>
      <c r="I698" s="34"/>
    </row>
    <row r="699" spans="2:9" x14ac:dyDescent="0.25">
      <c r="B699" s="20"/>
      <c r="C699" s="6"/>
      <c r="D699" s="6"/>
      <c r="E699" s="6"/>
      <c r="F699" s="8"/>
      <c r="G699" s="8"/>
      <c r="H699" s="9"/>
      <c r="I699" s="36"/>
    </row>
    <row r="700" spans="2:9" x14ac:dyDescent="0.25">
      <c r="B700" s="25"/>
      <c r="C700" s="31"/>
      <c r="D700" s="31"/>
      <c r="E700" s="31"/>
      <c r="F700" s="33"/>
      <c r="G700" s="15"/>
      <c r="H700" s="16"/>
      <c r="I700" s="34"/>
    </row>
    <row r="701" spans="2:9" x14ac:dyDescent="0.25">
      <c r="B701" s="20"/>
      <c r="C701" s="27"/>
      <c r="D701" s="27"/>
      <c r="E701" s="27"/>
      <c r="F701" s="30"/>
      <c r="G701" s="8"/>
      <c r="H701" s="9"/>
      <c r="I701" s="36"/>
    </row>
    <row r="702" spans="2:9" x14ac:dyDescent="0.25">
      <c r="B702" s="25"/>
      <c r="C702" s="31"/>
      <c r="D702" s="31"/>
      <c r="E702" s="31"/>
      <c r="F702" s="33"/>
      <c r="G702" s="15"/>
      <c r="H702" s="16"/>
      <c r="I702" s="34"/>
    </row>
    <row r="703" spans="2:9" x14ac:dyDescent="0.25">
      <c r="B703" s="20"/>
      <c r="C703" s="6"/>
      <c r="D703" s="6"/>
      <c r="E703" s="6"/>
      <c r="F703" s="8"/>
      <c r="G703" s="8"/>
      <c r="H703" s="9"/>
      <c r="I703" s="36"/>
    </row>
    <row r="704" spans="2:9" x14ac:dyDescent="0.25">
      <c r="B704" s="25"/>
      <c r="C704" s="31"/>
      <c r="D704" s="31"/>
      <c r="E704" s="31"/>
      <c r="F704" s="33"/>
      <c r="G704" s="15"/>
      <c r="H704" s="16"/>
      <c r="I704" s="34"/>
    </row>
    <row r="705" spans="2:9" x14ac:dyDescent="0.25">
      <c r="B705" s="20"/>
      <c r="C705" s="27"/>
      <c r="D705" s="27"/>
      <c r="E705" s="27"/>
      <c r="F705" s="30"/>
      <c r="G705" s="8"/>
      <c r="H705" s="9"/>
      <c r="I705" s="36"/>
    </row>
    <row r="706" spans="2:9" x14ac:dyDescent="0.25">
      <c r="B706" s="25"/>
      <c r="C706" s="31"/>
      <c r="D706" s="31"/>
      <c r="E706" s="31"/>
      <c r="F706" s="33"/>
      <c r="G706" s="15"/>
      <c r="H706" s="16"/>
      <c r="I706" s="34"/>
    </row>
    <row r="707" spans="2:9" x14ac:dyDescent="0.25">
      <c r="B707" s="20"/>
      <c r="C707" s="27"/>
      <c r="D707" s="27"/>
      <c r="E707" s="27"/>
      <c r="F707" s="30"/>
      <c r="G707" s="8"/>
      <c r="H707" s="9"/>
      <c r="I707" s="36"/>
    </row>
    <row r="708" spans="2:9" x14ac:dyDescent="0.25">
      <c r="B708" s="25"/>
      <c r="C708" s="18"/>
      <c r="D708" s="18"/>
      <c r="E708" s="18"/>
      <c r="F708" s="15"/>
      <c r="G708" s="15"/>
      <c r="H708" s="16"/>
      <c r="I708" s="34"/>
    </row>
    <row r="709" spans="2:9" x14ac:dyDescent="0.25">
      <c r="B709" s="20"/>
      <c r="C709" s="27"/>
      <c r="D709" s="27"/>
      <c r="E709" s="27"/>
      <c r="F709" s="30"/>
      <c r="G709" s="8"/>
      <c r="H709" s="9"/>
      <c r="I709" s="36"/>
    </row>
    <row r="710" spans="2:9" x14ac:dyDescent="0.25">
      <c r="B710" s="25"/>
      <c r="C710" s="31"/>
      <c r="D710" s="31"/>
      <c r="E710" s="31"/>
      <c r="F710" s="33"/>
      <c r="G710" s="15"/>
      <c r="H710" s="16"/>
      <c r="I710" s="34"/>
    </row>
    <row r="711" spans="2:9" x14ac:dyDescent="0.25">
      <c r="B711" s="20"/>
      <c r="C711" s="27"/>
      <c r="D711" s="27"/>
      <c r="E711" s="27"/>
      <c r="F711" s="30"/>
      <c r="G711" s="8"/>
      <c r="H711" s="9"/>
      <c r="I711" s="36"/>
    </row>
    <row r="712" spans="2:9" x14ac:dyDescent="0.25">
      <c r="B712" s="25"/>
      <c r="C712" s="31"/>
      <c r="D712" s="31"/>
      <c r="E712" s="31"/>
      <c r="F712" s="33"/>
      <c r="G712" s="15"/>
      <c r="H712" s="16"/>
      <c r="I712" s="34"/>
    </row>
    <row r="713" spans="2:9" x14ac:dyDescent="0.25">
      <c r="B713" s="20"/>
      <c r="C713" s="27"/>
      <c r="D713" s="27"/>
      <c r="E713" s="27"/>
      <c r="F713" s="30"/>
      <c r="G713" s="8"/>
      <c r="H713" s="9"/>
      <c r="I713" s="36"/>
    </row>
    <row r="714" spans="2:9" x14ac:dyDescent="0.25">
      <c r="B714" s="25"/>
      <c r="C714" s="31"/>
      <c r="D714" s="31"/>
      <c r="E714" s="31"/>
      <c r="F714" s="33"/>
      <c r="G714" s="15"/>
      <c r="H714" s="16"/>
      <c r="I714" s="34"/>
    </row>
    <row r="715" spans="2:9" x14ac:dyDescent="0.25">
      <c r="B715" s="20"/>
      <c r="C715" s="27"/>
      <c r="D715" s="27"/>
      <c r="E715" s="27"/>
      <c r="F715" s="30"/>
      <c r="G715" s="8"/>
      <c r="H715" s="9"/>
      <c r="I715" s="36"/>
    </row>
    <row r="716" spans="2:9" x14ac:dyDescent="0.25">
      <c r="B716" s="25"/>
      <c r="C716" s="31"/>
      <c r="D716" s="31"/>
      <c r="E716" s="31"/>
      <c r="F716" s="33"/>
      <c r="G716" s="15"/>
      <c r="H716" s="16"/>
      <c r="I716" s="34"/>
    </row>
    <row r="717" spans="2:9" x14ac:dyDescent="0.25">
      <c r="B717" s="20"/>
      <c r="C717" s="27"/>
      <c r="D717" s="27"/>
      <c r="E717" s="27"/>
      <c r="F717" s="30"/>
      <c r="G717" s="8"/>
      <c r="H717" s="9"/>
      <c r="I717" s="36"/>
    </row>
    <row r="718" spans="2:9" x14ac:dyDescent="0.25">
      <c r="B718" s="25"/>
      <c r="C718" s="31"/>
      <c r="D718" s="31"/>
      <c r="E718" s="31"/>
      <c r="F718" s="33"/>
      <c r="G718" s="15"/>
      <c r="H718" s="16"/>
      <c r="I718" s="34"/>
    </row>
    <row r="719" spans="2:9" x14ac:dyDescent="0.25">
      <c r="B719" s="20"/>
      <c r="C719" s="27"/>
      <c r="D719" s="27"/>
      <c r="E719" s="27"/>
      <c r="F719" s="30"/>
      <c r="G719" s="8"/>
      <c r="H719" s="9"/>
      <c r="I719" s="36"/>
    </row>
    <row r="720" spans="2:9" x14ac:dyDescent="0.25">
      <c r="B720" s="25"/>
      <c r="C720" s="31"/>
      <c r="D720" s="31"/>
      <c r="E720" s="31"/>
      <c r="F720" s="33"/>
      <c r="G720" s="15"/>
      <c r="H720" s="16"/>
      <c r="I720" s="34"/>
    </row>
    <row r="721" spans="2:9" x14ac:dyDescent="0.25">
      <c r="B721" s="20"/>
      <c r="C721" s="27"/>
      <c r="D721" s="27"/>
      <c r="E721" s="27"/>
      <c r="F721" s="30"/>
      <c r="G721" s="8"/>
      <c r="H721" s="9"/>
      <c r="I721" s="36"/>
    </row>
    <row r="722" spans="2:9" x14ac:dyDescent="0.25">
      <c r="B722" s="25"/>
      <c r="C722" s="18"/>
      <c r="D722" s="18"/>
      <c r="E722" s="18"/>
      <c r="F722" s="15"/>
      <c r="G722" s="15"/>
      <c r="H722" s="16"/>
      <c r="I722" s="34"/>
    </row>
    <row r="723" spans="2:9" x14ac:dyDescent="0.25">
      <c r="B723" s="20"/>
      <c r="C723" s="27"/>
      <c r="D723" s="27"/>
      <c r="E723" s="27"/>
      <c r="F723" s="30"/>
      <c r="G723" s="8"/>
      <c r="H723" s="9"/>
      <c r="I723" s="36"/>
    </row>
    <row r="724" spans="2:9" x14ac:dyDescent="0.25">
      <c r="B724" s="25"/>
      <c r="C724" s="18"/>
      <c r="D724" s="18"/>
      <c r="E724" s="18"/>
      <c r="F724" s="15"/>
      <c r="G724" s="15"/>
      <c r="H724" s="16"/>
      <c r="I724" s="34"/>
    </row>
    <row r="725" spans="2:9" x14ac:dyDescent="0.25">
      <c r="B725" s="20"/>
      <c r="C725" s="27"/>
      <c r="D725" s="27"/>
      <c r="E725" s="27"/>
      <c r="F725" s="30"/>
      <c r="G725" s="8"/>
      <c r="H725" s="9"/>
      <c r="I725" s="36"/>
    </row>
    <row r="726" spans="2:9" x14ac:dyDescent="0.25">
      <c r="B726" s="25"/>
      <c r="C726" s="31"/>
      <c r="D726" s="31"/>
      <c r="E726" s="31"/>
      <c r="F726" s="33"/>
      <c r="G726" s="15"/>
      <c r="H726" s="16"/>
      <c r="I726" s="34"/>
    </row>
    <row r="727" spans="2:9" x14ac:dyDescent="0.25">
      <c r="B727" s="20"/>
      <c r="C727" s="27"/>
      <c r="D727" s="27"/>
      <c r="E727" s="27"/>
      <c r="F727" s="30"/>
      <c r="G727" s="8"/>
      <c r="H727" s="9"/>
      <c r="I727" s="36"/>
    </row>
    <row r="728" spans="2:9" x14ac:dyDescent="0.25">
      <c r="B728" s="25"/>
      <c r="C728" s="31"/>
      <c r="D728" s="31"/>
      <c r="E728" s="31"/>
      <c r="F728" s="33"/>
      <c r="G728" s="15"/>
      <c r="H728" s="16"/>
      <c r="I728" s="34"/>
    </row>
    <row r="729" spans="2:9" x14ac:dyDescent="0.25">
      <c r="B729" s="20"/>
      <c r="C729" s="27"/>
      <c r="D729" s="27"/>
      <c r="E729" s="27"/>
      <c r="F729" s="30"/>
      <c r="G729" s="8"/>
      <c r="H729" s="9"/>
      <c r="I729" s="36"/>
    </row>
    <row r="730" spans="2:9" x14ac:dyDescent="0.25">
      <c r="B730" s="25"/>
      <c r="C730" s="31"/>
      <c r="D730" s="31"/>
      <c r="E730" s="31"/>
      <c r="F730" s="33"/>
      <c r="G730" s="15"/>
      <c r="H730" s="16"/>
      <c r="I730" s="34"/>
    </row>
    <row r="731" spans="2:9" x14ac:dyDescent="0.25">
      <c r="B731" s="20"/>
      <c r="C731" s="27"/>
      <c r="D731" s="27"/>
      <c r="E731" s="27"/>
      <c r="F731" s="30"/>
      <c r="G731" s="8"/>
      <c r="H731" s="9"/>
      <c r="I731" s="36"/>
    </row>
    <row r="732" spans="2:9" x14ac:dyDescent="0.25">
      <c r="B732" s="25"/>
      <c r="C732" s="18"/>
      <c r="D732" s="18"/>
      <c r="E732" s="18"/>
      <c r="F732" s="15"/>
      <c r="G732" s="15"/>
      <c r="H732" s="16"/>
      <c r="I732" s="34"/>
    </row>
    <row r="733" spans="2:9" x14ac:dyDescent="0.25">
      <c r="B733" s="20"/>
      <c r="C733" s="27"/>
      <c r="D733" s="27"/>
      <c r="E733" s="27"/>
      <c r="F733" s="30"/>
      <c r="G733" s="8"/>
      <c r="H733" s="9"/>
      <c r="I733" s="36"/>
    </row>
    <row r="734" spans="2:9" x14ac:dyDescent="0.25">
      <c r="B734" s="25"/>
      <c r="C734" s="31"/>
      <c r="D734" s="31"/>
      <c r="E734" s="31"/>
      <c r="F734" s="33"/>
      <c r="G734" s="15"/>
      <c r="H734" s="16"/>
      <c r="I734" s="34"/>
    </row>
    <row r="735" spans="2:9" x14ac:dyDescent="0.25">
      <c r="B735" s="20"/>
      <c r="C735" s="27"/>
      <c r="D735" s="27"/>
      <c r="E735" s="27"/>
      <c r="F735" s="30"/>
      <c r="G735" s="8"/>
      <c r="H735" s="9"/>
      <c r="I735" s="36"/>
    </row>
    <row r="736" spans="2:9" x14ac:dyDescent="0.25">
      <c r="B736" s="25"/>
      <c r="C736" s="31"/>
      <c r="D736" s="31"/>
      <c r="E736" s="31"/>
      <c r="F736" s="33"/>
      <c r="G736" s="15"/>
      <c r="H736" s="16"/>
      <c r="I736" s="34"/>
    </row>
    <row r="737" spans="2:9" x14ac:dyDescent="0.25">
      <c r="B737" s="20"/>
      <c r="C737" s="27"/>
      <c r="D737" s="27"/>
      <c r="E737" s="27"/>
      <c r="F737" s="30"/>
      <c r="G737" s="8"/>
      <c r="H737" s="9"/>
      <c r="I737" s="36"/>
    </row>
    <row r="738" spans="2:9" x14ac:dyDescent="0.25">
      <c r="B738" s="25"/>
      <c r="C738" s="31"/>
      <c r="D738" s="31"/>
      <c r="E738" s="31"/>
      <c r="F738" s="33"/>
      <c r="G738" s="15"/>
      <c r="H738" s="16"/>
      <c r="I738" s="34"/>
    </row>
    <row r="739" spans="2:9" x14ac:dyDescent="0.25">
      <c r="B739" s="20"/>
      <c r="C739" s="27"/>
      <c r="D739" s="27"/>
      <c r="E739" s="27"/>
      <c r="F739" s="30"/>
      <c r="G739" s="8"/>
      <c r="H739" s="9"/>
      <c r="I739" s="36"/>
    </row>
    <row r="740" spans="2:9" x14ac:dyDescent="0.25">
      <c r="B740" s="25"/>
      <c r="C740" s="31"/>
      <c r="D740" s="31"/>
      <c r="E740" s="31"/>
      <c r="F740" s="33"/>
      <c r="G740" s="15"/>
      <c r="H740" s="16"/>
      <c r="I740" s="34"/>
    </row>
    <row r="741" spans="2:9" x14ac:dyDescent="0.25">
      <c r="B741" s="20"/>
      <c r="C741" s="27"/>
      <c r="D741" s="27"/>
      <c r="E741" s="27"/>
      <c r="F741" s="30"/>
      <c r="G741" s="8"/>
      <c r="H741" s="9"/>
      <c r="I741" s="36"/>
    </row>
    <row r="742" spans="2:9" x14ac:dyDescent="0.25">
      <c r="B742" s="25"/>
      <c r="C742" s="31"/>
      <c r="D742" s="31"/>
      <c r="E742" s="31"/>
      <c r="F742" s="33"/>
      <c r="G742" s="15"/>
      <c r="H742" s="16"/>
      <c r="I742" s="34"/>
    </row>
    <row r="743" spans="2:9" x14ac:dyDescent="0.25">
      <c r="B743" s="20"/>
      <c r="C743" s="27"/>
      <c r="D743" s="27"/>
      <c r="E743" s="27"/>
      <c r="F743" s="30"/>
      <c r="G743" s="8"/>
      <c r="H743" s="9"/>
      <c r="I743" s="36"/>
    </row>
    <row r="744" spans="2:9" x14ac:dyDescent="0.25">
      <c r="B744" s="25"/>
      <c r="C744" s="31"/>
      <c r="D744" s="31"/>
      <c r="E744" s="31"/>
      <c r="F744" s="33"/>
      <c r="G744" s="15"/>
      <c r="H744" s="16"/>
      <c r="I744" s="34"/>
    </row>
    <row r="745" spans="2:9" x14ac:dyDescent="0.25">
      <c r="B745" s="20"/>
      <c r="C745" s="27"/>
      <c r="D745" s="27"/>
      <c r="E745" s="27"/>
      <c r="F745" s="30"/>
      <c r="G745" s="8"/>
      <c r="H745" s="9"/>
      <c r="I745" s="36"/>
    </row>
    <row r="746" spans="2:9" x14ac:dyDescent="0.25">
      <c r="B746" s="25"/>
      <c r="C746" s="31"/>
      <c r="D746" s="31"/>
      <c r="E746" s="31"/>
      <c r="F746" s="33"/>
      <c r="G746" s="15"/>
      <c r="H746" s="16"/>
      <c r="I746" s="34"/>
    </row>
    <row r="747" spans="2:9" x14ac:dyDescent="0.25">
      <c r="B747" s="20"/>
      <c r="C747" s="27"/>
      <c r="D747" s="27"/>
      <c r="E747" s="27"/>
      <c r="F747" s="30"/>
      <c r="G747" s="8"/>
      <c r="H747" s="9"/>
      <c r="I747" s="36"/>
    </row>
    <row r="748" spans="2:9" x14ac:dyDescent="0.25">
      <c r="B748" s="25"/>
      <c r="C748" s="31"/>
      <c r="D748" s="31"/>
      <c r="E748" s="31"/>
      <c r="F748" s="33"/>
      <c r="G748" s="15"/>
      <c r="H748" s="16"/>
      <c r="I748" s="34"/>
    </row>
    <row r="749" spans="2:9" x14ac:dyDescent="0.25">
      <c r="B749" s="20"/>
      <c r="C749" s="6"/>
      <c r="D749" s="6"/>
      <c r="E749" s="6"/>
      <c r="F749" s="8"/>
      <c r="G749" s="8"/>
      <c r="H749" s="9"/>
      <c r="I749" s="36"/>
    </row>
    <row r="750" spans="2:9" x14ac:dyDescent="0.25">
      <c r="B750" s="25"/>
      <c r="C750" s="18"/>
      <c r="D750" s="18"/>
      <c r="E750" s="18"/>
      <c r="F750" s="15"/>
      <c r="G750" s="15"/>
      <c r="H750" s="16"/>
      <c r="I750" s="34"/>
    </row>
    <row r="751" spans="2:9" x14ac:dyDescent="0.25">
      <c r="B751" s="20"/>
      <c r="C751" s="27"/>
      <c r="D751" s="27"/>
      <c r="E751" s="27"/>
      <c r="F751" s="30"/>
      <c r="G751" s="8"/>
      <c r="H751" s="9"/>
      <c r="I751" s="36"/>
    </row>
    <row r="752" spans="2:9" x14ac:dyDescent="0.25">
      <c r="B752" s="25"/>
      <c r="C752" s="18"/>
      <c r="D752" s="18"/>
      <c r="E752" s="18"/>
      <c r="F752" s="15"/>
      <c r="G752" s="15"/>
      <c r="H752" s="16"/>
      <c r="I752" s="34"/>
    </row>
    <row r="753" spans="2:9" x14ac:dyDescent="0.25">
      <c r="B753" s="20"/>
      <c r="C753" s="27"/>
      <c r="D753" s="27"/>
      <c r="E753" s="27"/>
      <c r="F753" s="30"/>
      <c r="G753" s="8"/>
      <c r="H753" s="9"/>
      <c r="I753" s="36"/>
    </row>
    <row r="754" spans="2:9" x14ac:dyDescent="0.25">
      <c r="B754" s="25"/>
      <c r="C754" s="18"/>
      <c r="D754" s="18"/>
      <c r="E754" s="18"/>
      <c r="F754" s="15"/>
      <c r="G754" s="15"/>
      <c r="H754" s="16"/>
      <c r="I754" s="34"/>
    </row>
    <row r="755" spans="2:9" x14ac:dyDescent="0.25">
      <c r="B755" s="20"/>
      <c r="C755" s="27"/>
      <c r="D755" s="27"/>
      <c r="E755" s="27"/>
      <c r="F755" s="30"/>
      <c r="G755" s="8"/>
      <c r="H755" s="9"/>
      <c r="I755" s="36"/>
    </row>
    <row r="756" spans="2:9" x14ac:dyDescent="0.25">
      <c r="B756" s="25"/>
      <c r="C756" s="31"/>
      <c r="D756" s="31"/>
      <c r="E756" s="31"/>
      <c r="F756" s="33"/>
      <c r="G756" s="15"/>
      <c r="H756" s="16"/>
      <c r="I756" s="34"/>
    </row>
    <row r="757" spans="2:9" x14ac:dyDescent="0.25">
      <c r="B757" s="20"/>
      <c r="C757" s="27"/>
      <c r="D757" s="27"/>
      <c r="E757" s="27"/>
      <c r="F757" s="30"/>
      <c r="G757" s="8"/>
      <c r="H757" s="9"/>
      <c r="I757" s="36"/>
    </row>
    <row r="758" spans="2:9" x14ac:dyDescent="0.25">
      <c r="B758" s="25"/>
      <c r="C758" s="31"/>
      <c r="D758" s="31"/>
      <c r="E758" s="31"/>
      <c r="F758" s="33"/>
      <c r="G758" s="15"/>
      <c r="H758" s="16"/>
      <c r="I758" s="34"/>
    </row>
    <row r="759" spans="2:9" x14ac:dyDescent="0.25">
      <c r="B759" s="20"/>
      <c r="C759" s="27"/>
      <c r="D759" s="27"/>
      <c r="E759" s="27"/>
      <c r="F759" s="30"/>
      <c r="G759" s="8"/>
      <c r="H759" s="9"/>
      <c r="I759" s="36"/>
    </row>
    <row r="760" spans="2:9" x14ac:dyDescent="0.25">
      <c r="B760" s="25"/>
      <c r="C760" s="31"/>
      <c r="D760" s="31"/>
      <c r="E760" s="31"/>
      <c r="F760" s="33"/>
      <c r="G760" s="15"/>
      <c r="H760" s="16"/>
      <c r="I760" s="34"/>
    </row>
    <row r="761" spans="2:9" x14ac:dyDescent="0.25">
      <c r="B761" s="20"/>
      <c r="C761" s="27"/>
      <c r="D761" s="27"/>
      <c r="E761" s="27"/>
      <c r="F761" s="30"/>
      <c r="G761" s="8"/>
      <c r="H761" s="9"/>
      <c r="I761" s="36"/>
    </row>
    <row r="762" spans="2:9" x14ac:dyDescent="0.25">
      <c r="B762" s="25"/>
      <c r="C762" s="31"/>
      <c r="D762" s="31"/>
      <c r="E762" s="31"/>
      <c r="F762" s="33"/>
      <c r="G762" s="15"/>
      <c r="H762" s="16"/>
      <c r="I762" s="34"/>
    </row>
    <row r="763" spans="2:9" x14ac:dyDescent="0.25">
      <c r="B763" s="20"/>
      <c r="C763" s="27"/>
      <c r="D763" s="27"/>
      <c r="E763" s="27"/>
      <c r="F763" s="30"/>
      <c r="G763" s="8"/>
      <c r="H763" s="9"/>
      <c r="I763" s="36"/>
    </row>
    <row r="764" spans="2:9" x14ac:dyDescent="0.25">
      <c r="B764" s="25"/>
      <c r="C764" s="31"/>
      <c r="D764" s="31"/>
      <c r="E764" s="31"/>
      <c r="F764" s="33"/>
      <c r="G764" s="15"/>
      <c r="H764" s="16"/>
      <c r="I764" s="34"/>
    </row>
    <row r="765" spans="2:9" x14ac:dyDescent="0.25">
      <c r="B765" s="20"/>
      <c r="C765" s="6"/>
      <c r="D765" s="6"/>
      <c r="E765" s="6"/>
      <c r="F765" s="8"/>
      <c r="G765" s="8"/>
      <c r="H765" s="9"/>
      <c r="I765" s="36"/>
    </row>
    <row r="766" spans="2:9" x14ac:dyDescent="0.25">
      <c r="B766" s="25"/>
      <c r="C766" s="31"/>
      <c r="D766" s="31"/>
      <c r="E766" s="31"/>
      <c r="F766" s="33"/>
      <c r="G766" s="15"/>
      <c r="H766" s="16"/>
      <c r="I766" s="34"/>
    </row>
    <row r="767" spans="2:9" x14ac:dyDescent="0.25">
      <c r="B767" s="20"/>
      <c r="C767" s="27"/>
      <c r="D767" s="27"/>
      <c r="E767" s="27"/>
      <c r="F767" s="30"/>
      <c r="G767" s="8"/>
      <c r="H767" s="9"/>
      <c r="I767" s="36"/>
    </row>
    <row r="768" spans="2:9" x14ac:dyDescent="0.25">
      <c r="B768" s="25"/>
      <c r="C768" s="31"/>
      <c r="D768" s="31"/>
      <c r="E768" s="31"/>
      <c r="F768" s="33"/>
      <c r="G768" s="15"/>
      <c r="H768" s="16"/>
      <c r="I768" s="34"/>
    </row>
    <row r="769" spans="2:9" x14ac:dyDescent="0.25">
      <c r="B769" s="20"/>
      <c r="C769" s="27"/>
      <c r="D769" s="27"/>
      <c r="E769" s="27"/>
      <c r="F769" s="30"/>
      <c r="G769" s="8"/>
      <c r="H769" s="9"/>
      <c r="I769" s="36"/>
    </row>
    <row r="770" spans="2:9" x14ac:dyDescent="0.25">
      <c r="B770" s="25"/>
      <c r="C770" s="31"/>
      <c r="D770" s="31"/>
      <c r="E770" s="31"/>
      <c r="F770" s="33"/>
      <c r="G770" s="15"/>
      <c r="H770" s="16"/>
      <c r="I770" s="34"/>
    </row>
    <row r="771" spans="2:9" x14ac:dyDescent="0.25">
      <c r="B771" s="20"/>
      <c r="C771" s="27"/>
      <c r="D771" s="27"/>
      <c r="E771" s="27"/>
      <c r="F771" s="30"/>
      <c r="G771" s="8"/>
      <c r="H771" s="9"/>
      <c r="I771" s="36"/>
    </row>
    <row r="772" spans="2:9" x14ac:dyDescent="0.25">
      <c r="B772" s="25"/>
      <c r="C772" s="31"/>
      <c r="D772" s="31"/>
      <c r="E772" s="31"/>
      <c r="F772" s="33"/>
      <c r="G772" s="15"/>
      <c r="H772" s="16"/>
      <c r="I772" s="34"/>
    </row>
    <row r="773" spans="2:9" x14ac:dyDescent="0.25">
      <c r="B773" s="20"/>
      <c r="C773" s="27"/>
      <c r="D773" s="27"/>
      <c r="E773" s="27"/>
      <c r="F773" s="30"/>
      <c r="G773" s="8"/>
      <c r="H773" s="9"/>
      <c r="I773" s="36"/>
    </row>
    <row r="774" spans="2:9" x14ac:dyDescent="0.25">
      <c r="B774" s="25"/>
      <c r="C774" s="31"/>
      <c r="D774" s="31"/>
      <c r="E774" s="31"/>
      <c r="F774" s="33"/>
      <c r="G774" s="15"/>
      <c r="H774" s="16"/>
      <c r="I774" s="34"/>
    </row>
    <row r="775" spans="2:9" x14ac:dyDescent="0.25">
      <c r="B775" s="20"/>
      <c r="C775" s="6"/>
      <c r="D775" s="6"/>
      <c r="E775" s="6"/>
      <c r="F775" s="8"/>
      <c r="G775" s="8"/>
      <c r="H775" s="9"/>
      <c r="I775" s="36"/>
    </row>
    <row r="776" spans="2:9" x14ac:dyDescent="0.25">
      <c r="B776" s="25"/>
      <c r="C776" s="31"/>
      <c r="D776" s="31"/>
      <c r="E776" s="31"/>
      <c r="F776" s="33"/>
      <c r="G776" s="15"/>
      <c r="H776" s="16"/>
      <c r="I776" s="34"/>
    </row>
    <row r="777" spans="2:9" x14ac:dyDescent="0.25">
      <c r="B777" s="20"/>
      <c r="C777" s="27"/>
      <c r="D777" s="27"/>
      <c r="E777" s="27"/>
      <c r="F777" s="30"/>
      <c r="G777" s="8"/>
      <c r="H777" s="9"/>
      <c r="I777" s="36"/>
    </row>
    <row r="778" spans="2:9" x14ac:dyDescent="0.25">
      <c r="B778" s="25"/>
      <c r="C778" s="31"/>
      <c r="D778" s="31"/>
      <c r="E778" s="31"/>
      <c r="F778" s="33"/>
      <c r="G778" s="15"/>
      <c r="H778" s="16"/>
      <c r="I778" s="34"/>
    </row>
    <row r="779" spans="2:9" x14ac:dyDescent="0.25">
      <c r="B779" s="20"/>
      <c r="C779" s="27"/>
      <c r="D779" s="27"/>
      <c r="E779" s="27"/>
      <c r="F779" s="30"/>
      <c r="G779" s="8"/>
      <c r="H779" s="9"/>
      <c r="I779" s="36"/>
    </row>
    <row r="780" spans="2:9" x14ac:dyDescent="0.25">
      <c r="B780" s="25"/>
      <c r="C780" s="31"/>
      <c r="D780" s="31"/>
      <c r="E780" s="31"/>
      <c r="F780" s="33"/>
      <c r="G780" s="15"/>
      <c r="H780" s="16"/>
      <c r="I780" s="34"/>
    </row>
    <row r="781" spans="2:9" x14ac:dyDescent="0.25">
      <c r="B781" s="20"/>
      <c r="C781" s="27"/>
      <c r="D781" s="27"/>
      <c r="E781" s="27"/>
      <c r="F781" s="30"/>
      <c r="G781" s="8"/>
      <c r="H781" s="9"/>
      <c r="I781" s="36"/>
    </row>
    <row r="782" spans="2:9" x14ac:dyDescent="0.25">
      <c r="B782" s="25"/>
      <c r="C782" s="31"/>
      <c r="D782" s="31"/>
      <c r="E782" s="31"/>
      <c r="F782" s="33"/>
      <c r="G782" s="15"/>
      <c r="H782" s="16"/>
      <c r="I782" s="34"/>
    </row>
    <row r="783" spans="2:9" x14ac:dyDescent="0.25">
      <c r="B783" s="20"/>
      <c r="C783" s="27"/>
      <c r="D783" s="27"/>
      <c r="E783" s="27"/>
      <c r="F783" s="30"/>
      <c r="G783" s="8"/>
      <c r="H783" s="9"/>
      <c r="I783" s="36"/>
    </row>
    <row r="784" spans="2:9" x14ac:dyDescent="0.25">
      <c r="B784" s="25"/>
      <c r="C784" s="18"/>
      <c r="D784" s="18"/>
      <c r="E784" s="18"/>
      <c r="F784" s="15"/>
      <c r="G784" s="15"/>
      <c r="H784" s="16"/>
      <c r="I784" s="34"/>
    </row>
    <row r="785" spans="2:9" x14ac:dyDescent="0.25">
      <c r="B785" s="20"/>
      <c r="C785" s="27"/>
      <c r="D785" s="27"/>
      <c r="E785" s="27"/>
      <c r="F785" s="30"/>
      <c r="G785" s="8"/>
      <c r="H785" s="9"/>
      <c r="I785" s="36"/>
    </row>
    <row r="786" spans="2:9" x14ac:dyDescent="0.25">
      <c r="B786" s="25"/>
      <c r="C786" s="31"/>
      <c r="D786" s="31"/>
      <c r="E786" s="31"/>
      <c r="F786" s="33"/>
      <c r="G786" s="15"/>
      <c r="H786" s="16"/>
      <c r="I786" s="34"/>
    </row>
    <row r="787" spans="2:9" x14ac:dyDescent="0.25">
      <c r="B787" s="20"/>
      <c r="C787" s="27"/>
      <c r="D787" s="27"/>
      <c r="E787" s="27"/>
      <c r="F787" s="30"/>
      <c r="G787" s="8"/>
      <c r="H787" s="9"/>
      <c r="I787" s="36"/>
    </row>
    <row r="788" spans="2:9" x14ac:dyDescent="0.25">
      <c r="B788" s="25"/>
      <c r="C788" s="31"/>
      <c r="D788" s="31"/>
      <c r="E788" s="31"/>
      <c r="F788" s="33"/>
      <c r="G788" s="15"/>
      <c r="H788" s="16"/>
      <c r="I788" s="34"/>
    </row>
    <row r="789" spans="2:9" x14ac:dyDescent="0.25">
      <c r="B789" s="20"/>
      <c r="C789" s="27"/>
      <c r="D789" s="27"/>
      <c r="E789" s="27"/>
      <c r="F789" s="30"/>
      <c r="G789" s="8"/>
      <c r="H789" s="9"/>
      <c r="I789" s="36"/>
    </row>
    <row r="790" spans="2:9" x14ac:dyDescent="0.25">
      <c r="B790" s="25"/>
      <c r="C790" s="31"/>
      <c r="D790" s="31"/>
      <c r="E790" s="31"/>
      <c r="F790" s="33"/>
      <c r="G790" s="15"/>
      <c r="H790" s="16"/>
      <c r="I790" s="34"/>
    </row>
    <row r="791" spans="2:9" x14ac:dyDescent="0.25">
      <c r="B791" s="20"/>
      <c r="C791" s="6"/>
      <c r="D791" s="6"/>
      <c r="E791" s="6"/>
      <c r="F791" s="8"/>
      <c r="G791" s="8"/>
      <c r="H791" s="9"/>
      <c r="I791" s="36"/>
    </row>
    <row r="792" spans="2:9" x14ac:dyDescent="0.25">
      <c r="B792" s="25"/>
      <c r="C792" s="18"/>
      <c r="D792" s="18"/>
      <c r="E792" s="18"/>
      <c r="F792" s="15"/>
      <c r="G792" s="15"/>
      <c r="H792" s="16"/>
      <c r="I792" s="34"/>
    </row>
    <row r="793" spans="2:9" x14ac:dyDescent="0.25">
      <c r="B793" s="20"/>
      <c r="C793" s="6"/>
      <c r="D793" s="7"/>
      <c r="E793" s="6"/>
      <c r="F793" s="8"/>
      <c r="G793" s="8"/>
      <c r="H793" s="9"/>
      <c r="I793" s="36"/>
    </row>
    <row r="794" spans="2:9" x14ac:dyDescent="0.25">
      <c r="B794" s="25"/>
      <c r="C794" s="31"/>
      <c r="D794" s="31"/>
      <c r="E794" s="31"/>
      <c r="F794" s="33"/>
      <c r="G794" s="15"/>
      <c r="H794" s="16"/>
      <c r="I794" s="34"/>
    </row>
    <row r="795" spans="2:9" x14ac:dyDescent="0.25">
      <c r="B795" s="20"/>
      <c r="C795" s="27"/>
      <c r="D795" s="27"/>
      <c r="E795" s="27"/>
      <c r="F795" s="30"/>
      <c r="G795" s="8"/>
      <c r="H795" s="9"/>
      <c r="I795" s="36"/>
    </row>
    <row r="796" spans="2:9" x14ac:dyDescent="0.25">
      <c r="B796" s="25"/>
      <c r="C796" s="31"/>
      <c r="D796" s="31"/>
      <c r="E796" s="31"/>
      <c r="F796" s="33"/>
      <c r="G796" s="15"/>
      <c r="H796" s="16"/>
      <c r="I796" s="34"/>
    </row>
    <row r="797" spans="2:9" x14ac:dyDescent="0.25">
      <c r="B797" s="20"/>
      <c r="C797" s="27"/>
      <c r="D797" s="27"/>
      <c r="E797" s="27"/>
      <c r="F797" s="30"/>
      <c r="G797" s="8"/>
      <c r="H797" s="9"/>
      <c r="I797" s="36"/>
    </row>
    <row r="798" spans="2:9" x14ac:dyDescent="0.25">
      <c r="B798" s="25"/>
      <c r="C798" s="31"/>
      <c r="D798" s="31"/>
      <c r="E798" s="31"/>
      <c r="F798" s="33"/>
      <c r="G798" s="15"/>
      <c r="H798" s="16"/>
      <c r="I798" s="34"/>
    </row>
    <row r="799" spans="2:9" x14ac:dyDescent="0.25">
      <c r="B799" s="20"/>
      <c r="C799" s="27"/>
      <c r="D799" s="27"/>
      <c r="E799" s="27"/>
      <c r="F799" s="30"/>
      <c r="G799" s="8"/>
      <c r="H799" s="9"/>
      <c r="I799" s="36"/>
    </row>
    <row r="800" spans="2:9" x14ac:dyDescent="0.25">
      <c r="B800" s="25"/>
      <c r="C800" s="31"/>
      <c r="D800" s="31"/>
      <c r="E800" s="31"/>
      <c r="F800" s="33"/>
      <c r="G800" s="15"/>
      <c r="H800" s="16"/>
      <c r="I800" s="34"/>
    </row>
    <row r="801" spans="2:9" x14ac:dyDescent="0.25">
      <c r="B801" s="20"/>
      <c r="C801" s="27"/>
      <c r="D801" s="27"/>
      <c r="E801" s="27"/>
      <c r="F801" s="30"/>
      <c r="G801" s="8"/>
      <c r="H801" s="9"/>
      <c r="I801" s="36"/>
    </row>
    <row r="802" spans="2:9" x14ac:dyDescent="0.25">
      <c r="B802" s="25"/>
      <c r="C802" s="18"/>
      <c r="D802" s="18"/>
      <c r="E802" s="18"/>
      <c r="F802" s="15"/>
      <c r="G802" s="15"/>
      <c r="H802" s="16"/>
      <c r="I802" s="34"/>
    </row>
    <row r="803" spans="2:9" x14ac:dyDescent="0.25">
      <c r="B803" s="20"/>
      <c r="C803" s="6"/>
      <c r="D803" s="6"/>
      <c r="E803" s="6"/>
      <c r="F803" s="8"/>
      <c r="G803" s="8"/>
      <c r="H803" s="9"/>
      <c r="I803" s="36"/>
    </row>
    <row r="804" spans="2:9" x14ac:dyDescent="0.25">
      <c r="B804" s="25"/>
      <c r="C804" s="31"/>
      <c r="D804" s="31"/>
      <c r="E804" s="31"/>
      <c r="F804" s="33"/>
      <c r="G804" s="15"/>
      <c r="H804" s="16"/>
      <c r="I804" s="34"/>
    </row>
    <row r="805" spans="2:9" x14ac:dyDescent="0.25">
      <c r="B805" s="20"/>
      <c r="C805" s="6"/>
      <c r="D805" s="6"/>
      <c r="E805" s="6"/>
      <c r="F805" s="8"/>
      <c r="G805" s="8"/>
      <c r="H805" s="9"/>
      <c r="I805" s="36"/>
    </row>
    <row r="806" spans="2:9" x14ac:dyDescent="0.25">
      <c r="B806" s="25"/>
      <c r="C806" s="18"/>
      <c r="D806" s="18"/>
      <c r="E806" s="18"/>
      <c r="F806" s="15"/>
      <c r="G806" s="15"/>
      <c r="H806" s="16"/>
      <c r="I806" s="34"/>
    </row>
    <row r="807" spans="2:9" x14ac:dyDescent="0.25">
      <c r="B807" s="20"/>
      <c r="C807" s="6"/>
      <c r="D807" s="6"/>
      <c r="E807" s="6"/>
      <c r="F807" s="8"/>
      <c r="G807" s="8"/>
      <c r="H807" s="9"/>
      <c r="I807" s="36"/>
    </row>
    <row r="808" spans="2:9" x14ac:dyDescent="0.25">
      <c r="B808" s="25"/>
      <c r="C808" s="18"/>
      <c r="D808" s="18"/>
      <c r="E808" s="18"/>
      <c r="F808" s="15"/>
      <c r="G808" s="15"/>
      <c r="H808" s="16"/>
      <c r="I808" s="34"/>
    </row>
    <row r="809" spans="2:9" x14ac:dyDescent="0.25">
      <c r="B809" s="20"/>
      <c r="C809" s="6"/>
      <c r="D809" s="6"/>
      <c r="E809" s="6"/>
      <c r="F809" s="8"/>
      <c r="G809" s="8"/>
      <c r="H809" s="9"/>
      <c r="I809" s="36"/>
    </row>
    <row r="810" spans="2:9" x14ac:dyDescent="0.25">
      <c r="B810" s="25"/>
      <c r="C810" s="18"/>
      <c r="D810" s="18"/>
      <c r="E810" s="18"/>
      <c r="F810" s="15"/>
      <c r="G810" s="15"/>
      <c r="H810" s="16"/>
      <c r="I810" s="34"/>
    </row>
    <row r="811" spans="2:9" x14ac:dyDescent="0.25">
      <c r="B811" s="20"/>
      <c r="C811" s="6"/>
      <c r="D811" s="6"/>
      <c r="E811" s="6"/>
      <c r="F811" s="8"/>
      <c r="G811" s="8"/>
      <c r="H811" s="9"/>
      <c r="I811" s="36"/>
    </row>
    <row r="812" spans="2:9" x14ac:dyDescent="0.25">
      <c r="B812" s="25"/>
      <c r="C812" s="31"/>
      <c r="D812" s="31"/>
      <c r="E812" s="31"/>
      <c r="F812" s="33"/>
      <c r="G812" s="15"/>
      <c r="H812" s="16"/>
      <c r="I812" s="34"/>
    </row>
    <row r="813" spans="2:9" x14ac:dyDescent="0.25">
      <c r="B813" s="20"/>
      <c r="C813" s="27"/>
      <c r="D813" s="27"/>
      <c r="E813" s="27"/>
      <c r="F813" s="30"/>
      <c r="G813" s="8"/>
      <c r="H813" s="9"/>
      <c r="I813" s="36"/>
    </row>
    <row r="814" spans="2:9" x14ac:dyDescent="0.25">
      <c r="B814" s="25"/>
      <c r="C814" s="31"/>
      <c r="D814" s="31"/>
      <c r="E814" s="31"/>
      <c r="F814" s="33"/>
      <c r="G814" s="15"/>
      <c r="H814" s="16"/>
      <c r="I814" s="34"/>
    </row>
    <row r="815" spans="2:9" x14ac:dyDescent="0.25">
      <c r="B815" s="20"/>
      <c r="C815" s="6"/>
      <c r="D815" s="6"/>
      <c r="E815" s="6"/>
      <c r="F815" s="8"/>
      <c r="G815" s="8"/>
      <c r="H815" s="9"/>
      <c r="I815" s="36"/>
    </row>
    <row r="816" spans="2:9" x14ac:dyDescent="0.25">
      <c r="B816" s="45"/>
      <c r="C816" s="46"/>
      <c r="D816" s="18"/>
      <c r="E816" s="46"/>
      <c r="F816" s="47"/>
      <c r="G816" s="15"/>
      <c r="H816" s="16"/>
      <c r="I816" s="48"/>
    </row>
    <row r="817" spans="2:9" x14ac:dyDescent="0.25">
      <c r="B817" s="49"/>
      <c r="C817" s="50"/>
      <c r="D817" s="27"/>
      <c r="E817" s="50"/>
      <c r="F817" s="51"/>
      <c r="G817" s="8"/>
      <c r="H817" s="9"/>
      <c r="I817" s="52"/>
    </row>
    <row r="818" spans="2:9" x14ac:dyDescent="0.25">
      <c r="B818" s="45"/>
      <c r="C818" s="53"/>
      <c r="D818" s="31"/>
      <c r="E818" s="53"/>
      <c r="F818" s="54"/>
      <c r="G818" s="15"/>
      <c r="H818" s="16"/>
      <c r="I818" s="48"/>
    </row>
    <row r="819" spans="2:9" x14ac:dyDescent="0.25">
      <c r="B819" s="49"/>
      <c r="C819" s="50"/>
      <c r="D819" s="27"/>
      <c r="E819" s="50"/>
      <c r="F819" s="51"/>
      <c r="G819" s="8"/>
      <c r="H819" s="9"/>
      <c r="I819" s="52"/>
    </row>
    <row r="820" spans="2:9" x14ac:dyDescent="0.25">
      <c r="B820" s="45"/>
      <c r="C820" s="53"/>
      <c r="D820" s="31"/>
      <c r="E820" s="53"/>
      <c r="F820" s="54"/>
      <c r="G820" s="15"/>
      <c r="H820" s="16"/>
      <c r="I820" s="48"/>
    </row>
    <row r="821" spans="2:9" x14ac:dyDescent="0.25">
      <c r="B821" s="49"/>
      <c r="C821" s="55"/>
      <c r="D821" s="55"/>
      <c r="E821" s="55"/>
      <c r="F821" s="56"/>
      <c r="G821" s="8"/>
      <c r="H821" s="9"/>
      <c r="I821" s="52"/>
    </row>
    <row r="822" spans="2:9" x14ac:dyDescent="0.25">
      <c r="B822" s="45"/>
      <c r="C822" s="46"/>
      <c r="D822" s="46"/>
      <c r="E822" s="46"/>
      <c r="F822" s="47"/>
      <c r="G822" s="15"/>
      <c r="H822" s="16"/>
      <c r="I822" s="48"/>
    </row>
    <row r="823" spans="2:9" x14ac:dyDescent="0.25">
      <c r="B823" s="49"/>
      <c r="C823" s="55"/>
      <c r="D823" s="55"/>
      <c r="E823" s="55"/>
      <c r="F823" s="56"/>
      <c r="G823" s="8"/>
      <c r="H823" s="9"/>
      <c r="I823" s="52"/>
    </row>
    <row r="824" spans="2:9" x14ac:dyDescent="0.25">
      <c r="B824" s="45"/>
      <c r="C824" s="46"/>
      <c r="D824" s="46"/>
      <c r="E824" s="46"/>
      <c r="F824" s="47"/>
      <c r="G824" s="15"/>
      <c r="H824" s="16"/>
      <c r="I824" s="48"/>
    </row>
    <row r="825" spans="2:9" x14ac:dyDescent="0.25">
      <c r="B825" s="49"/>
      <c r="C825" s="50"/>
      <c r="D825" s="50"/>
      <c r="E825" s="50"/>
      <c r="F825" s="51"/>
      <c r="G825" s="8"/>
      <c r="H825" s="9"/>
      <c r="I825" s="52"/>
    </row>
    <row r="826" spans="2:9" x14ac:dyDescent="0.25">
      <c r="B826" s="45"/>
      <c r="C826" s="53"/>
      <c r="D826" s="53"/>
      <c r="E826" s="53"/>
      <c r="F826" s="54"/>
      <c r="G826" s="15"/>
      <c r="H826" s="16"/>
      <c r="I826" s="48"/>
    </row>
    <row r="827" spans="2:9" x14ac:dyDescent="0.25">
      <c r="B827" s="49"/>
      <c r="C827" s="55"/>
      <c r="D827" s="55"/>
      <c r="E827" s="55"/>
      <c r="F827" s="56"/>
      <c r="G827" s="8"/>
      <c r="H827" s="9"/>
      <c r="I827" s="52"/>
    </row>
    <row r="828" spans="2:9" x14ac:dyDescent="0.25">
      <c r="B828" s="45"/>
      <c r="C828" s="46"/>
      <c r="D828" s="46"/>
      <c r="E828" s="46"/>
      <c r="F828" s="47"/>
      <c r="G828" s="15"/>
      <c r="H828" s="16"/>
      <c r="I828" s="48"/>
    </row>
    <row r="829" spans="2:9" x14ac:dyDescent="0.25">
      <c r="B829" s="49"/>
      <c r="C829" s="55"/>
      <c r="D829" s="55"/>
      <c r="E829" s="55"/>
      <c r="F829" s="56"/>
      <c r="G829" s="8"/>
      <c r="H829" s="9"/>
      <c r="I829" s="52"/>
    </row>
    <row r="830" spans="2:9" x14ac:dyDescent="0.25">
      <c r="B830" s="45"/>
      <c r="C830" s="46"/>
      <c r="D830" s="46"/>
      <c r="E830" s="46"/>
      <c r="F830" s="47"/>
      <c r="G830" s="15"/>
      <c r="H830" s="16"/>
      <c r="I830" s="48"/>
    </row>
    <row r="831" spans="2:9" x14ac:dyDescent="0.25">
      <c r="B831" s="49"/>
      <c r="C831" s="55"/>
      <c r="D831" s="55"/>
      <c r="E831" s="55"/>
      <c r="F831" s="56"/>
      <c r="G831" s="8"/>
      <c r="H831" s="9"/>
      <c r="I831" s="52"/>
    </row>
    <row r="832" spans="2:9" x14ac:dyDescent="0.25">
      <c r="B832" s="45"/>
      <c r="C832" s="46"/>
      <c r="D832" s="46"/>
      <c r="E832" s="46"/>
      <c r="F832" s="47"/>
      <c r="G832" s="15"/>
      <c r="H832" s="16"/>
      <c r="I832" s="48"/>
    </row>
    <row r="833" spans="2:9" x14ac:dyDescent="0.25">
      <c r="B833" s="49"/>
      <c r="C833" s="55"/>
      <c r="D833" s="55"/>
      <c r="E833" s="55"/>
      <c r="F833" s="56"/>
      <c r="G833" s="8"/>
      <c r="H833" s="9"/>
      <c r="I833" s="57"/>
    </row>
    <row r="834" spans="2:9" x14ac:dyDescent="0.25">
      <c r="B834" s="45"/>
      <c r="C834" s="46"/>
      <c r="D834" s="46"/>
      <c r="E834" s="46"/>
      <c r="F834" s="47"/>
      <c r="G834" s="15"/>
      <c r="H834" s="16"/>
      <c r="I834" s="48"/>
    </row>
    <row r="835" spans="2:9" x14ac:dyDescent="0.25">
      <c r="B835" s="49"/>
      <c r="C835" s="55"/>
      <c r="D835" s="58"/>
      <c r="E835" s="58"/>
      <c r="F835" s="56"/>
      <c r="G835" s="8"/>
      <c r="H835" s="9"/>
      <c r="I835" s="59"/>
    </row>
    <row r="836" spans="2:9" x14ac:dyDescent="0.25">
      <c r="B836" s="45"/>
      <c r="C836" s="53"/>
      <c r="D836" s="53"/>
      <c r="E836" s="53"/>
      <c r="F836" s="54"/>
      <c r="G836" s="15"/>
      <c r="H836" s="16"/>
      <c r="I836" s="48"/>
    </row>
    <row r="837" spans="2:9" x14ac:dyDescent="0.25">
      <c r="B837" s="49"/>
      <c r="C837" s="55"/>
      <c r="D837" s="58"/>
      <c r="E837" s="58"/>
      <c r="F837" s="56"/>
      <c r="G837" s="8"/>
      <c r="H837" s="9"/>
      <c r="I837" s="59"/>
    </row>
    <row r="838" spans="2:9" x14ac:dyDescent="0.25">
      <c r="B838" s="45"/>
      <c r="C838" s="46"/>
      <c r="D838" s="60"/>
      <c r="E838" s="60"/>
      <c r="F838" s="47"/>
      <c r="G838" s="15"/>
      <c r="H838" s="16"/>
      <c r="I838" s="61"/>
    </row>
    <row r="839" spans="2:9" x14ac:dyDescent="0.25">
      <c r="B839" s="49"/>
      <c r="C839" s="50"/>
      <c r="D839" s="50"/>
      <c r="E839" s="50"/>
      <c r="F839" s="51"/>
      <c r="G839" s="8"/>
      <c r="H839" s="9"/>
      <c r="I839" s="52"/>
    </row>
    <row r="840" spans="2:9" x14ac:dyDescent="0.25">
      <c r="B840" s="45"/>
      <c r="C840" s="53"/>
      <c r="D840" s="53"/>
      <c r="E840" s="53"/>
      <c r="F840" s="54"/>
      <c r="G840" s="15"/>
      <c r="H840" s="16"/>
      <c r="I840" s="48"/>
    </row>
    <row r="841" spans="2:9" x14ac:dyDescent="0.25">
      <c r="B841" s="49"/>
      <c r="C841" s="55"/>
      <c r="D841" s="58"/>
      <c r="E841" s="58"/>
      <c r="F841" s="56"/>
      <c r="G841" s="8"/>
      <c r="H841" s="9"/>
      <c r="I841" s="59"/>
    </row>
    <row r="842" spans="2:9" x14ac:dyDescent="0.25">
      <c r="B842" s="45"/>
      <c r="C842" s="53"/>
      <c r="D842" s="53"/>
      <c r="E842" s="53"/>
      <c r="F842" s="54"/>
      <c r="G842" s="15"/>
      <c r="H842" s="16"/>
      <c r="I842" s="48"/>
    </row>
    <row r="843" spans="2:9" x14ac:dyDescent="0.25">
      <c r="B843" s="49"/>
      <c r="C843" s="50"/>
      <c r="D843" s="50"/>
      <c r="E843" s="50"/>
      <c r="F843" s="51"/>
      <c r="G843" s="8"/>
      <c r="H843" s="9"/>
      <c r="I843" s="52"/>
    </row>
    <row r="844" spans="2:9" x14ac:dyDescent="0.25">
      <c r="B844" s="45"/>
      <c r="C844" s="53"/>
      <c r="D844" s="53"/>
      <c r="E844" s="53"/>
      <c r="F844" s="54"/>
      <c r="G844" s="15"/>
      <c r="H844" s="16"/>
      <c r="I844" s="48"/>
    </row>
    <row r="845" spans="2:9" x14ac:dyDescent="0.25">
      <c r="B845" s="49"/>
      <c r="C845" s="50"/>
      <c r="D845" s="50"/>
      <c r="E845" s="50"/>
      <c r="F845" s="51"/>
      <c r="G845" s="8"/>
      <c r="H845" s="9"/>
      <c r="I845" s="52"/>
    </row>
    <row r="846" spans="2:9" x14ac:dyDescent="0.25">
      <c r="B846" s="45"/>
      <c r="C846" s="53"/>
      <c r="D846" s="53"/>
      <c r="E846" s="53"/>
      <c r="F846" s="54"/>
      <c r="G846" s="15"/>
      <c r="H846" s="16"/>
      <c r="I846" s="48"/>
    </row>
    <row r="847" spans="2:9" x14ac:dyDescent="0.25">
      <c r="B847" s="49"/>
      <c r="C847" s="50"/>
      <c r="D847" s="50"/>
      <c r="E847" s="50"/>
      <c r="F847" s="51"/>
      <c r="G847" s="8"/>
      <c r="H847" s="9"/>
      <c r="I847" s="52"/>
    </row>
    <row r="848" spans="2:9" x14ac:dyDescent="0.25">
      <c r="B848" s="45"/>
      <c r="C848" s="53"/>
      <c r="D848" s="53"/>
      <c r="E848" s="53"/>
      <c r="F848" s="54"/>
      <c r="G848" s="15"/>
      <c r="H848" s="16"/>
      <c r="I848" s="48"/>
    </row>
    <row r="849" spans="2:9" x14ac:dyDescent="0.25">
      <c r="B849" s="49"/>
      <c r="C849" s="55"/>
      <c r="D849" s="58"/>
      <c r="E849" s="58"/>
      <c r="F849" s="56"/>
      <c r="G849" s="8"/>
      <c r="H849" s="9"/>
      <c r="I849" s="59"/>
    </row>
    <row r="850" spans="2:9" x14ac:dyDescent="0.25">
      <c r="B850" s="45"/>
      <c r="C850" s="53"/>
      <c r="D850" s="53"/>
      <c r="E850" s="53"/>
      <c r="F850" s="54"/>
      <c r="G850" s="15"/>
      <c r="H850" s="16"/>
      <c r="I850" s="48"/>
    </row>
    <row r="851" spans="2:9" x14ac:dyDescent="0.25">
      <c r="B851" s="49"/>
      <c r="C851" s="50"/>
      <c r="D851" s="50"/>
      <c r="E851" s="50"/>
      <c r="F851" s="51"/>
      <c r="G851" s="8"/>
      <c r="H851" s="9"/>
      <c r="I851" s="52"/>
    </row>
    <row r="852" spans="2:9" x14ac:dyDescent="0.25">
      <c r="B852" s="45"/>
      <c r="C852" s="53"/>
      <c r="D852" s="53"/>
      <c r="E852" s="53"/>
      <c r="F852" s="54"/>
      <c r="G852" s="15"/>
      <c r="H852" s="16"/>
      <c r="I852" s="48"/>
    </row>
    <row r="853" spans="2:9" x14ac:dyDescent="0.25">
      <c r="B853" s="49"/>
      <c r="C853" s="50"/>
      <c r="D853" s="62"/>
      <c r="E853" s="62"/>
      <c r="F853" s="51"/>
      <c r="G853" s="8"/>
      <c r="H853" s="9"/>
      <c r="I853" s="59"/>
    </row>
    <row r="854" spans="2:9" x14ac:dyDescent="0.25">
      <c r="B854" s="45"/>
      <c r="C854" s="46"/>
      <c r="D854" s="60"/>
      <c r="E854" s="60"/>
      <c r="F854" s="47"/>
      <c r="G854" s="15"/>
      <c r="H854" s="16"/>
      <c r="I854" s="61"/>
    </row>
    <row r="855" spans="2:9" x14ac:dyDescent="0.25">
      <c r="B855" s="49"/>
      <c r="C855" s="50"/>
      <c r="D855" s="50"/>
      <c r="E855" s="50"/>
      <c r="F855" s="51"/>
      <c r="G855" s="8"/>
      <c r="H855" s="9"/>
      <c r="I855" s="52"/>
    </row>
    <row r="856" spans="2:9" x14ac:dyDescent="0.25">
      <c r="B856" s="45"/>
      <c r="C856" s="53"/>
      <c r="D856" s="53"/>
      <c r="E856" s="53"/>
      <c r="F856" s="54"/>
      <c r="G856" s="15"/>
      <c r="H856" s="16"/>
      <c r="I856" s="48"/>
    </row>
    <row r="857" spans="2:9" x14ac:dyDescent="0.25">
      <c r="B857" s="49"/>
      <c r="C857" s="50"/>
      <c r="D857" s="50"/>
      <c r="E857" s="50"/>
      <c r="F857" s="51"/>
      <c r="G857" s="8"/>
      <c r="H857" s="9"/>
      <c r="I857" s="52"/>
    </row>
    <row r="858" spans="2:9" x14ac:dyDescent="0.25">
      <c r="B858" s="45"/>
      <c r="C858" s="53"/>
      <c r="D858" s="53"/>
      <c r="E858" s="53"/>
      <c r="F858" s="54"/>
      <c r="G858" s="15"/>
      <c r="H858" s="16"/>
      <c r="I858" s="48"/>
    </row>
    <row r="859" spans="2:9" x14ac:dyDescent="0.25">
      <c r="B859" s="49"/>
      <c r="C859" s="50"/>
      <c r="D859" s="50"/>
      <c r="E859" s="50"/>
      <c r="F859" s="51"/>
      <c r="G859" s="8"/>
      <c r="H859" s="9"/>
      <c r="I859" s="52"/>
    </row>
    <row r="860" spans="2:9" x14ac:dyDescent="0.25">
      <c r="B860" s="45"/>
      <c r="C860" s="53"/>
      <c r="D860" s="63"/>
      <c r="E860" s="63"/>
      <c r="F860" s="54"/>
      <c r="G860" s="15"/>
      <c r="H860" s="16"/>
      <c r="I860" s="61"/>
    </row>
    <row r="861" spans="2:9" x14ac:dyDescent="0.25">
      <c r="B861" s="49"/>
      <c r="C861" s="50"/>
      <c r="D861" s="50"/>
      <c r="E861" s="50"/>
      <c r="F861" s="51"/>
      <c r="G861" s="8"/>
      <c r="H861" s="9"/>
      <c r="I861" s="52"/>
    </row>
    <row r="862" spans="2:9" x14ac:dyDescent="0.25">
      <c r="B862" s="45"/>
      <c r="C862" s="53"/>
      <c r="D862" s="63"/>
      <c r="E862" s="63"/>
      <c r="F862" s="54"/>
      <c r="G862" s="15"/>
      <c r="H862" s="16"/>
      <c r="I862" s="61"/>
    </row>
    <row r="863" spans="2:9" x14ac:dyDescent="0.25">
      <c r="B863" s="49"/>
      <c r="C863" s="50"/>
      <c r="D863" s="50"/>
      <c r="E863" s="50"/>
      <c r="F863" s="51"/>
      <c r="G863" s="8"/>
      <c r="H863" s="9"/>
      <c r="I863" s="52"/>
    </row>
    <row r="864" spans="2:9" x14ac:dyDescent="0.25">
      <c r="B864" s="45"/>
      <c r="C864" s="53"/>
      <c r="D864" s="53"/>
      <c r="E864" s="53"/>
      <c r="F864" s="54"/>
      <c r="G864" s="15"/>
      <c r="H864" s="16"/>
      <c r="I864" s="48"/>
    </row>
    <row r="865" spans="2:9" x14ac:dyDescent="0.25">
      <c r="B865" s="49"/>
      <c r="C865" s="50"/>
      <c r="D865" s="50"/>
      <c r="E865" s="50"/>
      <c r="F865" s="51"/>
      <c r="G865" s="8"/>
      <c r="H865" s="9"/>
      <c r="I865" s="52"/>
    </row>
    <row r="866" spans="2:9" x14ac:dyDescent="0.25">
      <c r="B866" s="45"/>
      <c r="C866" s="53"/>
      <c r="D866" s="53"/>
      <c r="E866" s="53"/>
      <c r="F866" s="54"/>
      <c r="G866" s="15"/>
      <c r="H866" s="16"/>
      <c r="I866" s="48"/>
    </row>
    <row r="867" spans="2:9" x14ac:dyDescent="0.25">
      <c r="B867" s="49"/>
      <c r="C867" s="55"/>
      <c r="D867" s="58"/>
      <c r="E867" s="58"/>
      <c r="F867" s="56"/>
      <c r="G867" s="8"/>
      <c r="H867" s="9"/>
      <c r="I867" s="59"/>
    </row>
    <row r="868" spans="2:9" x14ac:dyDescent="0.25">
      <c r="B868" s="45"/>
      <c r="C868" s="46"/>
      <c r="D868" s="60"/>
      <c r="E868" s="60"/>
      <c r="F868" s="47"/>
      <c r="G868" s="15"/>
      <c r="H868" s="16"/>
      <c r="I868" s="61"/>
    </row>
    <row r="869" spans="2:9" x14ac:dyDescent="0.25">
      <c r="B869" s="49"/>
      <c r="C869" s="55"/>
      <c r="D869" s="58"/>
      <c r="E869" s="58"/>
      <c r="F869" s="56"/>
      <c r="G869" s="8"/>
      <c r="H869" s="9"/>
      <c r="I869" s="59"/>
    </row>
    <row r="870" spans="2:9" x14ac:dyDescent="0.25">
      <c r="B870" s="45"/>
      <c r="C870" s="46"/>
      <c r="D870" s="60"/>
      <c r="E870" s="60"/>
      <c r="F870" s="47"/>
      <c r="G870" s="15"/>
      <c r="H870" s="16"/>
      <c r="I870" s="61"/>
    </row>
    <row r="871" spans="2:9" x14ac:dyDescent="0.25">
      <c r="B871" s="49"/>
      <c r="C871" s="50"/>
      <c r="D871" s="62"/>
      <c r="E871" s="62"/>
      <c r="F871" s="51"/>
      <c r="G871" s="8"/>
      <c r="H871" s="9"/>
      <c r="I871" s="59"/>
    </row>
    <row r="872" spans="2:9" x14ac:dyDescent="0.25">
      <c r="B872" s="45"/>
      <c r="C872" s="46"/>
      <c r="D872" s="60"/>
      <c r="E872" s="60"/>
      <c r="F872" s="47"/>
      <c r="G872" s="15"/>
      <c r="H872" s="16"/>
      <c r="I872" s="61"/>
    </row>
    <row r="873" spans="2:9" x14ac:dyDescent="0.25">
      <c r="B873" s="49"/>
      <c r="C873" s="55"/>
      <c r="D873" s="58"/>
      <c r="E873" s="58"/>
      <c r="F873" s="56"/>
      <c r="G873" s="8"/>
      <c r="H873" s="9"/>
      <c r="I873" s="59"/>
    </row>
    <row r="874" spans="2:9" x14ac:dyDescent="0.25">
      <c r="B874" s="45"/>
      <c r="C874" s="46"/>
      <c r="D874" s="60"/>
      <c r="E874" s="60"/>
      <c r="F874" s="47"/>
      <c r="G874" s="15"/>
      <c r="H874" s="16"/>
      <c r="I874" s="61"/>
    </row>
    <row r="875" spans="2:9" x14ac:dyDescent="0.25">
      <c r="B875" s="49"/>
      <c r="C875" s="50"/>
      <c r="D875" s="50"/>
      <c r="E875" s="50"/>
      <c r="F875" s="51"/>
      <c r="G875" s="8"/>
      <c r="H875" s="9"/>
      <c r="I875" s="52"/>
    </row>
    <row r="876" spans="2:9" x14ac:dyDescent="0.25">
      <c r="B876" s="45"/>
      <c r="C876" s="46"/>
      <c r="D876" s="60"/>
      <c r="E876" s="60"/>
      <c r="F876" s="47"/>
      <c r="G876" s="15"/>
      <c r="H876" s="16"/>
      <c r="I876" s="61"/>
    </row>
    <row r="877" spans="2:9" x14ac:dyDescent="0.25">
      <c r="B877" s="49"/>
      <c r="C877" s="55"/>
      <c r="D877" s="58"/>
      <c r="E877" s="58"/>
      <c r="F877" s="56"/>
      <c r="G877" s="8"/>
      <c r="H877" s="9"/>
      <c r="I877" s="59"/>
    </row>
    <row r="878" spans="2:9" x14ac:dyDescent="0.25">
      <c r="B878" s="45"/>
      <c r="C878" s="53"/>
      <c r="D878" s="53"/>
      <c r="E878" s="53"/>
      <c r="F878" s="54"/>
      <c r="G878" s="15"/>
      <c r="H878" s="16"/>
      <c r="I878" s="48"/>
    </row>
    <row r="879" spans="2:9" x14ac:dyDescent="0.25">
      <c r="B879" s="49"/>
      <c r="C879" s="55"/>
      <c r="D879" s="58"/>
      <c r="E879" s="58"/>
      <c r="F879" s="56"/>
      <c r="G879" s="8"/>
      <c r="H879" s="9"/>
      <c r="I879" s="59"/>
    </row>
    <row r="880" spans="2:9" x14ac:dyDescent="0.25">
      <c r="B880" s="45"/>
      <c r="C880" s="46"/>
      <c r="D880" s="60"/>
      <c r="E880" s="60"/>
      <c r="F880" s="47"/>
      <c r="G880" s="15"/>
      <c r="H880" s="16"/>
      <c r="I880" s="61"/>
    </row>
    <row r="881" spans="2:9" x14ac:dyDescent="0.25">
      <c r="B881" s="49"/>
      <c r="C881" s="55"/>
      <c r="D881" s="58"/>
      <c r="E881" s="58"/>
      <c r="F881" s="56"/>
      <c r="G881" s="8"/>
      <c r="H881" s="9"/>
      <c r="I881" s="59"/>
    </row>
    <row r="882" spans="2:9" x14ac:dyDescent="0.25">
      <c r="B882" s="45"/>
      <c r="C882" s="53"/>
      <c r="D882" s="53"/>
      <c r="E882" s="53"/>
      <c r="F882" s="54"/>
      <c r="G882" s="15"/>
      <c r="H882" s="16"/>
      <c r="I882" s="48"/>
    </row>
    <row r="883" spans="2:9" x14ac:dyDescent="0.25">
      <c r="B883" s="49"/>
      <c r="C883" s="55"/>
      <c r="D883" s="7"/>
      <c r="E883" s="58"/>
      <c r="F883" s="56"/>
      <c r="G883" s="8"/>
      <c r="H883" s="9"/>
      <c r="I883" s="59"/>
    </row>
    <row r="884" spans="2:9" x14ac:dyDescent="0.25">
      <c r="B884" s="45"/>
      <c r="C884" s="46"/>
      <c r="D884" s="19"/>
      <c r="E884" s="60"/>
      <c r="F884" s="47"/>
      <c r="G884" s="15"/>
      <c r="H884" s="16"/>
      <c r="I884" s="61"/>
    </row>
    <row r="885" spans="2:9" x14ac:dyDescent="0.25">
      <c r="B885" s="49"/>
      <c r="C885" s="55"/>
      <c r="D885" s="58"/>
      <c r="E885" s="58"/>
      <c r="F885" s="56"/>
      <c r="G885" s="8"/>
      <c r="H885" s="9"/>
      <c r="I885" s="59"/>
    </row>
    <row r="886" spans="2:9" x14ac:dyDescent="0.25">
      <c r="B886" s="45"/>
      <c r="C886" s="46"/>
      <c r="D886" s="19"/>
      <c r="E886" s="19"/>
      <c r="F886" s="47"/>
      <c r="G886" s="15"/>
      <c r="H886" s="16"/>
      <c r="I886" s="61"/>
    </row>
    <row r="887" spans="2:9" x14ac:dyDescent="0.25">
      <c r="B887" s="49"/>
      <c r="C887" s="55"/>
      <c r="D887" s="7"/>
      <c r="E887" s="7"/>
      <c r="F887" s="56"/>
      <c r="G887" s="8"/>
      <c r="H887" s="9"/>
      <c r="I887" s="59"/>
    </row>
    <row r="888" spans="2:9" x14ac:dyDescent="0.25">
      <c r="B888" s="45"/>
      <c r="C888" s="46"/>
      <c r="D888" s="19"/>
      <c r="E888" s="19"/>
      <c r="F888" s="47"/>
      <c r="G888" s="15"/>
      <c r="H888" s="16"/>
      <c r="I888" s="61"/>
    </row>
    <row r="889" spans="2:9" x14ac:dyDescent="0.25">
      <c r="B889" s="49"/>
      <c r="C889" s="50"/>
      <c r="D889" s="27"/>
      <c r="E889" s="27"/>
      <c r="F889" s="51"/>
      <c r="G889" s="8"/>
      <c r="H889" s="9"/>
      <c r="I889" s="52"/>
    </row>
    <row r="890" spans="2:9" x14ac:dyDescent="0.25">
      <c r="B890" s="45"/>
      <c r="C890" s="46"/>
      <c r="D890" s="19"/>
      <c r="E890" s="19"/>
      <c r="F890" s="47"/>
      <c r="G890" s="15"/>
      <c r="H890" s="16"/>
      <c r="I890" s="61"/>
    </row>
    <row r="891" spans="2:9" x14ac:dyDescent="0.25">
      <c r="B891" s="49"/>
      <c r="C891" s="55"/>
      <c r="D891" s="7"/>
      <c r="E891" s="7"/>
      <c r="F891" s="56"/>
      <c r="G891" s="8"/>
      <c r="H891" s="9"/>
      <c r="I891" s="59"/>
    </row>
    <row r="892" spans="2:9" x14ac:dyDescent="0.25">
      <c r="B892" s="45"/>
      <c r="C892" s="53"/>
      <c r="D892" s="31"/>
      <c r="E892" s="31"/>
      <c r="F892" s="54"/>
      <c r="G892" s="15"/>
      <c r="H892" s="16"/>
      <c r="I892" s="48"/>
    </row>
    <row r="893" spans="2:9" x14ac:dyDescent="0.25">
      <c r="B893" s="49"/>
      <c r="C893" s="50"/>
      <c r="D893" s="27"/>
      <c r="E893" s="50"/>
      <c r="F893" s="51"/>
      <c r="G893" s="8"/>
      <c r="H893" s="9"/>
      <c r="I893" s="52"/>
    </row>
    <row r="894" spans="2:9" x14ac:dyDescent="0.25">
      <c r="B894" s="45"/>
      <c r="C894" s="53"/>
      <c r="D894" s="32"/>
      <c r="E894" s="32"/>
      <c r="F894" s="54"/>
      <c r="G894" s="15"/>
      <c r="H894" s="16"/>
      <c r="I894" s="61"/>
    </row>
    <row r="895" spans="2:9" x14ac:dyDescent="0.25">
      <c r="B895" s="49"/>
      <c r="C895" s="50"/>
      <c r="D895" s="29"/>
      <c r="E895" s="29"/>
      <c r="F895" s="51"/>
      <c r="G895" s="8"/>
      <c r="H895" s="9"/>
      <c r="I895" s="59"/>
    </row>
    <row r="896" spans="2:9" x14ac:dyDescent="0.25">
      <c r="B896" s="45"/>
      <c r="C896" s="53"/>
      <c r="D896" s="53"/>
      <c r="E896" s="53"/>
      <c r="F896" s="54"/>
      <c r="G896" s="15"/>
      <c r="H896" s="16"/>
      <c r="I896" s="48"/>
    </row>
    <row r="897" spans="2:9" x14ac:dyDescent="0.25">
      <c r="B897" s="49"/>
      <c r="C897" s="50"/>
      <c r="D897" s="50"/>
      <c r="E897" s="50"/>
      <c r="F897" s="51"/>
      <c r="G897" s="8"/>
      <c r="H897" s="9"/>
      <c r="I897" s="52"/>
    </row>
    <row r="898" spans="2:9" x14ac:dyDescent="0.25">
      <c r="B898" s="45"/>
      <c r="C898" s="53"/>
      <c r="D898" s="63"/>
      <c r="E898" s="63"/>
      <c r="F898" s="54"/>
      <c r="G898" s="15"/>
      <c r="H898" s="16"/>
      <c r="I898" s="61"/>
    </row>
    <row r="899" spans="2:9" x14ac:dyDescent="0.25">
      <c r="B899" s="49"/>
      <c r="C899" s="50"/>
      <c r="D899" s="62"/>
      <c r="E899" s="62"/>
      <c r="F899" s="51"/>
      <c r="G899" s="8"/>
      <c r="H899" s="9"/>
      <c r="I899" s="59"/>
    </row>
    <row r="900" spans="2:9" x14ac:dyDescent="0.25">
      <c r="B900" s="45"/>
      <c r="C900" s="53"/>
      <c r="D900" s="63"/>
      <c r="E900" s="63"/>
      <c r="F900" s="54"/>
      <c r="G900" s="15"/>
      <c r="H900" s="16"/>
      <c r="I900" s="61"/>
    </row>
    <row r="901" spans="2:9" x14ac:dyDescent="0.25">
      <c r="B901" s="49"/>
      <c r="C901" s="55"/>
      <c r="D901" s="55"/>
      <c r="E901" s="55"/>
      <c r="F901" s="56"/>
      <c r="G901" s="8"/>
      <c r="H901" s="9"/>
      <c r="I901" s="52"/>
    </row>
    <row r="902" spans="2:9" x14ac:dyDescent="0.25">
      <c r="B902" s="45"/>
      <c r="C902" s="53"/>
      <c r="D902" s="63"/>
      <c r="E902" s="63"/>
      <c r="F902" s="54"/>
      <c r="G902" s="15"/>
      <c r="H902" s="16"/>
      <c r="I902" s="61"/>
    </row>
    <row r="903" spans="2:9" x14ac:dyDescent="0.25">
      <c r="B903" s="49"/>
      <c r="C903" s="50"/>
      <c r="D903" s="62"/>
      <c r="E903" s="62"/>
      <c r="F903" s="51"/>
      <c r="G903" s="8"/>
      <c r="H903" s="9"/>
      <c r="I903" s="59"/>
    </row>
    <row r="904" spans="2:9" x14ac:dyDescent="0.25">
      <c r="B904" s="45"/>
      <c r="C904" s="53"/>
      <c r="D904" s="63"/>
      <c r="E904" s="63"/>
      <c r="F904" s="54"/>
      <c r="G904" s="15"/>
      <c r="H904" s="16"/>
      <c r="I904" s="61"/>
    </row>
    <row r="905" spans="2:9" x14ac:dyDescent="0.25">
      <c r="B905" s="49"/>
      <c r="C905" s="50"/>
      <c r="D905" s="62"/>
      <c r="E905" s="62"/>
      <c r="F905" s="51"/>
      <c r="G905" s="8"/>
      <c r="H905" s="9"/>
      <c r="I905" s="59"/>
    </row>
    <row r="906" spans="2:9" x14ac:dyDescent="0.25">
      <c r="B906" s="45"/>
      <c r="C906" s="53"/>
      <c r="D906" s="53"/>
      <c r="E906" s="53"/>
      <c r="F906" s="54"/>
      <c r="G906" s="15"/>
      <c r="H906" s="16"/>
      <c r="I906" s="48"/>
    </row>
    <row r="907" spans="2:9" x14ac:dyDescent="0.25">
      <c r="B907" s="49"/>
      <c r="C907" s="50"/>
      <c r="D907" s="50"/>
      <c r="E907" s="50"/>
      <c r="F907" s="51"/>
      <c r="G907" s="8"/>
      <c r="H907" s="9"/>
      <c r="I907" s="52"/>
    </row>
    <row r="908" spans="2:9" x14ac:dyDescent="0.25">
      <c r="B908" s="45"/>
      <c r="C908" s="53"/>
      <c r="D908" s="31"/>
      <c r="E908" s="53"/>
      <c r="F908" s="54"/>
      <c r="G908" s="15"/>
      <c r="H908" s="16"/>
      <c r="I908" s="48"/>
    </row>
    <row r="909" spans="2:9" x14ac:dyDescent="0.25">
      <c r="B909" s="49"/>
      <c r="C909" s="50"/>
      <c r="D909" s="27"/>
      <c r="E909" s="50"/>
      <c r="F909" s="51"/>
      <c r="G909" s="8"/>
      <c r="H909" s="9"/>
      <c r="I909" s="52"/>
    </row>
    <row r="910" spans="2:9" x14ac:dyDescent="0.25">
      <c r="B910" s="45"/>
      <c r="C910" s="53"/>
      <c r="D910" s="53"/>
      <c r="E910" s="53"/>
      <c r="F910" s="54"/>
      <c r="G910" s="15"/>
      <c r="H910" s="16"/>
      <c r="I910" s="48"/>
    </row>
    <row r="911" spans="2:9" x14ac:dyDescent="0.25">
      <c r="B911" s="49"/>
      <c r="C911" s="50"/>
      <c r="D911" s="50"/>
      <c r="E911" s="50"/>
      <c r="F911" s="51"/>
      <c r="G911" s="8"/>
      <c r="H911" s="9"/>
      <c r="I911" s="52"/>
    </row>
    <row r="912" spans="2:9" x14ac:dyDescent="0.25">
      <c r="B912" s="45"/>
      <c r="C912" s="53"/>
      <c r="D912" s="53"/>
      <c r="E912" s="53"/>
      <c r="F912" s="54"/>
      <c r="G912" s="15"/>
      <c r="H912" s="16"/>
      <c r="I912" s="48"/>
    </row>
    <row r="913" spans="2:9" x14ac:dyDescent="0.25">
      <c r="B913" s="49"/>
      <c r="C913" s="50"/>
      <c r="D913" s="50"/>
      <c r="E913" s="50"/>
      <c r="F913" s="51"/>
      <c r="G913" s="8"/>
      <c r="H913" s="9"/>
      <c r="I913" s="52"/>
    </row>
    <row r="914" spans="2:9" x14ac:dyDescent="0.25">
      <c r="B914" s="25"/>
      <c r="C914" s="31"/>
      <c r="D914" s="31"/>
      <c r="E914" s="31"/>
      <c r="F914" s="33"/>
      <c r="G914" s="15"/>
      <c r="H914" s="16"/>
      <c r="I914" s="34"/>
    </row>
    <row r="915" spans="2:9" x14ac:dyDescent="0.25">
      <c r="B915" s="20"/>
      <c r="C915" s="27"/>
      <c r="D915" s="27"/>
      <c r="E915" s="27"/>
      <c r="F915" s="30"/>
      <c r="G915" s="8"/>
      <c r="H915" s="9"/>
      <c r="I915" s="36"/>
    </row>
    <row r="916" spans="2:9" x14ac:dyDescent="0.25">
      <c r="B916" s="45"/>
      <c r="C916" s="53"/>
      <c r="D916" s="53"/>
      <c r="E916" s="53"/>
      <c r="F916" s="54"/>
      <c r="G916" s="15"/>
      <c r="H916" s="64"/>
      <c r="I916" s="48"/>
    </row>
    <row r="917" spans="2:9" x14ac:dyDescent="0.25">
      <c r="B917" s="49"/>
      <c r="C917" s="50"/>
      <c r="D917" s="50"/>
      <c r="E917" s="50"/>
      <c r="F917" s="51"/>
      <c r="G917" s="8"/>
      <c r="H917" s="65"/>
      <c r="I917" s="52"/>
    </row>
    <row r="918" spans="2:9" x14ac:dyDescent="0.25">
      <c r="B918" s="45"/>
      <c r="C918" s="46"/>
      <c r="D918" s="66"/>
      <c r="E918" s="46"/>
      <c r="F918" s="47"/>
      <c r="G918" s="15"/>
      <c r="H918" s="64"/>
      <c r="I918" s="48"/>
    </row>
    <row r="919" spans="2:9" x14ac:dyDescent="0.25">
      <c r="B919" s="49"/>
      <c r="C919" s="50"/>
      <c r="D919" s="50"/>
      <c r="E919" s="50"/>
      <c r="F919" s="51"/>
      <c r="G919" s="8"/>
      <c r="H919" s="65"/>
      <c r="I919" s="52"/>
    </row>
    <row r="920" spans="2:9" x14ac:dyDescent="0.25">
      <c r="B920" s="45"/>
      <c r="C920" s="53"/>
      <c r="D920" s="53"/>
      <c r="E920" s="53"/>
      <c r="F920" s="54"/>
      <c r="G920" s="15"/>
      <c r="H920" s="64"/>
      <c r="I920" s="48"/>
    </row>
    <row r="921" spans="2:9" x14ac:dyDescent="0.25">
      <c r="B921" s="49"/>
      <c r="C921" s="50"/>
      <c r="D921" s="50"/>
      <c r="E921" s="50"/>
      <c r="F921" s="51"/>
      <c r="G921" s="8"/>
      <c r="H921" s="65"/>
      <c r="I921" s="52"/>
    </row>
    <row r="922" spans="2:9" x14ac:dyDescent="0.25">
      <c r="B922" s="45"/>
      <c r="C922" s="31"/>
      <c r="D922" s="53"/>
      <c r="E922" s="53"/>
      <c r="F922" s="54"/>
      <c r="G922" s="15"/>
      <c r="H922" s="64"/>
      <c r="I922" s="48"/>
    </row>
    <row r="923" spans="2:9" x14ac:dyDescent="0.25">
      <c r="B923" s="66"/>
      <c r="C923" s="27"/>
      <c r="D923" s="67"/>
      <c r="E923" s="50"/>
      <c r="F923" s="51"/>
      <c r="G923" s="8"/>
      <c r="H923" s="65"/>
      <c r="I923" s="52"/>
    </row>
    <row r="924" spans="2:9" x14ac:dyDescent="0.25">
      <c r="B924" s="66"/>
      <c r="C924" s="31"/>
      <c r="D924" s="67"/>
      <c r="E924" s="53"/>
      <c r="F924" s="54"/>
      <c r="G924" s="15"/>
      <c r="H924" s="64"/>
      <c r="I924" s="48"/>
    </row>
    <row r="925" spans="2:9" x14ac:dyDescent="0.25">
      <c r="B925" s="66"/>
      <c r="C925" s="27"/>
      <c r="D925" s="67"/>
      <c r="E925" s="50"/>
      <c r="F925" s="51"/>
      <c r="G925" s="8"/>
      <c r="H925" s="65"/>
      <c r="I925" s="52"/>
    </row>
    <row r="926" spans="2:9" x14ac:dyDescent="0.25">
      <c r="B926" s="25"/>
      <c r="C926" s="31"/>
      <c r="D926" s="31"/>
      <c r="E926" s="31"/>
      <c r="F926" s="33"/>
      <c r="G926" s="15"/>
      <c r="H926" s="16"/>
      <c r="I926" s="34"/>
    </row>
    <row r="927" spans="2:9" x14ac:dyDescent="0.25">
      <c r="B927" s="20"/>
      <c r="C927" s="27"/>
      <c r="D927" s="27"/>
      <c r="E927" s="27"/>
      <c r="F927" s="30"/>
      <c r="G927" s="8"/>
      <c r="H927" s="9"/>
      <c r="I927" s="36"/>
    </row>
    <row r="928" spans="2:9" x14ac:dyDescent="0.25">
      <c r="B928" s="45"/>
      <c r="C928" s="31"/>
      <c r="D928" s="53"/>
      <c r="E928" s="53"/>
      <c r="F928" s="54"/>
      <c r="G928" s="15"/>
      <c r="H928" s="64"/>
      <c r="I928" s="48"/>
    </row>
    <row r="929" spans="2:9" x14ac:dyDescent="0.25">
      <c r="B929" s="49"/>
      <c r="C929" s="55"/>
      <c r="D929" s="55"/>
      <c r="E929" s="55"/>
      <c r="F929" s="56"/>
      <c r="G929" s="8"/>
      <c r="H929" s="65"/>
      <c r="I929" s="52"/>
    </row>
    <row r="930" spans="2:9" x14ac:dyDescent="0.25">
      <c r="B930" s="45"/>
      <c r="C930" s="46"/>
      <c r="D930" s="46"/>
      <c r="E930" s="46"/>
      <c r="F930" s="47"/>
      <c r="G930" s="15"/>
      <c r="H930" s="64"/>
      <c r="I930" s="48"/>
    </row>
    <row r="931" spans="2:9" x14ac:dyDescent="0.25">
      <c r="B931" s="49"/>
      <c r="C931" s="50"/>
      <c r="D931" s="50"/>
      <c r="E931" s="50"/>
      <c r="F931" s="51"/>
      <c r="G931" s="8"/>
      <c r="H931" s="65"/>
      <c r="I931" s="52"/>
    </row>
    <row r="932" spans="2:9" x14ac:dyDescent="0.25">
      <c r="B932" s="45"/>
      <c r="C932" s="53"/>
      <c r="D932" s="53"/>
      <c r="E932" s="53"/>
      <c r="F932" s="54"/>
      <c r="G932" s="15"/>
      <c r="H932" s="64"/>
      <c r="I932" s="48"/>
    </row>
    <row r="933" spans="2:9" x14ac:dyDescent="0.25">
      <c r="B933" s="49"/>
      <c r="C933" s="50"/>
      <c r="D933" s="50"/>
      <c r="E933" s="50"/>
      <c r="F933" s="51"/>
      <c r="G933" s="8"/>
      <c r="H933" s="65"/>
      <c r="I933" s="52"/>
    </row>
    <row r="934" spans="2:9" x14ac:dyDescent="0.25">
      <c r="B934" s="45"/>
      <c r="C934" s="53"/>
      <c r="D934" s="53"/>
      <c r="E934" s="53"/>
      <c r="F934" s="54"/>
      <c r="G934" s="15"/>
      <c r="H934" s="64"/>
      <c r="I934" s="48"/>
    </row>
    <row r="935" spans="2:9" x14ac:dyDescent="0.25">
      <c r="B935" s="49"/>
      <c r="C935" s="50"/>
      <c r="D935" s="50"/>
      <c r="E935" s="50"/>
      <c r="F935" s="51"/>
      <c r="G935" s="8"/>
      <c r="H935" s="65"/>
      <c r="I935" s="52"/>
    </row>
    <row r="936" spans="2:9" x14ac:dyDescent="0.25">
      <c r="B936" s="45"/>
      <c r="C936" s="53"/>
      <c r="D936" s="53"/>
      <c r="E936" s="53"/>
      <c r="F936" s="54"/>
      <c r="G936" s="15"/>
      <c r="H936" s="64"/>
      <c r="I936" s="48"/>
    </row>
    <row r="937" spans="2:9" x14ac:dyDescent="0.25">
      <c r="B937" s="49"/>
      <c r="C937" s="27"/>
      <c r="D937" s="50"/>
      <c r="E937" s="50"/>
      <c r="F937" s="51"/>
      <c r="G937" s="8"/>
      <c r="H937" s="65"/>
      <c r="I937" s="52"/>
    </row>
    <row r="938" spans="2:9" x14ac:dyDescent="0.25">
      <c r="B938" s="45"/>
      <c r="C938" s="31"/>
      <c r="D938" s="53"/>
      <c r="E938" s="53"/>
      <c r="F938" s="54"/>
      <c r="G938" s="15"/>
      <c r="H938" s="64"/>
      <c r="I938" s="48"/>
    </row>
    <row r="939" spans="2:9" x14ac:dyDescent="0.25">
      <c r="B939" s="49"/>
      <c r="C939" s="6"/>
      <c r="D939" s="55"/>
      <c r="E939" s="55"/>
      <c r="F939" s="56"/>
      <c r="G939" s="8"/>
      <c r="H939" s="65"/>
      <c r="I939" s="52"/>
    </row>
    <row r="940" spans="2:9" x14ac:dyDescent="0.25">
      <c r="B940" s="45"/>
      <c r="C940" s="53"/>
      <c r="D940" s="53"/>
      <c r="E940" s="53"/>
      <c r="F940" s="54"/>
      <c r="G940" s="15"/>
      <c r="H940" s="64"/>
      <c r="I940" s="48"/>
    </row>
    <row r="941" spans="2:9" x14ac:dyDescent="0.25">
      <c r="B941" s="49"/>
      <c r="C941" s="50"/>
      <c r="D941" s="50"/>
      <c r="E941" s="50"/>
      <c r="F941" s="51"/>
      <c r="G941" s="8"/>
      <c r="H941" s="65"/>
      <c r="I941" s="52"/>
    </row>
    <row r="942" spans="2:9" x14ac:dyDescent="0.25">
      <c r="B942" s="45"/>
      <c r="C942" s="53"/>
      <c r="D942" s="53"/>
      <c r="E942" s="53"/>
      <c r="F942" s="54"/>
      <c r="G942" s="15"/>
      <c r="H942" s="64"/>
      <c r="I942" s="48"/>
    </row>
    <row r="943" spans="2:9" x14ac:dyDescent="0.25">
      <c r="B943" s="49"/>
      <c r="C943" s="50"/>
      <c r="D943" s="50"/>
      <c r="E943" s="50"/>
      <c r="F943" s="51"/>
      <c r="G943" s="8"/>
      <c r="H943" s="65"/>
      <c r="I943" s="52"/>
    </row>
    <row r="944" spans="2:9" x14ac:dyDescent="0.25">
      <c r="B944" s="45"/>
      <c r="C944" s="53"/>
      <c r="D944" s="53"/>
      <c r="E944" s="53"/>
      <c r="F944" s="54"/>
      <c r="G944" s="15"/>
      <c r="H944" s="64"/>
      <c r="I944" s="48"/>
    </row>
    <row r="945" spans="2:9" x14ac:dyDescent="0.25">
      <c r="B945" s="49"/>
      <c r="C945" s="50"/>
      <c r="D945" s="50"/>
      <c r="E945" s="50"/>
      <c r="F945" s="51"/>
      <c r="G945" s="8"/>
      <c r="H945" s="65"/>
      <c r="I945" s="52"/>
    </row>
    <row r="946" spans="2:9" x14ac:dyDescent="0.25">
      <c r="B946" s="45"/>
      <c r="C946" s="53"/>
      <c r="D946" s="53"/>
      <c r="E946" s="53"/>
      <c r="F946" s="54"/>
      <c r="G946" s="15"/>
      <c r="H946" s="64"/>
      <c r="I946" s="48"/>
    </row>
    <row r="947" spans="2:9" x14ac:dyDescent="0.25">
      <c r="B947" s="49"/>
      <c r="C947" s="50"/>
      <c r="D947" s="50"/>
      <c r="E947" s="50"/>
      <c r="F947" s="51"/>
      <c r="G947" s="8"/>
      <c r="H947" s="65"/>
      <c r="I947" s="52"/>
    </row>
    <row r="948" spans="2:9" x14ac:dyDescent="0.25">
      <c r="B948" s="45"/>
      <c r="C948" s="53"/>
      <c r="D948" s="53"/>
      <c r="E948" s="53"/>
      <c r="F948" s="54"/>
      <c r="G948" s="15"/>
      <c r="H948" s="64"/>
      <c r="I948" s="48"/>
    </row>
    <row r="949" spans="2:9" x14ac:dyDescent="0.25">
      <c r="B949" s="49"/>
      <c r="C949" s="50"/>
      <c r="D949" s="50"/>
      <c r="E949" s="50"/>
      <c r="F949" s="51"/>
      <c r="G949" s="8"/>
      <c r="H949" s="65"/>
      <c r="I949" s="52"/>
    </row>
    <row r="950" spans="2:9" x14ac:dyDescent="0.25">
      <c r="B950" s="45"/>
      <c r="C950" s="53"/>
      <c r="D950" s="53"/>
      <c r="E950" s="53"/>
      <c r="F950" s="54"/>
      <c r="G950" s="15"/>
      <c r="H950" s="64"/>
      <c r="I950" s="48"/>
    </row>
    <row r="951" spans="2:9" x14ac:dyDescent="0.25">
      <c r="B951" s="49"/>
      <c r="C951" s="50"/>
      <c r="D951" s="50"/>
      <c r="E951" s="50"/>
      <c r="F951" s="51"/>
      <c r="G951" s="8"/>
      <c r="H951" s="65"/>
      <c r="I951" s="52"/>
    </row>
    <row r="952" spans="2:9" x14ac:dyDescent="0.25">
      <c r="B952" s="45"/>
      <c r="C952" s="53"/>
      <c r="D952" s="53"/>
      <c r="E952" s="53"/>
      <c r="F952" s="54"/>
      <c r="G952" s="15"/>
      <c r="H952" s="64"/>
      <c r="I952" s="48"/>
    </row>
    <row r="953" spans="2:9" x14ac:dyDescent="0.25">
      <c r="B953" s="49"/>
      <c r="C953" s="68"/>
      <c r="D953" s="68"/>
      <c r="E953" s="68"/>
      <c r="F953" s="69"/>
      <c r="G953" s="8"/>
      <c r="H953" s="65"/>
      <c r="I953" s="52"/>
    </row>
    <row r="954" spans="2:9" x14ac:dyDescent="0.25">
      <c r="B954" s="45"/>
      <c r="C954" s="53"/>
      <c r="D954" s="53"/>
      <c r="E954" s="53"/>
      <c r="F954" s="54"/>
      <c r="G954" s="15"/>
      <c r="H954" s="64"/>
      <c r="I954" s="48"/>
    </row>
    <row r="955" spans="2:9" x14ac:dyDescent="0.25">
      <c r="B955" s="49"/>
      <c r="C955" s="55"/>
      <c r="D955" s="55"/>
      <c r="E955" s="55"/>
      <c r="F955" s="56"/>
      <c r="G955" s="8"/>
      <c r="H955" s="65"/>
      <c r="I955" s="52"/>
    </row>
    <row r="956" spans="2:9" x14ac:dyDescent="0.25">
      <c r="B956" s="45"/>
      <c r="C956" s="53"/>
      <c r="D956" s="53"/>
      <c r="E956" s="53"/>
      <c r="F956" s="54"/>
      <c r="G956" s="15"/>
      <c r="H956" s="64"/>
      <c r="I956" s="48"/>
    </row>
    <row r="957" spans="2:9" x14ac:dyDescent="0.25">
      <c r="B957" s="49"/>
      <c r="C957" s="55"/>
      <c r="D957" s="55"/>
      <c r="E957" s="55"/>
      <c r="F957" s="56"/>
      <c r="G957" s="8"/>
      <c r="H957" s="65"/>
      <c r="I957" s="52"/>
    </row>
    <row r="958" spans="2:9" x14ac:dyDescent="0.25">
      <c r="B958" s="45"/>
      <c r="C958" s="53"/>
      <c r="D958" s="53"/>
      <c r="E958" s="53"/>
      <c r="F958" s="54"/>
      <c r="G958" s="15"/>
      <c r="H958" s="64"/>
      <c r="I958" s="48"/>
    </row>
    <row r="959" spans="2:9" x14ac:dyDescent="0.25">
      <c r="B959" s="49"/>
      <c r="C959" s="50"/>
      <c r="D959" s="50"/>
      <c r="E959" s="50"/>
      <c r="F959" s="51"/>
      <c r="G959" s="8"/>
      <c r="H959" s="65"/>
      <c r="I959" s="52"/>
    </row>
    <row r="960" spans="2:9" x14ac:dyDescent="0.25">
      <c r="B960" s="45"/>
      <c r="C960" s="53"/>
      <c r="D960" s="53"/>
      <c r="E960" s="53"/>
      <c r="F960" s="54"/>
      <c r="G960" s="15"/>
      <c r="H960" s="64"/>
      <c r="I960" s="48"/>
    </row>
    <row r="961" spans="2:9" x14ac:dyDescent="0.25">
      <c r="B961" s="49"/>
      <c r="C961" s="55"/>
      <c r="D961" s="55"/>
      <c r="E961" s="55"/>
      <c r="F961" s="56"/>
      <c r="G961" s="8"/>
      <c r="H961" s="65"/>
      <c r="I961" s="52"/>
    </row>
    <row r="962" spans="2:9" x14ac:dyDescent="0.25">
      <c r="B962" s="45"/>
      <c r="C962" s="53"/>
      <c r="D962" s="53"/>
      <c r="E962" s="53"/>
      <c r="F962" s="54"/>
      <c r="G962" s="15"/>
      <c r="H962" s="64"/>
      <c r="I962" s="48"/>
    </row>
    <row r="963" spans="2:9" x14ac:dyDescent="0.25">
      <c r="B963" s="49"/>
      <c r="C963" s="50"/>
      <c r="D963" s="50"/>
      <c r="E963" s="50"/>
      <c r="F963" s="51"/>
      <c r="G963" s="8"/>
      <c r="H963" s="65"/>
      <c r="I963" s="52"/>
    </row>
    <row r="964" spans="2:9" x14ac:dyDescent="0.25">
      <c r="B964" s="45"/>
      <c r="C964" s="53"/>
      <c r="D964" s="53"/>
      <c r="E964" s="53"/>
      <c r="F964" s="54"/>
      <c r="G964" s="15"/>
      <c r="H964" s="64"/>
      <c r="I964" s="48"/>
    </row>
    <row r="965" spans="2:9" x14ac:dyDescent="0.25">
      <c r="B965" s="49"/>
      <c r="C965" s="55"/>
      <c r="D965" s="55"/>
      <c r="E965" s="55"/>
      <c r="F965" s="56"/>
      <c r="G965" s="8"/>
      <c r="H965" s="65"/>
      <c r="I965" s="52"/>
    </row>
    <row r="966" spans="2:9" x14ac:dyDescent="0.25">
      <c r="B966" s="45"/>
      <c r="C966" s="46"/>
      <c r="D966" s="46"/>
      <c r="E966" s="46"/>
      <c r="F966" s="47"/>
      <c r="G966" s="15"/>
      <c r="H966" s="64"/>
      <c r="I966" s="48"/>
    </row>
    <row r="967" spans="2:9" x14ac:dyDescent="0.25">
      <c r="B967" s="49"/>
      <c r="C967" s="50"/>
      <c r="D967" s="50"/>
      <c r="E967" s="50"/>
      <c r="F967" s="51"/>
      <c r="G967" s="8"/>
      <c r="H967" s="65"/>
      <c r="I967" s="52"/>
    </row>
    <row r="968" spans="2:9" x14ac:dyDescent="0.25">
      <c r="B968" s="45"/>
      <c r="C968" s="46"/>
      <c r="D968" s="18"/>
      <c r="E968" s="46"/>
      <c r="F968" s="47"/>
      <c r="G968" s="15"/>
      <c r="H968" s="64"/>
      <c r="I968" s="48"/>
    </row>
    <row r="969" spans="2:9" x14ac:dyDescent="0.25">
      <c r="B969" s="49"/>
      <c r="C969" s="50"/>
      <c r="D969" s="50"/>
      <c r="E969" s="50"/>
      <c r="F969" s="51"/>
      <c r="G969" s="8"/>
      <c r="H969" s="65"/>
      <c r="I969" s="52"/>
    </row>
    <row r="970" spans="2:9" x14ac:dyDescent="0.25">
      <c r="B970" s="45"/>
      <c r="C970" s="53"/>
      <c r="D970" s="53"/>
      <c r="E970" s="53"/>
      <c r="F970" s="54"/>
      <c r="G970" s="15"/>
      <c r="H970" s="64"/>
      <c r="I970" s="48"/>
    </row>
    <row r="971" spans="2:9" x14ac:dyDescent="0.25">
      <c r="B971" s="49"/>
      <c r="C971" s="50"/>
      <c r="D971" s="50"/>
      <c r="E971" s="50"/>
      <c r="F971" s="51"/>
      <c r="G971" s="8"/>
      <c r="H971" s="65"/>
      <c r="I971" s="52"/>
    </row>
    <row r="972" spans="2:9" x14ac:dyDescent="0.25">
      <c r="B972" s="45"/>
      <c r="C972" s="53"/>
      <c r="D972" s="53"/>
      <c r="E972" s="53"/>
      <c r="F972" s="54"/>
      <c r="G972" s="15"/>
      <c r="H972" s="64"/>
      <c r="I972" s="48"/>
    </row>
    <row r="973" spans="2:9" x14ac:dyDescent="0.25">
      <c r="B973" s="49"/>
      <c r="C973" s="50"/>
      <c r="D973" s="50"/>
      <c r="E973" s="50"/>
      <c r="F973" s="51"/>
      <c r="G973" s="8"/>
      <c r="H973" s="65"/>
      <c r="I973" s="52"/>
    </row>
    <row r="974" spans="2:9" x14ac:dyDescent="0.25">
      <c r="B974" s="45"/>
      <c r="C974" s="53"/>
      <c r="D974" s="53"/>
      <c r="E974" s="53"/>
      <c r="F974" s="54"/>
      <c r="G974" s="15"/>
      <c r="H974" s="64"/>
      <c r="I974" s="48"/>
    </row>
    <row r="975" spans="2:9" x14ac:dyDescent="0.25">
      <c r="B975" s="49"/>
      <c r="C975" s="50"/>
      <c r="D975" s="50"/>
      <c r="E975" s="50"/>
      <c r="F975" s="51"/>
      <c r="G975" s="8"/>
      <c r="H975" s="65"/>
      <c r="I975" s="52"/>
    </row>
    <row r="976" spans="2:9" x14ac:dyDescent="0.25">
      <c r="B976" s="45"/>
      <c r="C976" s="46"/>
      <c r="D976" s="46"/>
      <c r="E976" s="46"/>
      <c r="F976" s="47"/>
      <c r="G976" s="15"/>
      <c r="H976" s="64"/>
      <c r="I976" s="48"/>
    </row>
    <row r="977" spans="2:9" x14ac:dyDescent="0.25">
      <c r="B977" s="49"/>
      <c r="C977" s="55"/>
      <c r="D977" s="55"/>
      <c r="E977" s="55"/>
      <c r="F977" s="56"/>
      <c r="G977" s="8"/>
      <c r="H977" s="65"/>
      <c r="I977" s="52"/>
    </row>
    <row r="978" spans="2:9" x14ac:dyDescent="0.25">
      <c r="B978" s="45"/>
      <c r="C978" s="53"/>
      <c r="D978" s="53"/>
      <c r="E978" s="53"/>
      <c r="F978" s="54"/>
      <c r="G978" s="15"/>
      <c r="H978" s="64"/>
      <c r="I978" s="48"/>
    </row>
    <row r="979" spans="2:9" x14ac:dyDescent="0.25">
      <c r="B979" s="49"/>
      <c r="C979" s="50"/>
      <c r="D979" s="50"/>
      <c r="E979" s="50"/>
      <c r="F979" s="51"/>
      <c r="G979" s="8"/>
      <c r="H979" s="65"/>
      <c r="I979" s="52"/>
    </row>
    <row r="980" spans="2:9" x14ac:dyDescent="0.25">
      <c r="B980" s="45"/>
      <c r="C980" s="53"/>
      <c r="D980" s="53"/>
      <c r="E980" s="53"/>
      <c r="F980" s="54"/>
      <c r="G980" s="15"/>
      <c r="H980" s="64"/>
      <c r="I980" s="48"/>
    </row>
    <row r="981" spans="2:9" x14ac:dyDescent="0.25">
      <c r="B981" s="49"/>
      <c r="C981" s="55"/>
      <c r="D981" s="55"/>
      <c r="E981" s="55"/>
      <c r="F981" s="56"/>
      <c r="G981" s="8"/>
      <c r="H981" s="65"/>
      <c r="I981" s="52"/>
    </row>
    <row r="982" spans="2:9" x14ac:dyDescent="0.25">
      <c r="B982" s="45"/>
      <c r="C982" s="53"/>
      <c r="D982" s="31"/>
      <c r="E982" s="31"/>
      <c r="F982" s="54"/>
      <c r="G982" s="47"/>
      <c r="H982" s="64"/>
      <c r="I982" s="48"/>
    </row>
    <row r="983" spans="2:9" x14ac:dyDescent="0.25">
      <c r="B983" s="49"/>
      <c r="C983" s="55"/>
      <c r="D983" s="55"/>
      <c r="E983" s="55"/>
      <c r="F983" s="56"/>
      <c r="G983" s="56"/>
      <c r="H983" s="65"/>
      <c r="I983" s="52"/>
    </row>
    <row r="984" spans="2:9" x14ac:dyDescent="0.25">
      <c r="B984" s="45"/>
      <c r="C984" s="46"/>
      <c r="D984" s="46"/>
      <c r="E984" s="46"/>
      <c r="F984" s="47"/>
      <c r="G984" s="47"/>
      <c r="H984" s="64"/>
      <c r="I984" s="48"/>
    </row>
    <row r="985" spans="2:9" x14ac:dyDescent="0.25">
      <c r="B985" s="49"/>
      <c r="C985" s="50"/>
      <c r="D985" s="50"/>
      <c r="E985" s="50"/>
      <c r="F985" s="51"/>
      <c r="G985" s="56"/>
      <c r="H985" s="65"/>
      <c r="I985" s="52"/>
    </row>
    <row r="986" spans="2:9" x14ac:dyDescent="0.25">
      <c r="B986" s="45"/>
      <c r="C986" s="53"/>
      <c r="D986" s="53"/>
      <c r="E986" s="53"/>
      <c r="F986" s="54"/>
      <c r="G986" s="47"/>
      <c r="H986" s="64"/>
      <c r="I986" s="48"/>
    </row>
    <row r="987" spans="2:9" x14ac:dyDescent="0.25">
      <c r="B987" s="49"/>
      <c r="C987" s="55"/>
      <c r="D987" s="70"/>
      <c r="E987" s="58"/>
      <c r="F987" s="56"/>
      <c r="G987" s="56"/>
      <c r="H987" s="65"/>
      <c r="I987" s="59"/>
    </row>
    <row r="988" spans="2:9" x14ac:dyDescent="0.25">
      <c r="B988" s="45"/>
      <c r="C988" s="53"/>
      <c r="D988" s="53"/>
      <c r="E988" s="53"/>
      <c r="F988" s="54"/>
      <c r="G988" s="47"/>
      <c r="H988" s="64"/>
      <c r="I988" s="48"/>
    </row>
    <row r="989" spans="2:9" x14ac:dyDescent="0.25">
      <c r="B989" s="49"/>
      <c r="C989" s="50"/>
      <c r="D989" s="50"/>
      <c r="E989" s="50"/>
      <c r="F989" s="51"/>
      <c r="G989" s="56"/>
      <c r="H989" s="65"/>
      <c r="I989" s="52"/>
    </row>
    <row r="990" spans="2:9" x14ac:dyDescent="0.25">
      <c r="B990" s="45"/>
      <c r="C990" s="71"/>
      <c r="D990" s="72"/>
      <c r="E990" s="73"/>
      <c r="F990" s="74"/>
      <c r="G990" s="47"/>
      <c r="H990" s="64"/>
      <c r="I990" s="61"/>
    </row>
    <row r="991" spans="2:9" x14ac:dyDescent="0.25">
      <c r="B991" s="49"/>
      <c r="C991" s="68"/>
      <c r="D991" s="70"/>
      <c r="E991" s="75"/>
      <c r="F991" s="69"/>
      <c r="G991" s="56"/>
      <c r="H991" s="65"/>
      <c r="I991" s="59"/>
    </row>
    <row r="992" spans="2:9" x14ac:dyDescent="0.25">
      <c r="B992" s="45"/>
      <c r="C992" s="53"/>
      <c r="D992" s="53"/>
      <c r="E992" s="53"/>
      <c r="F992" s="54"/>
      <c r="G992" s="47"/>
      <c r="H992" s="64"/>
      <c r="I992" s="48"/>
    </row>
    <row r="993" spans="2:9" x14ac:dyDescent="0.25">
      <c r="B993" s="49"/>
      <c r="C993" s="55"/>
      <c r="D993" s="70"/>
      <c r="E993" s="58"/>
      <c r="F993" s="56"/>
      <c r="G993" s="56"/>
      <c r="H993" s="65"/>
      <c r="I993" s="59"/>
    </row>
    <row r="994" spans="2:9" x14ac:dyDescent="0.25">
      <c r="B994" s="45"/>
      <c r="C994" s="53"/>
      <c r="D994" s="53"/>
      <c r="E994" s="53"/>
      <c r="F994" s="54"/>
      <c r="G994" s="47"/>
      <c r="H994" s="64"/>
      <c r="I994" s="48"/>
    </row>
    <row r="995" spans="2:9" x14ac:dyDescent="0.25">
      <c r="B995" s="49"/>
      <c r="C995" s="50"/>
      <c r="D995" s="50"/>
      <c r="E995" s="50"/>
      <c r="F995" s="51"/>
      <c r="G995" s="56"/>
      <c r="H995" s="65"/>
      <c r="I995" s="52"/>
    </row>
    <row r="996" spans="2:9" x14ac:dyDescent="0.25">
      <c r="B996" s="45"/>
      <c r="C996" s="53"/>
      <c r="D996" s="76"/>
      <c r="E996" s="63"/>
      <c r="F996" s="54"/>
      <c r="G996" s="47"/>
      <c r="H996" s="64"/>
      <c r="I996" s="61"/>
    </row>
    <row r="997" spans="2:9" x14ac:dyDescent="0.25">
      <c r="B997" s="49"/>
      <c r="C997" s="50"/>
      <c r="D997" s="50"/>
      <c r="E997" s="50"/>
      <c r="F997" s="51"/>
      <c r="G997" s="56"/>
      <c r="H997" s="65"/>
      <c r="I997" s="52"/>
    </row>
    <row r="998" spans="2:9" x14ac:dyDescent="0.25">
      <c r="B998" s="45"/>
      <c r="C998" s="53"/>
      <c r="D998" s="76"/>
      <c r="E998" s="63"/>
      <c r="F998" s="54"/>
      <c r="G998" s="47"/>
      <c r="H998" s="64"/>
      <c r="I998" s="61"/>
    </row>
    <row r="999" spans="2:9" x14ac:dyDescent="0.25">
      <c r="B999" s="49"/>
      <c r="C999" s="55"/>
      <c r="D999" s="55"/>
      <c r="E999" s="55"/>
      <c r="F999" s="56"/>
      <c r="G999" s="56"/>
      <c r="H999" s="65"/>
      <c r="I999" s="52"/>
    </row>
    <row r="1000" spans="2:9" x14ac:dyDescent="0.25">
      <c r="B1000" s="45"/>
      <c r="C1000" s="46"/>
      <c r="D1000" s="72"/>
      <c r="E1000" s="60"/>
      <c r="F1000" s="47"/>
      <c r="G1000" s="47"/>
      <c r="H1000" s="64"/>
      <c r="I1000" s="61"/>
    </row>
    <row r="1001" spans="2:9" x14ac:dyDescent="0.25">
      <c r="B1001" s="49"/>
      <c r="C1001" s="50"/>
      <c r="D1001" s="50"/>
      <c r="E1001" s="50"/>
      <c r="F1001" s="51"/>
      <c r="G1001" s="56"/>
      <c r="H1001" s="65"/>
      <c r="I1001" s="52"/>
    </row>
    <row r="1002" spans="2:9" x14ac:dyDescent="0.25">
      <c r="B1002" s="45"/>
      <c r="C1002" s="46"/>
      <c r="D1002" s="46"/>
      <c r="E1002" s="46"/>
      <c r="F1002" s="47"/>
      <c r="G1002" s="47"/>
      <c r="H1002" s="64"/>
      <c r="I1002" s="48"/>
    </row>
    <row r="1003" spans="2:9" x14ac:dyDescent="0.25">
      <c r="B1003" s="49"/>
      <c r="C1003" s="55"/>
      <c r="D1003" s="70"/>
      <c r="E1003" s="58"/>
      <c r="F1003" s="56"/>
      <c r="G1003" s="56"/>
      <c r="H1003" s="65"/>
      <c r="I1003" s="59"/>
    </row>
    <row r="1004" spans="2:9" x14ac:dyDescent="0.25">
      <c r="B1004" s="45"/>
      <c r="C1004" s="46"/>
      <c r="D1004" s="72"/>
      <c r="E1004" s="60"/>
      <c r="F1004" s="47"/>
      <c r="G1004" s="47"/>
      <c r="H1004" s="64"/>
      <c r="I1004" s="61"/>
    </row>
    <row r="1005" spans="2:9" x14ac:dyDescent="0.25">
      <c r="B1005" s="49"/>
      <c r="C1005" s="55"/>
      <c r="D1005" s="70"/>
      <c r="E1005" s="58"/>
      <c r="F1005" s="56"/>
      <c r="G1005" s="56"/>
      <c r="H1005" s="65"/>
      <c r="I1005" s="59"/>
    </row>
    <row r="1006" spans="2:9" x14ac:dyDescent="0.25">
      <c r="B1006" s="45"/>
      <c r="C1006" s="46"/>
      <c r="D1006" s="72"/>
      <c r="E1006" s="60"/>
      <c r="F1006" s="47"/>
      <c r="G1006" s="47"/>
      <c r="H1006" s="64"/>
      <c r="I1006" s="61"/>
    </row>
    <row r="1007" spans="2:9" x14ac:dyDescent="0.25">
      <c r="B1007" s="77"/>
      <c r="C1007" s="55"/>
      <c r="D1007" s="70"/>
      <c r="E1007" s="75"/>
      <c r="F1007" s="69"/>
      <c r="G1007" s="56"/>
      <c r="H1007" s="65"/>
      <c r="I1007" s="78"/>
    </row>
    <row r="1008" spans="2:9" x14ac:dyDescent="0.25">
      <c r="B1008" s="45"/>
      <c r="C1008" s="46"/>
      <c r="D1008" s="46"/>
      <c r="E1008" s="46"/>
      <c r="F1008" s="47"/>
      <c r="G1008" s="47"/>
      <c r="H1008" s="64"/>
      <c r="I1008" s="48"/>
    </row>
    <row r="1009" spans="2:9" x14ac:dyDescent="0.25">
      <c r="B1009" s="77"/>
      <c r="C1009" s="55"/>
      <c r="D1009" s="68"/>
      <c r="E1009" s="68"/>
      <c r="F1009" s="69"/>
      <c r="G1009" s="56"/>
      <c r="H1009" s="65"/>
      <c r="I1009" s="79"/>
    </row>
    <row r="1010" spans="2:9" x14ac:dyDescent="0.25">
      <c r="B1010" s="45"/>
      <c r="C1010" s="53"/>
      <c r="D1010" s="53"/>
      <c r="E1010" s="53"/>
      <c r="F1010" s="54"/>
      <c r="G1010" s="47"/>
      <c r="H1010" s="64"/>
      <c r="I1010" s="48"/>
    </row>
    <row r="1011" spans="2:9" x14ac:dyDescent="0.25">
      <c r="B1011" s="49"/>
      <c r="C1011" s="50"/>
      <c r="D1011" s="50"/>
      <c r="E1011" s="50"/>
      <c r="F1011" s="51"/>
      <c r="G1011" s="56"/>
      <c r="H1011" s="65"/>
      <c r="I1011" s="52"/>
    </row>
    <row r="1012" spans="2:9" x14ac:dyDescent="0.25">
      <c r="B1012" s="45"/>
      <c r="C1012" s="31"/>
      <c r="D1012" s="53"/>
      <c r="E1012" s="31"/>
      <c r="F1012" s="54"/>
      <c r="G1012" s="47"/>
      <c r="H1012" s="64"/>
      <c r="I1012" s="48"/>
    </row>
    <row r="1013" spans="2:9" x14ac:dyDescent="0.25">
      <c r="B1013" s="49"/>
      <c r="C1013" s="50"/>
      <c r="D1013" s="50"/>
      <c r="E1013" s="50"/>
      <c r="F1013" s="51"/>
      <c r="G1013" s="56"/>
      <c r="H1013" s="65"/>
      <c r="I1013" s="52"/>
    </row>
    <row r="1014" spans="2:9" x14ac:dyDescent="0.25">
      <c r="B1014" s="45"/>
      <c r="C1014" s="53"/>
      <c r="D1014" s="53"/>
      <c r="E1014" s="53"/>
      <c r="F1014" s="54"/>
      <c r="G1014" s="47"/>
      <c r="H1014" s="64"/>
      <c r="I1014" s="48"/>
    </row>
    <row r="1015" spans="2:9" x14ac:dyDescent="0.25">
      <c r="B1015" s="49"/>
      <c r="C1015" s="50"/>
      <c r="D1015" s="50"/>
      <c r="E1015" s="50"/>
      <c r="F1015" s="51"/>
      <c r="G1015" s="56"/>
      <c r="H1015" s="65"/>
      <c r="I1015" s="52"/>
    </row>
    <row r="1016" spans="2:9" x14ac:dyDescent="0.25">
      <c r="B1016" s="45"/>
      <c r="C1016" s="53"/>
      <c r="D1016" s="53"/>
      <c r="E1016" s="53"/>
      <c r="F1016" s="54"/>
      <c r="G1016" s="47"/>
      <c r="H1016" s="64"/>
      <c r="I1016" s="48"/>
    </row>
    <row r="1017" spans="2:9" x14ac:dyDescent="0.25">
      <c r="B1017" s="49"/>
      <c r="C1017" s="50"/>
      <c r="D1017" s="50"/>
      <c r="E1017" s="50"/>
      <c r="F1017" s="51"/>
      <c r="G1017" s="56"/>
      <c r="H1017" s="65"/>
      <c r="I1017" s="52"/>
    </row>
    <row r="1018" spans="2:9" x14ac:dyDescent="0.25">
      <c r="B1018" s="45"/>
      <c r="C1018" s="53"/>
      <c r="D1018" s="53"/>
      <c r="E1018" s="53"/>
      <c r="F1018" s="54"/>
      <c r="G1018" s="47"/>
      <c r="H1018" s="64"/>
      <c r="I1018" s="48"/>
    </row>
    <row r="1019" spans="2:9" x14ac:dyDescent="0.25">
      <c r="B1019" s="49"/>
      <c r="C1019" s="50"/>
      <c r="D1019" s="50"/>
      <c r="E1019" s="50"/>
      <c r="F1019" s="51"/>
      <c r="G1019" s="56"/>
      <c r="H1019" s="65"/>
      <c r="I1019" s="52"/>
    </row>
    <row r="1020" spans="2:9" x14ac:dyDescent="0.25">
      <c r="B1020" s="45"/>
      <c r="C1020" s="46"/>
      <c r="D1020" s="46"/>
      <c r="E1020" s="46"/>
      <c r="F1020" s="47"/>
      <c r="G1020" s="47"/>
      <c r="H1020" s="64"/>
      <c r="I1020" s="48"/>
    </row>
    <row r="1021" spans="2:9" x14ac:dyDescent="0.25">
      <c r="B1021" s="49"/>
      <c r="C1021" s="50"/>
      <c r="D1021" s="50"/>
      <c r="E1021" s="50"/>
      <c r="F1021" s="51"/>
      <c r="G1021" s="56"/>
      <c r="H1021" s="65"/>
      <c r="I1021" s="52"/>
    </row>
    <row r="1022" spans="2:9" x14ac:dyDescent="0.25">
      <c r="B1022" s="45"/>
      <c r="C1022" s="53"/>
      <c r="D1022" s="53"/>
      <c r="E1022" s="53"/>
      <c r="F1022" s="54"/>
      <c r="G1022" s="47"/>
      <c r="H1022" s="64"/>
      <c r="I1022" s="48"/>
    </row>
    <row r="1023" spans="2:9" x14ac:dyDescent="0.25">
      <c r="B1023" s="49"/>
      <c r="C1023" s="50"/>
      <c r="D1023" s="50"/>
      <c r="E1023" s="50"/>
      <c r="F1023" s="51"/>
      <c r="G1023" s="56"/>
      <c r="H1023" s="65"/>
      <c r="I1023" s="52"/>
    </row>
    <row r="1024" spans="2:9" x14ac:dyDescent="0.25">
      <c r="B1024" s="45"/>
      <c r="C1024" s="53"/>
      <c r="D1024" s="53"/>
      <c r="E1024" s="53"/>
      <c r="F1024" s="54"/>
      <c r="G1024" s="47"/>
      <c r="H1024" s="64"/>
      <c r="I1024" s="48"/>
    </row>
    <row r="1025" spans="2:9" x14ac:dyDescent="0.25">
      <c r="B1025" s="49"/>
      <c r="C1025" s="50"/>
      <c r="D1025" s="50"/>
      <c r="E1025" s="50"/>
      <c r="F1025" s="51"/>
      <c r="G1025" s="56"/>
      <c r="H1025" s="65"/>
      <c r="I1025" s="52"/>
    </row>
    <row r="1026" spans="2:9" x14ac:dyDescent="0.25">
      <c r="B1026" s="45"/>
      <c r="C1026" s="46"/>
      <c r="D1026" s="46"/>
      <c r="E1026" s="46"/>
      <c r="F1026" s="47"/>
      <c r="G1026" s="47"/>
      <c r="H1026" s="64"/>
      <c r="I1026" s="48"/>
    </row>
    <row r="1027" spans="2:9" x14ac:dyDescent="0.25">
      <c r="B1027" s="49"/>
      <c r="C1027" s="50"/>
      <c r="D1027" s="50"/>
      <c r="E1027" s="50"/>
      <c r="F1027" s="51"/>
      <c r="G1027" s="56"/>
      <c r="H1027" s="65"/>
      <c r="I1027" s="52"/>
    </row>
    <row r="1028" spans="2:9" x14ac:dyDescent="0.25">
      <c r="B1028" s="45"/>
      <c r="C1028" s="53"/>
      <c r="D1028" s="53"/>
      <c r="E1028" s="31"/>
      <c r="F1028" s="54"/>
      <c r="G1028" s="47"/>
      <c r="H1028" s="64"/>
      <c r="I1028" s="48"/>
    </row>
    <row r="1029" spans="2:9" x14ac:dyDescent="0.25">
      <c r="B1029" s="49"/>
      <c r="C1029" s="50"/>
      <c r="D1029" s="50"/>
      <c r="E1029" s="50"/>
      <c r="F1029" s="51"/>
      <c r="G1029" s="56"/>
      <c r="H1029" s="65"/>
      <c r="I1029" s="52"/>
    </row>
    <row r="1030" spans="2:9" x14ac:dyDescent="0.25">
      <c r="B1030" s="45"/>
      <c r="C1030" s="46"/>
      <c r="D1030" s="46"/>
      <c r="E1030" s="46"/>
      <c r="F1030" s="47"/>
      <c r="G1030" s="47"/>
      <c r="H1030" s="64"/>
      <c r="I1030" s="48"/>
    </row>
    <row r="1031" spans="2:9" x14ac:dyDescent="0.25">
      <c r="B1031" s="49"/>
      <c r="C1031" s="55"/>
      <c r="D1031" s="55"/>
      <c r="E1031" s="55"/>
      <c r="F1031" s="56"/>
      <c r="G1031" s="56"/>
      <c r="H1031" s="65"/>
      <c r="I1031" s="52"/>
    </row>
    <row r="1032" spans="2:9" x14ac:dyDescent="0.25">
      <c r="B1032" s="45"/>
      <c r="C1032" s="53"/>
      <c r="D1032" s="53"/>
      <c r="E1032" s="53"/>
      <c r="F1032" s="54"/>
      <c r="G1032" s="47"/>
      <c r="H1032" s="64"/>
      <c r="I1032" s="48"/>
    </row>
    <row r="1033" spans="2:9" x14ac:dyDescent="0.25">
      <c r="B1033" s="49"/>
      <c r="C1033" s="50"/>
      <c r="D1033" s="50"/>
      <c r="E1033" s="50"/>
      <c r="F1033" s="51"/>
      <c r="G1033" s="56"/>
      <c r="H1033" s="65"/>
      <c r="I1033" s="52"/>
    </row>
    <row r="1034" spans="2:9" x14ac:dyDescent="0.25">
      <c r="B1034" s="45"/>
      <c r="C1034" s="53"/>
      <c r="D1034" s="53"/>
      <c r="E1034" s="53"/>
      <c r="F1034" s="54"/>
      <c r="G1034" s="47"/>
      <c r="H1034" s="64"/>
      <c r="I1034" s="48"/>
    </row>
    <row r="1035" spans="2:9" x14ac:dyDescent="0.25">
      <c r="B1035" s="49"/>
      <c r="C1035" s="50"/>
      <c r="D1035" s="50"/>
      <c r="E1035" s="50"/>
      <c r="F1035" s="51"/>
      <c r="G1035" s="56"/>
      <c r="H1035" s="65"/>
      <c r="I1035" s="52"/>
    </row>
    <row r="1036" spans="2:9" x14ac:dyDescent="0.25">
      <c r="B1036" s="45"/>
      <c r="C1036" s="53"/>
      <c r="D1036" s="53"/>
      <c r="E1036" s="53"/>
      <c r="F1036" s="54"/>
      <c r="G1036" s="47"/>
      <c r="H1036" s="64"/>
      <c r="I1036" s="48"/>
    </row>
    <row r="1037" spans="2:9" x14ac:dyDescent="0.25">
      <c r="B1037" s="49"/>
      <c r="C1037" s="50"/>
      <c r="D1037" s="50"/>
      <c r="E1037" s="50"/>
      <c r="F1037" s="51"/>
      <c r="G1037" s="56"/>
      <c r="H1037" s="65"/>
      <c r="I1037" s="52"/>
    </row>
    <row r="1038" spans="2:9" x14ac:dyDescent="0.25">
      <c r="B1038" s="45"/>
      <c r="C1038" s="53"/>
      <c r="D1038" s="53"/>
      <c r="E1038" s="53"/>
      <c r="F1038" s="54"/>
      <c r="G1038" s="47"/>
      <c r="H1038" s="64"/>
      <c r="I1038" s="48"/>
    </row>
    <row r="1039" spans="2:9" x14ac:dyDescent="0.25">
      <c r="B1039" s="49"/>
      <c r="C1039" s="50"/>
      <c r="D1039" s="50"/>
      <c r="E1039" s="50"/>
      <c r="F1039" s="51"/>
      <c r="G1039" s="56"/>
      <c r="H1039" s="65"/>
      <c r="I1039" s="52"/>
    </row>
    <row r="1040" spans="2:9" x14ac:dyDescent="0.25">
      <c r="B1040" s="45"/>
      <c r="C1040" s="53"/>
      <c r="D1040" s="53"/>
      <c r="E1040" s="53"/>
      <c r="F1040" s="54"/>
      <c r="G1040" s="47"/>
      <c r="H1040" s="64"/>
      <c r="I1040" s="48"/>
    </row>
    <row r="1041" spans="2:9" x14ac:dyDescent="0.25">
      <c r="B1041" s="49"/>
      <c r="C1041" s="50"/>
      <c r="D1041" s="50"/>
      <c r="E1041" s="50"/>
      <c r="F1041" s="51"/>
      <c r="G1041" s="56"/>
      <c r="H1041" s="65"/>
      <c r="I1041" s="52"/>
    </row>
    <row r="1042" spans="2:9" x14ac:dyDescent="0.25">
      <c r="B1042" s="45"/>
      <c r="C1042" s="53"/>
      <c r="D1042" s="53"/>
      <c r="E1042" s="53"/>
      <c r="F1042" s="54"/>
      <c r="G1042" s="47"/>
      <c r="H1042" s="64"/>
      <c r="I1042" s="48"/>
    </row>
    <row r="1043" spans="2:9" x14ac:dyDescent="0.25">
      <c r="B1043" s="49"/>
      <c r="C1043" s="50"/>
      <c r="D1043" s="50"/>
      <c r="E1043" s="50"/>
      <c r="F1043" s="51"/>
      <c r="G1043" s="56"/>
      <c r="H1043" s="65"/>
      <c r="I1043" s="52"/>
    </row>
    <row r="1044" spans="2:9" x14ac:dyDescent="0.25">
      <c r="B1044" s="45"/>
      <c r="C1044" s="53"/>
      <c r="D1044" s="53"/>
      <c r="E1044" s="53"/>
      <c r="F1044" s="54"/>
      <c r="G1044" s="47"/>
      <c r="H1044" s="64"/>
      <c r="I1044" s="48"/>
    </row>
    <row r="1045" spans="2:9" x14ac:dyDescent="0.25">
      <c r="B1045" s="49"/>
      <c r="C1045" s="50"/>
      <c r="D1045" s="50"/>
      <c r="E1045" s="50"/>
      <c r="F1045" s="51"/>
      <c r="G1045" s="56"/>
      <c r="H1045" s="65"/>
      <c r="I1045" s="52"/>
    </row>
    <row r="1046" spans="2:9" x14ac:dyDescent="0.25">
      <c r="B1046" s="45"/>
      <c r="C1046" s="53"/>
      <c r="D1046" s="53"/>
      <c r="E1046" s="53"/>
      <c r="F1046" s="54"/>
      <c r="G1046" s="47"/>
      <c r="H1046" s="64"/>
      <c r="I1046" s="48"/>
    </row>
    <row r="1047" spans="2:9" x14ac:dyDescent="0.25">
      <c r="B1047" s="49"/>
      <c r="C1047" s="55"/>
      <c r="D1047" s="55"/>
      <c r="E1047" s="55"/>
      <c r="F1047" s="56"/>
      <c r="G1047" s="56"/>
      <c r="H1047" s="65"/>
      <c r="I1047" s="52"/>
    </row>
    <row r="1048" spans="2:9" x14ac:dyDescent="0.25">
      <c r="B1048" s="45"/>
      <c r="C1048" s="53"/>
      <c r="D1048" s="53"/>
      <c r="E1048" s="53"/>
      <c r="F1048" s="54"/>
      <c r="G1048" s="47"/>
      <c r="H1048" s="64"/>
      <c r="I1048" s="48"/>
    </row>
    <row r="1049" spans="2:9" x14ac:dyDescent="0.25">
      <c r="B1049" s="20"/>
      <c r="C1049" s="27"/>
      <c r="D1049" s="27"/>
      <c r="E1049" s="27"/>
      <c r="F1049" s="30"/>
      <c r="G1049" s="8"/>
      <c r="H1049" s="9"/>
      <c r="I1049" s="36"/>
    </row>
    <row r="1050" spans="2:9" x14ac:dyDescent="0.25">
      <c r="B1050" s="45"/>
      <c r="C1050" s="53"/>
      <c r="D1050" s="53"/>
      <c r="E1050" s="53"/>
      <c r="F1050" s="54"/>
      <c r="G1050" s="47"/>
      <c r="H1050" s="64"/>
      <c r="I1050" s="48"/>
    </row>
    <row r="1051" spans="2:9" x14ac:dyDescent="0.25">
      <c r="B1051" s="49"/>
      <c r="C1051" s="50"/>
      <c r="D1051" s="50"/>
      <c r="E1051" s="50"/>
      <c r="F1051" s="51"/>
      <c r="G1051" s="56"/>
      <c r="H1051" s="65"/>
      <c r="I1051" s="52"/>
    </row>
    <row r="1052" spans="2:9" x14ac:dyDescent="0.25">
      <c r="B1052" s="45"/>
      <c r="C1052" s="53"/>
      <c r="D1052" s="53"/>
      <c r="E1052" s="53"/>
      <c r="F1052" s="54"/>
      <c r="G1052" s="47"/>
      <c r="H1052" s="64"/>
      <c r="I1052" s="48"/>
    </row>
    <row r="1053" spans="2:9" x14ac:dyDescent="0.25">
      <c r="B1053" s="49"/>
      <c r="C1053" s="50"/>
      <c r="D1053" s="50"/>
      <c r="E1053" s="50"/>
      <c r="F1053" s="51"/>
      <c r="G1053" s="56"/>
      <c r="H1053" s="65"/>
      <c r="I1053" s="52"/>
    </row>
    <row r="1054" spans="2:9" x14ac:dyDescent="0.25">
      <c r="B1054" s="45"/>
      <c r="C1054" s="53"/>
      <c r="D1054" s="53"/>
      <c r="E1054" s="53"/>
      <c r="F1054" s="54"/>
      <c r="G1054" s="47"/>
      <c r="H1054" s="64"/>
      <c r="I1054" s="48"/>
    </row>
    <row r="1055" spans="2:9" x14ac:dyDescent="0.25">
      <c r="B1055" s="49"/>
      <c r="C1055" s="50"/>
      <c r="D1055" s="50"/>
      <c r="E1055" s="50"/>
      <c r="F1055" s="51"/>
      <c r="G1055" s="56"/>
      <c r="H1055" s="65"/>
      <c r="I1055" s="52"/>
    </row>
    <row r="1056" spans="2:9" x14ac:dyDescent="0.25">
      <c r="B1056" s="45"/>
      <c r="C1056" s="53"/>
      <c r="D1056" s="53"/>
      <c r="E1056" s="53"/>
      <c r="F1056" s="54"/>
      <c r="G1056" s="47"/>
      <c r="H1056" s="64"/>
      <c r="I1056" s="48"/>
    </row>
    <row r="1057" spans="2:9" x14ac:dyDescent="0.25">
      <c r="B1057" s="49"/>
      <c r="C1057" s="50"/>
      <c r="D1057" s="50"/>
      <c r="E1057" s="50"/>
      <c r="F1057" s="51"/>
      <c r="G1057" s="56"/>
      <c r="H1057" s="65"/>
      <c r="I1057" s="52"/>
    </row>
    <row r="1058" spans="2:9" x14ac:dyDescent="0.25">
      <c r="B1058" s="45"/>
      <c r="C1058" s="53"/>
      <c r="D1058" s="53"/>
      <c r="E1058" s="53"/>
      <c r="F1058" s="54"/>
      <c r="G1058" s="47"/>
      <c r="H1058" s="64"/>
      <c r="I1058" s="48"/>
    </row>
    <row r="1059" spans="2:9" x14ac:dyDescent="0.25">
      <c r="B1059" s="49"/>
      <c r="C1059" s="55"/>
      <c r="D1059" s="55"/>
      <c r="E1059" s="55"/>
      <c r="F1059" s="56"/>
      <c r="G1059" s="56"/>
      <c r="H1059" s="65"/>
      <c r="I1059" s="52"/>
    </row>
    <row r="1060" spans="2:9" x14ac:dyDescent="0.25">
      <c r="B1060" s="45"/>
      <c r="C1060" s="46"/>
      <c r="D1060" s="46"/>
      <c r="E1060" s="46"/>
      <c r="F1060" s="47"/>
      <c r="G1060" s="47"/>
      <c r="H1060" s="64"/>
      <c r="I1060" s="48"/>
    </row>
    <row r="1061" spans="2:9" x14ac:dyDescent="0.25">
      <c r="B1061" s="49"/>
      <c r="C1061" s="50"/>
      <c r="D1061" s="50"/>
      <c r="E1061" s="50"/>
      <c r="F1061" s="51"/>
      <c r="G1061" s="56"/>
      <c r="H1061" s="65"/>
      <c r="I1061" s="52"/>
    </row>
    <row r="1062" spans="2:9" x14ac:dyDescent="0.25">
      <c r="B1062" s="45"/>
      <c r="C1062" s="53"/>
      <c r="D1062" s="53"/>
      <c r="E1062" s="53"/>
      <c r="F1062" s="54"/>
      <c r="G1062" s="47"/>
      <c r="H1062" s="64"/>
      <c r="I1062" s="48"/>
    </row>
    <row r="1063" spans="2:9" x14ac:dyDescent="0.25">
      <c r="B1063" s="49"/>
      <c r="C1063" s="50"/>
      <c r="D1063" s="50"/>
      <c r="E1063" s="50"/>
      <c r="F1063" s="51"/>
      <c r="G1063" s="56"/>
      <c r="H1063" s="65"/>
      <c r="I1063" s="52"/>
    </row>
    <row r="1064" spans="2:9" x14ac:dyDescent="0.25">
      <c r="B1064" s="45"/>
      <c r="C1064" s="53"/>
      <c r="D1064" s="53"/>
      <c r="E1064" s="53"/>
      <c r="F1064" s="54"/>
      <c r="G1064" s="47"/>
      <c r="H1064" s="64"/>
      <c r="I1064" s="48"/>
    </row>
    <row r="1065" spans="2:9" x14ac:dyDescent="0.25">
      <c r="B1065" s="49"/>
      <c r="C1065" s="6"/>
      <c r="D1065" s="6"/>
      <c r="E1065" s="6"/>
      <c r="F1065" s="8"/>
      <c r="G1065" s="8"/>
      <c r="H1065" s="9"/>
      <c r="I1065" s="36"/>
    </row>
    <row r="1066" spans="2:9" x14ac:dyDescent="0.25">
      <c r="B1066" s="45"/>
      <c r="C1066" s="53"/>
      <c r="D1066" s="53"/>
      <c r="E1066" s="53"/>
      <c r="F1066" s="54"/>
      <c r="G1066" s="47"/>
      <c r="H1066" s="64"/>
      <c r="I1066" s="48"/>
    </row>
    <row r="1067" spans="2:9" x14ac:dyDescent="0.25">
      <c r="B1067" s="49"/>
      <c r="C1067" s="55"/>
      <c r="D1067" s="55"/>
      <c r="E1067" s="55"/>
      <c r="F1067" s="56"/>
      <c r="G1067" s="56"/>
      <c r="H1067" s="65"/>
      <c r="I1067" s="52"/>
    </row>
    <row r="1068" spans="2:9" x14ac:dyDescent="0.25">
      <c r="B1068" s="45"/>
      <c r="C1068" s="46"/>
      <c r="D1068" s="46"/>
      <c r="E1068" s="46"/>
      <c r="F1068" s="47"/>
      <c r="G1068" s="47"/>
      <c r="H1068" s="64"/>
      <c r="I1068" s="48"/>
    </row>
    <row r="1069" spans="2:9" x14ac:dyDescent="0.25">
      <c r="B1069" s="49"/>
      <c r="C1069" s="50"/>
      <c r="D1069" s="50"/>
      <c r="E1069" s="50"/>
      <c r="F1069" s="51"/>
      <c r="G1069" s="56"/>
      <c r="H1069" s="65"/>
      <c r="I1069" s="52"/>
    </row>
    <row r="1070" spans="2:9" x14ac:dyDescent="0.25">
      <c r="B1070" s="45"/>
      <c r="C1070" s="46"/>
      <c r="D1070" s="46"/>
      <c r="E1070" s="46"/>
      <c r="F1070" s="47"/>
      <c r="G1070" s="47"/>
      <c r="H1070" s="64"/>
      <c r="I1070" s="48"/>
    </row>
    <row r="1071" spans="2:9" x14ac:dyDescent="0.25">
      <c r="B1071" s="20"/>
      <c r="C1071" s="80"/>
      <c r="D1071" s="27"/>
      <c r="E1071" s="27"/>
      <c r="F1071" s="30"/>
      <c r="G1071" s="8"/>
      <c r="H1071" s="9"/>
      <c r="I1071" s="52"/>
    </row>
    <row r="1072" spans="2:9" x14ac:dyDescent="0.25">
      <c r="B1072" s="45"/>
      <c r="C1072" s="53"/>
      <c r="D1072" s="53"/>
      <c r="E1072" s="53"/>
      <c r="F1072" s="54"/>
      <c r="G1072" s="47"/>
      <c r="H1072" s="64"/>
      <c r="I1072" s="48"/>
    </row>
    <row r="1073" spans="2:9" x14ac:dyDescent="0.25">
      <c r="B1073" s="49"/>
      <c r="C1073" s="50"/>
      <c r="D1073" s="50"/>
      <c r="E1073" s="50"/>
      <c r="F1073" s="51"/>
      <c r="G1073" s="56"/>
      <c r="H1073" s="65"/>
      <c r="I1073" s="52"/>
    </row>
    <row r="1074" spans="2:9" x14ac:dyDescent="0.25">
      <c r="B1074" s="45"/>
      <c r="C1074" s="53"/>
      <c r="D1074" s="53"/>
      <c r="E1074" s="53"/>
      <c r="F1074" s="54"/>
      <c r="G1074" s="47"/>
      <c r="H1074" s="64"/>
      <c r="I1074" s="48"/>
    </row>
    <row r="1075" spans="2:9" x14ac:dyDescent="0.25">
      <c r="B1075" s="49"/>
      <c r="C1075" s="55"/>
      <c r="D1075" s="55"/>
      <c r="E1075" s="55"/>
      <c r="F1075" s="56"/>
      <c r="G1075" s="56"/>
      <c r="H1075" s="65"/>
      <c r="I1075" s="52"/>
    </row>
    <row r="1076" spans="2:9" x14ac:dyDescent="0.25">
      <c r="B1076" s="45"/>
      <c r="C1076" s="46"/>
      <c r="D1076" s="46"/>
      <c r="E1076" s="46"/>
      <c r="F1076" s="47"/>
      <c r="G1076" s="47"/>
      <c r="H1076" s="64"/>
      <c r="I1076" s="48"/>
    </row>
    <row r="1077" spans="2:9" x14ac:dyDescent="0.25">
      <c r="B1077" s="49"/>
      <c r="C1077" s="55"/>
      <c r="D1077" s="55"/>
      <c r="E1077" s="55"/>
      <c r="F1077" s="56"/>
      <c r="G1077" s="56"/>
      <c r="H1077" s="65"/>
      <c r="I1077" s="52"/>
    </row>
    <row r="1078" spans="2:9" x14ac:dyDescent="0.25">
      <c r="B1078" s="45"/>
      <c r="C1078" s="46"/>
      <c r="D1078" s="46"/>
      <c r="E1078" s="46"/>
      <c r="F1078" s="47"/>
      <c r="G1078" s="47"/>
      <c r="H1078" s="64"/>
      <c r="I1078" s="48"/>
    </row>
    <row r="1079" spans="2:9" x14ac:dyDescent="0.25">
      <c r="B1079" s="49"/>
      <c r="C1079" s="55"/>
      <c r="D1079" s="55"/>
      <c r="E1079" s="55"/>
      <c r="F1079" s="56"/>
      <c r="G1079" s="56"/>
      <c r="H1079" s="65"/>
      <c r="I1079" s="52"/>
    </row>
    <row r="1080" spans="2:9" x14ac:dyDescent="0.25">
      <c r="B1080" s="45"/>
      <c r="C1080" s="46"/>
      <c r="D1080" s="46"/>
      <c r="E1080" s="46"/>
      <c r="F1080" s="47"/>
      <c r="G1080" s="47"/>
      <c r="H1080" s="64"/>
      <c r="I1080" s="48"/>
    </row>
    <row r="1081" spans="2:9" x14ac:dyDescent="0.25">
      <c r="B1081" s="49"/>
      <c r="C1081" s="50"/>
      <c r="D1081" s="50"/>
      <c r="E1081" s="50"/>
      <c r="F1081" s="51"/>
      <c r="G1081" s="56"/>
      <c r="H1081" s="65"/>
      <c r="I1081" s="52"/>
    </row>
    <row r="1082" spans="2:9" x14ac:dyDescent="0.25">
      <c r="B1082" s="45"/>
      <c r="C1082" s="46"/>
      <c r="D1082" s="46"/>
      <c r="E1082" s="46"/>
      <c r="F1082" s="47"/>
      <c r="G1082" s="47"/>
      <c r="H1082" s="64"/>
      <c r="I1082" s="48"/>
    </row>
    <row r="1083" spans="2:9" x14ac:dyDescent="0.25">
      <c r="B1083" s="49"/>
      <c r="C1083" s="55"/>
      <c r="D1083" s="55"/>
      <c r="E1083" s="55"/>
      <c r="F1083" s="56"/>
      <c r="G1083" s="56"/>
      <c r="H1083" s="65"/>
      <c r="I1083" s="52"/>
    </row>
    <row r="1084" spans="2:9" x14ac:dyDescent="0.25">
      <c r="B1084" s="45"/>
      <c r="C1084" s="46"/>
      <c r="D1084" s="46"/>
      <c r="E1084" s="46"/>
      <c r="F1084" s="47"/>
      <c r="G1084" s="47"/>
      <c r="H1084" s="64"/>
      <c r="I1084" s="48"/>
    </row>
    <row r="1085" spans="2:9" x14ac:dyDescent="0.25">
      <c r="B1085" s="49"/>
      <c r="C1085" s="55"/>
      <c r="D1085" s="55"/>
      <c r="E1085" s="55"/>
      <c r="F1085" s="56"/>
      <c r="G1085" s="56"/>
      <c r="H1085" s="65"/>
      <c r="I1085" s="52"/>
    </row>
    <row r="1086" spans="2:9" x14ac:dyDescent="0.25">
      <c r="B1086" s="45"/>
      <c r="C1086" s="46"/>
      <c r="D1086" s="46"/>
      <c r="E1086" s="46"/>
      <c r="F1086" s="47"/>
      <c r="G1086" s="47"/>
      <c r="H1086" s="64"/>
      <c r="I1086" s="48"/>
    </row>
    <row r="1087" spans="2:9" x14ac:dyDescent="0.25">
      <c r="B1087" s="49"/>
      <c r="C1087" s="55"/>
      <c r="D1087" s="55"/>
      <c r="E1087" s="55"/>
      <c r="F1087" s="56"/>
      <c r="G1087" s="56"/>
      <c r="H1087" s="65"/>
      <c r="I1087" s="52"/>
    </row>
  </sheetData>
  <conditionalFormatting sqref="I190:I508 F2:F508 H2:H914 G2:G981 I2:I188 F1:I1 B1:B1087">
    <cfRule type="expression" dxfId="50" priority="25">
      <formula>$H1&lt;=0</formula>
    </cfRule>
  </conditionalFormatting>
  <conditionalFormatting sqref="C1">
    <cfRule type="duplicateValues" dxfId="49" priority="23"/>
    <cfRule type="duplicateValues" dxfId="48" priority="24"/>
  </conditionalFormatting>
  <conditionalFormatting sqref="B493:B494">
    <cfRule type="expression" dxfId="47" priority="22">
      <formula>$H493&lt;=0</formula>
    </cfRule>
  </conditionalFormatting>
  <conditionalFormatting sqref="C494">
    <cfRule type="duplicateValues" dxfId="46" priority="20"/>
    <cfRule type="duplicateValues" dxfId="45" priority="21"/>
  </conditionalFormatting>
  <conditionalFormatting sqref="I189">
    <cfRule type="expression" dxfId="44" priority="19">
      <formula>$H189&lt;=0</formula>
    </cfRule>
  </conditionalFormatting>
  <conditionalFormatting sqref="C508">
    <cfRule type="expression" dxfId="43" priority="18">
      <formula>$H508&lt;=0</formula>
    </cfRule>
  </conditionalFormatting>
  <conditionalFormatting sqref="C561">
    <cfRule type="duplicateValues" dxfId="42" priority="16"/>
    <cfRule type="duplicateValues" dxfId="41" priority="17"/>
  </conditionalFormatting>
  <conditionalFormatting sqref="C355">
    <cfRule type="expression" dxfId="40" priority="15">
      <formula>$H355&lt;=0</formula>
    </cfRule>
  </conditionalFormatting>
  <conditionalFormatting sqref="C922">
    <cfRule type="duplicateValues" dxfId="39" priority="13"/>
    <cfRule type="duplicateValues" dxfId="38" priority="14"/>
  </conditionalFormatting>
  <conditionalFormatting sqref="C923">
    <cfRule type="duplicateValues" dxfId="37" priority="11"/>
    <cfRule type="duplicateValues" dxfId="36" priority="12"/>
  </conditionalFormatting>
  <conditionalFormatting sqref="C924">
    <cfRule type="duplicateValues" dxfId="35" priority="9"/>
    <cfRule type="duplicateValues" dxfId="34" priority="10"/>
  </conditionalFormatting>
  <conditionalFormatting sqref="C928">
    <cfRule type="duplicateValues" dxfId="33" priority="7"/>
    <cfRule type="duplicateValues" dxfId="32" priority="8"/>
  </conditionalFormatting>
  <conditionalFormatting sqref="C943">
    <cfRule type="duplicateValues" dxfId="31" priority="5"/>
    <cfRule type="duplicateValues" dxfId="30" priority="6"/>
  </conditionalFormatting>
  <conditionalFormatting sqref="C948">
    <cfRule type="duplicateValues" dxfId="29" priority="3"/>
    <cfRule type="duplicateValues" dxfId="28" priority="4"/>
  </conditionalFormatting>
  <conditionalFormatting sqref="C356:C492 C2:C354">
    <cfRule type="duplicateValues" dxfId="27" priority="26"/>
    <cfRule type="duplicateValues" dxfId="26" priority="27"/>
  </conditionalFormatting>
  <conditionalFormatting sqref="C1012">
    <cfRule type="duplicateValues" dxfId="25" priority="1"/>
    <cfRule type="duplicateValues" dxfId="24" priority="2"/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[1]Salida!#REF!</xm:f>
          </x14:formula1>
          <xm:sqref>D1:D1087</xm:sqref>
        </x14:dataValidation>
        <x14:dataValidation type="list" allowBlank="1" showInputMessage="1" showErrorMessage="1">
          <x14:formula1>
            <xm:f>[1]VD!#REF!</xm:f>
          </x14:formula1>
          <xm:sqref>E1:E1087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1088"/>
  <sheetViews>
    <sheetView topLeftCell="D1066" workbookViewId="0">
      <selection activeCell="G1" sqref="G1:J1088"/>
    </sheetView>
  </sheetViews>
  <sheetFormatPr baseColWidth="10" defaultRowHeight="15" x14ac:dyDescent="0.25"/>
  <cols>
    <col min="1" max="1" width="11.42578125" style="1"/>
    <col min="2" max="2" width="10.140625" style="1" bestFit="1" customWidth="1"/>
    <col min="3" max="3" width="55.28515625" style="1" bestFit="1" customWidth="1"/>
    <col min="4" max="4" width="13" style="1" bestFit="1" customWidth="1"/>
    <col min="5" max="5" width="17.42578125" style="1" bestFit="1" customWidth="1"/>
    <col min="6" max="6" width="11.42578125" style="1"/>
    <col min="7" max="7" width="26.85546875" style="4" bestFit="1" customWidth="1"/>
    <col min="8" max="8" width="66" style="1" bestFit="1" customWidth="1"/>
    <col min="9" max="9" width="11.42578125" style="1"/>
    <col min="10" max="10" width="16.85546875" style="1" bestFit="1" customWidth="1"/>
    <col min="11" max="16384" width="11.42578125" style="1"/>
  </cols>
  <sheetData>
    <row r="1" spans="2:10" x14ac:dyDescent="0.25">
      <c r="B1" s="81" t="s">
        <v>2210</v>
      </c>
      <c r="C1" s="81" t="s">
        <v>2214</v>
      </c>
      <c r="D1" s="81" t="s">
        <v>2211</v>
      </c>
      <c r="E1" s="81" t="s">
        <v>2212</v>
      </c>
      <c r="F1" s="82" t="s">
        <v>2213</v>
      </c>
      <c r="G1" s="84" t="s">
        <v>2215</v>
      </c>
      <c r="H1" s="1" t="s">
        <v>2216</v>
      </c>
      <c r="I1" s="1" t="s">
        <v>2217</v>
      </c>
      <c r="J1" s="1" t="s">
        <v>2218</v>
      </c>
    </row>
    <row r="2" spans="2:10" x14ac:dyDescent="0.25">
      <c r="B2" s="5" t="s">
        <v>16</v>
      </c>
      <c r="C2" s="6" t="s">
        <v>17</v>
      </c>
      <c r="D2" s="7" t="s">
        <v>0</v>
      </c>
      <c r="E2" s="6" t="s">
        <v>18</v>
      </c>
      <c r="F2" s="10">
        <v>190033.48</v>
      </c>
      <c r="G2" s="4" t="str">
        <f>CONCATENATE( REPT("0", 20-LEN(B2)),B2)</f>
        <v>000000000000ACR-0001</v>
      </c>
      <c r="H2" s="4" t="str">
        <f>UPPER(C2)</f>
        <v>ACRILICO AMARILLO  1,20 X 1,80 3 MM REF.31</v>
      </c>
      <c r="I2" s="4" t="str">
        <f>UPPER(D2)</f>
        <v>ACRILICO</v>
      </c>
      <c r="J2" s="83">
        <f>F2</f>
        <v>190033.48</v>
      </c>
    </row>
    <row r="3" spans="2:10" x14ac:dyDescent="0.25">
      <c r="B3" s="11" t="s">
        <v>19</v>
      </c>
      <c r="C3" s="12" t="s">
        <v>20</v>
      </c>
      <c r="D3" s="13" t="s">
        <v>0</v>
      </c>
      <c r="E3" s="12" t="s">
        <v>18</v>
      </c>
      <c r="F3" s="17">
        <v>226635</v>
      </c>
      <c r="G3" s="4" t="str">
        <f t="shared" ref="G3:G66" si="0">CONCATENATE( REPT("0", 20-LEN(B3)),B3)</f>
        <v>000000000000ACR-0002</v>
      </c>
      <c r="H3" s="4" t="str">
        <f t="shared" ref="H3:H66" si="1">UPPER(C3)</f>
        <v>ACRILICO AMARILLO  1,20 X 1,80 3 MM REF.033+C1087</v>
      </c>
      <c r="I3" s="4" t="str">
        <f t="shared" ref="I3:I66" si="2">UPPER(D3)</f>
        <v>ACRILICO</v>
      </c>
      <c r="J3" s="83">
        <f t="shared" ref="J3:J66" si="3">F3</f>
        <v>226635</v>
      </c>
    </row>
    <row r="4" spans="2:10" x14ac:dyDescent="0.25">
      <c r="B4" s="5" t="s">
        <v>21</v>
      </c>
      <c r="C4" s="6" t="s">
        <v>22</v>
      </c>
      <c r="D4" s="7" t="s">
        <v>0</v>
      </c>
      <c r="E4" s="6" t="s">
        <v>18</v>
      </c>
      <c r="F4" s="10">
        <v>873400</v>
      </c>
      <c r="G4" s="4" t="str">
        <f t="shared" si="0"/>
        <v>000000000000ACR-0003</v>
      </c>
      <c r="H4" s="4" t="str">
        <f t="shared" si="1"/>
        <v>ACRILICO AZUL CELESTE 1,20 X 3,00 10 MM</v>
      </c>
      <c r="I4" s="4" t="str">
        <f t="shared" si="2"/>
        <v>ACRILICO</v>
      </c>
      <c r="J4" s="83">
        <f t="shared" si="3"/>
        <v>873400</v>
      </c>
    </row>
    <row r="5" spans="2:10" x14ac:dyDescent="0.25">
      <c r="B5" s="11" t="s">
        <v>23</v>
      </c>
      <c r="C5" s="18" t="s">
        <v>24</v>
      </c>
      <c r="D5" s="19" t="s">
        <v>0</v>
      </c>
      <c r="E5" s="18" t="s">
        <v>18</v>
      </c>
      <c r="F5" s="17">
        <v>493245</v>
      </c>
      <c r="G5" s="4" t="str">
        <f t="shared" si="0"/>
        <v>000000000000ACR-0004</v>
      </c>
      <c r="H5" s="4" t="str">
        <f t="shared" si="1"/>
        <v>ACRILICO BLANCO  1,80 X 3  3MM REF.10</v>
      </c>
      <c r="I5" s="4" t="str">
        <f t="shared" si="2"/>
        <v>ACRILICO</v>
      </c>
      <c r="J5" s="83">
        <f t="shared" si="3"/>
        <v>493245</v>
      </c>
    </row>
    <row r="6" spans="2:10" x14ac:dyDescent="0.25">
      <c r="B6" s="20" t="s">
        <v>25</v>
      </c>
      <c r="C6" s="21" t="s">
        <v>26</v>
      </c>
      <c r="D6" s="22" t="s">
        <v>5</v>
      </c>
      <c r="E6" s="22" t="s">
        <v>27</v>
      </c>
      <c r="F6" s="10">
        <v>2.83</v>
      </c>
      <c r="G6" s="4" t="str">
        <f t="shared" si="0"/>
        <v>000000000000MAD-0036</v>
      </c>
      <c r="H6" s="4" t="str">
        <f t="shared" si="1"/>
        <v>CLAVILLO DE 1"</v>
      </c>
      <c r="I6" s="4" t="str">
        <f t="shared" si="2"/>
        <v>MADERA</v>
      </c>
      <c r="J6" s="83">
        <f t="shared" si="3"/>
        <v>2.83</v>
      </c>
    </row>
    <row r="7" spans="2:10" x14ac:dyDescent="0.25">
      <c r="B7" s="11" t="s">
        <v>28</v>
      </c>
      <c r="C7" s="18" t="s">
        <v>29</v>
      </c>
      <c r="D7" s="19" t="s">
        <v>0</v>
      </c>
      <c r="E7" s="19" t="s">
        <v>27</v>
      </c>
      <c r="F7" s="17">
        <v>1800</v>
      </c>
      <c r="G7" s="4" t="str">
        <f t="shared" si="0"/>
        <v>000000000000ACR-0059</v>
      </c>
      <c r="H7" s="4" t="str">
        <f t="shared" si="1"/>
        <v>MODULO LUPA LED 12 V</v>
      </c>
      <c r="I7" s="4" t="str">
        <f t="shared" si="2"/>
        <v>ACRILICO</v>
      </c>
      <c r="J7" s="83">
        <f t="shared" si="3"/>
        <v>1800</v>
      </c>
    </row>
    <row r="8" spans="2:10" x14ac:dyDescent="0.25">
      <c r="B8" s="5" t="s">
        <v>30</v>
      </c>
      <c r="C8" s="6" t="s">
        <v>31</v>
      </c>
      <c r="D8" s="24" t="s">
        <v>1</v>
      </c>
      <c r="E8" s="7" t="s">
        <v>27</v>
      </c>
      <c r="F8" s="10">
        <v>321.47000000000003</v>
      </c>
      <c r="G8" s="4" t="str">
        <f t="shared" si="0"/>
        <v>000000000000ALM-0001</v>
      </c>
      <c r="H8" s="4" t="str">
        <f t="shared" si="1"/>
        <v>PEGA LOCA</v>
      </c>
      <c r="I8" s="4" t="str">
        <f t="shared" si="2"/>
        <v>ALMACEN</v>
      </c>
      <c r="J8" s="83">
        <f t="shared" si="3"/>
        <v>321.47000000000003</v>
      </c>
    </row>
    <row r="9" spans="2:10" x14ac:dyDescent="0.25">
      <c r="B9" s="11" t="s">
        <v>32</v>
      </c>
      <c r="C9" s="18" t="s">
        <v>33</v>
      </c>
      <c r="D9" s="19" t="s">
        <v>0</v>
      </c>
      <c r="E9" s="18" t="s">
        <v>18</v>
      </c>
      <c r="F9" s="17">
        <v>182725</v>
      </c>
      <c r="G9" s="4" t="str">
        <f t="shared" si="0"/>
        <v>000000000000ACR-0006</v>
      </c>
      <c r="H9" s="4" t="str">
        <f t="shared" si="1"/>
        <v>ACRILICO CAFÉ  1.20 X 1.80 3 MM REF 090</v>
      </c>
      <c r="I9" s="4" t="str">
        <f t="shared" si="2"/>
        <v>ACRILICO</v>
      </c>
      <c r="J9" s="83">
        <f t="shared" si="3"/>
        <v>182725</v>
      </c>
    </row>
    <row r="10" spans="2:10" x14ac:dyDescent="0.25">
      <c r="B10" s="5" t="s">
        <v>34</v>
      </c>
      <c r="C10" s="6" t="s">
        <v>35</v>
      </c>
      <c r="D10" s="7" t="s">
        <v>0</v>
      </c>
      <c r="E10" s="7" t="s">
        <v>36</v>
      </c>
      <c r="F10" s="10">
        <v>117</v>
      </c>
      <c r="G10" s="4" t="str">
        <f t="shared" si="0"/>
        <v>000000000000ACR-0068</v>
      </c>
      <c r="H10" s="4" t="str">
        <f t="shared" si="1"/>
        <v xml:space="preserve">POLVO VERACRIL - AUTOPOL </v>
      </c>
      <c r="I10" s="4" t="str">
        <f t="shared" si="2"/>
        <v>ACRILICO</v>
      </c>
      <c r="J10" s="83">
        <f t="shared" si="3"/>
        <v>117</v>
      </c>
    </row>
    <row r="11" spans="2:10" x14ac:dyDescent="0.25">
      <c r="B11" s="11" t="s">
        <v>37</v>
      </c>
      <c r="C11" s="18" t="s">
        <v>38</v>
      </c>
      <c r="D11" s="19" t="s">
        <v>0</v>
      </c>
      <c r="E11" s="18" t="s">
        <v>18</v>
      </c>
      <c r="F11" s="17">
        <v>122831.8</v>
      </c>
      <c r="G11" s="4" t="str">
        <f t="shared" si="0"/>
        <v>000000000000ACR-0008</v>
      </c>
      <c r="H11" s="4" t="str">
        <f t="shared" si="1"/>
        <v xml:space="preserve">ACRILICO CRISTAL  1.20 X 1.80 2MM </v>
      </c>
      <c r="I11" s="4" t="str">
        <f t="shared" si="2"/>
        <v>ACRILICO</v>
      </c>
      <c r="J11" s="83">
        <f t="shared" si="3"/>
        <v>122831.8</v>
      </c>
    </row>
    <row r="12" spans="2:10" x14ac:dyDescent="0.25">
      <c r="B12" s="5" t="s">
        <v>39</v>
      </c>
      <c r="C12" s="6" t="s">
        <v>40</v>
      </c>
      <c r="D12" s="24" t="s">
        <v>1</v>
      </c>
      <c r="E12" s="7" t="s">
        <v>27</v>
      </c>
      <c r="F12" s="10">
        <v>43</v>
      </c>
      <c r="G12" s="4" t="str">
        <f t="shared" si="0"/>
        <v>000000000000ALM-0060</v>
      </c>
      <c r="H12" s="4" t="str">
        <f t="shared" si="1"/>
        <v>TORNILLO AUTOPERF. CABEZA REDONDA DE 3/4</v>
      </c>
      <c r="I12" s="4" t="str">
        <f t="shared" si="2"/>
        <v>ALMACEN</v>
      </c>
      <c r="J12" s="83">
        <f t="shared" si="3"/>
        <v>43</v>
      </c>
    </row>
    <row r="13" spans="2:10" x14ac:dyDescent="0.25">
      <c r="B13" s="11" t="s">
        <v>41</v>
      </c>
      <c r="C13" s="18" t="s">
        <v>42</v>
      </c>
      <c r="D13" s="19" t="s">
        <v>0</v>
      </c>
      <c r="E13" s="18" t="s">
        <v>18</v>
      </c>
      <c r="F13" s="17">
        <v>265650.84000000003</v>
      </c>
      <c r="G13" s="4" t="str">
        <f t="shared" si="0"/>
        <v>000000000000ACR-0010</v>
      </c>
      <c r="H13" s="4" t="str">
        <f t="shared" si="1"/>
        <v>ACRILICO CRISTAL MATE  1,25 X 2,45 REF 001 3 MM</v>
      </c>
      <c r="I13" s="4" t="str">
        <f t="shared" si="2"/>
        <v>ACRILICO</v>
      </c>
      <c r="J13" s="83">
        <f t="shared" si="3"/>
        <v>265650.84000000003</v>
      </c>
    </row>
    <row r="14" spans="2:10" x14ac:dyDescent="0.25">
      <c r="B14" s="20" t="s">
        <v>43</v>
      </c>
      <c r="C14" s="6" t="s">
        <v>44</v>
      </c>
      <c r="D14" s="7" t="s">
        <v>5</v>
      </c>
      <c r="E14" s="7" t="s">
        <v>45</v>
      </c>
      <c r="F14" s="10">
        <v>2133.67</v>
      </c>
      <c r="G14" s="4" t="str">
        <f t="shared" si="0"/>
        <v>000000000000MAD-0047</v>
      </c>
      <c r="H14" s="4" t="str">
        <f t="shared" si="1"/>
        <v>MADECANTO RIGIDO BLANCO  DE 19 MM*2MM</v>
      </c>
      <c r="I14" s="4" t="str">
        <f t="shared" si="2"/>
        <v>MADERA</v>
      </c>
      <c r="J14" s="83">
        <f t="shared" si="3"/>
        <v>2133.67</v>
      </c>
    </row>
    <row r="15" spans="2:10" x14ac:dyDescent="0.25">
      <c r="B15" s="25" t="s">
        <v>46</v>
      </c>
      <c r="C15" s="18" t="s">
        <v>47</v>
      </c>
      <c r="D15" s="19" t="s">
        <v>5</v>
      </c>
      <c r="E15" s="19" t="s">
        <v>45</v>
      </c>
      <c r="F15" s="17">
        <v>458.15</v>
      </c>
      <c r="G15" s="4" t="str">
        <f t="shared" si="0"/>
        <v>000000000000MAD-0049</v>
      </c>
      <c r="H15" s="4" t="str">
        <f t="shared" si="1"/>
        <v>MADECANTO SENCILLO BLANCO  DE 19MM</v>
      </c>
      <c r="I15" s="4" t="str">
        <f t="shared" si="2"/>
        <v>MADERA</v>
      </c>
      <c r="J15" s="83">
        <f t="shared" si="3"/>
        <v>458.15</v>
      </c>
    </row>
    <row r="16" spans="2:10" x14ac:dyDescent="0.25">
      <c r="B16" s="5" t="s">
        <v>48</v>
      </c>
      <c r="C16" s="6" t="s">
        <v>49</v>
      </c>
      <c r="D16" s="7" t="s">
        <v>0</v>
      </c>
      <c r="E16" s="6" t="s">
        <v>18</v>
      </c>
      <c r="F16" s="10">
        <v>182724.5</v>
      </c>
      <c r="G16" s="4" t="str">
        <f t="shared" si="0"/>
        <v>000000000000ACR-0012</v>
      </c>
      <c r="H16" s="4" t="str">
        <f t="shared" si="1"/>
        <v>ACRILICO NARANJA  1,80 X 1,20 REF. 040</v>
      </c>
      <c r="I16" s="4" t="str">
        <f t="shared" si="2"/>
        <v>ACRILICO</v>
      </c>
      <c r="J16" s="83">
        <f t="shared" si="3"/>
        <v>182724.5</v>
      </c>
    </row>
    <row r="17" spans="2:10" x14ac:dyDescent="0.25">
      <c r="B17" s="11" t="s">
        <v>50</v>
      </c>
      <c r="C17" s="18" t="s">
        <v>51</v>
      </c>
      <c r="D17" s="19" t="s">
        <v>0</v>
      </c>
      <c r="E17" s="18" t="s">
        <v>18</v>
      </c>
      <c r="F17" s="17">
        <v>553707</v>
      </c>
      <c r="G17" s="4" t="str">
        <f t="shared" si="0"/>
        <v>000000000000ACR-0013</v>
      </c>
      <c r="H17" s="4" t="str">
        <f t="shared" si="1"/>
        <v>ACRILICO NEGRO  180*300 3 MM REF 110</v>
      </c>
      <c r="I17" s="4" t="str">
        <f t="shared" si="2"/>
        <v>ACRILICO</v>
      </c>
      <c r="J17" s="83">
        <f t="shared" si="3"/>
        <v>553707</v>
      </c>
    </row>
    <row r="18" spans="2:10" x14ac:dyDescent="0.25">
      <c r="B18" s="5" t="s">
        <v>52</v>
      </c>
      <c r="C18" s="6" t="s">
        <v>53</v>
      </c>
      <c r="D18" s="24" t="s">
        <v>1</v>
      </c>
      <c r="E18" s="7" t="s">
        <v>27</v>
      </c>
      <c r="F18" s="10">
        <v>41</v>
      </c>
      <c r="G18" s="4" t="str">
        <f t="shared" si="0"/>
        <v>000000000000ALM-0058</v>
      </c>
      <c r="H18" s="4" t="str">
        <f t="shared" si="1"/>
        <v>TORNILLO AUTOPERF. CABEZA REDONDA DE 1"</v>
      </c>
      <c r="I18" s="4" t="str">
        <f t="shared" si="2"/>
        <v>ALMACEN</v>
      </c>
      <c r="J18" s="83">
        <f t="shared" si="3"/>
        <v>41</v>
      </c>
    </row>
    <row r="19" spans="2:10" x14ac:dyDescent="0.25">
      <c r="B19" s="11" t="s">
        <v>54</v>
      </c>
      <c r="C19" s="18" t="s">
        <v>55</v>
      </c>
      <c r="D19" s="26" t="s">
        <v>1</v>
      </c>
      <c r="E19" s="19" t="s">
        <v>27</v>
      </c>
      <c r="F19" s="17">
        <v>48.8</v>
      </c>
      <c r="G19" s="4" t="str">
        <f t="shared" si="0"/>
        <v>000000000000ALM-0064</v>
      </c>
      <c r="H19" s="4" t="str">
        <f t="shared" si="1"/>
        <v>TORNILLO DE ENSAMBLE GALV. DE 2"1/2</v>
      </c>
      <c r="I19" s="4" t="str">
        <f t="shared" si="2"/>
        <v>ALMACEN</v>
      </c>
      <c r="J19" s="83">
        <f t="shared" si="3"/>
        <v>48.8</v>
      </c>
    </row>
    <row r="20" spans="2:10" x14ac:dyDescent="0.25">
      <c r="B20" s="5" t="s">
        <v>56</v>
      </c>
      <c r="C20" s="6" t="s">
        <v>57</v>
      </c>
      <c r="D20" s="7" t="s">
        <v>0</v>
      </c>
      <c r="E20" s="6" t="s">
        <v>18</v>
      </c>
      <c r="F20" s="10">
        <v>135208</v>
      </c>
      <c r="G20" s="4" t="str">
        <f t="shared" si="0"/>
        <v>000000000000ACR-0015</v>
      </c>
      <c r="H20" s="4" t="str">
        <f t="shared" si="1"/>
        <v>ACRILICO VERDE 1,80 X 1,20 2 MM</v>
      </c>
      <c r="I20" s="4" t="str">
        <f t="shared" si="2"/>
        <v>ACRILICO</v>
      </c>
      <c r="J20" s="83">
        <f t="shared" si="3"/>
        <v>135208</v>
      </c>
    </row>
    <row r="21" spans="2:10" x14ac:dyDescent="0.25">
      <c r="B21" s="11" t="s">
        <v>58</v>
      </c>
      <c r="C21" s="18" t="s">
        <v>59</v>
      </c>
      <c r="D21" s="19" t="s">
        <v>0</v>
      </c>
      <c r="E21" s="19" t="s">
        <v>27</v>
      </c>
      <c r="F21" s="17">
        <v>400</v>
      </c>
      <c r="G21" s="4" t="str">
        <f t="shared" si="0"/>
        <v>000000000000ACR-0016</v>
      </c>
      <c r="H21" s="4" t="str">
        <f t="shared" si="1"/>
        <v>BASES ADHESIVAS</v>
      </c>
      <c r="I21" s="4" t="str">
        <f t="shared" si="2"/>
        <v>ACRILICO</v>
      </c>
      <c r="J21" s="83">
        <f t="shared" si="3"/>
        <v>400</v>
      </c>
    </row>
    <row r="22" spans="2:10" x14ac:dyDescent="0.25">
      <c r="B22" s="5" t="s">
        <v>60</v>
      </c>
      <c r="C22" s="6" t="s">
        <v>61</v>
      </c>
      <c r="D22" s="7" t="s">
        <v>0</v>
      </c>
      <c r="E22" s="7" t="s">
        <v>36</v>
      </c>
      <c r="F22" s="10">
        <v>8.8000000000000007</v>
      </c>
      <c r="G22" s="4" t="str">
        <f t="shared" si="0"/>
        <v>000000000000ACR-0017</v>
      </c>
      <c r="H22" s="4" t="str">
        <f t="shared" si="1"/>
        <v>BICARBONATO DE SODA</v>
      </c>
      <c r="I22" s="4" t="str">
        <f t="shared" si="2"/>
        <v>ACRILICO</v>
      </c>
      <c r="J22" s="83">
        <f t="shared" si="3"/>
        <v>8.8000000000000007</v>
      </c>
    </row>
    <row r="23" spans="2:10" x14ac:dyDescent="0.25">
      <c r="B23" s="11" t="s">
        <v>62</v>
      </c>
      <c r="C23" s="18" t="s">
        <v>63</v>
      </c>
      <c r="D23" s="26" t="s">
        <v>1</v>
      </c>
      <c r="E23" s="19" t="s">
        <v>27</v>
      </c>
      <c r="F23" s="17">
        <v>3750</v>
      </c>
      <c r="G23" s="4" t="str">
        <f t="shared" si="0"/>
        <v>000000000000ALM-0004</v>
      </c>
      <c r="H23" s="4" t="str">
        <f t="shared" si="1"/>
        <v>BROCA DE LAMINA DE 1/8</v>
      </c>
      <c r="I23" s="4" t="str">
        <f t="shared" si="2"/>
        <v>ALMACEN</v>
      </c>
      <c r="J23" s="83">
        <f t="shared" si="3"/>
        <v>3750</v>
      </c>
    </row>
    <row r="24" spans="2:10" x14ac:dyDescent="0.25">
      <c r="B24" s="5" t="s">
        <v>64</v>
      </c>
      <c r="C24" s="27" t="s">
        <v>65</v>
      </c>
      <c r="D24" s="28" t="s">
        <v>1</v>
      </c>
      <c r="E24" s="29" t="s">
        <v>27</v>
      </c>
      <c r="F24" s="10">
        <v>40</v>
      </c>
      <c r="G24" s="4" t="str">
        <f t="shared" si="0"/>
        <v>000000000000ALM-0072</v>
      </c>
      <c r="H24" s="4" t="str">
        <f t="shared" si="1"/>
        <v>TORNILLO DE ENSAMBLE NEGRO DE 2"1/2</v>
      </c>
      <c r="I24" s="4" t="str">
        <f t="shared" si="2"/>
        <v>ALMACEN</v>
      </c>
      <c r="J24" s="83">
        <f t="shared" si="3"/>
        <v>40</v>
      </c>
    </row>
    <row r="25" spans="2:10" x14ac:dyDescent="0.25">
      <c r="B25" s="11" t="s">
        <v>66</v>
      </c>
      <c r="C25" s="18" t="s">
        <v>67</v>
      </c>
      <c r="D25" s="19" t="s">
        <v>0</v>
      </c>
      <c r="E25" s="19" t="s">
        <v>27</v>
      </c>
      <c r="F25" s="17">
        <v>14000</v>
      </c>
      <c r="G25" s="4" t="str">
        <f t="shared" si="0"/>
        <v>000000000000ACR-0019</v>
      </c>
      <c r="H25" s="4" t="str">
        <f t="shared" si="1"/>
        <v>BOMBILLO G95</v>
      </c>
      <c r="I25" s="4" t="str">
        <f t="shared" si="2"/>
        <v>ACRILICO</v>
      </c>
      <c r="J25" s="83">
        <f t="shared" si="3"/>
        <v>14000</v>
      </c>
    </row>
    <row r="26" spans="2:10" x14ac:dyDescent="0.25">
      <c r="B26" s="5" t="s">
        <v>68</v>
      </c>
      <c r="C26" s="6" t="s">
        <v>69</v>
      </c>
      <c r="D26" s="7" t="s">
        <v>0</v>
      </c>
      <c r="E26" s="7" t="s">
        <v>27</v>
      </c>
      <c r="F26" s="10">
        <v>9000</v>
      </c>
      <c r="G26" s="4" t="str">
        <f t="shared" si="0"/>
        <v>000000000000ACR-0020</v>
      </c>
      <c r="H26" s="4" t="str">
        <f t="shared" si="1"/>
        <v>BOMBILLO LED 5 W</v>
      </c>
      <c r="I26" s="4" t="str">
        <f t="shared" si="2"/>
        <v>ACRILICO</v>
      </c>
      <c r="J26" s="83">
        <f t="shared" si="3"/>
        <v>9000</v>
      </c>
    </row>
    <row r="27" spans="2:10" x14ac:dyDescent="0.25">
      <c r="B27" s="11" t="s">
        <v>70</v>
      </c>
      <c r="C27" s="18" t="s">
        <v>71</v>
      </c>
      <c r="D27" s="26" t="s">
        <v>1</v>
      </c>
      <c r="E27" s="19" t="s">
        <v>27</v>
      </c>
      <c r="F27" s="17">
        <v>4500</v>
      </c>
      <c r="G27" s="4" t="str">
        <f t="shared" si="0"/>
        <v>000000000000ALM-0005</v>
      </c>
      <c r="H27" s="4" t="str">
        <f t="shared" si="1"/>
        <v>BROCA DE LAMINA DE 3/16</v>
      </c>
      <c r="I27" s="4" t="str">
        <f t="shared" si="2"/>
        <v>ALMACEN</v>
      </c>
      <c r="J27" s="83">
        <f t="shared" si="3"/>
        <v>4500</v>
      </c>
    </row>
    <row r="28" spans="2:10" x14ac:dyDescent="0.25">
      <c r="B28" s="5" t="s">
        <v>72</v>
      </c>
      <c r="C28" s="6" t="s">
        <v>73</v>
      </c>
      <c r="D28" s="7" t="s">
        <v>0</v>
      </c>
      <c r="E28" s="7" t="s">
        <v>27</v>
      </c>
      <c r="F28" s="10">
        <v>4800</v>
      </c>
      <c r="G28" s="4" t="str">
        <f t="shared" si="0"/>
        <v>000000000000ACR-0021</v>
      </c>
      <c r="H28" s="4" t="str">
        <f t="shared" si="1"/>
        <v>BOMBILLO LED LEXMANA 2 W</v>
      </c>
      <c r="I28" s="4" t="str">
        <f t="shared" si="2"/>
        <v>ACRILICO</v>
      </c>
      <c r="J28" s="83">
        <f t="shared" si="3"/>
        <v>4800</v>
      </c>
    </row>
    <row r="29" spans="2:10" x14ac:dyDescent="0.25">
      <c r="B29" s="11" t="s">
        <v>74</v>
      </c>
      <c r="C29" s="18" t="s">
        <v>75</v>
      </c>
      <c r="D29" s="26" t="s">
        <v>1</v>
      </c>
      <c r="E29" s="19" t="s">
        <v>27</v>
      </c>
      <c r="F29" s="17">
        <v>53</v>
      </c>
      <c r="G29" s="4" t="str">
        <f t="shared" si="0"/>
        <v>000000000000ALM-0059</v>
      </c>
      <c r="H29" s="4" t="str">
        <f t="shared" si="1"/>
        <v>TORNILLO AUTOPERF CABEZA REDONDA DE 1"1/2</v>
      </c>
      <c r="I29" s="4" t="str">
        <f t="shared" si="2"/>
        <v>ALMACEN</v>
      </c>
      <c r="J29" s="83">
        <f t="shared" si="3"/>
        <v>53</v>
      </c>
    </row>
    <row r="30" spans="2:10" x14ac:dyDescent="0.25">
      <c r="B30" s="5" t="s">
        <v>76</v>
      </c>
      <c r="C30" s="6" t="s">
        <v>77</v>
      </c>
      <c r="D30" s="7" t="s">
        <v>0</v>
      </c>
      <c r="E30" s="7" t="s">
        <v>27</v>
      </c>
      <c r="F30" s="10">
        <v>299</v>
      </c>
      <c r="G30" s="4" t="str">
        <f t="shared" si="0"/>
        <v>000000000000ACR-0023</v>
      </c>
      <c r="H30" s="4" t="str">
        <f t="shared" si="1"/>
        <v>BORNERAS REGLETAS</v>
      </c>
      <c r="I30" s="4" t="str">
        <f t="shared" si="2"/>
        <v>ACRILICO</v>
      </c>
      <c r="J30" s="83">
        <f t="shared" si="3"/>
        <v>299</v>
      </c>
    </row>
    <row r="31" spans="2:10" x14ac:dyDescent="0.25">
      <c r="B31" s="11" t="s">
        <v>78</v>
      </c>
      <c r="C31" s="18" t="s">
        <v>79</v>
      </c>
      <c r="D31" s="19" t="s">
        <v>0</v>
      </c>
      <c r="E31" s="19" t="s">
        <v>27</v>
      </c>
      <c r="F31" s="17">
        <v>300</v>
      </c>
      <c r="G31" s="4" t="str">
        <f t="shared" si="0"/>
        <v>000000000000ACR-0024</v>
      </c>
      <c r="H31" s="4" t="str">
        <f t="shared" si="1"/>
        <v xml:space="preserve">ALAMBRE BLANCO DE TIMBRE 2 X 22 300V </v>
      </c>
      <c r="I31" s="4" t="str">
        <f t="shared" si="2"/>
        <v>ACRILICO</v>
      </c>
      <c r="J31" s="83">
        <f t="shared" si="3"/>
        <v>300</v>
      </c>
    </row>
    <row r="32" spans="2:10" x14ac:dyDescent="0.25">
      <c r="B32" s="5" t="s">
        <v>80</v>
      </c>
      <c r="C32" s="27" t="s">
        <v>81</v>
      </c>
      <c r="D32" s="28" t="s">
        <v>1</v>
      </c>
      <c r="E32" s="29" t="s">
        <v>27</v>
      </c>
      <c r="F32" s="10">
        <v>111</v>
      </c>
      <c r="G32" s="4" t="str">
        <f t="shared" si="0"/>
        <v>000000000000ALM-0083</v>
      </c>
      <c r="H32" s="4" t="str">
        <f t="shared" si="1"/>
        <v>TUERCAS MEDIANAS DE 5/16</v>
      </c>
      <c r="I32" s="4" t="str">
        <f t="shared" si="2"/>
        <v>ALMACEN</v>
      </c>
      <c r="J32" s="83">
        <f t="shared" si="3"/>
        <v>111</v>
      </c>
    </row>
    <row r="33" spans="2:10" x14ac:dyDescent="0.25">
      <c r="B33" s="11" t="s">
        <v>82</v>
      </c>
      <c r="C33" s="18" t="s">
        <v>83</v>
      </c>
      <c r="D33" s="19" t="s">
        <v>0</v>
      </c>
      <c r="E33" s="19" t="s">
        <v>36</v>
      </c>
      <c r="F33" s="17">
        <v>5</v>
      </c>
      <c r="G33" s="4" t="str">
        <f t="shared" si="0"/>
        <v>000000000000ACR-0026</v>
      </c>
      <c r="H33" s="4" t="str">
        <f t="shared" si="1"/>
        <v>CAJA DE MAIZENA</v>
      </c>
      <c r="I33" s="4" t="str">
        <f t="shared" si="2"/>
        <v>ACRILICO</v>
      </c>
      <c r="J33" s="83">
        <f t="shared" si="3"/>
        <v>5</v>
      </c>
    </row>
    <row r="34" spans="2:10" x14ac:dyDescent="0.25">
      <c r="B34" s="20" t="s">
        <v>84</v>
      </c>
      <c r="C34" s="6" t="s">
        <v>85</v>
      </c>
      <c r="D34" s="7" t="s">
        <v>5</v>
      </c>
      <c r="E34" s="7" t="s">
        <v>27</v>
      </c>
      <c r="F34" s="10">
        <v>200</v>
      </c>
      <c r="G34" s="4" t="str">
        <f t="shared" si="0"/>
        <v>000000000000MAD-0026</v>
      </c>
      <c r="H34" s="4" t="str">
        <f t="shared" si="1"/>
        <v>CANTONERA DE 1"</v>
      </c>
      <c r="I34" s="4" t="str">
        <f t="shared" si="2"/>
        <v>MADERA</v>
      </c>
      <c r="J34" s="83">
        <f t="shared" si="3"/>
        <v>200</v>
      </c>
    </row>
    <row r="35" spans="2:10" x14ac:dyDescent="0.25">
      <c r="B35" s="11" t="s">
        <v>86</v>
      </c>
      <c r="C35" s="18" t="s">
        <v>87</v>
      </c>
      <c r="D35" s="26" t="s">
        <v>1</v>
      </c>
      <c r="E35" s="19" t="s">
        <v>88</v>
      </c>
      <c r="F35" s="17">
        <v>7000</v>
      </c>
      <c r="G35" s="4" t="str">
        <f t="shared" si="0"/>
        <v>000000000000ALM-0050</v>
      </c>
      <c r="H35" s="4" t="str">
        <f t="shared" si="1"/>
        <v>PELICULA DE STRECH</v>
      </c>
      <c r="I35" s="4" t="str">
        <f t="shared" si="2"/>
        <v>ALMACEN</v>
      </c>
      <c r="J35" s="83">
        <f t="shared" si="3"/>
        <v>7000</v>
      </c>
    </row>
    <row r="36" spans="2:10" x14ac:dyDescent="0.25">
      <c r="B36" s="20" t="s">
        <v>89</v>
      </c>
      <c r="C36" s="21" t="s">
        <v>90</v>
      </c>
      <c r="D36" s="22" t="s">
        <v>4</v>
      </c>
      <c r="E36" s="22" t="s">
        <v>91</v>
      </c>
      <c r="F36" s="10">
        <v>6500</v>
      </c>
      <c r="G36" s="4" t="str">
        <f t="shared" si="0"/>
        <v>000000000000LIT-0012</v>
      </c>
      <c r="H36" s="4" t="str">
        <f t="shared" si="1"/>
        <v>COLBON PEGANTE DE PAPEL</v>
      </c>
      <c r="I36" s="4" t="str">
        <f t="shared" si="2"/>
        <v>LITOGRAFIA</v>
      </c>
      <c r="J36" s="83">
        <f t="shared" si="3"/>
        <v>6500</v>
      </c>
    </row>
    <row r="37" spans="2:10" x14ac:dyDescent="0.25">
      <c r="B37" s="25" t="s">
        <v>92</v>
      </c>
      <c r="C37" s="18" t="s">
        <v>93</v>
      </c>
      <c r="D37" s="19" t="s">
        <v>5</v>
      </c>
      <c r="E37" s="19" t="s">
        <v>27</v>
      </c>
      <c r="F37" s="17">
        <v>60</v>
      </c>
      <c r="G37" s="4" t="str">
        <f t="shared" si="0"/>
        <v>000000000000MAD-0159</v>
      </c>
      <c r="H37" s="4" t="str">
        <f t="shared" si="1"/>
        <v>SERRUCHOS COLGADEROS DE 2"1/4</v>
      </c>
      <c r="I37" s="4" t="str">
        <f t="shared" si="2"/>
        <v>MADERA</v>
      </c>
      <c r="J37" s="83">
        <f t="shared" si="3"/>
        <v>60</v>
      </c>
    </row>
    <row r="38" spans="2:10" x14ac:dyDescent="0.25">
      <c r="B38" s="5" t="s">
        <v>94</v>
      </c>
      <c r="C38" s="27" t="s">
        <v>95</v>
      </c>
      <c r="D38" s="29" t="s">
        <v>0</v>
      </c>
      <c r="E38" s="29" t="s">
        <v>27</v>
      </c>
      <c r="F38" s="10">
        <v>48589.15</v>
      </c>
      <c r="G38" s="4" t="str">
        <f t="shared" si="0"/>
        <v>000000000000ACR-0066</v>
      </c>
      <c r="H38" s="4" t="str">
        <f t="shared" si="1"/>
        <v>POLIESTIRENO BLANCO  1,20 X 2 CALIBRE 60</v>
      </c>
      <c r="I38" s="4" t="str">
        <f t="shared" si="2"/>
        <v>ACRILICO</v>
      </c>
      <c r="J38" s="83">
        <f t="shared" si="3"/>
        <v>48589.15</v>
      </c>
    </row>
    <row r="39" spans="2:10" x14ac:dyDescent="0.25">
      <c r="B39" s="11" t="s">
        <v>96</v>
      </c>
      <c r="C39" s="31" t="s">
        <v>97</v>
      </c>
      <c r="D39" s="32" t="s">
        <v>1</v>
      </c>
      <c r="E39" s="32" t="s">
        <v>45</v>
      </c>
      <c r="F39" s="17">
        <v>3000</v>
      </c>
      <c r="G39" s="4" t="str">
        <f t="shared" si="0"/>
        <v>000000000000ALM-0156</v>
      </c>
      <c r="H39" s="4" t="str">
        <f t="shared" si="1"/>
        <v>CABLE ENCAUCHETADO NEGRO 2 X 14</v>
      </c>
      <c r="I39" s="4" t="str">
        <f t="shared" si="2"/>
        <v>ALMACEN</v>
      </c>
      <c r="J39" s="83">
        <f t="shared" si="3"/>
        <v>3000</v>
      </c>
    </row>
    <row r="40" spans="2:10" x14ac:dyDescent="0.25">
      <c r="B40" s="20" t="s">
        <v>98</v>
      </c>
      <c r="C40" s="6" t="s">
        <v>99</v>
      </c>
      <c r="D40" s="7" t="s">
        <v>6</v>
      </c>
      <c r="E40" s="7" t="s">
        <v>27</v>
      </c>
      <c r="F40" s="10">
        <v>25000</v>
      </c>
      <c r="G40" s="4" t="str">
        <f t="shared" si="0"/>
        <v>000000000000MTL-0044</v>
      </c>
      <c r="H40" s="4" t="str">
        <f t="shared" si="1"/>
        <v>TUBO CUADRADO 3/4X 3/4 CAL 18 DE 6 METROS</v>
      </c>
      <c r="I40" s="4" t="str">
        <f t="shared" si="2"/>
        <v>METAL</v>
      </c>
      <c r="J40" s="83">
        <f t="shared" si="3"/>
        <v>25000</v>
      </c>
    </row>
    <row r="41" spans="2:10" x14ac:dyDescent="0.25">
      <c r="B41" s="11" t="s">
        <v>100</v>
      </c>
      <c r="C41" s="18" t="s">
        <v>101</v>
      </c>
      <c r="D41" s="19" t="s">
        <v>0</v>
      </c>
      <c r="E41" s="19" t="s">
        <v>27</v>
      </c>
      <c r="F41" s="17">
        <v>1000</v>
      </c>
      <c r="G41" s="4" t="str">
        <f t="shared" si="0"/>
        <v>000000000000ACR-0028</v>
      </c>
      <c r="H41" s="4" t="str">
        <f t="shared" si="1"/>
        <v>CONECTOR DE ADAPTADORES 5 AMP</v>
      </c>
      <c r="I41" s="4" t="str">
        <f t="shared" si="2"/>
        <v>ACRILICO</v>
      </c>
      <c r="J41" s="83">
        <f t="shared" si="3"/>
        <v>1000</v>
      </c>
    </row>
    <row r="42" spans="2:10" x14ac:dyDescent="0.25">
      <c r="B42" s="5" t="s">
        <v>102</v>
      </c>
      <c r="C42" s="6" t="s">
        <v>103</v>
      </c>
      <c r="D42" s="7" t="s">
        <v>0</v>
      </c>
      <c r="E42" s="7" t="s">
        <v>27</v>
      </c>
      <c r="F42" s="10">
        <v>250</v>
      </c>
      <c r="G42" s="4" t="str">
        <f t="shared" si="0"/>
        <v>000000000000ACR-0029</v>
      </c>
      <c r="H42" s="4" t="str">
        <f t="shared" si="1"/>
        <v>CONECTOR RESORTE PARA CABLES AMARILLO</v>
      </c>
      <c r="I42" s="4" t="str">
        <f t="shared" si="2"/>
        <v>ACRILICO</v>
      </c>
      <c r="J42" s="83">
        <f t="shared" si="3"/>
        <v>250</v>
      </c>
    </row>
    <row r="43" spans="2:10" x14ac:dyDescent="0.25">
      <c r="B43" s="11" t="s">
        <v>104</v>
      </c>
      <c r="C43" s="18" t="s">
        <v>105</v>
      </c>
      <c r="D43" s="19" t="s">
        <v>0</v>
      </c>
      <c r="E43" s="19" t="s">
        <v>27</v>
      </c>
      <c r="F43" s="17">
        <v>350</v>
      </c>
      <c r="G43" s="4" t="str">
        <f t="shared" si="0"/>
        <v>000000000000ACR-0030</v>
      </c>
      <c r="H43" s="4" t="str">
        <f t="shared" si="1"/>
        <v>CONECTOR RESORTE PARA CABLES ROJO</v>
      </c>
      <c r="I43" s="4" t="str">
        <f t="shared" si="2"/>
        <v>ACRILICO</v>
      </c>
      <c r="J43" s="83">
        <f t="shared" si="3"/>
        <v>350</v>
      </c>
    </row>
    <row r="44" spans="2:10" x14ac:dyDescent="0.25">
      <c r="B44" s="5" t="s">
        <v>106</v>
      </c>
      <c r="C44" s="6" t="s">
        <v>107</v>
      </c>
      <c r="D44" s="7" t="s">
        <v>0</v>
      </c>
      <c r="E44" s="7" t="s">
        <v>27</v>
      </c>
      <c r="F44" s="10">
        <v>106</v>
      </c>
      <c r="G44" s="4" t="str">
        <f t="shared" si="0"/>
        <v>000000000000ACR-0031</v>
      </c>
      <c r="H44" s="4" t="str">
        <f t="shared" si="1"/>
        <v>CORREAS DE AMARRE COLOR BLANCA DE 25 CM</v>
      </c>
      <c r="I44" s="4" t="str">
        <f t="shared" si="2"/>
        <v>ACRILICO</v>
      </c>
      <c r="J44" s="83">
        <f t="shared" si="3"/>
        <v>106</v>
      </c>
    </row>
    <row r="45" spans="2:10" x14ac:dyDescent="0.25">
      <c r="B45" s="11" t="s">
        <v>108</v>
      </c>
      <c r="C45" s="18" t="s">
        <v>109</v>
      </c>
      <c r="D45" s="26" t="s">
        <v>1</v>
      </c>
      <c r="E45" s="19" t="s">
        <v>27</v>
      </c>
      <c r="F45" s="17">
        <v>3500</v>
      </c>
      <c r="G45" s="4" t="str">
        <f t="shared" si="0"/>
        <v>000000000000ALM-0007</v>
      </c>
      <c r="H45" s="4" t="str">
        <f t="shared" si="1"/>
        <v xml:space="preserve">BROCA DE MURO DE 1/8 </v>
      </c>
      <c r="I45" s="4" t="str">
        <f t="shared" si="2"/>
        <v>ALMACEN</v>
      </c>
      <c r="J45" s="83">
        <f t="shared" si="3"/>
        <v>3500</v>
      </c>
    </row>
    <row r="46" spans="2:10" x14ac:dyDescent="0.25">
      <c r="B46" s="5" t="s">
        <v>110</v>
      </c>
      <c r="C46" s="6" t="s">
        <v>111</v>
      </c>
      <c r="D46" s="7" t="s">
        <v>0</v>
      </c>
      <c r="E46" s="7" t="s">
        <v>27</v>
      </c>
      <c r="F46" s="10">
        <v>3000</v>
      </c>
      <c r="G46" s="4" t="str">
        <f t="shared" si="0"/>
        <v>000000000000ACR-0033</v>
      </c>
      <c r="H46" s="4" t="str">
        <f t="shared" si="1"/>
        <v>ENCHUFES CAUCHO MACHO AEREO</v>
      </c>
      <c r="I46" s="4" t="str">
        <f t="shared" si="2"/>
        <v>ACRILICO</v>
      </c>
      <c r="J46" s="83">
        <f t="shared" si="3"/>
        <v>3000</v>
      </c>
    </row>
    <row r="47" spans="2:10" x14ac:dyDescent="0.25">
      <c r="B47" s="11" t="s">
        <v>112</v>
      </c>
      <c r="C47" s="18" t="s">
        <v>113</v>
      </c>
      <c r="D47" s="19" t="s">
        <v>0</v>
      </c>
      <c r="E47" s="19" t="s">
        <v>27</v>
      </c>
      <c r="F47" s="17">
        <v>22000</v>
      </c>
      <c r="G47" s="4" t="str">
        <f t="shared" si="0"/>
        <v>000000000000ACR-0034</v>
      </c>
      <c r="H47" s="4" t="str">
        <f t="shared" si="1"/>
        <v>FOTO CELDA</v>
      </c>
      <c r="I47" s="4" t="str">
        <f t="shared" si="2"/>
        <v>ACRILICO</v>
      </c>
      <c r="J47" s="83">
        <f t="shared" si="3"/>
        <v>22000</v>
      </c>
    </row>
    <row r="48" spans="2:10" x14ac:dyDescent="0.25">
      <c r="B48" s="20" t="s">
        <v>114</v>
      </c>
      <c r="C48" s="6" t="s">
        <v>115</v>
      </c>
      <c r="D48" s="7" t="s">
        <v>5</v>
      </c>
      <c r="E48" s="7" t="s">
        <v>27</v>
      </c>
      <c r="F48" s="10">
        <v>100</v>
      </c>
      <c r="G48" s="4" t="str">
        <f t="shared" si="0"/>
        <v>000000000000MAD-0042</v>
      </c>
      <c r="H48" s="4" t="str">
        <f t="shared" si="1"/>
        <v xml:space="preserve">DESLIZADORES </v>
      </c>
      <c r="I48" s="4" t="str">
        <f t="shared" si="2"/>
        <v>MADERA</v>
      </c>
      <c r="J48" s="83">
        <f t="shared" si="3"/>
        <v>100</v>
      </c>
    </row>
    <row r="49" spans="2:10" x14ac:dyDescent="0.25">
      <c r="B49" s="25" t="s">
        <v>116</v>
      </c>
      <c r="C49" s="31" t="s">
        <v>117</v>
      </c>
      <c r="D49" s="31" t="s">
        <v>2</v>
      </c>
      <c r="E49" s="31" t="s">
        <v>45</v>
      </c>
      <c r="F49" s="34">
        <v>3006</v>
      </c>
      <c r="G49" s="4" t="str">
        <f t="shared" si="0"/>
        <v>000000000000GFT-0042</v>
      </c>
      <c r="H49" s="4" t="str">
        <f t="shared" si="1"/>
        <v>TRANSFER  ANCHO 60</v>
      </c>
      <c r="I49" s="4" t="str">
        <f t="shared" si="2"/>
        <v>GRAN FORMATO</v>
      </c>
      <c r="J49" s="83">
        <f t="shared" si="3"/>
        <v>3006</v>
      </c>
    </row>
    <row r="50" spans="2:10" x14ac:dyDescent="0.25">
      <c r="B50" s="20" t="s">
        <v>118</v>
      </c>
      <c r="C50" s="6" t="s">
        <v>119</v>
      </c>
      <c r="D50" s="6" t="s">
        <v>4</v>
      </c>
      <c r="E50" s="7" t="s">
        <v>91</v>
      </c>
      <c r="F50" s="10">
        <v>12400</v>
      </c>
      <c r="G50" s="4" t="str">
        <f t="shared" si="0"/>
        <v>000000000000LIT-0005</v>
      </c>
      <c r="H50" s="4" t="str">
        <f t="shared" si="1"/>
        <v>ALCOHOL N-PROPILICO</v>
      </c>
      <c r="I50" s="4" t="str">
        <f t="shared" si="2"/>
        <v>LITOGRAFIA</v>
      </c>
      <c r="J50" s="83">
        <f t="shared" si="3"/>
        <v>12400</v>
      </c>
    </row>
    <row r="51" spans="2:10" x14ac:dyDescent="0.25">
      <c r="B51" s="25" t="s">
        <v>120</v>
      </c>
      <c r="C51" s="18" t="s">
        <v>121</v>
      </c>
      <c r="D51" s="19" t="s">
        <v>4</v>
      </c>
      <c r="E51" s="19" t="s">
        <v>122</v>
      </c>
      <c r="F51" s="17">
        <v>27846</v>
      </c>
      <c r="G51" s="4" t="str">
        <f t="shared" si="0"/>
        <v>000000000000LIT-0032</v>
      </c>
      <c r="H51" s="4" t="str">
        <f t="shared" si="1"/>
        <v>TINTA NEGRO PROCESS GENERICA</v>
      </c>
      <c r="I51" s="4" t="str">
        <f t="shared" si="2"/>
        <v>LITOGRAFIA</v>
      </c>
      <c r="J51" s="83">
        <f t="shared" si="3"/>
        <v>27846</v>
      </c>
    </row>
    <row r="52" spans="2:10" x14ac:dyDescent="0.25">
      <c r="B52" s="20" t="s">
        <v>123</v>
      </c>
      <c r="C52" s="6" t="s">
        <v>124</v>
      </c>
      <c r="D52" s="7" t="s">
        <v>5</v>
      </c>
      <c r="E52" s="7" t="s">
        <v>27</v>
      </c>
      <c r="F52" s="10">
        <v>3638</v>
      </c>
      <c r="G52" s="4" t="str">
        <f t="shared" si="0"/>
        <v>000000000000MAD-0020</v>
      </c>
      <c r="H52" s="4" t="str">
        <f t="shared" si="1"/>
        <v>BISAGRA DE PARCHE SENCILLA</v>
      </c>
      <c r="I52" s="4" t="str">
        <f t="shared" si="2"/>
        <v>MADERA</v>
      </c>
      <c r="J52" s="83">
        <f t="shared" si="3"/>
        <v>3638</v>
      </c>
    </row>
    <row r="53" spans="2:10" x14ac:dyDescent="0.25">
      <c r="B53" s="25" t="s">
        <v>125</v>
      </c>
      <c r="C53" s="18" t="s">
        <v>126</v>
      </c>
      <c r="D53" s="19" t="s">
        <v>5</v>
      </c>
      <c r="E53" s="19" t="s">
        <v>27</v>
      </c>
      <c r="F53" s="17">
        <v>5000</v>
      </c>
      <c r="G53" s="4" t="str">
        <f t="shared" si="0"/>
        <v>000000000000MAD-0024</v>
      </c>
      <c r="H53" s="4" t="str">
        <f t="shared" si="1"/>
        <v>BISAGRA SUPER ACODADAS SENCILLAS</v>
      </c>
      <c r="I53" s="4" t="str">
        <f t="shared" si="2"/>
        <v>MADERA</v>
      </c>
      <c r="J53" s="83">
        <f t="shared" si="3"/>
        <v>5000</v>
      </c>
    </row>
    <row r="54" spans="2:10" x14ac:dyDescent="0.25">
      <c r="B54" s="20" t="s">
        <v>127</v>
      </c>
      <c r="C54" s="6" t="s">
        <v>128</v>
      </c>
      <c r="D54" s="7" t="s">
        <v>6</v>
      </c>
      <c r="E54" s="7" t="s">
        <v>27</v>
      </c>
      <c r="F54" s="10">
        <v>800</v>
      </c>
      <c r="G54" s="4" t="str">
        <f t="shared" si="0"/>
        <v>000000000000MTL-0008</v>
      </c>
      <c r="H54" s="4" t="str">
        <f t="shared" si="1"/>
        <v>CHAZO  EXPANSIVOS DE 3/8 X 2</v>
      </c>
      <c r="I54" s="4" t="str">
        <f t="shared" si="2"/>
        <v>METAL</v>
      </c>
      <c r="J54" s="83">
        <f t="shared" si="3"/>
        <v>800</v>
      </c>
    </row>
    <row r="55" spans="2:10" x14ac:dyDescent="0.25">
      <c r="B55" s="25" t="s">
        <v>129</v>
      </c>
      <c r="C55" s="31" t="s">
        <v>130</v>
      </c>
      <c r="D55" s="32" t="s">
        <v>6</v>
      </c>
      <c r="E55" s="32" t="s">
        <v>27</v>
      </c>
      <c r="F55" s="17">
        <v>635</v>
      </c>
      <c r="G55" s="4" t="str">
        <f t="shared" si="0"/>
        <v>000000000000MTL-0009</v>
      </c>
      <c r="H55" s="4" t="str">
        <f t="shared" si="1"/>
        <v>CHAZO EXPANSIVO DE 3/8 X 3</v>
      </c>
      <c r="I55" s="4" t="str">
        <f t="shared" si="2"/>
        <v>METAL</v>
      </c>
      <c r="J55" s="83">
        <f t="shared" si="3"/>
        <v>635</v>
      </c>
    </row>
    <row r="56" spans="2:10" x14ac:dyDescent="0.25">
      <c r="B56" s="5" t="s">
        <v>131</v>
      </c>
      <c r="C56" s="6" t="s">
        <v>132</v>
      </c>
      <c r="D56" s="7" t="s">
        <v>0</v>
      </c>
      <c r="E56" s="7" t="s">
        <v>27</v>
      </c>
      <c r="F56" s="10">
        <v>18000</v>
      </c>
      <c r="G56" s="4" t="str">
        <f t="shared" si="0"/>
        <v>000000000000ACR-0041</v>
      </c>
      <c r="H56" s="4" t="str">
        <f t="shared" si="1"/>
        <v>FUENTE DE 5 ADAPTADOR</v>
      </c>
      <c r="I56" s="4" t="str">
        <f t="shared" si="2"/>
        <v>ACRILICO</v>
      </c>
      <c r="J56" s="83">
        <f t="shared" si="3"/>
        <v>18000</v>
      </c>
    </row>
    <row r="57" spans="2:10" x14ac:dyDescent="0.25">
      <c r="B57" s="11" t="s">
        <v>133</v>
      </c>
      <c r="C57" s="18" t="s">
        <v>134</v>
      </c>
      <c r="D57" s="19" t="s">
        <v>0</v>
      </c>
      <c r="E57" s="19" t="s">
        <v>27</v>
      </c>
      <c r="F57" s="17">
        <v>1100</v>
      </c>
      <c r="G57" s="4" t="str">
        <f t="shared" si="0"/>
        <v>000000000000ACR-0042</v>
      </c>
      <c r="H57" s="4" t="str">
        <f t="shared" si="1"/>
        <v xml:space="preserve">LED MINI </v>
      </c>
      <c r="I57" s="4" t="str">
        <f t="shared" si="2"/>
        <v>ACRILICO</v>
      </c>
      <c r="J57" s="83">
        <f t="shared" si="3"/>
        <v>1100</v>
      </c>
    </row>
    <row r="58" spans="2:10" x14ac:dyDescent="0.25">
      <c r="B58" s="5" t="s">
        <v>135</v>
      </c>
      <c r="C58" s="27" t="s">
        <v>136</v>
      </c>
      <c r="D58" s="29" t="s">
        <v>0</v>
      </c>
      <c r="E58" s="29" t="s">
        <v>45</v>
      </c>
      <c r="F58" s="10">
        <v>1200</v>
      </c>
      <c r="G58" s="4" t="str">
        <f t="shared" si="0"/>
        <v>000000000000ACR-0082</v>
      </c>
      <c r="H58" s="4" t="str">
        <f t="shared" si="1"/>
        <v xml:space="preserve">TERMOENCOGIBLE 3 MM </v>
      </c>
      <c r="I58" s="4" t="str">
        <f t="shared" si="2"/>
        <v>ACRILICO</v>
      </c>
      <c r="J58" s="83">
        <f t="shared" si="3"/>
        <v>1200</v>
      </c>
    </row>
    <row r="59" spans="2:10" x14ac:dyDescent="0.25">
      <c r="B59" s="11" t="s">
        <v>137</v>
      </c>
      <c r="C59" s="18" t="s">
        <v>138</v>
      </c>
      <c r="D59" s="19" t="s">
        <v>0</v>
      </c>
      <c r="E59" s="19" t="s">
        <v>27</v>
      </c>
      <c r="F59" s="17">
        <v>10000</v>
      </c>
      <c r="G59" s="4" t="str">
        <f t="shared" si="0"/>
        <v>000000000000ACR-0044</v>
      </c>
      <c r="H59" s="4" t="str">
        <f t="shared" si="1"/>
        <v>TUBO LED - MEDIDA 30</v>
      </c>
      <c r="I59" s="4" t="str">
        <f t="shared" si="2"/>
        <v>ACRILICO</v>
      </c>
      <c r="J59" s="83">
        <f t="shared" si="3"/>
        <v>10000</v>
      </c>
    </row>
    <row r="60" spans="2:10" x14ac:dyDescent="0.25">
      <c r="B60" s="5" t="s">
        <v>139</v>
      </c>
      <c r="C60" s="6" t="s">
        <v>140</v>
      </c>
      <c r="D60" s="24" t="s">
        <v>1</v>
      </c>
      <c r="E60" s="7" t="s">
        <v>45</v>
      </c>
      <c r="F60" s="10">
        <v>900</v>
      </c>
      <c r="G60" s="4" t="str">
        <f t="shared" si="0"/>
        <v>000000000000ALM-0012</v>
      </c>
      <c r="H60" s="4" t="str">
        <f t="shared" si="1"/>
        <v>CABLE DUPLEX CALIBRE 14 COLOR NEGRO Y ROJO-LED</v>
      </c>
      <c r="I60" s="4" t="str">
        <f t="shared" si="2"/>
        <v>ALMACEN</v>
      </c>
      <c r="J60" s="83">
        <f t="shared" si="3"/>
        <v>900</v>
      </c>
    </row>
    <row r="61" spans="2:10" x14ac:dyDescent="0.25">
      <c r="B61" s="11" t="s">
        <v>141</v>
      </c>
      <c r="C61" s="18" t="s">
        <v>142</v>
      </c>
      <c r="D61" s="26" t="s">
        <v>1</v>
      </c>
      <c r="E61" s="19" t="s">
        <v>45</v>
      </c>
      <c r="F61" s="17">
        <v>1795</v>
      </c>
      <c r="G61" s="4" t="str">
        <f t="shared" si="0"/>
        <v>000000000000ALM-0013</v>
      </c>
      <c r="H61" s="4" t="str">
        <f t="shared" si="1"/>
        <v>CABLE DUPLEX CALIBRE 16 COLOR BLANCO-ELECTRICO</v>
      </c>
      <c r="I61" s="4" t="str">
        <f t="shared" si="2"/>
        <v>ALMACEN</v>
      </c>
      <c r="J61" s="83">
        <f t="shared" si="3"/>
        <v>1795</v>
      </c>
    </row>
    <row r="62" spans="2:10" x14ac:dyDescent="0.25">
      <c r="B62" s="20" t="s">
        <v>143</v>
      </c>
      <c r="C62" s="6" t="s">
        <v>144</v>
      </c>
      <c r="D62" s="7" t="s">
        <v>5</v>
      </c>
      <c r="E62" s="7" t="s">
        <v>27</v>
      </c>
      <c r="F62" s="10">
        <v>5000</v>
      </c>
      <c r="G62" s="4" t="str">
        <f t="shared" si="0"/>
        <v>000000000000MAD-0141</v>
      </c>
      <c r="H62" s="4" t="str">
        <f t="shared" si="1"/>
        <v xml:space="preserve">MEDIA LUNA P/VIDRIO 8 MM </v>
      </c>
      <c r="I62" s="4" t="str">
        <f t="shared" si="2"/>
        <v>MADERA</v>
      </c>
      <c r="J62" s="83">
        <f t="shared" si="3"/>
        <v>5000</v>
      </c>
    </row>
    <row r="63" spans="2:10" x14ac:dyDescent="0.25">
      <c r="B63" s="25" t="s">
        <v>145</v>
      </c>
      <c r="C63" s="18" t="s">
        <v>146</v>
      </c>
      <c r="D63" s="18" t="s">
        <v>6</v>
      </c>
      <c r="E63" s="18" t="s">
        <v>27</v>
      </c>
      <c r="F63" s="34">
        <v>895</v>
      </c>
      <c r="G63" s="4" t="str">
        <f t="shared" si="0"/>
        <v>000000000000MTL-0065</v>
      </c>
      <c r="H63" s="4" t="str">
        <f t="shared" si="1"/>
        <v>CHAZO EXPANSIVO 3/8 X 4"</v>
      </c>
      <c r="I63" s="4" t="str">
        <f t="shared" si="2"/>
        <v>METAL</v>
      </c>
      <c r="J63" s="83">
        <f t="shared" si="3"/>
        <v>895</v>
      </c>
    </row>
    <row r="64" spans="2:10" x14ac:dyDescent="0.25">
      <c r="B64" s="20" t="s">
        <v>147</v>
      </c>
      <c r="C64" s="6" t="s">
        <v>148</v>
      </c>
      <c r="D64" s="7" t="s">
        <v>6</v>
      </c>
      <c r="E64" s="7" t="s">
        <v>27</v>
      </c>
      <c r="F64" s="10">
        <v>1069.69</v>
      </c>
      <c r="G64" s="4" t="str">
        <f t="shared" si="0"/>
        <v>000000000000MTL-0001</v>
      </c>
      <c r="H64" s="4" t="str">
        <f t="shared" si="1"/>
        <v>ABRAZADERAS METALICAS</v>
      </c>
      <c r="I64" s="4" t="str">
        <f t="shared" si="2"/>
        <v>METAL</v>
      </c>
      <c r="J64" s="83">
        <f t="shared" si="3"/>
        <v>1069.69</v>
      </c>
    </row>
    <row r="65" spans="2:10" x14ac:dyDescent="0.25">
      <c r="B65" s="11" t="s">
        <v>149</v>
      </c>
      <c r="C65" s="18" t="s">
        <v>150</v>
      </c>
      <c r="D65" s="19" t="s">
        <v>0</v>
      </c>
      <c r="E65" s="19" t="s">
        <v>27</v>
      </c>
      <c r="F65" s="17">
        <v>7000</v>
      </c>
      <c r="G65" s="4" t="str">
        <f t="shared" si="0"/>
        <v>000000000000ACR-0045</v>
      </c>
      <c r="H65" s="4" t="str">
        <f t="shared" si="1"/>
        <v>TUBO LED - MEDIDA 90</v>
      </c>
      <c r="I65" s="4" t="str">
        <f t="shared" si="2"/>
        <v>ACRILICO</v>
      </c>
      <c r="J65" s="83">
        <f t="shared" si="3"/>
        <v>7000</v>
      </c>
    </row>
    <row r="66" spans="2:10" x14ac:dyDescent="0.25">
      <c r="B66" s="5" t="s">
        <v>151</v>
      </c>
      <c r="C66" s="6" t="s">
        <v>152</v>
      </c>
      <c r="D66" s="7" t="s">
        <v>0</v>
      </c>
      <c r="E66" s="7" t="s">
        <v>27</v>
      </c>
      <c r="F66" s="10">
        <v>617.54</v>
      </c>
      <c r="G66" s="4" t="str">
        <f t="shared" si="0"/>
        <v>000000000000ACR-0046</v>
      </c>
      <c r="H66" s="4" t="str">
        <f t="shared" si="1"/>
        <v>JERINGAS DE 10ML</v>
      </c>
      <c r="I66" s="4" t="str">
        <f t="shared" si="2"/>
        <v>ACRILICO</v>
      </c>
      <c r="J66" s="83">
        <f t="shared" si="3"/>
        <v>617.54</v>
      </c>
    </row>
    <row r="67" spans="2:10" x14ac:dyDescent="0.25">
      <c r="B67" s="11" t="s">
        <v>153</v>
      </c>
      <c r="C67" s="18" t="s">
        <v>154</v>
      </c>
      <c r="D67" s="19" t="s">
        <v>0</v>
      </c>
      <c r="E67" s="19" t="s">
        <v>27</v>
      </c>
      <c r="F67" s="17">
        <v>6981</v>
      </c>
      <c r="G67" s="4" t="str">
        <f t="shared" ref="G67:G130" si="4">CONCATENATE( REPT("0", 20-LEN(B67)),B67)</f>
        <v>000000000000ACR-0047</v>
      </c>
      <c r="H67" s="4" t="str">
        <f t="shared" ref="H67:H130" si="5">UPPER(C67)</f>
        <v>KIT DE REGLETA LED LUPA 1MT 12V</v>
      </c>
      <c r="I67" s="4" t="str">
        <f t="shared" ref="I67:I130" si="6">UPPER(D67)</f>
        <v>ACRILICO</v>
      </c>
      <c r="J67" s="83">
        <f t="shared" ref="J67:J130" si="7">F67</f>
        <v>6981</v>
      </c>
    </row>
    <row r="68" spans="2:10" x14ac:dyDescent="0.25">
      <c r="B68" s="5" t="s">
        <v>155</v>
      </c>
      <c r="C68" s="6" t="s">
        <v>156</v>
      </c>
      <c r="D68" s="7" t="s">
        <v>0</v>
      </c>
      <c r="E68" s="6" t="s">
        <v>18</v>
      </c>
      <c r="F68" s="10">
        <v>503311</v>
      </c>
      <c r="G68" s="4" t="str">
        <f t="shared" si="4"/>
        <v>000000000000ACR-0005</v>
      </c>
      <c r="H68" s="4" t="str">
        <f t="shared" si="5"/>
        <v>ACRILICO BLANCO OPAL 1,80 X 3,00 3MM RF 007</v>
      </c>
      <c r="I68" s="4" t="str">
        <f t="shared" si="6"/>
        <v>ACRILICO</v>
      </c>
      <c r="J68" s="83">
        <f t="shared" si="7"/>
        <v>503311</v>
      </c>
    </row>
    <row r="69" spans="2:10" x14ac:dyDescent="0.25">
      <c r="B69" s="25" t="s">
        <v>157</v>
      </c>
      <c r="C69" s="31" t="s">
        <v>158</v>
      </c>
      <c r="D69" s="32" t="s">
        <v>5</v>
      </c>
      <c r="E69" s="31" t="s">
        <v>18</v>
      </c>
      <c r="F69" s="17">
        <v>123742.15</v>
      </c>
      <c r="G69" s="4" t="str">
        <f t="shared" si="4"/>
        <v>000000000000MAD-0002</v>
      </c>
      <c r="H69" s="4" t="str">
        <f t="shared" si="5"/>
        <v>AGLOMERADO MDF SENCILLO 15 MM - 215*244</v>
      </c>
      <c r="I69" s="4" t="str">
        <f t="shared" si="6"/>
        <v>MADERA</v>
      </c>
      <c r="J69" s="83">
        <f t="shared" si="7"/>
        <v>123742.15</v>
      </c>
    </row>
    <row r="70" spans="2:10" x14ac:dyDescent="0.25">
      <c r="B70" s="20" t="s">
        <v>159</v>
      </c>
      <c r="C70" s="27" t="s">
        <v>160</v>
      </c>
      <c r="D70" s="29" t="s">
        <v>5</v>
      </c>
      <c r="E70" s="27" t="s">
        <v>18</v>
      </c>
      <c r="F70" s="10">
        <v>149138</v>
      </c>
      <c r="G70" s="4" t="str">
        <f t="shared" si="4"/>
        <v>000000000000MAD-0005</v>
      </c>
      <c r="H70" s="4" t="str">
        <f t="shared" si="5"/>
        <v>AGLOMERADO MDF SENCILLO 15 MM - 183 X244</v>
      </c>
      <c r="I70" s="4" t="str">
        <f t="shared" si="6"/>
        <v>MADERA</v>
      </c>
      <c r="J70" s="83">
        <f t="shared" si="7"/>
        <v>149138</v>
      </c>
    </row>
    <row r="71" spans="2:10" x14ac:dyDescent="0.25">
      <c r="B71" s="11" t="s">
        <v>161</v>
      </c>
      <c r="C71" s="18" t="s">
        <v>162</v>
      </c>
      <c r="D71" s="26" t="s">
        <v>1</v>
      </c>
      <c r="E71" s="19" t="s">
        <v>45</v>
      </c>
      <c r="F71" s="17">
        <v>2761</v>
      </c>
      <c r="G71" s="4" t="str">
        <f t="shared" si="4"/>
        <v>000000000000ALM-0014</v>
      </c>
      <c r="H71" s="4" t="str">
        <f t="shared" si="5"/>
        <v>CABLE ENCAUCHETADO NEGRO DE 2 X 16</v>
      </c>
      <c r="I71" s="4" t="str">
        <f t="shared" si="6"/>
        <v>ALMACEN</v>
      </c>
      <c r="J71" s="83">
        <f t="shared" si="7"/>
        <v>2761</v>
      </c>
    </row>
    <row r="72" spans="2:10" x14ac:dyDescent="0.25">
      <c r="B72" s="5" t="s">
        <v>163</v>
      </c>
      <c r="C72" s="6" t="s">
        <v>164</v>
      </c>
      <c r="D72" s="7" t="s">
        <v>0</v>
      </c>
      <c r="E72" s="7" t="s">
        <v>45</v>
      </c>
      <c r="F72" s="10">
        <v>14000</v>
      </c>
      <c r="G72" s="4" t="str">
        <f t="shared" si="4"/>
        <v>000000000000ACR-0051</v>
      </c>
      <c r="H72" s="4" t="str">
        <f t="shared" si="5"/>
        <v>MANGUERA LED AZUL 12 VOLT</v>
      </c>
      <c r="I72" s="4" t="str">
        <f t="shared" si="6"/>
        <v>ACRILICO</v>
      </c>
      <c r="J72" s="83">
        <f t="shared" si="7"/>
        <v>14000</v>
      </c>
    </row>
    <row r="73" spans="2:10" x14ac:dyDescent="0.25">
      <c r="B73" s="11" t="s">
        <v>165</v>
      </c>
      <c r="C73" s="18" t="s">
        <v>166</v>
      </c>
      <c r="D73" s="19" t="s">
        <v>0</v>
      </c>
      <c r="E73" s="19" t="s">
        <v>45</v>
      </c>
      <c r="F73" s="17">
        <v>17000</v>
      </c>
      <c r="G73" s="4" t="str">
        <f t="shared" si="4"/>
        <v>000000000000ACR-0052</v>
      </c>
      <c r="H73" s="4" t="str">
        <f t="shared" si="5"/>
        <v>MANGUERA LED BLANCA 12 VOLT</v>
      </c>
      <c r="I73" s="4" t="str">
        <f t="shared" si="6"/>
        <v>ACRILICO</v>
      </c>
      <c r="J73" s="83">
        <f t="shared" si="7"/>
        <v>17000</v>
      </c>
    </row>
    <row r="74" spans="2:10" x14ac:dyDescent="0.25">
      <c r="B74" s="5" t="s">
        <v>167</v>
      </c>
      <c r="C74" s="6" t="s">
        <v>168</v>
      </c>
      <c r="D74" s="7" t="s">
        <v>0</v>
      </c>
      <c r="E74" s="7" t="s">
        <v>45</v>
      </c>
      <c r="F74" s="10">
        <v>14000</v>
      </c>
      <c r="G74" s="4" t="str">
        <f t="shared" si="4"/>
        <v>000000000000ACR-0053</v>
      </c>
      <c r="H74" s="4" t="str">
        <f t="shared" si="5"/>
        <v>MANGUERA LED BLANCA 110</v>
      </c>
      <c r="I74" s="4" t="str">
        <f t="shared" si="6"/>
        <v>ACRILICO</v>
      </c>
      <c r="J74" s="83">
        <f t="shared" si="7"/>
        <v>14000</v>
      </c>
    </row>
    <row r="75" spans="2:10" x14ac:dyDescent="0.25">
      <c r="B75" s="11" t="s">
        <v>169</v>
      </c>
      <c r="C75" s="18" t="s">
        <v>170</v>
      </c>
      <c r="D75" s="19" t="s">
        <v>0</v>
      </c>
      <c r="E75" s="19" t="s">
        <v>27</v>
      </c>
      <c r="F75" s="17">
        <v>100000</v>
      </c>
      <c r="G75" s="4" t="str">
        <f t="shared" si="4"/>
        <v>000000000000ACR-0039</v>
      </c>
      <c r="H75" s="4" t="str">
        <f t="shared" si="5"/>
        <v>FUENTE DE 40 A</v>
      </c>
      <c r="I75" s="4" t="str">
        <f t="shared" si="6"/>
        <v>ACRILICO</v>
      </c>
      <c r="J75" s="83">
        <f t="shared" si="7"/>
        <v>100000</v>
      </c>
    </row>
    <row r="76" spans="2:10" x14ac:dyDescent="0.25">
      <c r="B76" s="5" t="s">
        <v>171</v>
      </c>
      <c r="C76" s="6" t="s">
        <v>172</v>
      </c>
      <c r="D76" s="7" t="s">
        <v>0</v>
      </c>
      <c r="E76" s="6" t="s">
        <v>18</v>
      </c>
      <c r="F76" s="10">
        <v>503311</v>
      </c>
      <c r="G76" s="4" t="str">
        <f t="shared" si="4"/>
        <v>000000000000ACR-0009</v>
      </c>
      <c r="H76" s="4" t="str">
        <f t="shared" si="5"/>
        <v>ACRILICO CRISTAL 1,80 X 3,00  3MM  REF 001</v>
      </c>
      <c r="I76" s="4" t="str">
        <f t="shared" si="6"/>
        <v>ACRILICO</v>
      </c>
      <c r="J76" s="83">
        <f t="shared" si="7"/>
        <v>503311</v>
      </c>
    </row>
    <row r="77" spans="2:10" x14ac:dyDescent="0.25">
      <c r="B77" s="11" t="s">
        <v>173</v>
      </c>
      <c r="C77" s="18" t="s">
        <v>174</v>
      </c>
      <c r="D77" s="19" t="s">
        <v>0</v>
      </c>
      <c r="E77" s="19" t="s">
        <v>45</v>
      </c>
      <c r="F77" s="17">
        <v>14000</v>
      </c>
      <c r="G77" s="4" t="str">
        <f t="shared" si="4"/>
        <v>000000000000ACR-0055</v>
      </c>
      <c r="H77" s="4" t="str">
        <f t="shared" si="5"/>
        <v>MANGUERA LED VERDE 12 VOLT</v>
      </c>
      <c r="I77" s="4" t="str">
        <f t="shared" si="6"/>
        <v>ACRILICO</v>
      </c>
      <c r="J77" s="83">
        <f t="shared" si="7"/>
        <v>14000</v>
      </c>
    </row>
    <row r="78" spans="2:10" x14ac:dyDescent="0.25">
      <c r="B78" s="5" t="s">
        <v>175</v>
      </c>
      <c r="C78" s="6" t="s">
        <v>176</v>
      </c>
      <c r="D78" s="7" t="s">
        <v>0</v>
      </c>
      <c r="E78" s="7" t="s">
        <v>27</v>
      </c>
      <c r="F78" s="10">
        <v>2500</v>
      </c>
      <c r="G78" s="4" t="str">
        <f t="shared" si="4"/>
        <v>000000000000ACR-0056</v>
      </c>
      <c r="H78" s="4" t="str">
        <f t="shared" si="5"/>
        <v>MODULO 110 AMARILLO</v>
      </c>
      <c r="I78" s="4" t="str">
        <f t="shared" si="6"/>
        <v>ACRILICO</v>
      </c>
      <c r="J78" s="83">
        <f t="shared" si="7"/>
        <v>2500</v>
      </c>
    </row>
    <row r="79" spans="2:10" x14ac:dyDescent="0.25">
      <c r="B79" s="11" t="s">
        <v>177</v>
      </c>
      <c r="C79" s="18" t="s">
        <v>178</v>
      </c>
      <c r="D79" s="19" t="s">
        <v>0</v>
      </c>
      <c r="E79" s="19" t="s">
        <v>27</v>
      </c>
      <c r="F79" s="17">
        <v>2300</v>
      </c>
      <c r="G79" s="4" t="str">
        <f t="shared" si="4"/>
        <v>000000000000ACR-0057</v>
      </c>
      <c r="H79" s="4" t="str">
        <f t="shared" si="5"/>
        <v>MODULO LED 110 LUZ BLANCA</v>
      </c>
      <c r="I79" s="4" t="str">
        <f t="shared" si="6"/>
        <v>ACRILICO</v>
      </c>
      <c r="J79" s="83">
        <f t="shared" si="7"/>
        <v>2300</v>
      </c>
    </row>
    <row r="80" spans="2:10" x14ac:dyDescent="0.25">
      <c r="B80" s="5" t="s">
        <v>179</v>
      </c>
      <c r="C80" s="6" t="s">
        <v>180</v>
      </c>
      <c r="D80" s="7" t="s">
        <v>0</v>
      </c>
      <c r="E80" s="6" t="s">
        <v>18</v>
      </c>
      <c r="F80" s="10">
        <v>503707</v>
      </c>
      <c r="G80" s="4" t="str">
        <f t="shared" si="4"/>
        <v>000000000000ACR-0014</v>
      </c>
      <c r="H80" s="4" t="str">
        <f t="shared" si="5"/>
        <v>ACRILICO ROJO 1,80 X 3,00 3 MM REF 060</v>
      </c>
      <c r="I80" s="4" t="str">
        <f t="shared" si="6"/>
        <v>ACRILICO</v>
      </c>
      <c r="J80" s="83">
        <f t="shared" si="7"/>
        <v>503707</v>
      </c>
    </row>
    <row r="81" spans="2:10" x14ac:dyDescent="0.25">
      <c r="B81" s="11" t="s">
        <v>181</v>
      </c>
      <c r="C81" s="18" t="s">
        <v>182</v>
      </c>
      <c r="D81" s="19" t="s">
        <v>0</v>
      </c>
      <c r="E81" s="19" t="s">
        <v>27</v>
      </c>
      <c r="F81" s="17">
        <v>2500</v>
      </c>
      <c r="G81" s="4" t="str">
        <f t="shared" si="4"/>
        <v>000000000000ACR-0058</v>
      </c>
      <c r="H81" s="4" t="str">
        <f t="shared" si="5"/>
        <v>MODULO LED CAPSULA</v>
      </c>
      <c r="I81" s="4" t="str">
        <f t="shared" si="6"/>
        <v>ACRILICO</v>
      </c>
      <c r="J81" s="83">
        <f t="shared" si="7"/>
        <v>2500</v>
      </c>
    </row>
    <row r="82" spans="2:10" x14ac:dyDescent="0.25">
      <c r="B82" s="5" t="s">
        <v>183</v>
      </c>
      <c r="C82" s="6" t="s">
        <v>184</v>
      </c>
      <c r="D82" s="7" t="s">
        <v>0</v>
      </c>
      <c r="E82" s="7" t="s">
        <v>27</v>
      </c>
      <c r="F82" s="10">
        <v>50000</v>
      </c>
      <c r="G82" s="4" t="str">
        <f t="shared" si="4"/>
        <v>000000000000ACR-0035</v>
      </c>
      <c r="H82" s="4" t="str">
        <f t="shared" si="5"/>
        <v>FUENTE DE 10 A</v>
      </c>
      <c r="I82" s="4" t="str">
        <f t="shared" si="6"/>
        <v>ACRILICO</v>
      </c>
      <c r="J82" s="83">
        <f t="shared" si="7"/>
        <v>50000</v>
      </c>
    </row>
    <row r="83" spans="2:10" x14ac:dyDescent="0.25">
      <c r="B83" s="11" t="s">
        <v>185</v>
      </c>
      <c r="C83" s="18" t="s">
        <v>186</v>
      </c>
      <c r="D83" s="19" t="s">
        <v>0</v>
      </c>
      <c r="E83" s="19" t="s">
        <v>27</v>
      </c>
      <c r="F83" s="17">
        <v>57000</v>
      </c>
      <c r="G83" s="4" t="str">
        <f t="shared" si="4"/>
        <v>000000000000ACR-0036</v>
      </c>
      <c r="H83" s="4" t="str">
        <f t="shared" si="5"/>
        <v>FUENTE DE 15 A</v>
      </c>
      <c r="I83" s="4" t="str">
        <f t="shared" si="6"/>
        <v>ACRILICO</v>
      </c>
      <c r="J83" s="83">
        <f t="shared" si="7"/>
        <v>57000</v>
      </c>
    </row>
    <row r="84" spans="2:10" x14ac:dyDescent="0.25">
      <c r="B84" s="20" t="s">
        <v>187</v>
      </c>
      <c r="C84" s="6" t="s">
        <v>188</v>
      </c>
      <c r="D84" s="7" t="s">
        <v>4</v>
      </c>
      <c r="E84" s="7" t="s">
        <v>122</v>
      </c>
      <c r="F84" s="10">
        <v>29750</v>
      </c>
      <c r="G84" s="4" t="str">
        <f t="shared" si="4"/>
        <v>000000000000LIT-0029</v>
      </c>
      <c r="H84" s="4" t="str">
        <f t="shared" si="5"/>
        <v>TINTA AMARILLO PROCESS GENERICA</v>
      </c>
      <c r="I84" s="4" t="str">
        <f t="shared" si="6"/>
        <v>LITOGRAFIA</v>
      </c>
      <c r="J84" s="83">
        <f t="shared" si="7"/>
        <v>29750</v>
      </c>
    </row>
    <row r="85" spans="2:10" x14ac:dyDescent="0.25">
      <c r="B85" s="25" t="s">
        <v>189</v>
      </c>
      <c r="C85" s="18" t="s">
        <v>190</v>
      </c>
      <c r="D85" s="19" t="s">
        <v>4</v>
      </c>
      <c r="E85" s="19" t="s">
        <v>122</v>
      </c>
      <c r="F85" s="17">
        <v>29750</v>
      </c>
      <c r="G85" s="4" t="str">
        <f t="shared" si="4"/>
        <v>000000000000LIT-0030</v>
      </c>
      <c r="H85" s="4" t="str">
        <f t="shared" si="5"/>
        <v>TINTA CYAN PROCESS GENERICA</v>
      </c>
      <c r="I85" s="4" t="str">
        <f t="shared" si="6"/>
        <v>LITOGRAFIA</v>
      </c>
      <c r="J85" s="83">
        <f t="shared" si="7"/>
        <v>29750</v>
      </c>
    </row>
    <row r="86" spans="2:10" x14ac:dyDescent="0.25">
      <c r="B86" s="5" t="s">
        <v>191</v>
      </c>
      <c r="C86" s="6" t="s">
        <v>192</v>
      </c>
      <c r="D86" s="7" t="s">
        <v>0</v>
      </c>
      <c r="E86" s="7" t="s">
        <v>27</v>
      </c>
      <c r="F86" s="10">
        <v>71500</v>
      </c>
      <c r="G86" s="4" t="str">
        <f t="shared" si="4"/>
        <v>000000000000ACR-0037</v>
      </c>
      <c r="H86" s="4" t="str">
        <f t="shared" si="5"/>
        <v>FUENTE DE 20 A</v>
      </c>
      <c r="I86" s="4" t="str">
        <f t="shared" si="6"/>
        <v>ACRILICO</v>
      </c>
      <c r="J86" s="83">
        <f t="shared" si="7"/>
        <v>71500</v>
      </c>
    </row>
    <row r="87" spans="2:10" x14ac:dyDescent="0.25">
      <c r="B87" s="11" t="s">
        <v>193</v>
      </c>
      <c r="C87" s="31" t="s">
        <v>194</v>
      </c>
      <c r="D87" s="32" t="s">
        <v>0</v>
      </c>
      <c r="E87" s="32" t="s">
        <v>27</v>
      </c>
      <c r="F87" s="17">
        <v>85000</v>
      </c>
      <c r="G87" s="4" t="str">
        <f t="shared" si="4"/>
        <v>000000000000ACR-0038</v>
      </c>
      <c r="H87" s="4" t="str">
        <f t="shared" si="5"/>
        <v xml:space="preserve">FUENTE DE 30 A </v>
      </c>
      <c r="I87" s="4" t="str">
        <f t="shared" si="6"/>
        <v>ACRILICO</v>
      </c>
      <c r="J87" s="83">
        <f t="shared" si="7"/>
        <v>85000</v>
      </c>
    </row>
    <row r="88" spans="2:10" x14ac:dyDescent="0.25">
      <c r="B88" s="5" t="s">
        <v>195</v>
      </c>
      <c r="C88" s="6" t="s">
        <v>196</v>
      </c>
      <c r="D88" s="7" t="s">
        <v>0</v>
      </c>
      <c r="E88" s="7" t="s">
        <v>27</v>
      </c>
      <c r="F88" s="10">
        <v>8000</v>
      </c>
      <c r="G88" s="4" t="str">
        <f t="shared" si="4"/>
        <v>000000000000ACR-0060</v>
      </c>
      <c r="H88" s="4" t="str">
        <f t="shared" si="5"/>
        <v>OJO DE BUEY 6 W</v>
      </c>
      <c r="I88" s="4" t="str">
        <f t="shared" si="6"/>
        <v>ACRILICO</v>
      </c>
      <c r="J88" s="83">
        <f t="shared" si="7"/>
        <v>8000</v>
      </c>
    </row>
    <row r="89" spans="2:10" x14ac:dyDescent="0.25">
      <c r="B89" s="25" t="s">
        <v>197</v>
      </c>
      <c r="C89" s="18" t="s">
        <v>198</v>
      </c>
      <c r="D89" s="19" t="s">
        <v>4</v>
      </c>
      <c r="E89" s="19" t="s">
        <v>27</v>
      </c>
      <c r="F89" s="17">
        <v>88179</v>
      </c>
      <c r="G89" s="4" t="str">
        <f t="shared" si="4"/>
        <v>000000000000LIT-0023</v>
      </c>
      <c r="H89" s="4" t="str">
        <f t="shared" si="5"/>
        <v>MANTILLA GTO</v>
      </c>
      <c r="I89" s="4" t="str">
        <f t="shared" si="6"/>
        <v>LITOGRAFIA</v>
      </c>
      <c r="J89" s="83">
        <f t="shared" si="7"/>
        <v>88179</v>
      </c>
    </row>
    <row r="90" spans="2:10" x14ac:dyDescent="0.25">
      <c r="B90" s="20" t="s">
        <v>199</v>
      </c>
      <c r="C90" s="6" t="s">
        <v>200</v>
      </c>
      <c r="D90" s="7" t="s">
        <v>6</v>
      </c>
      <c r="E90" s="7" t="s">
        <v>27</v>
      </c>
      <c r="F90" s="10">
        <v>550</v>
      </c>
      <c r="G90" s="4" t="str">
        <f t="shared" si="4"/>
        <v>000000000000MTL-0002</v>
      </c>
      <c r="H90" s="4" t="str">
        <f t="shared" si="5"/>
        <v>CAPUCHONES PARA TORNILLO DE POLICARBONATO</v>
      </c>
      <c r="I90" s="4" t="str">
        <f t="shared" si="6"/>
        <v>METAL</v>
      </c>
      <c r="J90" s="83">
        <f t="shared" si="7"/>
        <v>550</v>
      </c>
    </row>
    <row r="91" spans="2:10" x14ac:dyDescent="0.25">
      <c r="B91" s="25" t="s">
        <v>201</v>
      </c>
      <c r="C91" s="18" t="s">
        <v>202</v>
      </c>
      <c r="D91" s="19" t="s">
        <v>6</v>
      </c>
      <c r="E91" s="19" t="s">
        <v>27</v>
      </c>
      <c r="F91" s="17">
        <v>71993.2</v>
      </c>
      <c r="G91" s="4" t="str">
        <f t="shared" si="4"/>
        <v>000000000000MTL-0003</v>
      </c>
      <c r="H91" s="4" t="str">
        <f t="shared" si="5"/>
        <v>CERRADURA PHILIPS</v>
      </c>
      <c r="I91" s="4" t="str">
        <f t="shared" si="6"/>
        <v>METAL</v>
      </c>
      <c r="J91" s="83">
        <f t="shared" si="7"/>
        <v>71993.2</v>
      </c>
    </row>
    <row r="92" spans="2:10" x14ac:dyDescent="0.25">
      <c r="B92" s="5" t="s">
        <v>203</v>
      </c>
      <c r="C92" s="27" t="s">
        <v>204</v>
      </c>
      <c r="D92" s="28" t="s">
        <v>1</v>
      </c>
      <c r="E92" s="27" t="s">
        <v>27</v>
      </c>
      <c r="F92" s="10">
        <v>1580.32</v>
      </c>
      <c r="G92" s="4" t="str">
        <f t="shared" si="4"/>
        <v>000000000000ALM-0037</v>
      </c>
      <c r="H92" s="4" t="str">
        <f t="shared" si="5"/>
        <v>LIJA HOJA GRANO  280</v>
      </c>
      <c r="I92" s="4" t="str">
        <f t="shared" si="6"/>
        <v>ALMACEN</v>
      </c>
      <c r="J92" s="83">
        <f t="shared" si="7"/>
        <v>1580.32</v>
      </c>
    </row>
    <row r="93" spans="2:10" x14ac:dyDescent="0.25">
      <c r="B93" s="25" t="s">
        <v>205</v>
      </c>
      <c r="C93" s="18" t="s">
        <v>206</v>
      </c>
      <c r="D93" s="19" t="s">
        <v>6</v>
      </c>
      <c r="E93" s="19" t="s">
        <v>27</v>
      </c>
      <c r="F93" s="17">
        <v>1400</v>
      </c>
      <c r="G93" s="4" t="str">
        <f t="shared" si="4"/>
        <v>000000000000MTL-0004</v>
      </c>
      <c r="H93" s="4" t="str">
        <f t="shared" si="5"/>
        <v>CHAZO EXPANSIVOS DE 1/2 X 2</v>
      </c>
      <c r="I93" s="4" t="str">
        <f t="shared" si="6"/>
        <v>METAL</v>
      </c>
      <c r="J93" s="83">
        <f t="shared" si="7"/>
        <v>1400</v>
      </c>
    </row>
    <row r="94" spans="2:10" x14ac:dyDescent="0.25">
      <c r="B94" s="20" t="s">
        <v>207</v>
      </c>
      <c r="C94" s="6" t="s">
        <v>208</v>
      </c>
      <c r="D94" s="7" t="s">
        <v>5</v>
      </c>
      <c r="E94" s="7" t="s">
        <v>27</v>
      </c>
      <c r="F94" s="10">
        <v>4400</v>
      </c>
      <c r="G94" s="4" t="str">
        <f t="shared" si="4"/>
        <v>000000000000MAD-0034</v>
      </c>
      <c r="H94" s="4" t="str">
        <f t="shared" si="5"/>
        <v>CHAPAS CAJONERAS P/ MUEBLES ESCRITORIO</v>
      </c>
      <c r="I94" s="4" t="str">
        <f t="shared" si="6"/>
        <v>MADERA</v>
      </c>
      <c r="J94" s="83">
        <f t="shared" si="7"/>
        <v>4400</v>
      </c>
    </row>
    <row r="95" spans="2:10" x14ac:dyDescent="0.25">
      <c r="B95" s="11" t="s">
        <v>209</v>
      </c>
      <c r="C95" s="18" t="s">
        <v>210</v>
      </c>
      <c r="D95" s="26" t="s">
        <v>1</v>
      </c>
      <c r="E95" s="18" t="s">
        <v>27</v>
      </c>
      <c r="F95" s="17">
        <v>1623.16</v>
      </c>
      <c r="G95" s="4" t="str">
        <f t="shared" si="4"/>
        <v>000000000000ALM-0039</v>
      </c>
      <c r="H95" s="4" t="str">
        <f t="shared" si="5"/>
        <v>LIJA HOJA GRANO 120</v>
      </c>
      <c r="I95" s="4" t="str">
        <f t="shared" si="6"/>
        <v>ALMACEN</v>
      </c>
      <c r="J95" s="83">
        <f t="shared" si="7"/>
        <v>1623.16</v>
      </c>
    </row>
    <row r="96" spans="2:10" x14ac:dyDescent="0.25">
      <c r="B96" s="20" t="s">
        <v>211</v>
      </c>
      <c r="C96" s="6" t="s">
        <v>212</v>
      </c>
      <c r="D96" s="7" t="s">
        <v>6</v>
      </c>
      <c r="E96" s="7" t="s">
        <v>27</v>
      </c>
      <c r="F96" s="10">
        <v>977</v>
      </c>
      <c r="G96" s="4" t="str">
        <f t="shared" si="4"/>
        <v>000000000000MTL-0005</v>
      </c>
      <c r="H96" s="4" t="str">
        <f t="shared" si="5"/>
        <v>CHAZO  EXPANSIVOS DE 1/2 X 3</v>
      </c>
      <c r="I96" s="4" t="str">
        <f t="shared" si="6"/>
        <v>METAL</v>
      </c>
      <c r="J96" s="83">
        <f t="shared" si="7"/>
        <v>977</v>
      </c>
    </row>
    <row r="97" spans="2:10" x14ac:dyDescent="0.25">
      <c r="B97" s="25" t="s">
        <v>213</v>
      </c>
      <c r="C97" s="31" t="s">
        <v>214</v>
      </c>
      <c r="D97" s="32" t="s">
        <v>5</v>
      </c>
      <c r="E97" s="31" t="s">
        <v>18</v>
      </c>
      <c r="F97" s="17">
        <v>82250</v>
      </c>
      <c r="G97" s="4" t="str">
        <f t="shared" si="4"/>
        <v>000000000000MAD-0130</v>
      </c>
      <c r="H97" s="4" t="str">
        <f t="shared" si="5"/>
        <v>MADEFONDO SENCILLO NEVADO DE 4 MM 1.53 X 2.44</v>
      </c>
      <c r="I97" s="4" t="str">
        <f t="shared" si="6"/>
        <v>MADERA</v>
      </c>
      <c r="J97" s="83">
        <f t="shared" si="7"/>
        <v>82250</v>
      </c>
    </row>
    <row r="98" spans="2:10" x14ac:dyDescent="0.25">
      <c r="B98" s="5" t="s">
        <v>215</v>
      </c>
      <c r="C98" s="6" t="s">
        <v>216</v>
      </c>
      <c r="D98" s="7" t="s">
        <v>0</v>
      </c>
      <c r="E98" s="6" t="s">
        <v>18</v>
      </c>
      <c r="F98" s="10">
        <v>48400</v>
      </c>
      <c r="G98" s="4" t="str">
        <f t="shared" si="4"/>
        <v>000000000000ACR-0065</v>
      </c>
      <c r="H98" s="4" t="str">
        <f t="shared" si="5"/>
        <v>POLIESTIRENO  BLANCO  1 X 2 CALIBRE 60</v>
      </c>
      <c r="I98" s="4" t="str">
        <f t="shared" si="6"/>
        <v>ACRILICO</v>
      </c>
      <c r="J98" s="83">
        <f t="shared" si="7"/>
        <v>48400</v>
      </c>
    </row>
    <row r="99" spans="2:10" x14ac:dyDescent="0.25">
      <c r="B99" s="25" t="s">
        <v>217</v>
      </c>
      <c r="C99" s="31" t="s">
        <v>218</v>
      </c>
      <c r="D99" s="32" t="s">
        <v>5</v>
      </c>
      <c r="E99" s="31" t="s">
        <v>18</v>
      </c>
      <c r="F99" s="17">
        <v>128907.94</v>
      </c>
      <c r="G99" s="4" t="str">
        <f t="shared" si="4"/>
        <v>000000000000MAD-0132</v>
      </c>
      <c r="H99" s="4" t="str">
        <f t="shared" si="5"/>
        <v>MADEFONDO RH NEVADO DE 4MM-183*244</v>
      </c>
      <c r="I99" s="4" t="str">
        <f t="shared" si="6"/>
        <v>MADERA</v>
      </c>
      <c r="J99" s="83">
        <f t="shared" si="7"/>
        <v>128907.94</v>
      </c>
    </row>
    <row r="100" spans="2:10" x14ac:dyDescent="0.25">
      <c r="B100" s="20" t="s">
        <v>219</v>
      </c>
      <c r="C100" s="6" t="s">
        <v>220</v>
      </c>
      <c r="D100" s="24" t="s">
        <v>7</v>
      </c>
      <c r="E100" s="7" t="s">
        <v>27</v>
      </c>
      <c r="F100" s="10">
        <v>13000</v>
      </c>
      <c r="G100" s="4" t="str">
        <f t="shared" si="4"/>
        <v>000000000000PNT-0004</v>
      </c>
      <c r="H100" s="4" t="str">
        <f t="shared" si="5"/>
        <v xml:space="preserve">AEROSOL NEGRO MATE </v>
      </c>
      <c r="I100" s="4" t="str">
        <f t="shared" si="6"/>
        <v>PINTURA</v>
      </c>
      <c r="J100" s="83">
        <f t="shared" si="7"/>
        <v>13000</v>
      </c>
    </row>
    <row r="101" spans="2:10" x14ac:dyDescent="0.25">
      <c r="B101" s="11" t="s">
        <v>221</v>
      </c>
      <c r="C101" s="18" t="s">
        <v>222</v>
      </c>
      <c r="D101" s="19" t="s">
        <v>1</v>
      </c>
      <c r="E101" s="19" t="s">
        <v>27</v>
      </c>
      <c r="F101" s="17">
        <v>3000</v>
      </c>
      <c r="G101" s="4" t="str">
        <f t="shared" si="4"/>
        <v>000000000000ALM-0087</v>
      </c>
      <c r="H101" s="4" t="str">
        <f t="shared" si="5"/>
        <v>BALINERAS P/ FRESAS MEDIANAS</v>
      </c>
      <c r="I101" s="4" t="str">
        <f t="shared" si="6"/>
        <v>ALMACEN</v>
      </c>
      <c r="J101" s="83">
        <f t="shared" si="7"/>
        <v>3000</v>
      </c>
    </row>
    <row r="102" spans="2:10" x14ac:dyDescent="0.25">
      <c r="B102" s="5" t="s">
        <v>223</v>
      </c>
      <c r="C102" s="6" t="s">
        <v>224</v>
      </c>
      <c r="D102" s="7" t="s">
        <v>0</v>
      </c>
      <c r="E102" s="7" t="s">
        <v>27</v>
      </c>
      <c r="F102" s="10">
        <v>121635.85</v>
      </c>
      <c r="G102" s="4" t="str">
        <f t="shared" si="4"/>
        <v>000000000000ACR-0067</v>
      </c>
      <c r="H102" s="4" t="str">
        <f t="shared" si="5"/>
        <v>PRIMER 94 (PROMOTOR DE ADHERENCIA)</v>
      </c>
      <c r="I102" s="4" t="str">
        <f t="shared" si="6"/>
        <v>ACRILICO</v>
      </c>
      <c r="J102" s="83">
        <f t="shared" si="7"/>
        <v>121635.85</v>
      </c>
    </row>
    <row r="103" spans="2:10" x14ac:dyDescent="0.25">
      <c r="B103" s="25" t="s">
        <v>225</v>
      </c>
      <c r="C103" s="31" t="s">
        <v>226</v>
      </c>
      <c r="D103" s="31" t="s">
        <v>227</v>
      </c>
      <c r="E103" s="31" t="s">
        <v>27</v>
      </c>
      <c r="F103" s="34">
        <v>2400</v>
      </c>
      <c r="G103" s="4" t="str">
        <f t="shared" si="4"/>
        <v>000000000000ALM-0096</v>
      </c>
      <c r="H103" s="4" t="str">
        <f t="shared" si="5"/>
        <v>BROCA DE LAMINA 7/64</v>
      </c>
      <c r="I103" s="4" t="str">
        <f t="shared" si="6"/>
        <v>ALMACEN</v>
      </c>
      <c r="J103" s="83">
        <f t="shared" si="7"/>
        <v>2400</v>
      </c>
    </row>
    <row r="104" spans="2:10" x14ac:dyDescent="0.25">
      <c r="B104" s="5" t="s">
        <v>228</v>
      </c>
      <c r="C104" s="6" t="s">
        <v>229</v>
      </c>
      <c r="D104" s="7" t="s">
        <v>0</v>
      </c>
      <c r="E104" s="7" t="s">
        <v>91</v>
      </c>
      <c r="F104" s="10">
        <v>9845</v>
      </c>
      <c r="G104" s="4" t="str">
        <f t="shared" si="4"/>
        <v>000000000000ACR-0069</v>
      </c>
      <c r="H104" s="4" t="str">
        <f t="shared" si="5"/>
        <v>CLORURO DE METILENO -1000 ML</v>
      </c>
      <c r="I104" s="4" t="str">
        <f t="shared" si="6"/>
        <v>ACRILICO</v>
      </c>
      <c r="J104" s="83">
        <f t="shared" si="7"/>
        <v>9845</v>
      </c>
    </row>
    <row r="105" spans="2:10" x14ac:dyDescent="0.25">
      <c r="B105" s="11" t="s">
        <v>230</v>
      </c>
      <c r="C105" s="18" t="s">
        <v>231</v>
      </c>
      <c r="D105" s="19" t="s">
        <v>0</v>
      </c>
      <c r="E105" s="19" t="s">
        <v>27</v>
      </c>
      <c r="F105" s="17">
        <v>11000</v>
      </c>
      <c r="G105" s="4" t="str">
        <f t="shared" si="4"/>
        <v>000000000000ACR-0070</v>
      </c>
      <c r="H105" s="4" t="str">
        <f t="shared" si="5"/>
        <v>REGLETA LED 1MTR AMARILLA</v>
      </c>
      <c r="I105" s="4" t="str">
        <f t="shared" si="6"/>
        <v>ACRILICO</v>
      </c>
      <c r="J105" s="83">
        <f t="shared" si="7"/>
        <v>11000</v>
      </c>
    </row>
    <row r="106" spans="2:10" x14ac:dyDescent="0.25">
      <c r="B106" s="20" t="s">
        <v>232</v>
      </c>
      <c r="C106" s="6" t="s">
        <v>233</v>
      </c>
      <c r="D106" s="7" t="s">
        <v>6</v>
      </c>
      <c r="E106" s="7" t="s">
        <v>27</v>
      </c>
      <c r="F106" s="10">
        <v>7746</v>
      </c>
      <c r="G106" s="4" t="str">
        <f t="shared" si="4"/>
        <v>000000000000MTL-0016</v>
      </c>
      <c r="H106" s="4" t="str">
        <f t="shared" si="5"/>
        <v>DISCO DE CORTE  DE 7"</v>
      </c>
      <c r="I106" s="4" t="str">
        <f t="shared" si="6"/>
        <v>METAL</v>
      </c>
      <c r="J106" s="83">
        <f t="shared" si="7"/>
        <v>7746</v>
      </c>
    </row>
    <row r="107" spans="2:10" x14ac:dyDescent="0.25">
      <c r="B107" s="11" t="s">
        <v>234</v>
      </c>
      <c r="C107" s="18" t="s">
        <v>235</v>
      </c>
      <c r="D107" s="26" t="s">
        <v>1</v>
      </c>
      <c r="E107" s="19" t="s">
        <v>27</v>
      </c>
      <c r="F107" s="17">
        <v>7000</v>
      </c>
      <c r="G107" s="4" t="str">
        <f t="shared" si="4"/>
        <v>000000000000ALM-0015</v>
      </c>
      <c r="H107" s="4" t="str">
        <f t="shared" si="5"/>
        <v>CANALETAS DE 13 X 7</v>
      </c>
      <c r="I107" s="4" t="str">
        <f t="shared" si="6"/>
        <v>ALMACEN</v>
      </c>
      <c r="J107" s="83">
        <f t="shared" si="7"/>
        <v>7000</v>
      </c>
    </row>
    <row r="108" spans="2:10" x14ac:dyDescent="0.25">
      <c r="B108" s="5" t="s">
        <v>236</v>
      </c>
      <c r="C108" s="6" t="s">
        <v>237</v>
      </c>
      <c r="D108" s="7" t="s">
        <v>0</v>
      </c>
      <c r="E108" s="7" t="s">
        <v>27</v>
      </c>
      <c r="F108" s="10">
        <v>36500</v>
      </c>
      <c r="G108" s="4" t="str">
        <f t="shared" si="4"/>
        <v>000000000000ACR-0073</v>
      </c>
      <c r="H108" s="4" t="str">
        <f t="shared" si="5"/>
        <v>SILICONA TRANSPARENTE CRYSTAL</v>
      </c>
      <c r="I108" s="4" t="str">
        <f t="shared" si="6"/>
        <v>ACRILICO</v>
      </c>
      <c r="J108" s="83">
        <f t="shared" si="7"/>
        <v>36500</v>
      </c>
    </row>
    <row r="109" spans="2:10" x14ac:dyDescent="0.25">
      <c r="B109" s="11" t="s">
        <v>238</v>
      </c>
      <c r="C109" s="18" t="s">
        <v>239</v>
      </c>
      <c r="D109" s="19" t="s">
        <v>0</v>
      </c>
      <c r="E109" s="19" t="s">
        <v>27</v>
      </c>
      <c r="F109" s="17">
        <v>2200</v>
      </c>
      <c r="G109" s="4" t="str">
        <f t="shared" si="4"/>
        <v>000000000000ACR-0074</v>
      </c>
      <c r="H109" s="4" t="str">
        <f t="shared" si="5"/>
        <v>SOCKET</v>
      </c>
      <c r="I109" s="4" t="str">
        <f t="shared" si="6"/>
        <v>ACRILICO</v>
      </c>
      <c r="J109" s="83">
        <f t="shared" si="7"/>
        <v>2200</v>
      </c>
    </row>
    <row r="110" spans="2:10" x14ac:dyDescent="0.25">
      <c r="B110" s="5" t="s">
        <v>240</v>
      </c>
      <c r="C110" s="6" t="s">
        <v>241</v>
      </c>
      <c r="D110" s="24" t="s">
        <v>1</v>
      </c>
      <c r="E110" s="7" t="s">
        <v>27</v>
      </c>
      <c r="F110" s="10">
        <v>700</v>
      </c>
      <c r="G110" s="4" t="str">
        <f t="shared" si="4"/>
        <v>000000000000ALM-0016</v>
      </c>
      <c r="H110" s="4" t="str">
        <f t="shared" si="5"/>
        <v>CANCAMO CERRADO DE 1"</v>
      </c>
      <c r="I110" s="4" t="str">
        <f t="shared" si="6"/>
        <v>ALMACEN</v>
      </c>
      <c r="J110" s="83">
        <f t="shared" si="7"/>
        <v>700</v>
      </c>
    </row>
    <row r="111" spans="2:10" x14ac:dyDescent="0.25">
      <c r="B111" s="11" t="s">
        <v>242</v>
      </c>
      <c r="C111" s="18" t="s">
        <v>243</v>
      </c>
      <c r="D111" s="26" t="s">
        <v>1</v>
      </c>
      <c r="E111" s="19" t="s">
        <v>27</v>
      </c>
      <c r="F111" s="17">
        <v>500</v>
      </c>
      <c r="G111" s="4" t="str">
        <f t="shared" si="4"/>
        <v>000000000000ALM-0017</v>
      </c>
      <c r="H111" s="4" t="str">
        <f t="shared" si="5"/>
        <v>CANCAMO ABIERTO  DE 3/4</v>
      </c>
      <c r="I111" s="4" t="str">
        <f t="shared" si="6"/>
        <v>ALMACEN</v>
      </c>
      <c r="J111" s="83">
        <f t="shared" si="7"/>
        <v>500</v>
      </c>
    </row>
    <row r="112" spans="2:10" x14ac:dyDescent="0.25">
      <c r="B112" s="5" t="s">
        <v>244</v>
      </c>
      <c r="C112" s="6" t="s">
        <v>245</v>
      </c>
      <c r="D112" s="7" t="s">
        <v>0</v>
      </c>
      <c r="E112" s="7" t="s">
        <v>27</v>
      </c>
      <c r="F112" s="10">
        <v>4500</v>
      </c>
      <c r="G112" s="4" t="str">
        <f t="shared" si="4"/>
        <v>000000000000ACR-0075</v>
      </c>
      <c r="H112" s="4" t="str">
        <f t="shared" si="5"/>
        <v>SOCKET DE PORCELANA</v>
      </c>
      <c r="I112" s="4" t="str">
        <f t="shared" si="6"/>
        <v>ACRILICO</v>
      </c>
      <c r="J112" s="83">
        <f t="shared" si="7"/>
        <v>4500</v>
      </c>
    </row>
    <row r="113" spans="2:10" x14ac:dyDescent="0.25">
      <c r="B113" s="11" t="s">
        <v>246</v>
      </c>
      <c r="C113" s="18" t="s">
        <v>247</v>
      </c>
      <c r="D113" s="19" t="s">
        <v>0</v>
      </c>
      <c r="E113" s="19" t="s">
        <v>27</v>
      </c>
      <c r="F113" s="17">
        <v>1000</v>
      </c>
      <c r="G113" s="4" t="str">
        <f t="shared" si="4"/>
        <v>000000000000ACR-0076</v>
      </c>
      <c r="H113" s="4" t="str">
        <f t="shared" si="5"/>
        <v>PORTATUBO G13</v>
      </c>
      <c r="I113" s="4" t="str">
        <f t="shared" si="6"/>
        <v>ACRILICO</v>
      </c>
      <c r="J113" s="83">
        <f t="shared" si="7"/>
        <v>1000</v>
      </c>
    </row>
    <row r="114" spans="2:10" x14ac:dyDescent="0.25">
      <c r="B114" s="5" t="s">
        <v>248</v>
      </c>
      <c r="C114" s="6" t="s">
        <v>249</v>
      </c>
      <c r="D114" s="24" t="s">
        <v>1</v>
      </c>
      <c r="E114" s="7" t="s">
        <v>27</v>
      </c>
      <c r="F114" s="10">
        <v>620</v>
      </c>
      <c r="G114" s="4" t="str">
        <f t="shared" si="4"/>
        <v>000000000000ALM-0018</v>
      </c>
      <c r="H114" s="4" t="str">
        <f t="shared" si="5"/>
        <v>CHAZO DE OJO 10 MM 3/8</v>
      </c>
      <c r="I114" s="4" t="str">
        <f t="shared" si="6"/>
        <v>ALMACEN</v>
      </c>
      <c r="J114" s="83">
        <f t="shared" si="7"/>
        <v>620</v>
      </c>
    </row>
    <row r="115" spans="2:10" x14ac:dyDescent="0.25">
      <c r="B115" s="11" t="s">
        <v>250</v>
      </c>
      <c r="C115" s="18" t="s">
        <v>251</v>
      </c>
      <c r="D115" s="26" t="s">
        <v>1</v>
      </c>
      <c r="E115" s="19" t="s">
        <v>27</v>
      </c>
      <c r="F115" s="17">
        <v>3000</v>
      </c>
      <c r="G115" s="4" t="str">
        <f t="shared" si="4"/>
        <v>000000000000ALM-0019</v>
      </c>
      <c r="H115" s="4" t="str">
        <f t="shared" si="5"/>
        <v>CINTA AISLANTE NEGRA - 18MM</v>
      </c>
      <c r="I115" s="4" t="str">
        <f t="shared" si="6"/>
        <v>ALMACEN</v>
      </c>
      <c r="J115" s="83">
        <f t="shared" si="7"/>
        <v>3000</v>
      </c>
    </row>
    <row r="116" spans="2:10" x14ac:dyDescent="0.25">
      <c r="B116" s="5" t="s">
        <v>252</v>
      </c>
      <c r="C116" s="6" t="s">
        <v>253</v>
      </c>
      <c r="D116" s="24" t="s">
        <v>1</v>
      </c>
      <c r="E116" s="7" t="s">
        <v>27</v>
      </c>
      <c r="F116" s="10">
        <v>6900</v>
      </c>
      <c r="G116" s="4" t="str">
        <f t="shared" si="4"/>
        <v>000000000000ALM-0020</v>
      </c>
      <c r="H116" s="4" t="str">
        <f t="shared" si="5"/>
        <v>CINTA DE EMPAQUE CAJAS</v>
      </c>
      <c r="I116" s="4" t="str">
        <f t="shared" si="6"/>
        <v>ALMACEN</v>
      </c>
      <c r="J116" s="83">
        <f t="shared" si="7"/>
        <v>6900</v>
      </c>
    </row>
    <row r="117" spans="2:10" x14ac:dyDescent="0.25">
      <c r="B117" s="25" t="s">
        <v>254</v>
      </c>
      <c r="C117" s="18" t="s">
        <v>255</v>
      </c>
      <c r="D117" s="26" t="s">
        <v>7</v>
      </c>
      <c r="E117" s="19" t="s">
        <v>27</v>
      </c>
      <c r="F117" s="17">
        <v>1948.03</v>
      </c>
      <c r="G117" s="4" t="str">
        <f t="shared" si="4"/>
        <v>000000000000PNT-0008</v>
      </c>
      <c r="H117" s="4" t="str">
        <f t="shared" si="5"/>
        <v>LIJA ORBITAL 120</v>
      </c>
      <c r="I117" s="4" t="str">
        <f t="shared" si="6"/>
        <v>PINTURA</v>
      </c>
      <c r="J117" s="83">
        <f t="shared" si="7"/>
        <v>1948.03</v>
      </c>
    </row>
    <row r="118" spans="2:10" x14ac:dyDescent="0.25">
      <c r="B118" s="5" t="s">
        <v>256</v>
      </c>
      <c r="C118" s="6" t="s">
        <v>257</v>
      </c>
      <c r="D118" s="24" t="s">
        <v>1</v>
      </c>
      <c r="E118" s="7" t="s">
        <v>27</v>
      </c>
      <c r="F118" s="10">
        <v>2789.36</v>
      </c>
      <c r="G118" s="4" t="str">
        <f t="shared" si="4"/>
        <v>000000000000ALM-0022</v>
      </c>
      <c r="H118" s="4" t="str">
        <f t="shared" si="5"/>
        <v xml:space="preserve">CINTA DE ENMASCARAR 24MM </v>
      </c>
      <c r="I118" s="4" t="str">
        <f t="shared" si="6"/>
        <v>ALMACEN</v>
      </c>
      <c r="J118" s="83">
        <f t="shared" si="7"/>
        <v>2789.36</v>
      </c>
    </row>
    <row r="119" spans="2:10" x14ac:dyDescent="0.25">
      <c r="B119" s="11" t="s">
        <v>258</v>
      </c>
      <c r="C119" s="18" t="s">
        <v>259</v>
      </c>
      <c r="D119" s="26" t="s">
        <v>1</v>
      </c>
      <c r="E119" s="19" t="s">
        <v>27</v>
      </c>
      <c r="F119" s="17">
        <v>29080.03</v>
      </c>
      <c r="G119" s="4" t="str">
        <f t="shared" si="4"/>
        <v>000000000000ALM-0023</v>
      </c>
      <c r="H119" s="4" t="str">
        <f t="shared" si="5"/>
        <v xml:space="preserve">CINTA DOBLE FAZ DE ESPUMA </v>
      </c>
      <c r="I119" s="4" t="str">
        <f t="shared" si="6"/>
        <v>ALMACEN</v>
      </c>
      <c r="J119" s="83">
        <f t="shared" si="7"/>
        <v>29080.03</v>
      </c>
    </row>
    <row r="120" spans="2:10" x14ac:dyDescent="0.25">
      <c r="B120" s="5" t="s">
        <v>260</v>
      </c>
      <c r="C120" s="6" t="s">
        <v>261</v>
      </c>
      <c r="D120" s="24" t="s">
        <v>1</v>
      </c>
      <c r="E120" s="7" t="s">
        <v>27</v>
      </c>
      <c r="F120" s="10">
        <v>19972.96</v>
      </c>
      <c r="G120" s="4" t="str">
        <f t="shared" si="4"/>
        <v>000000000000ALM-0024</v>
      </c>
      <c r="H120" s="4" t="str">
        <f t="shared" si="5"/>
        <v xml:space="preserve">CINTA DOBLE FAZ ROJA </v>
      </c>
      <c r="I120" s="4" t="str">
        <f t="shared" si="6"/>
        <v>ALMACEN</v>
      </c>
      <c r="J120" s="83">
        <f t="shared" si="7"/>
        <v>19972.96</v>
      </c>
    </row>
    <row r="121" spans="2:10" x14ac:dyDescent="0.25">
      <c r="B121" s="25" t="s">
        <v>262</v>
      </c>
      <c r="C121" s="12" t="s">
        <v>263</v>
      </c>
      <c r="D121" s="26" t="s">
        <v>7</v>
      </c>
      <c r="E121" s="13" t="s">
        <v>27</v>
      </c>
      <c r="F121" s="17">
        <v>1400</v>
      </c>
      <c r="G121" s="4" t="str">
        <f t="shared" si="4"/>
        <v>000000000000PNT-0010</v>
      </c>
      <c r="H121" s="4" t="str">
        <f t="shared" si="5"/>
        <v>LIJA ORBITAL 220</v>
      </c>
      <c r="I121" s="4" t="str">
        <f t="shared" si="6"/>
        <v>PINTURA</v>
      </c>
      <c r="J121" s="83">
        <f t="shared" si="7"/>
        <v>1400</v>
      </c>
    </row>
    <row r="122" spans="2:10" x14ac:dyDescent="0.25">
      <c r="B122" s="5" t="s">
        <v>264</v>
      </c>
      <c r="C122" s="6" t="s">
        <v>265</v>
      </c>
      <c r="D122" s="24" t="s">
        <v>1</v>
      </c>
      <c r="E122" s="7" t="s">
        <v>266</v>
      </c>
      <c r="F122" s="10">
        <v>3900</v>
      </c>
      <c r="G122" s="4" t="str">
        <f t="shared" si="4"/>
        <v>000000000000ALM-0026</v>
      </c>
      <c r="H122" s="4" t="str">
        <f t="shared" si="5"/>
        <v xml:space="preserve">CLAVOS DE ACERO DE 1" </v>
      </c>
      <c r="I122" s="4" t="str">
        <f t="shared" si="6"/>
        <v>ALMACEN</v>
      </c>
      <c r="J122" s="83">
        <f t="shared" si="7"/>
        <v>3900</v>
      </c>
    </row>
    <row r="123" spans="2:10" x14ac:dyDescent="0.25">
      <c r="B123" s="11" t="s">
        <v>267</v>
      </c>
      <c r="C123" s="18" t="s">
        <v>268</v>
      </c>
      <c r="D123" s="26" t="s">
        <v>1</v>
      </c>
      <c r="E123" s="19" t="s">
        <v>27</v>
      </c>
      <c r="F123" s="17">
        <v>650</v>
      </c>
      <c r="G123" s="4" t="str">
        <f t="shared" si="4"/>
        <v>000000000000ALM-0027</v>
      </c>
      <c r="H123" s="4" t="str">
        <f t="shared" si="5"/>
        <v xml:space="preserve">CLAVOS DE ACERO DE 4" </v>
      </c>
      <c r="I123" s="4" t="str">
        <f t="shared" si="6"/>
        <v>ALMACEN</v>
      </c>
      <c r="J123" s="83">
        <f t="shared" si="7"/>
        <v>650</v>
      </c>
    </row>
    <row r="124" spans="2:10" x14ac:dyDescent="0.25">
      <c r="B124" s="5" t="s">
        <v>269</v>
      </c>
      <c r="C124" s="6" t="s">
        <v>270</v>
      </c>
      <c r="D124" s="24" t="s">
        <v>1</v>
      </c>
      <c r="E124" s="7" t="s">
        <v>266</v>
      </c>
      <c r="F124" s="10">
        <v>3992.97</v>
      </c>
      <c r="G124" s="4" t="str">
        <f t="shared" si="4"/>
        <v>000000000000ALM-0028</v>
      </c>
      <c r="H124" s="4" t="str">
        <f t="shared" si="5"/>
        <v>CLAVOS DE MADERA 1 1/2"</v>
      </c>
      <c r="I124" s="4" t="str">
        <f t="shared" si="6"/>
        <v>ALMACEN</v>
      </c>
      <c r="J124" s="83">
        <f t="shared" si="7"/>
        <v>3992.97</v>
      </c>
    </row>
    <row r="125" spans="2:10" x14ac:dyDescent="0.25">
      <c r="B125" s="11" t="s">
        <v>271</v>
      </c>
      <c r="C125" s="18" t="s">
        <v>272</v>
      </c>
      <c r="D125" s="26" t="s">
        <v>1</v>
      </c>
      <c r="E125" s="19" t="s">
        <v>27</v>
      </c>
      <c r="F125" s="17">
        <v>9500</v>
      </c>
      <c r="G125" s="4" t="str">
        <f t="shared" si="4"/>
        <v>000000000000ALM-0029</v>
      </c>
      <c r="H125" s="4" t="str">
        <f t="shared" si="5"/>
        <v>CUCHILLA CALADORA</v>
      </c>
      <c r="I125" s="4" t="str">
        <f t="shared" si="6"/>
        <v>ALMACEN</v>
      </c>
      <c r="J125" s="83">
        <f t="shared" si="7"/>
        <v>9500</v>
      </c>
    </row>
    <row r="126" spans="2:10" x14ac:dyDescent="0.25">
      <c r="B126" s="5" t="s">
        <v>273</v>
      </c>
      <c r="C126" s="6" t="s">
        <v>274</v>
      </c>
      <c r="D126" s="24" t="s">
        <v>1</v>
      </c>
      <c r="E126" s="7" t="s">
        <v>27</v>
      </c>
      <c r="F126" s="10">
        <v>150</v>
      </c>
      <c r="G126" s="4" t="str">
        <f t="shared" si="4"/>
        <v>000000000000ALM-0030</v>
      </c>
      <c r="H126" s="4" t="str">
        <f t="shared" si="5"/>
        <v>CUCHILLA DE BISTURI GRANDES ESTUCHE* 10 UND</v>
      </c>
      <c r="I126" s="4" t="str">
        <f t="shared" si="6"/>
        <v>ALMACEN</v>
      </c>
      <c r="J126" s="83">
        <f t="shared" si="7"/>
        <v>150</v>
      </c>
    </row>
    <row r="127" spans="2:10" x14ac:dyDescent="0.25">
      <c r="B127" s="25" t="s">
        <v>275</v>
      </c>
      <c r="C127" s="18" t="s">
        <v>276</v>
      </c>
      <c r="D127" s="26" t="s">
        <v>7</v>
      </c>
      <c r="E127" s="19" t="s">
        <v>27</v>
      </c>
      <c r="F127" s="17">
        <v>1400</v>
      </c>
      <c r="G127" s="4" t="str">
        <f t="shared" si="4"/>
        <v>000000000000PNT-0011</v>
      </c>
      <c r="H127" s="4" t="str">
        <f t="shared" si="5"/>
        <v>LIJA ORBITAL 320</v>
      </c>
      <c r="I127" s="4" t="str">
        <f t="shared" si="6"/>
        <v>PINTURA</v>
      </c>
      <c r="J127" s="83">
        <f t="shared" si="7"/>
        <v>1400</v>
      </c>
    </row>
    <row r="128" spans="2:10" x14ac:dyDescent="0.25">
      <c r="B128" s="5" t="s">
        <v>277</v>
      </c>
      <c r="C128" s="6" t="s">
        <v>278</v>
      </c>
      <c r="D128" s="24" t="s">
        <v>1</v>
      </c>
      <c r="E128" s="7" t="s">
        <v>27</v>
      </c>
      <c r="F128" s="10">
        <v>240</v>
      </c>
      <c r="G128" s="4" t="str">
        <f t="shared" si="4"/>
        <v>000000000000ALM-0032</v>
      </c>
      <c r="H128" s="4" t="str">
        <f t="shared" si="5"/>
        <v xml:space="preserve">CUCHILLA XACTO </v>
      </c>
      <c r="I128" s="4" t="str">
        <f t="shared" si="6"/>
        <v>ALMACEN</v>
      </c>
      <c r="J128" s="83">
        <f t="shared" si="7"/>
        <v>240</v>
      </c>
    </row>
    <row r="129" spans="2:10" x14ac:dyDescent="0.25">
      <c r="B129" s="11" t="s">
        <v>279</v>
      </c>
      <c r="C129" s="18" t="s">
        <v>280</v>
      </c>
      <c r="D129" s="26" t="s">
        <v>1</v>
      </c>
      <c r="E129" s="19" t="s">
        <v>27</v>
      </c>
      <c r="F129" s="17">
        <v>2500</v>
      </c>
      <c r="G129" s="4" t="str">
        <f t="shared" si="4"/>
        <v>000000000000ALM-0033</v>
      </c>
      <c r="H129" s="4" t="str">
        <f t="shared" si="5"/>
        <v>DISTANCIADORES DE 1"</v>
      </c>
      <c r="I129" s="4" t="str">
        <f t="shared" si="6"/>
        <v>ALMACEN</v>
      </c>
      <c r="J129" s="83">
        <f t="shared" si="7"/>
        <v>2500</v>
      </c>
    </row>
    <row r="130" spans="2:10" x14ac:dyDescent="0.25">
      <c r="B130" s="20" t="s">
        <v>281</v>
      </c>
      <c r="C130" s="6" t="s">
        <v>282</v>
      </c>
      <c r="D130" s="7" t="s">
        <v>4</v>
      </c>
      <c r="E130" s="7" t="s">
        <v>91</v>
      </c>
      <c r="F130" s="10">
        <v>10602</v>
      </c>
      <c r="G130" s="4" t="str">
        <f t="shared" si="4"/>
        <v>000000000000LIT-0003</v>
      </c>
      <c r="H130" s="4" t="str">
        <f t="shared" si="5"/>
        <v>ACEITE ULTREK DIFERENCIAL 140 BD 5 G</v>
      </c>
      <c r="I130" s="4" t="str">
        <f t="shared" si="6"/>
        <v>LITOGRAFIA</v>
      </c>
      <c r="J130" s="83">
        <f t="shared" si="7"/>
        <v>10602</v>
      </c>
    </row>
    <row r="131" spans="2:10" x14ac:dyDescent="0.25">
      <c r="B131" s="25" t="s">
        <v>283</v>
      </c>
      <c r="C131" s="18" t="s">
        <v>284</v>
      </c>
      <c r="D131" s="26" t="s">
        <v>7</v>
      </c>
      <c r="E131" s="19" t="s">
        <v>27</v>
      </c>
      <c r="F131" s="17">
        <v>1948.03</v>
      </c>
      <c r="G131" s="4" t="str">
        <f t="shared" ref="G131:G194" si="8">CONCATENATE( REPT("0", 20-LEN(B131)),B131)</f>
        <v>000000000000PNT-0014</v>
      </c>
      <c r="H131" s="4" t="str">
        <f t="shared" ref="H131:H194" si="9">UPPER(C131)</f>
        <v>LIJA ORBITAL 80</v>
      </c>
      <c r="I131" s="4" t="str">
        <f t="shared" ref="I131:I194" si="10">UPPER(D131)</f>
        <v>PINTURA</v>
      </c>
      <c r="J131" s="83">
        <f t="shared" ref="J131:J194" si="11">F131</f>
        <v>1948.03</v>
      </c>
    </row>
    <row r="132" spans="2:10" x14ac:dyDescent="0.25">
      <c r="B132" s="5" t="s">
        <v>285</v>
      </c>
      <c r="C132" s="6" t="s">
        <v>286</v>
      </c>
      <c r="D132" s="24" t="s">
        <v>1</v>
      </c>
      <c r="E132" s="7" t="s">
        <v>27</v>
      </c>
      <c r="F132" s="10">
        <v>750</v>
      </c>
      <c r="G132" s="4" t="str">
        <f t="shared" si="8"/>
        <v>000000000000ALM-0034</v>
      </c>
      <c r="H132" s="4" t="str">
        <f t="shared" si="9"/>
        <v>DISTANCIADORES DE 3/4 X 2 1/2</v>
      </c>
      <c r="I132" s="4" t="str">
        <f t="shared" si="10"/>
        <v>ALMACEN</v>
      </c>
      <c r="J132" s="83">
        <f t="shared" si="11"/>
        <v>750</v>
      </c>
    </row>
    <row r="133" spans="2:10" x14ac:dyDescent="0.25">
      <c r="B133" s="11" t="s">
        <v>287</v>
      </c>
      <c r="C133" s="18" t="s">
        <v>288</v>
      </c>
      <c r="D133" s="26" t="s">
        <v>1</v>
      </c>
      <c r="E133" s="19" t="s">
        <v>266</v>
      </c>
      <c r="F133" s="17">
        <v>10900</v>
      </c>
      <c r="G133" s="4" t="str">
        <f t="shared" si="8"/>
        <v>000000000000ALM-0035</v>
      </c>
      <c r="H133" s="4" t="str">
        <f t="shared" si="9"/>
        <v>GRAPA A 11</v>
      </c>
      <c r="I133" s="4" t="str">
        <f t="shared" si="10"/>
        <v>ALMACEN</v>
      </c>
      <c r="J133" s="83">
        <f t="shared" si="11"/>
        <v>10900</v>
      </c>
    </row>
    <row r="134" spans="2:10" x14ac:dyDescent="0.25">
      <c r="B134" s="5" t="s">
        <v>289</v>
      </c>
      <c r="C134" s="6" t="s">
        <v>290</v>
      </c>
      <c r="D134" s="24" t="s">
        <v>1</v>
      </c>
      <c r="E134" s="7" t="s">
        <v>27</v>
      </c>
      <c r="F134" s="10">
        <v>7500</v>
      </c>
      <c r="G134" s="4" t="str">
        <f t="shared" si="8"/>
        <v>000000000000ALM-0003</v>
      </c>
      <c r="H134" s="4" t="str">
        <f t="shared" si="9"/>
        <v>BROCA DE LAMINA DE 1/4</v>
      </c>
      <c r="I134" s="4" t="str">
        <f t="shared" si="10"/>
        <v>ALMACEN</v>
      </c>
      <c r="J134" s="83">
        <f t="shared" si="11"/>
        <v>7500</v>
      </c>
    </row>
    <row r="135" spans="2:10" x14ac:dyDescent="0.25">
      <c r="B135" s="11" t="s">
        <v>291</v>
      </c>
      <c r="C135" s="31" t="s">
        <v>292</v>
      </c>
      <c r="D135" s="35" t="s">
        <v>1</v>
      </c>
      <c r="E135" s="32" t="s">
        <v>27</v>
      </c>
      <c r="F135" s="17">
        <v>4100</v>
      </c>
      <c r="G135" s="4" t="str">
        <f t="shared" si="8"/>
        <v>000000000000ALM-0006</v>
      </c>
      <c r="H135" s="4" t="str">
        <f t="shared" si="9"/>
        <v>BROCA DE MURO DE 1/4 CORTO</v>
      </c>
      <c r="I135" s="4" t="str">
        <f t="shared" si="10"/>
        <v>ALMACEN</v>
      </c>
      <c r="J135" s="83">
        <f t="shared" si="11"/>
        <v>4100</v>
      </c>
    </row>
    <row r="136" spans="2:10" x14ac:dyDescent="0.25">
      <c r="B136" s="5" t="s">
        <v>293</v>
      </c>
      <c r="C136" s="6" t="s">
        <v>294</v>
      </c>
      <c r="D136" s="24" t="s">
        <v>1</v>
      </c>
      <c r="E136" s="6" t="s">
        <v>27</v>
      </c>
      <c r="F136" s="10">
        <v>2615.62</v>
      </c>
      <c r="G136" s="4" t="str">
        <f t="shared" si="8"/>
        <v>000000000000ALM-0038</v>
      </c>
      <c r="H136" s="4" t="str">
        <f t="shared" si="9"/>
        <v>LIJA HOJA GRANO 1000</v>
      </c>
      <c r="I136" s="4" t="str">
        <f t="shared" si="10"/>
        <v>ALMACEN</v>
      </c>
      <c r="J136" s="83">
        <f t="shared" si="11"/>
        <v>2615.62</v>
      </c>
    </row>
    <row r="137" spans="2:10" x14ac:dyDescent="0.25">
      <c r="B137" s="11" t="s">
        <v>295</v>
      </c>
      <c r="C137" s="31" t="s">
        <v>296</v>
      </c>
      <c r="D137" s="35" t="s">
        <v>1</v>
      </c>
      <c r="E137" s="32" t="s">
        <v>27</v>
      </c>
      <c r="F137" s="17">
        <v>4500</v>
      </c>
      <c r="G137" s="4" t="str">
        <f t="shared" si="8"/>
        <v>000000000000ALM-0008</v>
      </c>
      <c r="H137" s="4" t="str">
        <f t="shared" si="9"/>
        <v>BROCA DE MURO DE 3/16</v>
      </c>
      <c r="I137" s="4" t="str">
        <f t="shared" si="10"/>
        <v>ALMACEN</v>
      </c>
      <c r="J137" s="83">
        <f t="shared" si="11"/>
        <v>4500</v>
      </c>
    </row>
    <row r="138" spans="2:10" x14ac:dyDescent="0.25">
      <c r="B138" s="5" t="s">
        <v>297</v>
      </c>
      <c r="C138" s="27" t="s">
        <v>298</v>
      </c>
      <c r="D138" s="29" t="s">
        <v>0</v>
      </c>
      <c r="E138" s="29" t="s">
        <v>27</v>
      </c>
      <c r="F138" s="10">
        <v>4500</v>
      </c>
      <c r="G138" s="4" t="str">
        <f t="shared" si="8"/>
        <v>000000000000ACR-0061</v>
      </c>
      <c r="H138" s="4" t="str">
        <f t="shared" si="9"/>
        <v>PASADOR</v>
      </c>
      <c r="I138" s="4" t="str">
        <f t="shared" si="10"/>
        <v>ACRILICO</v>
      </c>
      <c r="J138" s="83">
        <f t="shared" si="11"/>
        <v>4500</v>
      </c>
    </row>
    <row r="139" spans="2:10" x14ac:dyDescent="0.25">
      <c r="B139" s="11" t="s">
        <v>299</v>
      </c>
      <c r="C139" s="18" t="s">
        <v>300</v>
      </c>
      <c r="D139" s="26" t="s">
        <v>1</v>
      </c>
      <c r="E139" s="18" t="s">
        <v>27</v>
      </c>
      <c r="F139" s="17">
        <v>2451.4</v>
      </c>
      <c r="G139" s="4" t="str">
        <f t="shared" si="8"/>
        <v>000000000000ALM-0040</v>
      </c>
      <c r="H139" s="4" t="str">
        <f t="shared" si="9"/>
        <v>LIJA HOJA GRANO 1200</v>
      </c>
      <c r="I139" s="4" t="str">
        <f t="shared" si="10"/>
        <v>ALMACEN</v>
      </c>
      <c r="J139" s="83">
        <f t="shared" si="11"/>
        <v>2451.4</v>
      </c>
    </row>
    <row r="140" spans="2:10" x14ac:dyDescent="0.25">
      <c r="B140" s="5" t="s">
        <v>301</v>
      </c>
      <c r="C140" s="27" t="s">
        <v>302</v>
      </c>
      <c r="D140" s="28" t="s">
        <v>1</v>
      </c>
      <c r="E140" s="29" t="s">
        <v>27</v>
      </c>
      <c r="F140" s="10">
        <v>1428</v>
      </c>
      <c r="G140" s="4" t="str">
        <f t="shared" si="8"/>
        <v>000000000000ALM-0021</v>
      </c>
      <c r="H140" s="4" t="str">
        <f t="shared" si="9"/>
        <v>CINTA TRANSPARENTE 1/2  DELGADA</v>
      </c>
      <c r="I140" s="4" t="str">
        <f t="shared" si="10"/>
        <v>ALMACEN</v>
      </c>
      <c r="J140" s="83">
        <f t="shared" si="11"/>
        <v>1428</v>
      </c>
    </row>
    <row r="141" spans="2:10" x14ac:dyDescent="0.25">
      <c r="B141" s="11" t="s">
        <v>303</v>
      </c>
      <c r="C141" s="18" t="s">
        <v>304</v>
      </c>
      <c r="D141" s="26" t="s">
        <v>1</v>
      </c>
      <c r="E141" s="19" t="s">
        <v>27</v>
      </c>
      <c r="F141" s="17">
        <v>1000</v>
      </c>
      <c r="G141" s="4" t="str">
        <f t="shared" si="8"/>
        <v>000000000000ALM-0048</v>
      </c>
      <c r="H141" s="4" t="str">
        <f t="shared" si="9"/>
        <v>PASACABLES</v>
      </c>
      <c r="I141" s="4" t="str">
        <f t="shared" si="10"/>
        <v>ALMACEN</v>
      </c>
      <c r="J141" s="83">
        <f t="shared" si="11"/>
        <v>1000</v>
      </c>
    </row>
    <row r="142" spans="2:10" x14ac:dyDescent="0.25">
      <c r="B142" s="5" t="s">
        <v>305</v>
      </c>
      <c r="C142" s="6" t="s">
        <v>306</v>
      </c>
      <c r="D142" s="24" t="s">
        <v>1</v>
      </c>
      <c r="E142" s="7" t="s">
        <v>27</v>
      </c>
      <c r="F142" s="10">
        <v>1071</v>
      </c>
      <c r="G142" s="4" t="str">
        <f t="shared" si="8"/>
        <v>000000000000ALM-0025</v>
      </c>
      <c r="H142" s="4" t="str">
        <f t="shared" si="9"/>
        <v>CINTA TRANSPARENTE PEQUEÑA</v>
      </c>
      <c r="I142" s="4" t="str">
        <f t="shared" si="10"/>
        <v>ALMACEN</v>
      </c>
      <c r="J142" s="83">
        <f t="shared" si="11"/>
        <v>1071</v>
      </c>
    </row>
    <row r="143" spans="2:10" x14ac:dyDescent="0.25">
      <c r="B143" s="25" t="s">
        <v>307</v>
      </c>
      <c r="C143" s="31" t="s">
        <v>308</v>
      </c>
      <c r="D143" s="31" t="s">
        <v>2</v>
      </c>
      <c r="E143" s="31" t="s">
        <v>88</v>
      </c>
      <c r="F143" s="34">
        <v>381013</v>
      </c>
      <c r="G143" s="4" t="str">
        <f t="shared" si="8"/>
        <v>000000000000GFT-0030</v>
      </c>
      <c r="H143" s="4" t="str">
        <f t="shared" si="9"/>
        <v>VINILO TRANSPARENTE MATE 152</v>
      </c>
      <c r="I143" s="4" t="str">
        <f t="shared" si="10"/>
        <v>GRAN FORMATO</v>
      </c>
      <c r="J143" s="83">
        <f t="shared" si="11"/>
        <v>381013</v>
      </c>
    </row>
    <row r="144" spans="2:10" x14ac:dyDescent="0.25">
      <c r="B144" s="5" t="s">
        <v>309</v>
      </c>
      <c r="C144" s="6" t="s">
        <v>310</v>
      </c>
      <c r="D144" s="24" t="s">
        <v>1</v>
      </c>
      <c r="E144" s="7" t="s">
        <v>27</v>
      </c>
      <c r="F144" s="10">
        <v>6156</v>
      </c>
      <c r="G144" s="4" t="str">
        <f t="shared" si="8"/>
        <v>000000000000ALM-0049</v>
      </c>
      <c r="H144" s="4" t="str">
        <f t="shared" si="9"/>
        <v>PATA NIVELADORA 5 X 10</v>
      </c>
      <c r="I144" s="4" t="str">
        <f t="shared" si="10"/>
        <v>ALMACEN</v>
      </c>
      <c r="J144" s="83">
        <f t="shared" si="11"/>
        <v>6156</v>
      </c>
    </row>
    <row r="145" spans="2:10" x14ac:dyDescent="0.25">
      <c r="B145" s="25" t="s">
        <v>311</v>
      </c>
      <c r="C145" s="18" t="s">
        <v>312</v>
      </c>
      <c r="D145" s="19" t="s">
        <v>6</v>
      </c>
      <c r="E145" s="19" t="s">
        <v>27</v>
      </c>
      <c r="F145" s="17">
        <v>1932.98</v>
      </c>
      <c r="G145" s="4" t="str">
        <f t="shared" si="8"/>
        <v>000000000000MTL-0007</v>
      </c>
      <c r="H145" s="4" t="str">
        <f t="shared" si="9"/>
        <v>CHAZO  EXPANSIVOS DE 1/2 X 6</v>
      </c>
      <c r="I145" s="4" t="str">
        <f t="shared" si="10"/>
        <v>METAL</v>
      </c>
      <c r="J145" s="83">
        <f t="shared" si="11"/>
        <v>1932.98</v>
      </c>
    </row>
    <row r="146" spans="2:10" x14ac:dyDescent="0.25">
      <c r="B146" s="20" t="s">
        <v>313</v>
      </c>
      <c r="C146" s="27" t="s">
        <v>314</v>
      </c>
      <c r="D146" s="29" t="s">
        <v>5</v>
      </c>
      <c r="E146" s="29" t="s">
        <v>27</v>
      </c>
      <c r="F146" s="10">
        <v>87660.160000000003</v>
      </c>
      <c r="G146" s="4" t="str">
        <f t="shared" si="8"/>
        <v>000000000000MAD-0006</v>
      </c>
      <c r="H146" s="4" t="str">
        <f t="shared" si="9"/>
        <v>AGLOMERADO MDF RH 9 MM - 183 X244</v>
      </c>
      <c r="I146" s="4" t="str">
        <f t="shared" si="10"/>
        <v>MADERA</v>
      </c>
      <c r="J146" s="83">
        <f t="shared" si="11"/>
        <v>87660.160000000003</v>
      </c>
    </row>
    <row r="147" spans="2:10" x14ac:dyDescent="0.25">
      <c r="B147" s="25" t="s">
        <v>315</v>
      </c>
      <c r="C147" s="18" t="s">
        <v>316</v>
      </c>
      <c r="D147" s="26" t="s">
        <v>7</v>
      </c>
      <c r="E147" s="19" t="s">
        <v>91</v>
      </c>
      <c r="F147" s="17">
        <v>4350</v>
      </c>
      <c r="G147" s="4" t="str">
        <f t="shared" si="8"/>
        <v>000000000000PNT-0001</v>
      </c>
      <c r="H147" s="4" t="str">
        <f t="shared" si="9"/>
        <v>ACIDO NITRICO</v>
      </c>
      <c r="I147" s="4" t="str">
        <f t="shared" si="10"/>
        <v>PINTURA</v>
      </c>
      <c r="J147" s="83">
        <f t="shared" si="11"/>
        <v>4350</v>
      </c>
    </row>
    <row r="148" spans="2:10" x14ac:dyDescent="0.25">
      <c r="B148" s="5" t="s">
        <v>317</v>
      </c>
      <c r="C148" s="6" t="s">
        <v>318</v>
      </c>
      <c r="D148" s="24" t="s">
        <v>1</v>
      </c>
      <c r="E148" s="7" t="s">
        <v>91</v>
      </c>
      <c r="F148" s="10">
        <v>15848</v>
      </c>
      <c r="G148" s="4" t="str">
        <f t="shared" si="8"/>
        <v>000000000000ALM-0051</v>
      </c>
      <c r="H148" s="4" t="str">
        <f t="shared" si="9"/>
        <v xml:space="preserve">PEGANTE PL 285  </v>
      </c>
      <c r="I148" s="4" t="str">
        <f t="shared" si="10"/>
        <v>ALMACEN</v>
      </c>
      <c r="J148" s="83">
        <f t="shared" si="11"/>
        <v>15848</v>
      </c>
    </row>
    <row r="149" spans="2:10" x14ac:dyDescent="0.25">
      <c r="B149" s="11" t="s">
        <v>319</v>
      </c>
      <c r="C149" s="18" t="s">
        <v>320</v>
      </c>
      <c r="D149" s="26" t="s">
        <v>1</v>
      </c>
      <c r="E149" s="19" t="s">
        <v>27</v>
      </c>
      <c r="F149" s="17">
        <v>6982.06</v>
      </c>
      <c r="G149" s="4" t="str">
        <f t="shared" si="8"/>
        <v>000000000000ALM-0052</v>
      </c>
      <c r="H149" s="4" t="str">
        <f t="shared" si="9"/>
        <v>PUNTA PARA TALADRO DE 2" ESTRELLA</v>
      </c>
      <c r="I149" s="4" t="str">
        <f t="shared" si="10"/>
        <v>ALMACEN</v>
      </c>
      <c r="J149" s="83">
        <f t="shared" si="11"/>
        <v>6982.06</v>
      </c>
    </row>
    <row r="150" spans="2:10" x14ac:dyDescent="0.25">
      <c r="B150" s="20" t="s">
        <v>321</v>
      </c>
      <c r="C150" s="6" t="s">
        <v>322</v>
      </c>
      <c r="D150" s="24" t="s">
        <v>7</v>
      </c>
      <c r="E150" s="7" t="s">
        <v>122</v>
      </c>
      <c r="F150" s="10">
        <v>14800</v>
      </c>
      <c r="G150" s="4" t="str">
        <f t="shared" si="8"/>
        <v>000000000000PNT-0002</v>
      </c>
      <c r="H150" s="4" t="str">
        <f t="shared" si="9"/>
        <v>ACRONAL PARA PINTURA FRASCO VIDRIO</v>
      </c>
      <c r="I150" s="4" t="str">
        <f t="shared" si="10"/>
        <v>PINTURA</v>
      </c>
      <c r="J150" s="83">
        <f t="shared" si="11"/>
        <v>14800</v>
      </c>
    </row>
    <row r="151" spans="2:10" x14ac:dyDescent="0.25">
      <c r="B151" s="25" t="s">
        <v>323</v>
      </c>
      <c r="C151" s="18" t="s">
        <v>324</v>
      </c>
      <c r="D151" s="26" t="s">
        <v>7</v>
      </c>
      <c r="E151" s="19" t="s">
        <v>27</v>
      </c>
      <c r="F151" s="17">
        <v>5300</v>
      </c>
      <c r="G151" s="4" t="str">
        <f t="shared" si="8"/>
        <v>000000000000PNT-0003</v>
      </c>
      <c r="H151" s="4" t="str">
        <f t="shared" si="9"/>
        <v xml:space="preserve">AEROSOL BLANCO MATE </v>
      </c>
      <c r="I151" s="4" t="str">
        <f t="shared" si="10"/>
        <v>PINTURA</v>
      </c>
      <c r="J151" s="83">
        <f t="shared" si="11"/>
        <v>5300</v>
      </c>
    </row>
    <row r="152" spans="2:10" x14ac:dyDescent="0.25">
      <c r="B152" s="5" t="s">
        <v>325</v>
      </c>
      <c r="C152" s="6" t="s">
        <v>326</v>
      </c>
      <c r="D152" s="24" t="s">
        <v>1</v>
      </c>
      <c r="E152" s="7" t="s">
        <v>266</v>
      </c>
      <c r="F152" s="10">
        <v>15000</v>
      </c>
      <c r="G152" s="4" t="str">
        <f t="shared" si="8"/>
        <v>000000000000ALM-0053</v>
      </c>
      <c r="H152" s="4" t="str">
        <f t="shared" si="9"/>
        <v>REMACHES PARA METAL</v>
      </c>
      <c r="I152" s="4" t="str">
        <f t="shared" si="10"/>
        <v>ALMACEN</v>
      </c>
      <c r="J152" s="83">
        <f t="shared" si="11"/>
        <v>15000</v>
      </c>
    </row>
    <row r="153" spans="2:10" x14ac:dyDescent="0.25">
      <c r="B153" s="11" t="s">
        <v>327</v>
      </c>
      <c r="C153" s="18" t="s">
        <v>328</v>
      </c>
      <c r="D153" s="26" t="s">
        <v>1</v>
      </c>
      <c r="E153" s="19" t="s">
        <v>27</v>
      </c>
      <c r="F153" s="17">
        <v>8900</v>
      </c>
      <c r="G153" s="4" t="str">
        <f t="shared" si="8"/>
        <v>000000000000ALM-0054</v>
      </c>
      <c r="H153" s="4" t="str">
        <f t="shared" si="9"/>
        <v>SILICONA TRANSPARENTE</v>
      </c>
      <c r="I153" s="4" t="str">
        <f t="shared" si="10"/>
        <v>ALMACEN</v>
      </c>
      <c r="J153" s="83">
        <f t="shared" si="11"/>
        <v>8900</v>
      </c>
    </row>
    <row r="154" spans="2:10" x14ac:dyDescent="0.25">
      <c r="B154" s="5" t="s">
        <v>329</v>
      </c>
      <c r="C154" s="6" t="s">
        <v>330</v>
      </c>
      <c r="D154" s="24" t="s">
        <v>1</v>
      </c>
      <c r="E154" s="7" t="s">
        <v>27</v>
      </c>
      <c r="F154" s="10">
        <v>500</v>
      </c>
      <c r="G154" s="4" t="str">
        <f t="shared" si="8"/>
        <v>000000000000ALM-0055</v>
      </c>
      <c r="H154" s="4" t="str">
        <f t="shared" si="9"/>
        <v>TAPON INT  PLASTICOS CUADRADOS 1 1/2 X 1 1/2</v>
      </c>
      <c r="I154" s="4" t="str">
        <f t="shared" si="10"/>
        <v>ALMACEN</v>
      </c>
      <c r="J154" s="83">
        <f t="shared" si="11"/>
        <v>500</v>
      </c>
    </row>
    <row r="155" spans="2:10" x14ac:dyDescent="0.25">
      <c r="B155" s="11" t="s">
        <v>331</v>
      </c>
      <c r="C155" s="12" t="s">
        <v>332</v>
      </c>
      <c r="D155" s="26" t="s">
        <v>1</v>
      </c>
      <c r="E155" s="13" t="s">
        <v>122</v>
      </c>
      <c r="F155" s="17">
        <v>2500</v>
      </c>
      <c r="G155" s="4" t="str">
        <f t="shared" si="8"/>
        <v>000000000000ALM-0056</v>
      </c>
      <c r="H155" s="4" t="str">
        <f t="shared" si="9"/>
        <v>TELA PARA LIMPIEZA</v>
      </c>
      <c r="I155" s="4" t="str">
        <f t="shared" si="10"/>
        <v>ALMACEN</v>
      </c>
      <c r="J155" s="83">
        <f t="shared" si="11"/>
        <v>2500</v>
      </c>
    </row>
    <row r="156" spans="2:10" x14ac:dyDescent="0.25">
      <c r="B156" s="20" t="s">
        <v>333</v>
      </c>
      <c r="C156" s="27" t="s">
        <v>334</v>
      </c>
      <c r="D156" s="27" t="s">
        <v>5</v>
      </c>
      <c r="E156" s="27" t="s">
        <v>27</v>
      </c>
      <c r="F156" s="36">
        <v>149646</v>
      </c>
      <c r="G156" s="4" t="str">
        <f t="shared" si="8"/>
        <v>000000000000MAD-0229</v>
      </c>
      <c r="H156" s="4" t="str">
        <f t="shared" si="9"/>
        <v>AGLOMERADO MDF RH 15 MM 183*244</v>
      </c>
      <c r="I156" s="4" t="str">
        <f t="shared" si="10"/>
        <v>MADERA</v>
      </c>
      <c r="J156" s="83">
        <f t="shared" si="11"/>
        <v>149646</v>
      </c>
    </row>
    <row r="157" spans="2:10" x14ac:dyDescent="0.25">
      <c r="B157" s="11" t="s">
        <v>335</v>
      </c>
      <c r="C157" s="18" t="s">
        <v>336</v>
      </c>
      <c r="D157" s="26" t="s">
        <v>1</v>
      </c>
      <c r="E157" s="19" t="s">
        <v>91</v>
      </c>
      <c r="F157" s="17">
        <v>4350</v>
      </c>
      <c r="G157" s="4" t="str">
        <f t="shared" si="8"/>
        <v>000000000000ALM-0057</v>
      </c>
      <c r="H157" s="4" t="str">
        <f t="shared" si="9"/>
        <v>THINNER</v>
      </c>
      <c r="I157" s="4" t="str">
        <f t="shared" si="10"/>
        <v>ALMACEN</v>
      </c>
      <c r="J157" s="83">
        <f t="shared" si="11"/>
        <v>4350</v>
      </c>
    </row>
    <row r="158" spans="2:10" x14ac:dyDescent="0.25">
      <c r="B158" s="5" t="s">
        <v>337</v>
      </c>
      <c r="C158" s="6" t="s">
        <v>338</v>
      </c>
      <c r="D158" s="7" t="s">
        <v>0</v>
      </c>
      <c r="E158" s="7" t="s">
        <v>27</v>
      </c>
      <c r="F158" s="10">
        <v>14000</v>
      </c>
      <c r="G158" s="4" t="str">
        <f t="shared" si="8"/>
        <v>000000000000ACR-0018</v>
      </c>
      <c r="H158" s="4" t="str">
        <f t="shared" si="9"/>
        <v>BOMBILLO G125</v>
      </c>
      <c r="I158" s="4" t="str">
        <f t="shared" si="10"/>
        <v>ACRILICO</v>
      </c>
      <c r="J158" s="83">
        <f t="shared" si="11"/>
        <v>14000</v>
      </c>
    </row>
    <row r="159" spans="2:10" x14ac:dyDescent="0.25">
      <c r="B159" s="11" t="s">
        <v>339</v>
      </c>
      <c r="C159" s="31" t="s">
        <v>340</v>
      </c>
      <c r="D159" s="32" t="s">
        <v>0</v>
      </c>
      <c r="E159" s="32" t="s">
        <v>27</v>
      </c>
      <c r="F159" s="17">
        <v>23500</v>
      </c>
      <c r="G159" s="4" t="str">
        <f t="shared" si="8"/>
        <v>000000000000ACR-0040</v>
      </c>
      <c r="H159" s="4" t="str">
        <f t="shared" si="9"/>
        <v>FUENTE DE 5 A</v>
      </c>
      <c r="I159" s="4" t="str">
        <f t="shared" si="10"/>
        <v>ACRILICO</v>
      </c>
      <c r="J159" s="83">
        <f t="shared" si="11"/>
        <v>23500</v>
      </c>
    </row>
    <row r="160" spans="2:10" x14ac:dyDescent="0.25">
      <c r="B160" s="5" t="s">
        <v>341</v>
      </c>
      <c r="C160" s="27" t="s">
        <v>342</v>
      </c>
      <c r="D160" s="28" t="s">
        <v>1</v>
      </c>
      <c r="E160" s="29" t="s">
        <v>45</v>
      </c>
      <c r="F160" s="10">
        <v>12900</v>
      </c>
      <c r="G160" s="4" t="str">
        <f t="shared" si="8"/>
        <v>000000000000ALM-0036</v>
      </c>
      <c r="H160" s="4" t="str">
        <f t="shared" si="9"/>
        <v>LIJA BANDA GRANO 80  ESMERIL 12 PULG</v>
      </c>
      <c r="I160" s="4" t="str">
        <f t="shared" si="10"/>
        <v>ALMACEN</v>
      </c>
      <c r="J160" s="83">
        <f t="shared" si="11"/>
        <v>12900</v>
      </c>
    </row>
    <row r="161" spans="2:10" x14ac:dyDescent="0.25">
      <c r="B161" s="25" t="s">
        <v>343</v>
      </c>
      <c r="C161" s="18" t="s">
        <v>344</v>
      </c>
      <c r="D161" s="18" t="s">
        <v>2</v>
      </c>
      <c r="E161" s="19" t="s">
        <v>88</v>
      </c>
      <c r="F161" s="17">
        <v>266227</v>
      </c>
      <c r="G161" s="4" t="str">
        <f t="shared" si="8"/>
        <v>000000000000GFT-0013</v>
      </c>
      <c r="H161" s="4" t="str">
        <f t="shared" si="9"/>
        <v>VINILO BLANCO BRILLANTE 105</v>
      </c>
      <c r="I161" s="4" t="str">
        <f t="shared" si="10"/>
        <v>GRAN FORMATO</v>
      </c>
      <c r="J161" s="83">
        <f t="shared" si="11"/>
        <v>266227</v>
      </c>
    </row>
    <row r="162" spans="2:10" x14ac:dyDescent="0.25">
      <c r="B162" s="5" t="s">
        <v>345</v>
      </c>
      <c r="C162" s="6" t="s">
        <v>346</v>
      </c>
      <c r="D162" s="24" t="s">
        <v>1</v>
      </c>
      <c r="E162" s="7" t="s">
        <v>27</v>
      </c>
      <c r="F162" s="10">
        <v>33</v>
      </c>
      <c r="G162" s="4" t="str">
        <f t="shared" si="8"/>
        <v>000000000000ALM-0061</v>
      </c>
      <c r="H162" s="4" t="str">
        <f t="shared" si="9"/>
        <v>TORNILLO DE  ENSAMBLE GALV. DE 1" # 6</v>
      </c>
      <c r="I162" s="4" t="str">
        <f t="shared" si="10"/>
        <v>ALMACEN</v>
      </c>
      <c r="J162" s="83">
        <f t="shared" si="11"/>
        <v>33</v>
      </c>
    </row>
    <row r="163" spans="2:10" x14ac:dyDescent="0.25">
      <c r="B163" s="11" t="s">
        <v>347</v>
      </c>
      <c r="C163" s="18" t="s">
        <v>348</v>
      </c>
      <c r="D163" s="26" t="s">
        <v>1</v>
      </c>
      <c r="E163" s="19" t="s">
        <v>27</v>
      </c>
      <c r="F163" s="17">
        <v>45</v>
      </c>
      <c r="G163" s="4" t="str">
        <f t="shared" si="8"/>
        <v>000000000000ALM-0062</v>
      </c>
      <c r="H163" s="4" t="str">
        <f t="shared" si="9"/>
        <v>TORNILLO  DE ENSAMBLE GALV. DE 1"1/2 # 6</v>
      </c>
      <c r="I163" s="4" t="str">
        <f t="shared" si="10"/>
        <v>ALMACEN</v>
      </c>
      <c r="J163" s="83">
        <f t="shared" si="11"/>
        <v>45</v>
      </c>
    </row>
    <row r="164" spans="2:10" x14ac:dyDescent="0.25">
      <c r="B164" s="5" t="s">
        <v>349</v>
      </c>
      <c r="C164" s="6" t="s">
        <v>350</v>
      </c>
      <c r="D164" s="24" t="s">
        <v>1</v>
      </c>
      <c r="E164" s="7" t="s">
        <v>27</v>
      </c>
      <c r="F164" s="10">
        <v>57</v>
      </c>
      <c r="G164" s="4" t="str">
        <f t="shared" si="8"/>
        <v>000000000000ALM-0063</v>
      </c>
      <c r="H164" s="4" t="str">
        <f t="shared" si="9"/>
        <v>TORNILLO DE ENSAMBLE GALV. DE 2" # 6</v>
      </c>
      <c r="I164" s="4" t="str">
        <f t="shared" si="10"/>
        <v>ALMACEN</v>
      </c>
      <c r="J164" s="83">
        <f t="shared" si="11"/>
        <v>57</v>
      </c>
    </row>
    <row r="165" spans="2:10" x14ac:dyDescent="0.25">
      <c r="B165" s="25" t="s">
        <v>351</v>
      </c>
      <c r="C165" s="31" t="s">
        <v>352</v>
      </c>
      <c r="D165" s="31" t="s">
        <v>2</v>
      </c>
      <c r="E165" s="31" t="s">
        <v>88</v>
      </c>
      <c r="F165" s="17">
        <v>307719.71999999997</v>
      </c>
      <c r="G165" s="4" t="str">
        <f t="shared" si="8"/>
        <v>000000000000GFT-0014</v>
      </c>
      <c r="H165" s="4" t="str">
        <f t="shared" si="9"/>
        <v>VINILO BLANCO BRILLANTE 137</v>
      </c>
      <c r="I165" s="4" t="str">
        <f t="shared" si="10"/>
        <v>GRAN FORMATO</v>
      </c>
      <c r="J165" s="83">
        <f t="shared" si="11"/>
        <v>307719.71999999997</v>
      </c>
    </row>
    <row r="166" spans="2:10" x14ac:dyDescent="0.25">
      <c r="B166" s="20" t="s">
        <v>353</v>
      </c>
      <c r="C166" s="27" t="s">
        <v>354</v>
      </c>
      <c r="D166" s="27" t="s">
        <v>2</v>
      </c>
      <c r="E166" s="27" t="s">
        <v>88</v>
      </c>
      <c r="F166" s="10">
        <v>305813</v>
      </c>
      <c r="G166" s="4" t="str">
        <f t="shared" si="8"/>
        <v>000000000000GFT-0015</v>
      </c>
      <c r="H166" s="4" t="str">
        <f t="shared" si="9"/>
        <v>VINILO BLANCO MATE   122</v>
      </c>
      <c r="I166" s="4" t="str">
        <f t="shared" si="10"/>
        <v>GRAN FORMATO</v>
      </c>
      <c r="J166" s="83">
        <f t="shared" si="11"/>
        <v>305813</v>
      </c>
    </row>
    <row r="167" spans="2:10" x14ac:dyDescent="0.25">
      <c r="B167" s="11" t="s">
        <v>355</v>
      </c>
      <c r="C167" s="18" t="s">
        <v>356</v>
      </c>
      <c r="D167" s="26" t="s">
        <v>1</v>
      </c>
      <c r="E167" s="19" t="s">
        <v>27</v>
      </c>
      <c r="F167" s="17">
        <v>16</v>
      </c>
      <c r="G167" s="4" t="str">
        <f t="shared" si="8"/>
        <v>000000000000ALM-0065</v>
      </c>
      <c r="H167" s="4" t="str">
        <f t="shared" si="9"/>
        <v>TORNILLO DE ENSAMBLE GALV. DE 3/4</v>
      </c>
      <c r="I167" s="4" t="str">
        <f t="shared" si="10"/>
        <v>ALMACEN</v>
      </c>
      <c r="J167" s="83">
        <f t="shared" si="11"/>
        <v>16</v>
      </c>
    </row>
    <row r="168" spans="2:10" x14ac:dyDescent="0.25">
      <c r="B168" s="5" t="s">
        <v>357</v>
      </c>
      <c r="C168" s="6" t="s">
        <v>358</v>
      </c>
      <c r="D168" s="24" t="s">
        <v>1</v>
      </c>
      <c r="E168" s="7" t="s">
        <v>27</v>
      </c>
      <c r="F168" s="10">
        <v>35</v>
      </c>
      <c r="G168" s="4" t="str">
        <f t="shared" si="8"/>
        <v>000000000000ALM-0066</v>
      </c>
      <c r="H168" s="4" t="str">
        <f t="shared" si="9"/>
        <v>TORNILLO DE ENSAMBLE GALV. DE 5/8</v>
      </c>
      <c r="I168" s="4" t="str">
        <f t="shared" si="10"/>
        <v>ALMACEN</v>
      </c>
      <c r="J168" s="83">
        <f t="shared" si="11"/>
        <v>35</v>
      </c>
    </row>
    <row r="169" spans="2:10" x14ac:dyDescent="0.25">
      <c r="B169" s="11" t="s">
        <v>359</v>
      </c>
      <c r="C169" s="18" t="s">
        <v>360</v>
      </c>
      <c r="D169" s="26" t="s">
        <v>1</v>
      </c>
      <c r="E169" s="19" t="s">
        <v>27</v>
      </c>
      <c r="F169" s="17">
        <v>29</v>
      </c>
      <c r="G169" s="4" t="str">
        <f t="shared" si="8"/>
        <v>000000000000ALM-0068</v>
      </c>
      <c r="H169" s="4" t="str">
        <f t="shared" si="9"/>
        <v>TORNILLO DE ENSAMBLE NEGRO 1"</v>
      </c>
      <c r="I169" s="4" t="str">
        <f t="shared" si="10"/>
        <v>ALMACEN</v>
      </c>
      <c r="J169" s="83">
        <f t="shared" si="11"/>
        <v>29</v>
      </c>
    </row>
    <row r="170" spans="2:10" x14ac:dyDescent="0.25">
      <c r="B170" s="5" t="s">
        <v>361</v>
      </c>
      <c r="C170" s="6" t="s">
        <v>362</v>
      </c>
      <c r="D170" s="24" t="s">
        <v>1</v>
      </c>
      <c r="E170" s="7" t="s">
        <v>27</v>
      </c>
      <c r="F170" s="10">
        <v>47</v>
      </c>
      <c r="G170" s="4" t="str">
        <f t="shared" si="8"/>
        <v>000000000000ALM-0069</v>
      </c>
      <c r="H170" s="4" t="str">
        <f t="shared" si="9"/>
        <v>TORNILLO DE ENSAMBLE NEGRO DE 1"1/2 # 8</v>
      </c>
      <c r="I170" s="4" t="str">
        <f t="shared" si="10"/>
        <v>ALMACEN</v>
      </c>
      <c r="J170" s="83">
        <f t="shared" si="11"/>
        <v>47</v>
      </c>
    </row>
    <row r="171" spans="2:10" x14ac:dyDescent="0.25">
      <c r="B171" s="25" t="s">
        <v>363</v>
      </c>
      <c r="C171" s="18" t="s">
        <v>364</v>
      </c>
      <c r="D171" s="18" t="s">
        <v>2</v>
      </c>
      <c r="E171" s="18" t="s">
        <v>88</v>
      </c>
      <c r="F171" s="17">
        <v>285258.46999999997</v>
      </c>
      <c r="G171" s="4" t="str">
        <f t="shared" si="8"/>
        <v>000000000000GFT-0018</v>
      </c>
      <c r="H171" s="4" t="str">
        <f t="shared" si="9"/>
        <v>VINILO TRANSPARENTE BRILLANTE ANCHO  127</v>
      </c>
      <c r="I171" s="4" t="str">
        <f t="shared" si="10"/>
        <v>GRAN FORMATO</v>
      </c>
      <c r="J171" s="83">
        <f t="shared" si="11"/>
        <v>285258.46999999997</v>
      </c>
    </row>
    <row r="172" spans="2:10" x14ac:dyDescent="0.25">
      <c r="B172" s="5" t="s">
        <v>365</v>
      </c>
      <c r="C172" s="6" t="s">
        <v>366</v>
      </c>
      <c r="D172" s="24" t="s">
        <v>1</v>
      </c>
      <c r="E172" s="7" t="s">
        <v>27</v>
      </c>
      <c r="F172" s="10">
        <v>16</v>
      </c>
      <c r="G172" s="4" t="str">
        <f t="shared" si="8"/>
        <v>000000000000ALM-0070</v>
      </c>
      <c r="H172" s="4" t="str">
        <f t="shared" si="9"/>
        <v>TORNILLO DE ENSAMBLE NEGRO DE 1"1/4  # 8</v>
      </c>
      <c r="I172" s="4" t="str">
        <f t="shared" si="10"/>
        <v>ALMACEN</v>
      </c>
      <c r="J172" s="83">
        <f t="shared" si="11"/>
        <v>16</v>
      </c>
    </row>
    <row r="173" spans="2:10" x14ac:dyDescent="0.25">
      <c r="B173" s="11" t="s">
        <v>367</v>
      </c>
      <c r="C173" s="18" t="s">
        <v>368</v>
      </c>
      <c r="D173" s="26" t="s">
        <v>1</v>
      </c>
      <c r="E173" s="19" t="s">
        <v>27</v>
      </c>
      <c r="F173" s="17">
        <v>57</v>
      </c>
      <c r="G173" s="4" t="str">
        <f t="shared" si="8"/>
        <v>000000000000ALM-0071</v>
      </c>
      <c r="H173" s="4" t="str">
        <f t="shared" si="9"/>
        <v>TORNILLO DE ENSAMBLE NEGRO DE 2"</v>
      </c>
      <c r="I173" s="4" t="str">
        <f t="shared" si="10"/>
        <v>ALMACEN</v>
      </c>
      <c r="J173" s="83">
        <f t="shared" si="11"/>
        <v>57</v>
      </c>
    </row>
    <row r="174" spans="2:10" x14ac:dyDescent="0.25">
      <c r="B174" s="20" t="s">
        <v>369</v>
      </c>
      <c r="C174" s="6" t="s">
        <v>370</v>
      </c>
      <c r="D174" s="6" t="s">
        <v>2</v>
      </c>
      <c r="E174" s="6" t="s">
        <v>88</v>
      </c>
      <c r="F174" s="10">
        <v>363918</v>
      </c>
      <c r="G174" s="4" t="str">
        <f t="shared" si="8"/>
        <v>000000000000GFT-0022</v>
      </c>
      <c r="H174" s="4" t="str">
        <f t="shared" si="9"/>
        <v>VINILO TRANSPARENTE MATE  122</v>
      </c>
      <c r="I174" s="4" t="str">
        <f t="shared" si="10"/>
        <v>GRAN FORMATO</v>
      </c>
      <c r="J174" s="83">
        <f t="shared" si="11"/>
        <v>363918</v>
      </c>
    </row>
    <row r="175" spans="2:10" x14ac:dyDescent="0.25">
      <c r="B175" s="25" t="s">
        <v>371</v>
      </c>
      <c r="C175" s="31" t="s">
        <v>372</v>
      </c>
      <c r="D175" s="31" t="s">
        <v>2</v>
      </c>
      <c r="E175" s="31" t="s">
        <v>88</v>
      </c>
      <c r="F175" s="34">
        <v>271105.8</v>
      </c>
      <c r="G175" s="4" t="str">
        <f t="shared" si="8"/>
        <v>000000000000GFT-0029</v>
      </c>
      <c r="H175" s="4" t="str">
        <f t="shared" si="9"/>
        <v>VINILO BLANCO BRILLANTE 152</v>
      </c>
      <c r="I175" s="4" t="str">
        <f t="shared" si="10"/>
        <v>GRAN FORMATO</v>
      </c>
      <c r="J175" s="83">
        <f t="shared" si="11"/>
        <v>271105.8</v>
      </c>
    </row>
    <row r="176" spans="2:10" x14ac:dyDescent="0.25">
      <c r="B176" s="20" t="s">
        <v>373</v>
      </c>
      <c r="C176" s="27" t="s">
        <v>374</v>
      </c>
      <c r="D176" s="29" t="s">
        <v>4</v>
      </c>
      <c r="E176" s="29" t="s">
        <v>91</v>
      </c>
      <c r="F176" s="10">
        <v>7580</v>
      </c>
      <c r="G176" s="4" t="str">
        <f t="shared" si="8"/>
        <v>000000000000LIT-0001</v>
      </c>
      <c r="H176" s="4" t="str">
        <f t="shared" si="9"/>
        <v>ACEITE TREEXTON 150</v>
      </c>
      <c r="I176" s="4" t="str">
        <f t="shared" si="10"/>
        <v>LITOGRAFIA</v>
      </c>
      <c r="J176" s="83">
        <f t="shared" si="11"/>
        <v>7580</v>
      </c>
    </row>
    <row r="177" spans="2:10" x14ac:dyDescent="0.25">
      <c r="B177" s="11" t="s">
        <v>375</v>
      </c>
      <c r="C177" s="18" t="s">
        <v>376</v>
      </c>
      <c r="D177" s="19" t="s">
        <v>0</v>
      </c>
      <c r="E177" s="19" t="s">
        <v>27</v>
      </c>
      <c r="F177" s="17">
        <v>2500</v>
      </c>
      <c r="G177" s="4" t="str">
        <f t="shared" si="8"/>
        <v>000000000000ACR-0079</v>
      </c>
      <c r="H177" s="4" t="str">
        <f t="shared" si="9"/>
        <v>SOPORTE DE TUBO LED METALICOS</v>
      </c>
      <c r="I177" s="4" t="str">
        <f t="shared" si="10"/>
        <v>ACRILICO</v>
      </c>
      <c r="J177" s="83">
        <f t="shared" si="11"/>
        <v>2500</v>
      </c>
    </row>
    <row r="178" spans="2:10" x14ac:dyDescent="0.25">
      <c r="B178" s="5" t="s">
        <v>377</v>
      </c>
      <c r="C178" s="6" t="s">
        <v>378</v>
      </c>
      <c r="D178" s="24" t="s">
        <v>1</v>
      </c>
      <c r="E178" s="7" t="s">
        <v>27</v>
      </c>
      <c r="F178" s="10">
        <v>59</v>
      </c>
      <c r="G178" s="4" t="str">
        <f t="shared" si="8"/>
        <v>000000000000ALM-0073</v>
      </c>
      <c r="H178" s="4" t="str">
        <f t="shared" si="9"/>
        <v>TORNILLO DE ENSAMBLE NEGRO DE 3"</v>
      </c>
      <c r="I178" s="4" t="str">
        <f t="shared" si="10"/>
        <v>ALMACEN</v>
      </c>
      <c r="J178" s="83">
        <f t="shared" si="11"/>
        <v>59</v>
      </c>
    </row>
    <row r="179" spans="2:10" x14ac:dyDescent="0.25">
      <c r="B179" s="11" t="s">
        <v>379</v>
      </c>
      <c r="C179" s="18" t="s">
        <v>380</v>
      </c>
      <c r="D179" s="26" t="s">
        <v>1</v>
      </c>
      <c r="E179" s="19" t="s">
        <v>27</v>
      </c>
      <c r="F179" s="17">
        <v>25</v>
      </c>
      <c r="G179" s="4" t="str">
        <f t="shared" si="8"/>
        <v>000000000000ALM-0074</v>
      </c>
      <c r="H179" s="4" t="str">
        <f t="shared" si="9"/>
        <v>TORNILLO LAMINA AVELLANDO DE 4 PHILLIS X  3/8 (ACRILICO)</v>
      </c>
      <c r="I179" s="4" t="str">
        <f t="shared" si="10"/>
        <v>ALMACEN</v>
      </c>
      <c r="J179" s="83">
        <f t="shared" si="11"/>
        <v>25</v>
      </c>
    </row>
    <row r="180" spans="2:10" x14ac:dyDescent="0.25">
      <c r="B180" s="5" t="s">
        <v>381</v>
      </c>
      <c r="C180" s="6" t="s">
        <v>382</v>
      </c>
      <c r="D180" s="24" t="s">
        <v>1</v>
      </c>
      <c r="E180" s="7" t="s">
        <v>27</v>
      </c>
      <c r="F180" s="10">
        <v>35</v>
      </c>
      <c r="G180" s="4" t="str">
        <f t="shared" si="8"/>
        <v>000000000000ALM-0075</v>
      </c>
      <c r="H180" s="4" t="str">
        <f t="shared" si="9"/>
        <v>TORNILLO AVELLANADO PHILIPS DE  6 X 3/4 (ACRILICO)</v>
      </c>
      <c r="I180" s="4" t="str">
        <f t="shared" si="10"/>
        <v>ALMACEN</v>
      </c>
      <c r="J180" s="83">
        <f t="shared" si="11"/>
        <v>35</v>
      </c>
    </row>
    <row r="181" spans="2:10" x14ac:dyDescent="0.25">
      <c r="B181" s="11" t="s">
        <v>383</v>
      </c>
      <c r="C181" s="18" t="s">
        <v>384</v>
      </c>
      <c r="D181" s="26" t="s">
        <v>1</v>
      </c>
      <c r="E181" s="19" t="s">
        <v>27</v>
      </c>
      <c r="F181" s="17">
        <v>236.85</v>
      </c>
      <c r="G181" s="4" t="str">
        <f t="shared" si="8"/>
        <v>000000000000ALM-0076</v>
      </c>
      <c r="H181" s="4" t="str">
        <f t="shared" si="9"/>
        <v xml:space="preserve">TUERCA DE 1/2 HEXAGONAL COLOR NEGRO </v>
      </c>
      <c r="I181" s="4" t="str">
        <f t="shared" si="10"/>
        <v>ALMACEN</v>
      </c>
      <c r="J181" s="83">
        <f t="shared" si="11"/>
        <v>236.85</v>
      </c>
    </row>
    <row r="182" spans="2:10" x14ac:dyDescent="0.25">
      <c r="B182" s="5" t="s">
        <v>385</v>
      </c>
      <c r="C182" s="6" t="s">
        <v>386</v>
      </c>
      <c r="D182" s="24" t="s">
        <v>1</v>
      </c>
      <c r="E182" s="7" t="s">
        <v>266</v>
      </c>
      <c r="F182" s="10">
        <v>500</v>
      </c>
      <c r="G182" s="4" t="str">
        <f t="shared" si="8"/>
        <v>000000000000ALM-0090</v>
      </c>
      <c r="H182" s="4" t="str">
        <f t="shared" si="9"/>
        <v>OFICINA CAJA DE CLIP PEQUEÑA</v>
      </c>
      <c r="I182" s="4" t="str">
        <f t="shared" si="10"/>
        <v>ALMACEN</v>
      </c>
      <c r="J182" s="83">
        <f t="shared" si="11"/>
        <v>500</v>
      </c>
    </row>
    <row r="183" spans="2:10" x14ac:dyDescent="0.25">
      <c r="B183" s="25" t="s">
        <v>387</v>
      </c>
      <c r="C183" s="31" t="s">
        <v>388</v>
      </c>
      <c r="D183" s="31" t="s">
        <v>227</v>
      </c>
      <c r="E183" s="31" t="s">
        <v>27</v>
      </c>
      <c r="F183" s="34">
        <v>1000</v>
      </c>
      <c r="G183" s="4" t="str">
        <f t="shared" si="8"/>
        <v>000000000000ALM-0097</v>
      </c>
      <c r="H183" s="4" t="str">
        <f t="shared" si="9"/>
        <v>ENCENDEDOR</v>
      </c>
      <c r="I183" s="4" t="str">
        <f t="shared" si="10"/>
        <v>ALMACEN</v>
      </c>
      <c r="J183" s="83">
        <f t="shared" si="11"/>
        <v>1000</v>
      </c>
    </row>
    <row r="184" spans="2:10" x14ac:dyDescent="0.25">
      <c r="B184" s="5" t="s">
        <v>389</v>
      </c>
      <c r="C184" s="6" t="s">
        <v>390</v>
      </c>
      <c r="D184" s="24" t="s">
        <v>1</v>
      </c>
      <c r="E184" s="7" t="s">
        <v>27</v>
      </c>
      <c r="F184" s="10">
        <v>250</v>
      </c>
      <c r="G184" s="4" t="str">
        <f t="shared" si="8"/>
        <v>000000000000ALM-0079</v>
      </c>
      <c r="H184" s="4" t="str">
        <f t="shared" si="9"/>
        <v xml:space="preserve">TUERCAS DE 1/2 </v>
      </c>
      <c r="I184" s="4" t="str">
        <f t="shared" si="10"/>
        <v>ALMACEN</v>
      </c>
      <c r="J184" s="83">
        <f t="shared" si="11"/>
        <v>250</v>
      </c>
    </row>
    <row r="185" spans="2:10" x14ac:dyDescent="0.25">
      <c r="B185" s="11" t="s">
        <v>391</v>
      </c>
      <c r="C185" s="18" t="s">
        <v>392</v>
      </c>
      <c r="D185" s="26" t="s">
        <v>1</v>
      </c>
      <c r="E185" s="19" t="s">
        <v>27</v>
      </c>
      <c r="F185" s="17">
        <v>50</v>
      </c>
      <c r="G185" s="4" t="str">
        <f t="shared" si="8"/>
        <v>000000000000ALM-0080</v>
      </c>
      <c r="H185" s="4" t="str">
        <f t="shared" si="9"/>
        <v>TUERCAS DE 1/8 SEGURIDAD</v>
      </c>
      <c r="I185" s="4" t="str">
        <f t="shared" si="10"/>
        <v>ALMACEN</v>
      </c>
      <c r="J185" s="83">
        <f t="shared" si="11"/>
        <v>50</v>
      </c>
    </row>
    <row r="186" spans="2:10" x14ac:dyDescent="0.25">
      <c r="B186" s="20" t="s">
        <v>393</v>
      </c>
      <c r="C186" s="6" t="s">
        <v>394</v>
      </c>
      <c r="D186" s="6" t="s">
        <v>2</v>
      </c>
      <c r="E186" s="6" t="s">
        <v>88</v>
      </c>
      <c r="F186" s="10">
        <v>381013</v>
      </c>
      <c r="G186" s="4" t="str">
        <f t="shared" si="8"/>
        <v>000000000000GFT-0021</v>
      </c>
      <c r="H186" s="4" t="str">
        <f t="shared" si="9"/>
        <v>VINILO BLANCO MATE   137</v>
      </c>
      <c r="I186" s="4" t="str">
        <f t="shared" si="10"/>
        <v>GRAN FORMATO</v>
      </c>
      <c r="J186" s="83">
        <f t="shared" si="11"/>
        <v>381013</v>
      </c>
    </row>
    <row r="187" spans="2:10" x14ac:dyDescent="0.25">
      <c r="B187" s="25" t="s">
        <v>395</v>
      </c>
      <c r="C187" s="18" t="s">
        <v>396</v>
      </c>
      <c r="D187" s="18" t="s">
        <v>2</v>
      </c>
      <c r="E187" s="18" t="s">
        <v>88</v>
      </c>
      <c r="F187" s="17">
        <v>405564</v>
      </c>
      <c r="G187" s="4" t="str">
        <f t="shared" si="8"/>
        <v>000000000000GFT-0023</v>
      </c>
      <c r="H187" s="4" t="str">
        <f t="shared" si="9"/>
        <v>VINILO TRANSPARENTE MATE  137</v>
      </c>
      <c r="I187" s="4" t="str">
        <f t="shared" si="10"/>
        <v>GRAN FORMATO</v>
      </c>
      <c r="J187" s="83">
        <f t="shared" si="11"/>
        <v>405564</v>
      </c>
    </row>
    <row r="188" spans="2:10" x14ac:dyDescent="0.25">
      <c r="B188" s="20" t="s">
        <v>397</v>
      </c>
      <c r="C188" s="6" t="s">
        <v>398</v>
      </c>
      <c r="D188" s="6" t="s">
        <v>2</v>
      </c>
      <c r="E188" s="6" t="s">
        <v>88</v>
      </c>
      <c r="F188" s="36">
        <v>449969</v>
      </c>
      <c r="G188" s="4" t="str">
        <f t="shared" si="8"/>
        <v>000000000000GFT-0032</v>
      </c>
      <c r="H188" s="4" t="str">
        <f t="shared" si="9"/>
        <v>VINILO BLANCO MATTE 152</v>
      </c>
      <c r="I188" s="4" t="str">
        <f t="shared" si="10"/>
        <v>GRAN FORMATO</v>
      </c>
      <c r="J188" s="83">
        <f t="shared" si="11"/>
        <v>449969</v>
      </c>
    </row>
    <row r="189" spans="2:10" x14ac:dyDescent="0.25">
      <c r="B189" s="25" t="s">
        <v>399</v>
      </c>
      <c r="C189" s="18" t="s">
        <v>400</v>
      </c>
      <c r="D189" s="18" t="s">
        <v>2</v>
      </c>
      <c r="E189" s="18" t="s">
        <v>88</v>
      </c>
      <c r="F189" s="34">
        <v>310833</v>
      </c>
      <c r="G189" s="4" t="str">
        <f t="shared" si="8"/>
        <v>000000000000GFT-0041</v>
      </c>
      <c r="H189" s="4" t="str">
        <f t="shared" si="9"/>
        <v>VINILO BLANCO MATE  105</v>
      </c>
      <c r="I189" s="4" t="str">
        <f t="shared" si="10"/>
        <v>GRAN FORMATO</v>
      </c>
      <c r="J189" s="83">
        <f t="shared" si="11"/>
        <v>310833</v>
      </c>
    </row>
    <row r="190" spans="2:10" x14ac:dyDescent="0.25">
      <c r="B190" s="20" t="s">
        <v>401</v>
      </c>
      <c r="C190" s="27" t="s">
        <v>402</v>
      </c>
      <c r="D190" s="29" t="s">
        <v>6</v>
      </c>
      <c r="E190" s="29" t="s">
        <v>27</v>
      </c>
      <c r="F190" s="10">
        <v>44900</v>
      </c>
      <c r="G190" s="4" t="str">
        <f t="shared" si="8"/>
        <v>000000000000MTL-0025</v>
      </c>
      <c r="H190" s="4" t="str">
        <f t="shared" si="9"/>
        <v>PLATINA DE 1 1/2 X 3/16</v>
      </c>
      <c r="I190" s="4" t="str">
        <f t="shared" si="10"/>
        <v>METAL</v>
      </c>
      <c r="J190" s="83">
        <f t="shared" si="11"/>
        <v>44900</v>
      </c>
    </row>
    <row r="191" spans="2:10" x14ac:dyDescent="0.25">
      <c r="B191" s="11" t="s">
        <v>403</v>
      </c>
      <c r="C191" s="18" t="s">
        <v>404</v>
      </c>
      <c r="D191" s="26" t="s">
        <v>1</v>
      </c>
      <c r="E191" s="19" t="s">
        <v>27</v>
      </c>
      <c r="F191" s="17">
        <v>58.31</v>
      </c>
      <c r="G191" s="4" t="str">
        <f t="shared" si="8"/>
        <v>000000000000ALM-0085</v>
      </c>
      <c r="H191" s="4" t="str">
        <f t="shared" si="9"/>
        <v>TUERCAS PEQUEÑAS DE 1/4</v>
      </c>
      <c r="I191" s="4" t="str">
        <f t="shared" si="10"/>
        <v>ALMACEN</v>
      </c>
      <c r="J191" s="83">
        <f t="shared" si="11"/>
        <v>58.31</v>
      </c>
    </row>
    <row r="192" spans="2:10" x14ac:dyDescent="0.25">
      <c r="B192" s="20" t="s">
        <v>405</v>
      </c>
      <c r="C192" s="27" t="s">
        <v>406</v>
      </c>
      <c r="D192" s="29" t="s">
        <v>6</v>
      </c>
      <c r="E192" s="29" t="s">
        <v>27</v>
      </c>
      <c r="F192" s="10">
        <v>24000</v>
      </c>
      <c r="G192" s="4" t="str">
        <f t="shared" si="8"/>
        <v>000000000000MTL-0026</v>
      </c>
      <c r="H192" s="4" t="str">
        <f t="shared" si="9"/>
        <v>PLATINA DE 1 1/4 X 1/8</v>
      </c>
      <c r="I192" s="4" t="str">
        <f t="shared" si="10"/>
        <v>METAL</v>
      </c>
      <c r="J192" s="83">
        <f t="shared" si="11"/>
        <v>24000</v>
      </c>
    </row>
    <row r="193" spans="2:10" x14ac:dyDescent="0.25">
      <c r="B193" s="11" t="s">
        <v>407</v>
      </c>
      <c r="C193" s="18" t="s">
        <v>408</v>
      </c>
      <c r="D193" s="26" t="s">
        <v>1</v>
      </c>
      <c r="E193" s="19" t="s">
        <v>91</v>
      </c>
      <c r="F193" s="17">
        <v>4850</v>
      </c>
      <c r="G193" s="4" t="str">
        <f t="shared" si="8"/>
        <v>000000000000ALM-0086</v>
      </c>
      <c r="H193" s="4" t="str">
        <f t="shared" si="9"/>
        <v>VARSOL</v>
      </c>
      <c r="I193" s="4" t="str">
        <f t="shared" si="10"/>
        <v>ALMACEN</v>
      </c>
      <c r="J193" s="83">
        <f t="shared" si="11"/>
        <v>4850</v>
      </c>
    </row>
    <row r="194" spans="2:10" x14ac:dyDescent="0.25">
      <c r="B194" s="20" t="s">
        <v>409</v>
      </c>
      <c r="C194" s="6" t="s">
        <v>410</v>
      </c>
      <c r="D194" s="7" t="s">
        <v>6</v>
      </c>
      <c r="E194" s="7" t="s">
        <v>27</v>
      </c>
      <c r="F194" s="10">
        <v>64530</v>
      </c>
      <c r="G194" s="4" t="str">
        <f t="shared" si="8"/>
        <v>000000000000MTL-0029</v>
      </c>
      <c r="H194" s="4" t="str">
        <f t="shared" si="9"/>
        <v>PLATINA DE 2 X 3/16 X 6 MM</v>
      </c>
      <c r="I194" s="4" t="str">
        <f t="shared" si="10"/>
        <v>METAL</v>
      </c>
      <c r="J194" s="83">
        <f t="shared" si="11"/>
        <v>64530</v>
      </c>
    </row>
    <row r="195" spans="2:10" x14ac:dyDescent="0.25">
      <c r="B195" s="11" t="s">
        <v>411</v>
      </c>
      <c r="C195" s="31" t="s">
        <v>412</v>
      </c>
      <c r="D195" s="32" t="s">
        <v>0</v>
      </c>
      <c r="E195" s="32" t="s">
        <v>266</v>
      </c>
      <c r="F195" s="17">
        <v>12825</v>
      </c>
      <c r="G195" s="4" t="str">
        <f t="shared" ref="G195:G258" si="12">CONCATENATE( REPT("0", 20-LEN(B195)),B195)</f>
        <v>000000000000ACR-0027</v>
      </c>
      <c r="H195" s="4" t="str">
        <f t="shared" ref="H195:H258" si="13">UPPER(C195)</f>
        <v>CLAVO SIN CABEZA DE 2"1/2*12</v>
      </c>
      <c r="I195" s="4" t="str">
        <f t="shared" ref="I195:I258" si="14">UPPER(D195)</f>
        <v>ACRILICO</v>
      </c>
      <c r="J195" s="83">
        <f t="shared" ref="J195:J258" si="15">F195</f>
        <v>12825</v>
      </c>
    </row>
    <row r="196" spans="2:10" x14ac:dyDescent="0.25">
      <c r="B196" s="20" t="s">
        <v>413</v>
      </c>
      <c r="C196" s="6" t="s">
        <v>414</v>
      </c>
      <c r="D196" s="6" t="s">
        <v>2</v>
      </c>
      <c r="E196" s="6" t="s">
        <v>88</v>
      </c>
      <c r="F196" s="10">
        <v>294865</v>
      </c>
      <c r="G196" s="4" t="str">
        <f t="shared" si="12"/>
        <v>000000000000GFT-0020</v>
      </c>
      <c r="H196" s="4" t="str">
        <f t="shared" si="13"/>
        <v>VINILO TRANSPARENTE BRILLANTE ANCHO  152</v>
      </c>
      <c r="I196" s="4" t="str">
        <f t="shared" si="14"/>
        <v>GRAN FORMATO</v>
      </c>
      <c r="J196" s="83">
        <f t="shared" si="15"/>
        <v>294865</v>
      </c>
    </row>
    <row r="197" spans="2:10" x14ac:dyDescent="0.25">
      <c r="B197" s="11" t="s">
        <v>415</v>
      </c>
      <c r="C197" s="31" t="s">
        <v>416</v>
      </c>
      <c r="D197" s="32" t="s">
        <v>0</v>
      </c>
      <c r="E197" s="32" t="s">
        <v>27</v>
      </c>
      <c r="F197" s="17">
        <v>13000</v>
      </c>
      <c r="G197" s="4" t="str">
        <f t="shared" si="12"/>
        <v>000000000000ACR-0062</v>
      </c>
      <c r="H197" s="4" t="str">
        <f t="shared" si="13"/>
        <v xml:space="preserve">PASTA W 500 </v>
      </c>
      <c r="I197" s="4" t="str">
        <f t="shared" si="14"/>
        <v>ACRILICO</v>
      </c>
      <c r="J197" s="83">
        <f t="shared" si="15"/>
        <v>13000</v>
      </c>
    </row>
    <row r="198" spans="2:10" x14ac:dyDescent="0.25">
      <c r="B198" s="5" t="s">
        <v>417</v>
      </c>
      <c r="C198" s="6" t="s">
        <v>418</v>
      </c>
      <c r="D198" s="24" t="s">
        <v>1</v>
      </c>
      <c r="E198" s="7" t="s">
        <v>27</v>
      </c>
      <c r="F198" s="10">
        <v>21000</v>
      </c>
      <c r="G198" s="4" t="str">
        <f t="shared" si="12"/>
        <v>000000000000ALM-0047</v>
      </c>
      <c r="H198" s="4" t="str">
        <f t="shared" si="13"/>
        <v xml:space="preserve">LUBRICANTE DE 5-56 PENETRANTE EN SPRAY </v>
      </c>
      <c r="I198" s="4" t="str">
        <f t="shared" si="14"/>
        <v>ALMACEN</v>
      </c>
      <c r="J198" s="83">
        <f t="shared" si="15"/>
        <v>21000</v>
      </c>
    </row>
    <row r="199" spans="2:10" x14ac:dyDescent="0.25">
      <c r="B199" s="25" t="s">
        <v>419</v>
      </c>
      <c r="C199" s="31" t="s">
        <v>420</v>
      </c>
      <c r="D199" s="35" t="s">
        <v>2</v>
      </c>
      <c r="E199" s="32" t="s">
        <v>27</v>
      </c>
      <c r="F199" s="17">
        <v>70000</v>
      </c>
      <c r="G199" s="4" t="str">
        <f t="shared" si="12"/>
        <v>000000000000GFT-0003</v>
      </c>
      <c r="H199" s="4" t="str">
        <f t="shared" si="13"/>
        <v xml:space="preserve">CUCHILLA PLOTTER </v>
      </c>
      <c r="I199" s="4" t="str">
        <f t="shared" si="14"/>
        <v>GRAN FORMATO</v>
      </c>
      <c r="J199" s="83">
        <f t="shared" si="15"/>
        <v>70000</v>
      </c>
    </row>
    <row r="200" spans="2:10" x14ac:dyDescent="0.25">
      <c r="B200" s="20" t="s">
        <v>421</v>
      </c>
      <c r="C200" s="6" t="s">
        <v>422</v>
      </c>
      <c r="D200" s="24" t="s">
        <v>2</v>
      </c>
      <c r="E200" s="7" t="s">
        <v>91</v>
      </c>
      <c r="F200" s="10">
        <v>174609</v>
      </c>
      <c r="G200" s="4" t="str">
        <f t="shared" si="12"/>
        <v>000000000000GFT-0009</v>
      </c>
      <c r="H200" s="4" t="str">
        <f t="shared" si="13"/>
        <v>TINTA PARA IMPRESORA GFT- BLACK</v>
      </c>
      <c r="I200" s="4" t="str">
        <f t="shared" si="14"/>
        <v>GRAN FORMATO</v>
      </c>
      <c r="J200" s="83">
        <f t="shared" si="15"/>
        <v>174609</v>
      </c>
    </row>
    <row r="201" spans="2:10" x14ac:dyDescent="0.25">
      <c r="B201" s="25" t="s">
        <v>423</v>
      </c>
      <c r="C201" s="18" t="s">
        <v>424</v>
      </c>
      <c r="D201" s="26" t="s">
        <v>2</v>
      </c>
      <c r="E201" s="19" t="s">
        <v>91</v>
      </c>
      <c r="F201" s="17">
        <v>127792</v>
      </c>
      <c r="G201" s="4" t="str">
        <f t="shared" si="12"/>
        <v>000000000000GFT-0010</v>
      </c>
      <c r="H201" s="4" t="str">
        <f t="shared" si="13"/>
        <v>TINTA PARA IMPRESORA GFT - CYAN</v>
      </c>
      <c r="I201" s="4" t="str">
        <f t="shared" si="14"/>
        <v>GRAN FORMATO</v>
      </c>
      <c r="J201" s="83">
        <f t="shared" si="15"/>
        <v>127792</v>
      </c>
    </row>
    <row r="202" spans="2:10" x14ac:dyDescent="0.25">
      <c r="B202" s="20" t="s">
        <v>425</v>
      </c>
      <c r="C202" s="21" t="s">
        <v>426</v>
      </c>
      <c r="D202" s="6" t="s">
        <v>2</v>
      </c>
      <c r="E202" s="6" t="s">
        <v>88</v>
      </c>
      <c r="F202" s="36">
        <v>11234</v>
      </c>
      <c r="G202" s="4" t="str">
        <f t="shared" si="12"/>
        <v>000000000000GFT-0025</v>
      </c>
      <c r="H202" s="4" t="str">
        <f t="shared" si="13"/>
        <v>LONA BANNER BLANCO BRILLANTE 13 ONZ 1,20*50</v>
      </c>
      <c r="I202" s="4" t="str">
        <f t="shared" si="14"/>
        <v>GRAN FORMATO</v>
      </c>
      <c r="J202" s="83">
        <f t="shared" si="15"/>
        <v>11234</v>
      </c>
    </row>
    <row r="203" spans="2:10" x14ac:dyDescent="0.25">
      <c r="B203" s="11" t="s">
        <v>427</v>
      </c>
      <c r="C203" s="18" t="s">
        <v>428</v>
      </c>
      <c r="D203" s="26" t="s">
        <v>1</v>
      </c>
      <c r="E203" s="19" t="s">
        <v>266</v>
      </c>
      <c r="F203" s="17">
        <v>2100</v>
      </c>
      <c r="G203" s="4" t="str">
        <f t="shared" si="12"/>
        <v>000000000000ALM-0088</v>
      </c>
      <c r="H203" s="4" t="str">
        <f t="shared" si="13"/>
        <v>GRAPAS</v>
      </c>
      <c r="I203" s="4" t="str">
        <f t="shared" si="14"/>
        <v>ALMACEN</v>
      </c>
      <c r="J203" s="83">
        <f t="shared" si="15"/>
        <v>2100</v>
      </c>
    </row>
    <row r="204" spans="2:10" x14ac:dyDescent="0.25">
      <c r="B204" s="20" t="s">
        <v>429</v>
      </c>
      <c r="C204" s="6" t="s">
        <v>430</v>
      </c>
      <c r="D204" s="6" t="s">
        <v>2</v>
      </c>
      <c r="E204" s="6" t="s">
        <v>88</v>
      </c>
      <c r="F204" s="36">
        <v>324256</v>
      </c>
      <c r="G204" s="4" t="str">
        <f t="shared" si="12"/>
        <v>000000000000GFT-0031</v>
      </c>
      <c r="H204" s="4" t="str">
        <f t="shared" si="13"/>
        <v>LONA BANNER MATE 13 ONZ  180 X 50</v>
      </c>
      <c r="I204" s="4" t="str">
        <f t="shared" si="14"/>
        <v>GRAN FORMATO</v>
      </c>
      <c r="J204" s="83">
        <f t="shared" si="15"/>
        <v>324256</v>
      </c>
    </row>
    <row r="205" spans="2:10" x14ac:dyDescent="0.25">
      <c r="B205" s="11" t="s">
        <v>431</v>
      </c>
      <c r="C205" s="18" t="s">
        <v>432</v>
      </c>
      <c r="D205" s="19" t="s">
        <v>0</v>
      </c>
      <c r="E205" s="19" t="s">
        <v>27</v>
      </c>
      <c r="F205" s="17">
        <v>500</v>
      </c>
      <c r="G205" s="4" t="str">
        <f t="shared" si="12"/>
        <v>000000000000ACR-0081</v>
      </c>
      <c r="H205" s="4" t="str">
        <f t="shared" si="13"/>
        <v>TAPON CINTA NEON FLEX</v>
      </c>
      <c r="I205" s="4" t="str">
        <f t="shared" si="14"/>
        <v>ACRILICO</v>
      </c>
      <c r="J205" s="83">
        <f t="shared" si="15"/>
        <v>500</v>
      </c>
    </row>
    <row r="206" spans="2:10" x14ac:dyDescent="0.25">
      <c r="B206" s="20" t="s">
        <v>433</v>
      </c>
      <c r="C206" s="27" t="s">
        <v>434</v>
      </c>
      <c r="D206" s="27" t="s">
        <v>2</v>
      </c>
      <c r="E206" s="27" t="s">
        <v>45</v>
      </c>
      <c r="F206" s="36">
        <v>234300</v>
      </c>
      <c r="G206" s="4" t="str">
        <f t="shared" si="12"/>
        <v>000000000000GFT-0045</v>
      </c>
      <c r="H206" s="4" t="str">
        <f t="shared" si="13"/>
        <v>LONA BANNER MATTE 13 ONZ ANCHO 1,25 COD 3208</v>
      </c>
      <c r="I206" s="4" t="str">
        <f t="shared" si="14"/>
        <v>GRAN FORMATO</v>
      </c>
      <c r="J206" s="83">
        <f t="shared" si="15"/>
        <v>234300</v>
      </c>
    </row>
    <row r="207" spans="2:10" x14ac:dyDescent="0.25">
      <c r="B207" s="11" t="s">
        <v>435</v>
      </c>
      <c r="C207" s="18" t="s">
        <v>436</v>
      </c>
      <c r="D207" s="19" t="s">
        <v>0</v>
      </c>
      <c r="E207" s="19" t="s">
        <v>27</v>
      </c>
      <c r="F207" s="17">
        <v>7000</v>
      </c>
      <c r="G207" s="4" t="str">
        <f t="shared" si="12"/>
        <v>000000000000ACR-0083</v>
      </c>
      <c r="H207" s="4" t="str">
        <f t="shared" si="13"/>
        <v>BOMBILLO PERA 4W</v>
      </c>
      <c r="I207" s="4" t="str">
        <f t="shared" si="14"/>
        <v>ACRILICO</v>
      </c>
      <c r="J207" s="83">
        <f t="shared" si="15"/>
        <v>7000</v>
      </c>
    </row>
    <row r="208" spans="2:10" x14ac:dyDescent="0.25">
      <c r="B208" s="5" t="s">
        <v>437</v>
      </c>
      <c r="C208" s="6" t="s">
        <v>438</v>
      </c>
      <c r="D208" s="7" t="s">
        <v>0</v>
      </c>
      <c r="E208" s="6" t="s">
        <v>439</v>
      </c>
      <c r="F208" s="36">
        <v>215</v>
      </c>
      <c r="G208" s="4" t="str">
        <f t="shared" si="12"/>
        <v>000000000000ACR-0084</v>
      </c>
      <c r="H208" s="4" t="str">
        <f t="shared" si="13"/>
        <v>ARANDELA LAMPARA</v>
      </c>
      <c r="I208" s="4" t="str">
        <f t="shared" si="14"/>
        <v>ACRILICO</v>
      </c>
      <c r="J208" s="83">
        <f t="shared" si="15"/>
        <v>215</v>
      </c>
    </row>
    <row r="209" spans="2:10" x14ac:dyDescent="0.25">
      <c r="B209" s="11" t="s">
        <v>440</v>
      </c>
      <c r="C209" s="18" t="s">
        <v>441</v>
      </c>
      <c r="D209" s="26" t="s">
        <v>1</v>
      </c>
      <c r="E209" s="19" t="s">
        <v>266</v>
      </c>
      <c r="F209" s="17">
        <v>1750</v>
      </c>
      <c r="G209" s="4" t="str">
        <f t="shared" si="12"/>
        <v>000000000000ALM-0089</v>
      </c>
      <c r="H209" s="4" t="str">
        <f t="shared" si="13"/>
        <v>OFICINA CAJA DE CLIP MARIPOSA</v>
      </c>
      <c r="I209" s="4" t="str">
        <f t="shared" si="14"/>
        <v>ALMACEN</v>
      </c>
      <c r="J209" s="83">
        <f t="shared" si="15"/>
        <v>1750</v>
      </c>
    </row>
    <row r="210" spans="2:10" x14ac:dyDescent="0.25">
      <c r="B210" s="20" t="s">
        <v>442</v>
      </c>
      <c r="C210" s="6" t="s">
        <v>443</v>
      </c>
      <c r="D210" s="7" t="s">
        <v>4</v>
      </c>
      <c r="E210" s="7" t="s">
        <v>27</v>
      </c>
      <c r="F210" s="10">
        <v>8092</v>
      </c>
      <c r="G210" s="4" t="str">
        <f t="shared" si="12"/>
        <v>000000000000LIT-0013</v>
      </c>
      <c r="H210" s="4" t="str">
        <f t="shared" si="13"/>
        <v>ESPONJA VISKOVITA</v>
      </c>
      <c r="I210" s="4" t="str">
        <f t="shared" si="14"/>
        <v>LITOGRAFIA</v>
      </c>
      <c r="J210" s="83">
        <f t="shared" si="15"/>
        <v>8092</v>
      </c>
    </row>
    <row r="211" spans="2:10" x14ac:dyDescent="0.25">
      <c r="B211" s="25" t="s">
        <v>444</v>
      </c>
      <c r="C211" s="18" t="s">
        <v>445</v>
      </c>
      <c r="D211" s="19" t="s">
        <v>4</v>
      </c>
      <c r="E211" s="19" t="s">
        <v>27</v>
      </c>
      <c r="F211" s="17">
        <v>47600</v>
      </c>
      <c r="G211" s="4" t="str">
        <f t="shared" si="12"/>
        <v>000000000000LIT-0014</v>
      </c>
      <c r="H211" s="4" t="str">
        <f t="shared" si="13"/>
        <v>FILTROS PARA NEVERA PEQUEÑO # 21.5*16.5</v>
      </c>
      <c r="I211" s="4" t="str">
        <f t="shared" si="14"/>
        <v>LITOGRAFIA</v>
      </c>
      <c r="J211" s="83">
        <f t="shared" si="15"/>
        <v>47600</v>
      </c>
    </row>
    <row r="212" spans="2:10" x14ac:dyDescent="0.25">
      <c r="B212" s="20" t="s">
        <v>446</v>
      </c>
      <c r="C212" s="6" t="s">
        <v>447</v>
      </c>
      <c r="D212" s="6" t="s">
        <v>5</v>
      </c>
      <c r="E212" s="7" t="s">
        <v>266</v>
      </c>
      <c r="F212" s="36">
        <v>4500</v>
      </c>
      <c r="G212" s="4" t="str">
        <f t="shared" si="12"/>
        <v>000000000000MAD-0240</v>
      </c>
      <c r="H212" s="4" t="str">
        <f t="shared" si="13"/>
        <v>PUNTILLA 3/4 CON  CABEZA</v>
      </c>
      <c r="I212" s="4" t="str">
        <f t="shared" si="14"/>
        <v>MADERA</v>
      </c>
      <c r="J212" s="83">
        <f t="shared" si="15"/>
        <v>4500</v>
      </c>
    </row>
    <row r="213" spans="2:10" x14ac:dyDescent="0.25">
      <c r="B213" s="25" t="s">
        <v>448</v>
      </c>
      <c r="C213" s="31" t="s">
        <v>449</v>
      </c>
      <c r="D213" s="31" t="s">
        <v>5</v>
      </c>
      <c r="E213" s="32" t="s">
        <v>266</v>
      </c>
      <c r="F213" s="34">
        <v>7735</v>
      </c>
      <c r="G213" s="4" t="str">
        <f t="shared" si="12"/>
        <v>000000000000MAD-0241</v>
      </c>
      <c r="H213" s="4" t="str">
        <f t="shared" si="13"/>
        <v>PUNTILLAS 1" SIN CABEZA</v>
      </c>
      <c r="I213" s="4" t="str">
        <f t="shared" si="14"/>
        <v>MADERA</v>
      </c>
      <c r="J213" s="83">
        <f t="shared" si="15"/>
        <v>7735</v>
      </c>
    </row>
    <row r="214" spans="2:10" x14ac:dyDescent="0.25">
      <c r="B214" s="20" t="s">
        <v>450</v>
      </c>
      <c r="C214" s="27" t="s">
        <v>451</v>
      </c>
      <c r="D214" s="29" t="s">
        <v>0</v>
      </c>
      <c r="E214" s="27" t="s">
        <v>27</v>
      </c>
      <c r="F214" s="36">
        <v>33600</v>
      </c>
      <c r="G214" s="4" t="str">
        <f t="shared" si="12"/>
        <v>000000000000ACR-0087</v>
      </c>
      <c r="H214" s="4" t="str">
        <f t="shared" si="13"/>
        <v>FRESA W 22552 REBOLFORM 1/4</v>
      </c>
      <c r="I214" s="4" t="str">
        <f t="shared" si="14"/>
        <v>ACRILICO</v>
      </c>
      <c r="J214" s="83">
        <f t="shared" si="15"/>
        <v>33600</v>
      </c>
    </row>
    <row r="215" spans="2:10" x14ac:dyDescent="0.25">
      <c r="B215" s="25" t="s">
        <v>452</v>
      </c>
      <c r="C215" s="18" t="s">
        <v>453</v>
      </c>
      <c r="D215" s="26" t="s">
        <v>2</v>
      </c>
      <c r="E215" s="19" t="s">
        <v>91</v>
      </c>
      <c r="F215" s="17">
        <v>127792</v>
      </c>
      <c r="G215" s="4" t="str">
        <f t="shared" si="12"/>
        <v>000000000000GFT-0012</v>
      </c>
      <c r="H215" s="4" t="str">
        <f t="shared" si="13"/>
        <v>TINTA PARA IMPRESORA GFT- YELLOW</v>
      </c>
      <c r="I215" s="4" t="str">
        <f t="shared" si="14"/>
        <v>GRAN FORMATO</v>
      </c>
      <c r="J215" s="83">
        <f t="shared" si="15"/>
        <v>127792</v>
      </c>
    </row>
    <row r="216" spans="2:10" x14ac:dyDescent="0.25">
      <c r="B216" s="20" t="s">
        <v>454</v>
      </c>
      <c r="C216" s="27" t="s">
        <v>455</v>
      </c>
      <c r="D216" s="27" t="s">
        <v>6</v>
      </c>
      <c r="E216" s="27" t="s">
        <v>27</v>
      </c>
      <c r="F216" s="36">
        <v>65000</v>
      </c>
      <c r="G216" s="4" t="str">
        <f t="shared" si="12"/>
        <v>000000000000MTL-0092</v>
      </c>
      <c r="H216" s="4" t="str">
        <f t="shared" si="13"/>
        <v>SOLDADURA MIG 0,35   ROLLO X 5 KILOS</v>
      </c>
      <c r="I216" s="4" t="str">
        <f t="shared" si="14"/>
        <v>METAL</v>
      </c>
      <c r="J216" s="83">
        <f t="shared" si="15"/>
        <v>65000</v>
      </c>
    </row>
    <row r="217" spans="2:10" x14ac:dyDescent="0.25">
      <c r="B217" s="25" t="s">
        <v>456</v>
      </c>
      <c r="C217" s="31" t="s">
        <v>457</v>
      </c>
      <c r="D217" s="31" t="s">
        <v>7</v>
      </c>
      <c r="E217" s="31" t="s">
        <v>458</v>
      </c>
      <c r="F217" s="34">
        <v>24500</v>
      </c>
      <c r="G217" s="4" t="str">
        <f t="shared" si="12"/>
        <v>000000000000PNT-0036</v>
      </c>
      <c r="H217" s="4" t="str">
        <f t="shared" si="13"/>
        <v>TINTE CARAMELO PROLAC</v>
      </c>
      <c r="I217" s="4" t="str">
        <f t="shared" si="14"/>
        <v>PINTURA</v>
      </c>
      <c r="J217" s="83">
        <f t="shared" si="15"/>
        <v>24500</v>
      </c>
    </row>
    <row r="218" spans="2:10" x14ac:dyDescent="0.25">
      <c r="B218" s="20" t="s">
        <v>459</v>
      </c>
      <c r="C218" s="27" t="s">
        <v>460</v>
      </c>
      <c r="D218" s="27" t="s">
        <v>7</v>
      </c>
      <c r="E218" s="27" t="s">
        <v>458</v>
      </c>
      <c r="F218" s="36">
        <v>14450</v>
      </c>
      <c r="G218" s="4" t="str">
        <f t="shared" si="12"/>
        <v>000000000000PNT-0061</v>
      </c>
      <c r="H218" s="4" t="str">
        <f t="shared" si="13"/>
        <v>MASILLA XILOPROT X 1/4 BLANCO</v>
      </c>
      <c r="I218" s="4" t="str">
        <f t="shared" si="14"/>
        <v>PINTURA</v>
      </c>
      <c r="J218" s="83">
        <f t="shared" si="15"/>
        <v>14450</v>
      </c>
    </row>
    <row r="219" spans="2:10" x14ac:dyDescent="0.25">
      <c r="B219" s="11" t="s">
        <v>461</v>
      </c>
      <c r="C219" s="18" t="s">
        <v>462</v>
      </c>
      <c r="D219" s="19" t="s">
        <v>0</v>
      </c>
      <c r="E219" s="19" t="s">
        <v>91</v>
      </c>
      <c r="F219" s="17">
        <v>70000</v>
      </c>
      <c r="G219" s="4" t="str">
        <f t="shared" si="12"/>
        <v>000000000000ACR-0011</v>
      </c>
      <c r="H219" s="4" t="str">
        <f t="shared" si="13"/>
        <v xml:space="preserve">LIQUIDO VERACRIL - 1000 ML </v>
      </c>
      <c r="I219" s="4" t="str">
        <f t="shared" si="14"/>
        <v>ACRILICO</v>
      </c>
      <c r="J219" s="83">
        <f t="shared" si="15"/>
        <v>70000</v>
      </c>
    </row>
    <row r="220" spans="2:10" x14ac:dyDescent="0.25">
      <c r="B220" s="20" t="s">
        <v>463</v>
      </c>
      <c r="C220" s="6" t="s">
        <v>464</v>
      </c>
      <c r="D220" s="7" t="s">
        <v>6</v>
      </c>
      <c r="E220" s="7" t="s">
        <v>27</v>
      </c>
      <c r="F220" s="10">
        <v>2300</v>
      </c>
      <c r="G220" s="4" t="str">
        <f t="shared" si="12"/>
        <v>000000000000MTL-0011</v>
      </c>
      <c r="H220" s="4" t="str">
        <f t="shared" si="13"/>
        <v>DISCO DE CORTE DE 4"1/2</v>
      </c>
      <c r="I220" s="4" t="str">
        <f t="shared" si="14"/>
        <v>METAL</v>
      </c>
      <c r="J220" s="83">
        <f t="shared" si="15"/>
        <v>2300</v>
      </c>
    </row>
    <row r="221" spans="2:10" x14ac:dyDescent="0.25">
      <c r="B221" s="25" t="s">
        <v>465</v>
      </c>
      <c r="C221" s="18" t="s">
        <v>466</v>
      </c>
      <c r="D221" s="26" t="s">
        <v>7</v>
      </c>
      <c r="E221" s="19" t="s">
        <v>467</v>
      </c>
      <c r="F221" s="17">
        <v>73200</v>
      </c>
      <c r="G221" s="4" t="str">
        <f t="shared" si="12"/>
        <v>000000000000PNT-0005</v>
      </c>
      <c r="H221" s="4" t="str">
        <f t="shared" si="13"/>
        <v xml:space="preserve">BASE BLANCA CATALIZADA  </v>
      </c>
      <c r="I221" s="4" t="str">
        <f t="shared" si="14"/>
        <v>PINTURA</v>
      </c>
      <c r="J221" s="83">
        <f t="shared" si="15"/>
        <v>73200</v>
      </c>
    </row>
    <row r="222" spans="2:10" x14ac:dyDescent="0.25">
      <c r="B222" s="20" t="s">
        <v>468</v>
      </c>
      <c r="C222" s="6" t="s">
        <v>469</v>
      </c>
      <c r="D222" s="24" t="s">
        <v>7</v>
      </c>
      <c r="E222" s="7" t="s">
        <v>27</v>
      </c>
      <c r="F222" s="10">
        <v>2451.4</v>
      </c>
      <c r="G222" s="4" t="str">
        <f t="shared" si="12"/>
        <v>000000000000PNT-0006</v>
      </c>
      <c r="H222" s="4" t="str">
        <f t="shared" si="13"/>
        <v>LIJA DE 2000</v>
      </c>
      <c r="I222" s="4" t="str">
        <f t="shared" si="14"/>
        <v>PINTURA</v>
      </c>
      <c r="J222" s="83">
        <f t="shared" si="15"/>
        <v>2451.4</v>
      </c>
    </row>
    <row r="223" spans="2:10" x14ac:dyDescent="0.25">
      <c r="B223" s="25" t="s">
        <v>470</v>
      </c>
      <c r="C223" s="18" t="s">
        <v>471</v>
      </c>
      <c r="D223" s="26" t="s">
        <v>7</v>
      </c>
      <c r="E223" s="19" t="s">
        <v>27</v>
      </c>
      <c r="F223" s="17">
        <v>3326.05</v>
      </c>
      <c r="G223" s="4" t="str">
        <f t="shared" si="12"/>
        <v>000000000000PNT-0007</v>
      </c>
      <c r="H223" s="4" t="str">
        <f t="shared" si="13"/>
        <v>LIJA ORBITAL 1000</v>
      </c>
      <c r="I223" s="4" t="str">
        <f t="shared" si="14"/>
        <v>PINTURA</v>
      </c>
      <c r="J223" s="83">
        <f t="shared" si="15"/>
        <v>3326.05</v>
      </c>
    </row>
    <row r="224" spans="2:10" x14ac:dyDescent="0.25">
      <c r="B224" s="20" t="s">
        <v>472</v>
      </c>
      <c r="C224" s="6" t="s">
        <v>473</v>
      </c>
      <c r="D224" s="7" t="s">
        <v>0</v>
      </c>
      <c r="E224" s="6" t="s">
        <v>18</v>
      </c>
      <c r="F224" s="36">
        <v>182750</v>
      </c>
      <c r="G224" s="4" t="str">
        <f t="shared" si="12"/>
        <v>000000000000ACR-0085</v>
      </c>
      <c r="H224" s="4" t="str">
        <f t="shared" si="13"/>
        <v>ACRILICO  1,20*1,80 LISA 3MM AZUL C REF 077</v>
      </c>
      <c r="I224" s="4" t="str">
        <f t="shared" si="14"/>
        <v>ACRILICO</v>
      </c>
      <c r="J224" s="83">
        <f t="shared" si="15"/>
        <v>182750</v>
      </c>
    </row>
    <row r="225" spans="2:10" x14ac:dyDescent="0.25">
      <c r="B225" s="11" t="s">
        <v>474</v>
      </c>
      <c r="C225" s="31" t="s">
        <v>475</v>
      </c>
      <c r="D225" s="32" t="s">
        <v>0</v>
      </c>
      <c r="E225" s="31" t="s">
        <v>18</v>
      </c>
      <c r="F225" s="17">
        <v>221400</v>
      </c>
      <c r="G225" s="4" t="str">
        <f t="shared" si="12"/>
        <v>000000000000ACR-0007</v>
      </c>
      <c r="H225" s="4" t="str">
        <f t="shared" si="13"/>
        <v xml:space="preserve">ACRILICO CRISTAL 1.20 X 1.80  4 MM REF 001 </v>
      </c>
      <c r="I225" s="4" t="str">
        <f t="shared" si="14"/>
        <v>ACRILICO</v>
      </c>
      <c r="J225" s="83">
        <f t="shared" si="15"/>
        <v>221400</v>
      </c>
    </row>
    <row r="226" spans="2:10" x14ac:dyDescent="0.25">
      <c r="B226" s="5" t="s">
        <v>476</v>
      </c>
      <c r="C226" s="27" t="s">
        <v>477</v>
      </c>
      <c r="D226" s="28" t="s">
        <v>1</v>
      </c>
      <c r="E226" s="29" t="s">
        <v>27</v>
      </c>
      <c r="F226" s="10">
        <v>17000</v>
      </c>
      <c r="G226" s="4" t="str">
        <f t="shared" si="12"/>
        <v>000000000000ALM-0002</v>
      </c>
      <c r="H226" s="4" t="str">
        <f t="shared" si="13"/>
        <v>BROCA DE 35 MM</v>
      </c>
      <c r="I226" s="4" t="str">
        <f t="shared" si="14"/>
        <v>ALMACEN</v>
      </c>
      <c r="J226" s="83">
        <f t="shared" si="15"/>
        <v>17000</v>
      </c>
    </row>
    <row r="227" spans="2:10" x14ac:dyDescent="0.25">
      <c r="B227" s="25" t="s">
        <v>478</v>
      </c>
      <c r="C227" s="18" t="s">
        <v>479</v>
      </c>
      <c r="D227" s="19" t="s">
        <v>0</v>
      </c>
      <c r="E227" s="18" t="s">
        <v>27</v>
      </c>
      <c r="F227" s="34">
        <v>8000</v>
      </c>
      <c r="G227" s="4" t="str">
        <f t="shared" si="12"/>
        <v>000000000000ACR-0088</v>
      </c>
      <c r="H227" s="4" t="str">
        <f t="shared" si="13"/>
        <v xml:space="preserve"> TUBO LED - MEDIDA 120</v>
      </c>
      <c r="I227" s="4" t="str">
        <f t="shared" si="14"/>
        <v>ACRILICO</v>
      </c>
      <c r="J227" s="83">
        <f t="shared" si="15"/>
        <v>8000</v>
      </c>
    </row>
    <row r="228" spans="2:10" x14ac:dyDescent="0.25">
      <c r="B228" s="5" t="s">
        <v>480</v>
      </c>
      <c r="C228" s="27" t="s">
        <v>481</v>
      </c>
      <c r="D228" s="29" t="s">
        <v>0</v>
      </c>
      <c r="E228" s="29" t="s">
        <v>27</v>
      </c>
      <c r="F228" s="10">
        <v>12000</v>
      </c>
      <c r="G228" s="4" t="str">
        <f t="shared" si="12"/>
        <v>000000000000ACR-0022</v>
      </c>
      <c r="H228" s="4" t="str">
        <f t="shared" si="13"/>
        <v>BOMBILLO LED MAXILUM 20 W</v>
      </c>
      <c r="I228" s="4" t="str">
        <f t="shared" si="14"/>
        <v>ACRILICO</v>
      </c>
      <c r="J228" s="83">
        <f t="shared" si="15"/>
        <v>12000</v>
      </c>
    </row>
    <row r="229" spans="2:10" x14ac:dyDescent="0.25">
      <c r="B229" s="11" t="s">
        <v>482</v>
      </c>
      <c r="C229" s="18" t="s">
        <v>483</v>
      </c>
      <c r="D229" s="26" t="s">
        <v>1</v>
      </c>
      <c r="E229" s="19" t="s">
        <v>27</v>
      </c>
      <c r="F229" s="17">
        <v>742</v>
      </c>
      <c r="G229" s="4" t="str">
        <f t="shared" si="12"/>
        <v>000000000000ALM-0091</v>
      </c>
      <c r="H229" s="4" t="str">
        <f t="shared" si="13"/>
        <v>OFICINA LAPIZ</v>
      </c>
      <c r="I229" s="4" t="str">
        <f t="shared" si="14"/>
        <v>ALMACEN</v>
      </c>
      <c r="J229" s="83">
        <f t="shared" si="15"/>
        <v>742</v>
      </c>
    </row>
    <row r="230" spans="2:10" x14ac:dyDescent="0.25">
      <c r="B230" s="5" t="s">
        <v>484</v>
      </c>
      <c r="C230" s="27" t="s">
        <v>485</v>
      </c>
      <c r="D230" s="28" t="s">
        <v>1</v>
      </c>
      <c r="E230" s="29" t="s">
        <v>27</v>
      </c>
      <c r="F230" s="10">
        <v>4000</v>
      </c>
      <c r="G230" s="4" t="str">
        <f t="shared" si="12"/>
        <v>000000000000ALM-0009</v>
      </c>
      <c r="H230" s="4" t="str">
        <f t="shared" si="13"/>
        <v>BROCA DE MURO DE 5/32</v>
      </c>
      <c r="I230" s="4" t="str">
        <f t="shared" si="14"/>
        <v>ALMACEN</v>
      </c>
      <c r="J230" s="83">
        <f t="shared" si="15"/>
        <v>4000</v>
      </c>
    </row>
    <row r="231" spans="2:10" x14ac:dyDescent="0.25">
      <c r="B231" s="11" t="s">
        <v>486</v>
      </c>
      <c r="C231" s="31" t="s">
        <v>487</v>
      </c>
      <c r="D231" s="35" t="s">
        <v>1</v>
      </c>
      <c r="E231" s="32" t="s">
        <v>27</v>
      </c>
      <c r="F231" s="17">
        <v>4000</v>
      </c>
      <c r="G231" s="4" t="str">
        <f t="shared" si="12"/>
        <v>000000000000ALM-0010</v>
      </c>
      <c r="H231" s="4" t="str">
        <f t="shared" si="13"/>
        <v>BROCA DE MURO GRUESA DE 5.0</v>
      </c>
      <c r="I231" s="4" t="str">
        <f t="shared" si="14"/>
        <v>ALMACEN</v>
      </c>
      <c r="J231" s="83">
        <f t="shared" si="15"/>
        <v>4000</v>
      </c>
    </row>
    <row r="232" spans="2:10" x14ac:dyDescent="0.25">
      <c r="B232" s="5" t="s">
        <v>488</v>
      </c>
      <c r="C232" s="27" t="s">
        <v>489</v>
      </c>
      <c r="D232" s="29" t="s">
        <v>0</v>
      </c>
      <c r="E232" s="29" t="s">
        <v>27</v>
      </c>
      <c r="F232" s="10">
        <v>113</v>
      </c>
      <c r="G232" s="4" t="str">
        <f t="shared" si="12"/>
        <v>000000000000ACR-0032</v>
      </c>
      <c r="H232" s="4" t="str">
        <f t="shared" si="13"/>
        <v>CORREAS DE AMARRE COLOR BLANCA DE 30 CM</v>
      </c>
      <c r="I232" s="4" t="str">
        <f t="shared" si="14"/>
        <v>ACRILICO</v>
      </c>
      <c r="J232" s="83">
        <f t="shared" si="15"/>
        <v>113</v>
      </c>
    </row>
    <row r="233" spans="2:10" x14ac:dyDescent="0.25">
      <c r="B233" s="11" t="s">
        <v>490</v>
      </c>
      <c r="C233" s="31" t="s">
        <v>491</v>
      </c>
      <c r="D233" s="35" t="s">
        <v>1</v>
      </c>
      <c r="E233" s="32" t="s">
        <v>27</v>
      </c>
      <c r="F233" s="17">
        <v>4000</v>
      </c>
      <c r="G233" s="4" t="str">
        <f t="shared" si="12"/>
        <v>000000000000ALM-0011</v>
      </c>
      <c r="H233" s="4" t="str">
        <f t="shared" si="13"/>
        <v>BROCA PARA MADERA DE 5</v>
      </c>
      <c r="I233" s="4" t="str">
        <f t="shared" si="14"/>
        <v>ALMACEN</v>
      </c>
      <c r="J233" s="83">
        <f t="shared" si="15"/>
        <v>4000</v>
      </c>
    </row>
    <row r="234" spans="2:10" x14ac:dyDescent="0.25">
      <c r="B234" s="5" t="s">
        <v>492</v>
      </c>
      <c r="C234" s="6" t="s">
        <v>493</v>
      </c>
      <c r="D234" s="24" t="s">
        <v>1</v>
      </c>
      <c r="E234" s="7" t="s">
        <v>27</v>
      </c>
      <c r="F234" s="10">
        <v>4200</v>
      </c>
      <c r="G234" s="4" t="str">
        <f t="shared" si="12"/>
        <v>000000000000ALM-0092</v>
      </c>
      <c r="H234" s="4" t="str">
        <f t="shared" si="13"/>
        <v>OFICINA PEGA STICK</v>
      </c>
      <c r="I234" s="4" t="str">
        <f t="shared" si="14"/>
        <v>ALMACEN</v>
      </c>
      <c r="J234" s="83">
        <f t="shared" si="15"/>
        <v>4200</v>
      </c>
    </row>
    <row r="235" spans="2:10" x14ac:dyDescent="0.25">
      <c r="B235" s="37" t="s">
        <v>494</v>
      </c>
      <c r="C235" s="12" t="s">
        <v>495</v>
      </c>
      <c r="D235" s="13" t="s">
        <v>0</v>
      </c>
      <c r="E235" s="13" t="s">
        <v>27</v>
      </c>
      <c r="F235" s="39">
        <v>9000</v>
      </c>
      <c r="G235" s="4" t="str">
        <f t="shared" si="12"/>
        <v>000000000000ACR-0043</v>
      </c>
      <c r="H235" s="4" t="str">
        <f t="shared" si="13"/>
        <v>TUBO LED - MEDIDA  60</v>
      </c>
      <c r="I235" s="4" t="str">
        <f t="shared" si="14"/>
        <v>ACRILICO</v>
      </c>
      <c r="J235" s="83">
        <f t="shared" si="15"/>
        <v>9000</v>
      </c>
    </row>
    <row r="236" spans="2:10" x14ac:dyDescent="0.25">
      <c r="B236" s="20" t="s">
        <v>496</v>
      </c>
      <c r="C236" s="6" t="s">
        <v>497</v>
      </c>
      <c r="D236" s="6" t="s">
        <v>0</v>
      </c>
      <c r="E236" s="6" t="s">
        <v>45</v>
      </c>
      <c r="F236" s="36">
        <v>500</v>
      </c>
      <c r="G236" s="4" t="str">
        <f t="shared" si="12"/>
        <v>000000000000ACR-0095</v>
      </c>
      <c r="H236" s="4" t="str">
        <f t="shared" si="13"/>
        <v>ALAMBRE DE TIMBRE BLANCO Y AZUL</v>
      </c>
      <c r="I236" s="4" t="str">
        <f t="shared" si="14"/>
        <v>ACRILICO</v>
      </c>
      <c r="J236" s="83">
        <f t="shared" si="15"/>
        <v>500</v>
      </c>
    </row>
    <row r="237" spans="2:10" x14ac:dyDescent="0.25">
      <c r="B237" s="25" t="s">
        <v>498</v>
      </c>
      <c r="C237" s="18" t="s">
        <v>499</v>
      </c>
      <c r="D237" s="18" t="s">
        <v>1</v>
      </c>
      <c r="E237" s="19" t="s">
        <v>91</v>
      </c>
      <c r="F237" s="34">
        <v>5500</v>
      </c>
      <c r="G237" s="4" t="str">
        <f t="shared" si="12"/>
        <v>000000000000ALM-0094</v>
      </c>
      <c r="H237" s="4" t="str">
        <f t="shared" si="13"/>
        <v>ALCOHOL ETILICO</v>
      </c>
      <c r="I237" s="4" t="str">
        <f t="shared" si="14"/>
        <v>ALMACEN</v>
      </c>
      <c r="J237" s="83">
        <f t="shared" si="15"/>
        <v>5500</v>
      </c>
    </row>
    <row r="238" spans="2:10" x14ac:dyDescent="0.25">
      <c r="B238" s="5" t="s">
        <v>500</v>
      </c>
      <c r="C238" s="27" t="s">
        <v>501</v>
      </c>
      <c r="D238" s="29" t="s">
        <v>0</v>
      </c>
      <c r="E238" s="29" t="s">
        <v>45</v>
      </c>
      <c r="F238" s="10">
        <v>12000</v>
      </c>
      <c r="G238" s="4" t="str">
        <f t="shared" si="12"/>
        <v>000000000000ACR-0048</v>
      </c>
      <c r="H238" s="4" t="str">
        <f t="shared" si="13"/>
        <v>MALLA 10 X 10 GALVANIZADA 1 METRO DE ANCHO</v>
      </c>
      <c r="I238" s="4" t="str">
        <f t="shared" si="14"/>
        <v>ACRILICO</v>
      </c>
      <c r="J238" s="83">
        <f t="shared" si="15"/>
        <v>12000</v>
      </c>
    </row>
    <row r="239" spans="2:10" x14ac:dyDescent="0.25">
      <c r="B239" s="25" t="s">
        <v>502</v>
      </c>
      <c r="C239" s="18" t="s">
        <v>503</v>
      </c>
      <c r="D239" s="18" t="s">
        <v>0</v>
      </c>
      <c r="E239" s="18" t="s">
        <v>45</v>
      </c>
      <c r="F239" s="34">
        <v>4300</v>
      </c>
      <c r="G239" s="4" t="str">
        <f t="shared" si="12"/>
        <v>000000000000ACR-0097</v>
      </c>
      <c r="H239" s="4" t="str">
        <f t="shared" si="13"/>
        <v>CINTA LED 12 VOLTIOS LUZ CALIDA</v>
      </c>
      <c r="I239" s="4" t="str">
        <f t="shared" si="14"/>
        <v>ACRILICO</v>
      </c>
      <c r="J239" s="83">
        <f t="shared" si="15"/>
        <v>4300</v>
      </c>
    </row>
    <row r="240" spans="2:10" x14ac:dyDescent="0.25">
      <c r="B240" s="20" t="s">
        <v>504</v>
      </c>
      <c r="C240" s="6" t="s">
        <v>505</v>
      </c>
      <c r="D240" s="6" t="s">
        <v>1</v>
      </c>
      <c r="E240" s="6" t="s">
        <v>27</v>
      </c>
      <c r="F240" s="36">
        <v>24</v>
      </c>
      <c r="G240" s="4" t="str">
        <f t="shared" si="12"/>
        <v>000000000000ALM-0095</v>
      </c>
      <c r="H240" s="4" t="str">
        <f t="shared" si="13"/>
        <v>TORNILLO DE ENSAMBLE NEGRO 3/4  6 MM</v>
      </c>
      <c r="I240" s="4" t="str">
        <f t="shared" si="14"/>
        <v>ALMACEN</v>
      </c>
      <c r="J240" s="83">
        <f t="shared" si="15"/>
        <v>24</v>
      </c>
    </row>
    <row r="241" spans="2:10" x14ac:dyDescent="0.25">
      <c r="B241" s="11" t="s">
        <v>506</v>
      </c>
      <c r="C241" s="31" t="s">
        <v>507</v>
      </c>
      <c r="D241" s="32" t="s">
        <v>0</v>
      </c>
      <c r="E241" s="32" t="s">
        <v>45</v>
      </c>
      <c r="F241" s="17">
        <v>16000</v>
      </c>
      <c r="G241" s="4" t="str">
        <f t="shared" si="12"/>
        <v>000000000000ACR-0049</v>
      </c>
      <c r="H241" s="4" t="str">
        <f t="shared" si="13"/>
        <v>MALLA 8 X 8 GALVANIZADA 1 METRO DE ANCHO</v>
      </c>
      <c r="I241" s="4" t="str">
        <f t="shared" si="14"/>
        <v>ACRILICO</v>
      </c>
      <c r="J241" s="83">
        <f t="shared" si="15"/>
        <v>16000</v>
      </c>
    </row>
    <row r="242" spans="2:10" x14ac:dyDescent="0.25">
      <c r="B242" s="5" t="s">
        <v>508</v>
      </c>
      <c r="C242" s="27" t="s">
        <v>509</v>
      </c>
      <c r="D242" s="29" t="s">
        <v>0</v>
      </c>
      <c r="E242" s="29" t="s">
        <v>45</v>
      </c>
      <c r="F242" s="10">
        <v>14000</v>
      </c>
      <c r="G242" s="4" t="str">
        <f t="shared" si="12"/>
        <v>000000000000ACR-0050</v>
      </c>
      <c r="H242" s="4" t="str">
        <f t="shared" si="13"/>
        <v>MANGUERA LED AMARILLA 12 VOLT</v>
      </c>
      <c r="I242" s="4" t="str">
        <f t="shared" si="14"/>
        <v>ACRILICO</v>
      </c>
      <c r="J242" s="83">
        <f t="shared" si="15"/>
        <v>14000</v>
      </c>
    </row>
    <row r="243" spans="2:10" x14ac:dyDescent="0.25">
      <c r="B243" s="25" t="s">
        <v>510</v>
      </c>
      <c r="C243" s="18" t="s">
        <v>511</v>
      </c>
      <c r="D243" s="18" t="s">
        <v>0</v>
      </c>
      <c r="E243" s="18" t="s">
        <v>18</v>
      </c>
      <c r="F243" s="34">
        <v>280084</v>
      </c>
      <c r="G243" s="4" t="str">
        <f t="shared" si="12"/>
        <v>000000000000ACR-0098</v>
      </c>
      <c r="H243" s="4" t="str">
        <f t="shared" si="13"/>
        <v>ACRILICO BLANCO OPAL 1,20 X 1,80 4MM RF 010</v>
      </c>
      <c r="I243" s="4" t="str">
        <f t="shared" si="14"/>
        <v>ACRILICO</v>
      </c>
      <c r="J243" s="83">
        <f t="shared" si="15"/>
        <v>280084</v>
      </c>
    </row>
    <row r="244" spans="2:10" x14ac:dyDescent="0.25">
      <c r="B244" s="5" t="s">
        <v>512</v>
      </c>
      <c r="C244" s="6" t="s">
        <v>513</v>
      </c>
      <c r="D244" s="7" t="s">
        <v>0</v>
      </c>
      <c r="E244" s="7" t="s">
        <v>45</v>
      </c>
      <c r="F244" s="10">
        <v>14000</v>
      </c>
      <c r="G244" s="4" t="str">
        <f t="shared" si="12"/>
        <v>000000000000ACR-0054</v>
      </c>
      <c r="H244" s="4" t="str">
        <f t="shared" si="13"/>
        <v>MANGUERA LED ROJA 12 VOLT</v>
      </c>
      <c r="I244" s="4" t="str">
        <f t="shared" si="14"/>
        <v>ACRILICO</v>
      </c>
      <c r="J244" s="83">
        <f t="shared" si="15"/>
        <v>14000</v>
      </c>
    </row>
    <row r="245" spans="2:10" x14ac:dyDescent="0.25">
      <c r="B245" s="11" t="s">
        <v>514</v>
      </c>
      <c r="C245" s="31" t="s">
        <v>515</v>
      </c>
      <c r="D245" s="32" t="s">
        <v>0</v>
      </c>
      <c r="E245" s="32" t="s">
        <v>27</v>
      </c>
      <c r="F245" s="17">
        <v>11800</v>
      </c>
      <c r="G245" s="4" t="str">
        <f t="shared" si="12"/>
        <v>000000000000ACR-0063</v>
      </c>
      <c r="H245" s="4" t="str">
        <f t="shared" si="13"/>
        <v>POLIESTIRENO BLANCO  1 X 2 CALIBRE 20</v>
      </c>
      <c r="I245" s="4" t="str">
        <f t="shared" si="14"/>
        <v>ACRILICO</v>
      </c>
      <c r="J245" s="83">
        <f t="shared" si="15"/>
        <v>11800</v>
      </c>
    </row>
    <row r="246" spans="2:10" x14ac:dyDescent="0.25">
      <c r="B246" s="5" t="s">
        <v>516</v>
      </c>
      <c r="C246" s="27" t="s">
        <v>517</v>
      </c>
      <c r="D246" s="29" t="s">
        <v>0</v>
      </c>
      <c r="E246" s="27" t="s">
        <v>18</v>
      </c>
      <c r="F246" s="10">
        <v>58600</v>
      </c>
      <c r="G246" s="4" t="str">
        <f t="shared" si="12"/>
        <v>000000000000ACR-0064</v>
      </c>
      <c r="H246" s="4" t="str">
        <f t="shared" si="13"/>
        <v xml:space="preserve">POLIESTIRENO CRISTAL 1,22 X 2 CALIBRE 60 </v>
      </c>
      <c r="I246" s="4" t="str">
        <f t="shared" si="14"/>
        <v>ACRILICO</v>
      </c>
      <c r="J246" s="83">
        <f t="shared" si="15"/>
        <v>58600</v>
      </c>
    </row>
    <row r="247" spans="2:10" x14ac:dyDescent="0.25">
      <c r="B247" s="25" t="s">
        <v>518</v>
      </c>
      <c r="C247" s="31" t="s">
        <v>519</v>
      </c>
      <c r="D247" s="32" t="s">
        <v>6</v>
      </c>
      <c r="E247" s="32" t="s">
        <v>27</v>
      </c>
      <c r="F247" s="17">
        <v>1132.8800000000001</v>
      </c>
      <c r="G247" s="4" t="str">
        <f t="shared" si="12"/>
        <v>000000000000MTL-0006</v>
      </c>
      <c r="H247" s="4" t="str">
        <f t="shared" si="13"/>
        <v>CHAZO  EXPANSIVOS DE 1/2 X 4</v>
      </c>
      <c r="I247" s="4" t="str">
        <f t="shared" si="14"/>
        <v>METAL</v>
      </c>
      <c r="J247" s="83">
        <f t="shared" si="15"/>
        <v>1132.8800000000001</v>
      </c>
    </row>
    <row r="248" spans="2:10" x14ac:dyDescent="0.25">
      <c r="B248" s="5" t="s">
        <v>520</v>
      </c>
      <c r="C248" s="27" t="s">
        <v>521</v>
      </c>
      <c r="D248" s="29" t="s">
        <v>0</v>
      </c>
      <c r="E248" s="29" t="s">
        <v>27</v>
      </c>
      <c r="F248" s="10">
        <v>9000</v>
      </c>
      <c r="G248" s="4" t="str">
        <f t="shared" si="12"/>
        <v>000000000000ACR-0072</v>
      </c>
      <c r="H248" s="4" t="str">
        <f t="shared" si="13"/>
        <v>SILICONA NEGRA PROFESIONAL</v>
      </c>
      <c r="I248" s="4" t="str">
        <f t="shared" si="14"/>
        <v>ACRILICO</v>
      </c>
      <c r="J248" s="83">
        <f t="shared" si="15"/>
        <v>9000</v>
      </c>
    </row>
    <row r="249" spans="2:10" x14ac:dyDescent="0.25">
      <c r="B249" s="11" t="s">
        <v>522</v>
      </c>
      <c r="C249" s="31" t="s">
        <v>523</v>
      </c>
      <c r="D249" s="35" t="s">
        <v>1</v>
      </c>
      <c r="E249" s="32" t="s">
        <v>27</v>
      </c>
      <c r="F249" s="17">
        <v>150</v>
      </c>
      <c r="G249" s="4" t="str">
        <f t="shared" si="12"/>
        <v>000000000000ALM-0031</v>
      </c>
      <c r="H249" s="4" t="str">
        <f t="shared" si="13"/>
        <v>CUCHILLA DE BISTURI PEQUEÑAS DE 10 U/D</v>
      </c>
      <c r="I249" s="4" t="str">
        <f t="shared" si="14"/>
        <v>ALMACEN</v>
      </c>
      <c r="J249" s="83">
        <f t="shared" si="15"/>
        <v>150</v>
      </c>
    </row>
    <row r="250" spans="2:10" x14ac:dyDescent="0.25">
      <c r="B250" s="5" t="s">
        <v>524</v>
      </c>
      <c r="C250" s="27" t="s">
        <v>525</v>
      </c>
      <c r="D250" s="29" t="s">
        <v>0</v>
      </c>
      <c r="E250" s="29" t="s">
        <v>27</v>
      </c>
      <c r="F250" s="10">
        <v>18000</v>
      </c>
      <c r="G250" s="4" t="str">
        <f t="shared" si="12"/>
        <v>000000000000ACR-0077</v>
      </c>
      <c r="H250" s="4" t="str">
        <f t="shared" si="13"/>
        <v>SOCKET LUJO DORADOS</v>
      </c>
      <c r="I250" s="4" t="str">
        <f t="shared" si="14"/>
        <v>ACRILICO</v>
      </c>
      <c r="J250" s="83">
        <f t="shared" si="15"/>
        <v>18000</v>
      </c>
    </row>
    <row r="251" spans="2:10" x14ac:dyDescent="0.25">
      <c r="B251" s="11" t="s">
        <v>526</v>
      </c>
      <c r="C251" s="18" t="s">
        <v>527</v>
      </c>
      <c r="D251" s="19" t="s">
        <v>0</v>
      </c>
      <c r="E251" s="19" t="s">
        <v>27</v>
      </c>
      <c r="F251" s="17">
        <v>18000</v>
      </c>
      <c r="G251" s="4" t="str">
        <f t="shared" si="12"/>
        <v>000000000000ACR-0078</v>
      </c>
      <c r="H251" s="4" t="str">
        <f t="shared" si="13"/>
        <v>SOCKET LUJO NEGROS</v>
      </c>
      <c r="I251" s="4" t="str">
        <f t="shared" si="14"/>
        <v>ACRILICO</v>
      </c>
      <c r="J251" s="83">
        <f t="shared" si="15"/>
        <v>18000</v>
      </c>
    </row>
    <row r="252" spans="2:10" x14ac:dyDescent="0.25">
      <c r="B252" s="5" t="s">
        <v>528</v>
      </c>
      <c r="C252" s="27" t="s">
        <v>529</v>
      </c>
      <c r="D252" s="28" t="s">
        <v>1</v>
      </c>
      <c r="E252" s="29" t="s">
        <v>27</v>
      </c>
      <c r="F252" s="10">
        <v>150</v>
      </c>
      <c r="G252" s="4" t="str">
        <f t="shared" si="12"/>
        <v>000000000000ALM-0077</v>
      </c>
      <c r="H252" s="4" t="str">
        <f t="shared" si="13"/>
        <v>TUERCAS 3/8 DE SEGURIDAD</v>
      </c>
      <c r="I252" s="4" t="str">
        <f t="shared" si="14"/>
        <v>ALMACEN</v>
      </c>
      <c r="J252" s="83">
        <f t="shared" si="15"/>
        <v>150</v>
      </c>
    </row>
    <row r="253" spans="2:10" x14ac:dyDescent="0.25">
      <c r="B253" s="11" t="s">
        <v>530</v>
      </c>
      <c r="C253" s="31" t="s">
        <v>531</v>
      </c>
      <c r="D253" s="35" t="s">
        <v>1</v>
      </c>
      <c r="E253" s="32" t="s">
        <v>27</v>
      </c>
      <c r="F253" s="17">
        <v>72</v>
      </c>
      <c r="G253" s="4" t="str">
        <f t="shared" si="12"/>
        <v>000000000000ALM-0078</v>
      </c>
      <c r="H253" s="4" t="str">
        <f t="shared" si="13"/>
        <v>TUERCAS 5/16 DE SEGURIDAD</v>
      </c>
      <c r="I253" s="4" t="str">
        <f t="shared" si="14"/>
        <v>ALMACEN</v>
      </c>
      <c r="J253" s="83">
        <f t="shared" si="15"/>
        <v>72</v>
      </c>
    </row>
    <row r="254" spans="2:10" x14ac:dyDescent="0.25">
      <c r="B254" s="5" t="s">
        <v>532</v>
      </c>
      <c r="C254" s="27" t="s">
        <v>533</v>
      </c>
      <c r="D254" s="28" t="s">
        <v>1</v>
      </c>
      <c r="E254" s="29" t="s">
        <v>27</v>
      </c>
      <c r="F254" s="10">
        <v>118</v>
      </c>
      <c r="G254" s="4" t="str">
        <f t="shared" si="12"/>
        <v>000000000000ALM-0081</v>
      </c>
      <c r="H254" s="4" t="str">
        <f t="shared" si="13"/>
        <v>TUERCAS DE 3/8</v>
      </c>
      <c r="I254" s="4" t="str">
        <f t="shared" si="14"/>
        <v>ALMACEN</v>
      </c>
      <c r="J254" s="83">
        <f t="shared" si="15"/>
        <v>118</v>
      </c>
    </row>
    <row r="255" spans="2:10" x14ac:dyDescent="0.25">
      <c r="B255" s="25" t="s">
        <v>534</v>
      </c>
      <c r="C255" s="18" t="s">
        <v>535</v>
      </c>
      <c r="D255" s="18" t="s">
        <v>536</v>
      </c>
      <c r="E255" s="18" t="s">
        <v>27</v>
      </c>
      <c r="F255" s="34">
        <v>157900</v>
      </c>
      <c r="G255" s="4" t="str">
        <f t="shared" si="12"/>
        <v>000000000000ACR-0109</v>
      </c>
      <c r="H255" s="4" t="str">
        <f t="shared" si="13"/>
        <v xml:space="preserve">ACRILICO ROJO RUBY 2 MM 120 X 180 </v>
      </c>
      <c r="I255" s="4" t="str">
        <f t="shared" si="14"/>
        <v>ACRILICO</v>
      </c>
      <c r="J255" s="83">
        <f t="shared" si="15"/>
        <v>157900</v>
      </c>
    </row>
    <row r="256" spans="2:10" x14ac:dyDescent="0.25">
      <c r="B256" s="20" t="s">
        <v>537</v>
      </c>
      <c r="C256" s="6" t="s">
        <v>538</v>
      </c>
      <c r="D256" s="6" t="s">
        <v>0</v>
      </c>
      <c r="E256" s="6" t="s">
        <v>27</v>
      </c>
      <c r="F256" s="36">
        <v>182725</v>
      </c>
      <c r="G256" s="4" t="str">
        <f t="shared" si="12"/>
        <v>000000000000ACR-0110</v>
      </c>
      <c r="H256" s="4" t="str">
        <f t="shared" si="13"/>
        <v>ACRILICO AZUL REF 070 120 X 180</v>
      </c>
      <c r="I256" s="4" t="str">
        <f t="shared" si="14"/>
        <v>ACRILICO</v>
      </c>
      <c r="J256" s="83">
        <f t="shared" si="15"/>
        <v>182725</v>
      </c>
    </row>
    <row r="257" spans="2:10" x14ac:dyDescent="0.25">
      <c r="B257" s="11" t="s">
        <v>539</v>
      </c>
      <c r="C257" s="31" t="s">
        <v>540</v>
      </c>
      <c r="D257" s="35" t="s">
        <v>1</v>
      </c>
      <c r="E257" s="32" t="s">
        <v>27</v>
      </c>
      <c r="F257" s="17">
        <v>400</v>
      </c>
      <c r="G257" s="4" t="str">
        <f t="shared" si="12"/>
        <v>000000000000ALM-0082</v>
      </c>
      <c r="H257" s="4" t="str">
        <f t="shared" si="13"/>
        <v>TUERCAS EXTRA GRANDES DE 5/8</v>
      </c>
      <c r="I257" s="4" t="str">
        <f t="shared" si="14"/>
        <v>ALMACEN</v>
      </c>
      <c r="J257" s="83">
        <f t="shared" si="15"/>
        <v>400</v>
      </c>
    </row>
    <row r="258" spans="2:10" x14ac:dyDescent="0.25">
      <c r="B258" s="5" t="s">
        <v>541</v>
      </c>
      <c r="C258" s="27" t="s">
        <v>542</v>
      </c>
      <c r="D258" s="28" t="s">
        <v>1</v>
      </c>
      <c r="E258" s="29" t="s">
        <v>27</v>
      </c>
      <c r="F258" s="10">
        <v>29.75</v>
      </c>
      <c r="G258" s="4" t="str">
        <f t="shared" si="12"/>
        <v>000000000000ALM-0084</v>
      </c>
      <c r="H258" s="4" t="str">
        <f t="shared" si="13"/>
        <v>TUERCAS MINI DE 1/8</v>
      </c>
      <c r="I258" s="4" t="str">
        <f t="shared" si="14"/>
        <v>ALMACEN</v>
      </c>
      <c r="J258" s="83">
        <f t="shared" si="15"/>
        <v>29.75</v>
      </c>
    </row>
    <row r="259" spans="2:10" x14ac:dyDescent="0.25">
      <c r="B259" s="25" t="s">
        <v>543</v>
      </c>
      <c r="C259" s="31" t="s">
        <v>544</v>
      </c>
      <c r="D259" s="32" t="s">
        <v>6</v>
      </c>
      <c r="E259" s="32" t="s">
        <v>27</v>
      </c>
      <c r="F259" s="17">
        <v>2600</v>
      </c>
      <c r="G259" s="4" t="str">
        <f t="shared" ref="G259:G322" si="16">CONCATENATE( REPT("0", 20-LEN(B259)),B259)</f>
        <v>000000000000MTL-0010</v>
      </c>
      <c r="H259" s="4" t="str">
        <f t="shared" ref="H259:H322" si="17">UPPER(C259)</f>
        <v>DISCO DE CORTE DE 1/16 X 7/8</v>
      </c>
      <c r="I259" s="4" t="str">
        <f t="shared" ref="I259:I322" si="18">UPPER(D259)</f>
        <v>METAL</v>
      </c>
      <c r="J259" s="83">
        <f t="shared" ref="J259:J322" si="19">F259</f>
        <v>2600</v>
      </c>
    </row>
    <row r="260" spans="2:10" x14ac:dyDescent="0.25">
      <c r="B260" s="20" t="s">
        <v>545</v>
      </c>
      <c r="C260" s="6" t="s">
        <v>546</v>
      </c>
      <c r="D260" s="6" t="s">
        <v>227</v>
      </c>
      <c r="E260" s="6" t="s">
        <v>88</v>
      </c>
      <c r="F260" s="36">
        <v>70200</v>
      </c>
      <c r="G260" s="4" t="str">
        <f t="shared" si="16"/>
        <v>000000000000ALM-0103</v>
      </c>
      <c r="H260" s="4" t="str">
        <f t="shared" si="17"/>
        <v>RUANA ADHESIVA 30 X 10</v>
      </c>
      <c r="I260" s="4" t="str">
        <f t="shared" si="18"/>
        <v>ALMACEN</v>
      </c>
      <c r="J260" s="83">
        <f t="shared" si="19"/>
        <v>70200</v>
      </c>
    </row>
    <row r="261" spans="2:10" x14ac:dyDescent="0.25">
      <c r="B261" s="25" t="s">
        <v>547</v>
      </c>
      <c r="C261" s="31" t="s">
        <v>548</v>
      </c>
      <c r="D261" s="32" t="s">
        <v>0</v>
      </c>
      <c r="E261" s="31" t="s">
        <v>45</v>
      </c>
      <c r="F261" s="34">
        <v>14000</v>
      </c>
      <c r="G261" s="4" t="str">
        <f t="shared" si="16"/>
        <v>000000000000ACR-0086</v>
      </c>
      <c r="H261" s="4" t="str">
        <f t="shared" si="17"/>
        <v>MANGUERA LED NARANJA 12 VOLT</v>
      </c>
      <c r="I261" s="4" t="str">
        <f t="shared" si="18"/>
        <v>ACRILICO</v>
      </c>
      <c r="J261" s="83">
        <f t="shared" si="19"/>
        <v>14000</v>
      </c>
    </row>
    <row r="262" spans="2:10" x14ac:dyDescent="0.25">
      <c r="B262" s="20" t="s">
        <v>549</v>
      </c>
      <c r="C262" s="6" t="s">
        <v>550</v>
      </c>
      <c r="D262" s="6" t="s">
        <v>227</v>
      </c>
      <c r="E262" s="6" t="s">
        <v>27</v>
      </c>
      <c r="F262" s="36">
        <v>110</v>
      </c>
      <c r="G262" s="4" t="str">
        <f t="shared" si="16"/>
        <v>000000000000ALM-0105</v>
      </c>
      <c r="H262" s="4" t="str">
        <f t="shared" si="17"/>
        <v>ARANDELA DE 1/2 PEQUEÑA</v>
      </c>
      <c r="I262" s="4" t="str">
        <f t="shared" si="18"/>
        <v>ALMACEN</v>
      </c>
      <c r="J262" s="83">
        <f t="shared" si="19"/>
        <v>110</v>
      </c>
    </row>
    <row r="263" spans="2:10" x14ac:dyDescent="0.25">
      <c r="B263" s="25" t="s">
        <v>551</v>
      </c>
      <c r="C263" s="31" t="s">
        <v>552</v>
      </c>
      <c r="D263" s="32" t="s">
        <v>0</v>
      </c>
      <c r="E263" s="31" t="s">
        <v>27</v>
      </c>
      <c r="F263" s="34">
        <v>5500</v>
      </c>
      <c r="G263" s="4" t="str">
        <f t="shared" si="16"/>
        <v>000000000000ACR-0089</v>
      </c>
      <c r="H263" s="4" t="str">
        <f t="shared" si="17"/>
        <v>REGLETA 12 VATIOS LUZ CALIDA</v>
      </c>
      <c r="I263" s="4" t="str">
        <f t="shared" si="18"/>
        <v>ACRILICO</v>
      </c>
      <c r="J263" s="83">
        <f t="shared" si="19"/>
        <v>5500</v>
      </c>
    </row>
    <row r="264" spans="2:10" x14ac:dyDescent="0.25">
      <c r="B264" s="20" t="s">
        <v>553</v>
      </c>
      <c r="C264" s="27" t="s">
        <v>554</v>
      </c>
      <c r="D264" s="29" t="s">
        <v>0</v>
      </c>
      <c r="E264" s="27" t="s">
        <v>18</v>
      </c>
      <c r="F264" s="36">
        <v>65593</v>
      </c>
      <c r="G264" s="4" t="str">
        <f t="shared" si="16"/>
        <v>000000000000ACR-0090</v>
      </c>
      <c r="H264" s="4" t="str">
        <f t="shared" si="17"/>
        <v>POLIESTILENO BLANCO  2 X 1 CAL 80</v>
      </c>
      <c r="I264" s="4" t="str">
        <f t="shared" si="18"/>
        <v>ACRILICO</v>
      </c>
      <c r="J264" s="83">
        <f t="shared" si="19"/>
        <v>65593</v>
      </c>
    </row>
    <row r="265" spans="2:10" x14ac:dyDescent="0.25">
      <c r="B265" s="25" t="s">
        <v>555</v>
      </c>
      <c r="C265" s="31" t="s">
        <v>556</v>
      </c>
      <c r="D265" s="32" t="s">
        <v>0</v>
      </c>
      <c r="E265" s="31" t="s">
        <v>27</v>
      </c>
      <c r="F265" s="34">
        <v>20000</v>
      </c>
      <c r="G265" s="4" t="str">
        <f t="shared" si="16"/>
        <v>000000000000ACR-0091</v>
      </c>
      <c r="H265" s="4" t="str">
        <f t="shared" si="17"/>
        <v>RESISTENCIA LARGO DE 90 CMT</v>
      </c>
      <c r="I265" s="4" t="str">
        <f t="shared" si="18"/>
        <v>ACRILICO</v>
      </c>
      <c r="J265" s="83">
        <f t="shared" si="19"/>
        <v>20000</v>
      </c>
    </row>
    <row r="266" spans="2:10" x14ac:dyDescent="0.25">
      <c r="B266" s="20" t="s">
        <v>557</v>
      </c>
      <c r="C266" s="27" t="s">
        <v>558</v>
      </c>
      <c r="D266" s="27" t="s">
        <v>0</v>
      </c>
      <c r="E266" s="27" t="s">
        <v>27</v>
      </c>
      <c r="F266" s="36">
        <v>43000</v>
      </c>
      <c r="G266" s="4" t="str">
        <f t="shared" si="16"/>
        <v>000000000000ACR-0093</v>
      </c>
      <c r="H266" s="4" t="str">
        <f t="shared" si="17"/>
        <v>CINTA SIERRA 3/8 DE 281 CMTS</v>
      </c>
      <c r="I266" s="4" t="str">
        <f t="shared" si="18"/>
        <v>ACRILICO</v>
      </c>
      <c r="J266" s="83">
        <f t="shared" si="19"/>
        <v>43000</v>
      </c>
    </row>
    <row r="267" spans="2:10" x14ac:dyDescent="0.25">
      <c r="B267" s="25" t="s">
        <v>559</v>
      </c>
      <c r="C267" s="31" t="s">
        <v>560</v>
      </c>
      <c r="D267" s="31" t="s">
        <v>0</v>
      </c>
      <c r="E267" s="31" t="s">
        <v>45</v>
      </c>
      <c r="F267" s="34">
        <v>12692</v>
      </c>
      <c r="G267" s="4" t="str">
        <f t="shared" si="16"/>
        <v>000000000000ACR-0094</v>
      </c>
      <c r="H267" s="4" t="str">
        <f t="shared" si="17"/>
        <v>SIERRA DAKIN 06 MM 1/4 ROLLO DE 30,5 MT</v>
      </c>
      <c r="I267" s="4" t="str">
        <f t="shared" si="18"/>
        <v>ACRILICO</v>
      </c>
      <c r="J267" s="83">
        <f t="shared" si="19"/>
        <v>12692</v>
      </c>
    </row>
    <row r="268" spans="2:10" x14ac:dyDescent="0.25">
      <c r="B268" s="20" t="s">
        <v>561</v>
      </c>
      <c r="C268" s="27" t="s">
        <v>562</v>
      </c>
      <c r="D268" s="27" t="s">
        <v>0</v>
      </c>
      <c r="E268" s="27" t="s">
        <v>27</v>
      </c>
      <c r="F268" s="36">
        <v>4950</v>
      </c>
      <c r="G268" s="4" t="str">
        <f t="shared" si="16"/>
        <v>000000000000ACR-0096</v>
      </c>
      <c r="H268" s="4" t="str">
        <f t="shared" si="17"/>
        <v>SILICONA ROJA PARA GUANTES</v>
      </c>
      <c r="I268" s="4" t="str">
        <f t="shared" si="18"/>
        <v>ACRILICO</v>
      </c>
      <c r="J268" s="83">
        <f t="shared" si="19"/>
        <v>4950</v>
      </c>
    </row>
    <row r="269" spans="2:10" x14ac:dyDescent="0.25">
      <c r="B269" s="25" t="s">
        <v>563</v>
      </c>
      <c r="C269" s="31" t="s">
        <v>564</v>
      </c>
      <c r="D269" s="31" t="s">
        <v>0</v>
      </c>
      <c r="E269" s="31" t="s">
        <v>27</v>
      </c>
      <c r="F269" s="34">
        <v>20384</v>
      </c>
      <c r="G269" s="4" t="str">
        <f t="shared" si="16"/>
        <v>000000000000ACR-0100</v>
      </c>
      <c r="H269" s="4" t="str">
        <f t="shared" si="17"/>
        <v>BOMBILLA 4W LED TUBULAR</v>
      </c>
      <c r="I269" s="4" t="str">
        <f t="shared" si="18"/>
        <v>ACRILICO</v>
      </c>
      <c r="J269" s="83">
        <f t="shared" si="19"/>
        <v>20384</v>
      </c>
    </row>
    <row r="270" spans="2:10" x14ac:dyDescent="0.25">
      <c r="B270" s="20" t="s">
        <v>565</v>
      </c>
      <c r="C270" s="27" t="s">
        <v>566</v>
      </c>
      <c r="D270" s="27" t="s">
        <v>1</v>
      </c>
      <c r="E270" s="27" t="s">
        <v>45</v>
      </c>
      <c r="F270" s="36">
        <v>73501</v>
      </c>
      <c r="G270" s="4" t="str">
        <f t="shared" si="16"/>
        <v>000000000000ALM-0098</v>
      </c>
      <c r="H270" s="4" t="str">
        <f t="shared" si="17"/>
        <v>TUBERIA PVC 4 " AGUA LLUVIA NARANJA</v>
      </c>
      <c r="I270" s="4" t="str">
        <f t="shared" si="18"/>
        <v>ALMACEN</v>
      </c>
      <c r="J270" s="83">
        <f t="shared" si="19"/>
        <v>73501</v>
      </c>
    </row>
    <row r="271" spans="2:10" x14ac:dyDescent="0.25">
      <c r="B271" s="25" t="s">
        <v>567</v>
      </c>
      <c r="C271" s="31" t="s">
        <v>568</v>
      </c>
      <c r="D271" s="31" t="s">
        <v>227</v>
      </c>
      <c r="E271" s="31" t="s">
        <v>27</v>
      </c>
      <c r="F271" s="34">
        <v>1000</v>
      </c>
      <c r="G271" s="4" t="str">
        <f t="shared" si="16"/>
        <v>000000000000ALM-0099</v>
      </c>
      <c r="H271" s="4" t="str">
        <f t="shared" si="17"/>
        <v>SALUD OCUPACIONAL TAPA OIDOS</v>
      </c>
      <c r="I271" s="4" t="str">
        <f t="shared" si="18"/>
        <v>ALMACEN</v>
      </c>
      <c r="J271" s="83">
        <f t="shared" si="19"/>
        <v>1000</v>
      </c>
    </row>
    <row r="272" spans="2:10" x14ac:dyDescent="0.25">
      <c r="B272" s="20" t="s">
        <v>569</v>
      </c>
      <c r="C272" s="27" t="s">
        <v>570</v>
      </c>
      <c r="D272" s="27" t="s">
        <v>0</v>
      </c>
      <c r="E272" s="27" t="s">
        <v>18</v>
      </c>
      <c r="F272" s="36">
        <v>467551</v>
      </c>
      <c r="G272" s="4" t="str">
        <f t="shared" si="16"/>
        <v>000000000000ACR-0101</v>
      </c>
      <c r="H272" s="4" t="str">
        <f t="shared" si="17"/>
        <v>ACRILICO CRISTAL 1,25 X 2,45 - 5MM  REF 001</v>
      </c>
      <c r="I272" s="4" t="str">
        <f t="shared" si="18"/>
        <v>ACRILICO</v>
      </c>
      <c r="J272" s="83">
        <f t="shared" si="19"/>
        <v>467551</v>
      </c>
    </row>
    <row r="273" spans="2:10" x14ac:dyDescent="0.25">
      <c r="B273" s="25" t="s">
        <v>571</v>
      </c>
      <c r="C273" s="31" t="s">
        <v>572</v>
      </c>
      <c r="D273" s="31" t="s">
        <v>0</v>
      </c>
      <c r="E273" s="31" t="s">
        <v>18</v>
      </c>
      <c r="F273" s="34">
        <v>226650</v>
      </c>
      <c r="G273" s="4" t="str">
        <f t="shared" si="16"/>
        <v>000000000000ACR-0102</v>
      </c>
      <c r="H273" s="4" t="str">
        <f t="shared" si="17"/>
        <v>ACRILICO VERDE 1,80 X 1,20 3 MM</v>
      </c>
      <c r="I273" s="4" t="str">
        <f t="shared" si="18"/>
        <v>ACRILICO</v>
      </c>
      <c r="J273" s="83">
        <f t="shared" si="19"/>
        <v>226650</v>
      </c>
    </row>
    <row r="274" spans="2:10" x14ac:dyDescent="0.25">
      <c r="B274" s="20" t="s">
        <v>573</v>
      </c>
      <c r="C274" s="27" t="s">
        <v>574</v>
      </c>
      <c r="D274" s="27" t="s">
        <v>0</v>
      </c>
      <c r="E274" s="27" t="s">
        <v>18</v>
      </c>
      <c r="F274" s="36">
        <v>75184</v>
      </c>
      <c r="G274" s="4" t="str">
        <f t="shared" si="16"/>
        <v>000000000000ACR-0103</v>
      </c>
      <c r="H274" s="4" t="str">
        <f t="shared" si="17"/>
        <v>POLIESTIRENO BLANCO  1 X 3  CALIBRE 60</v>
      </c>
      <c r="I274" s="4" t="str">
        <f t="shared" si="18"/>
        <v>ACRILICO</v>
      </c>
      <c r="J274" s="83">
        <f t="shared" si="19"/>
        <v>75184</v>
      </c>
    </row>
    <row r="275" spans="2:10" x14ac:dyDescent="0.25">
      <c r="B275" s="25" t="s">
        <v>575</v>
      </c>
      <c r="C275" s="31" t="s">
        <v>576</v>
      </c>
      <c r="D275" s="31" t="s">
        <v>0</v>
      </c>
      <c r="E275" s="31" t="s">
        <v>18</v>
      </c>
      <c r="F275" s="34">
        <v>87445</v>
      </c>
      <c r="G275" s="4" t="str">
        <f t="shared" si="16"/>
        <v>000000000000ACR-0104</v>
      </c>
      <c r="H275" s="4" t="str">
        <f t="shared" si="17"/>
        <v>POLISTIRENO BLANCO 1,20 X 3 CALIBRE 60</v>
      </c>
      <c r="I275" s="4" t="str">
        <f t="shared" si="18"/>
        <v>ACRILICO</v>
      </c>
      <c r="J275" s="83">
        <f t="shared" si="19"/>
        <v>87445</v>
      </c>
    </row>
    <row r="276" spans="2:10" x14ac:dyDescent="0.25">
      <c r="B276" s="20" t="s">
        <v>577</v>
      </c>
      <c r="C276" s="27" t="s">
        <v>578</v>
      </c>
      <c r="D276" s="27" t="s">
        <v>0</v>
      </c>
      <c r="E276" s="27" t="s">
        <v>18</v>
      </c>
      <c r="F276" s="36">
        <v>324989</v>
      </c>
      <c r="G276" s="4" t="str">
        <f t="shared" si="16"/>
        <v>000000000000ACR-0105</v>
      </c>
      <c r="H276" s="4" t="str">
        <f t="shared" si="17"/>
        <v xml:space="preserve">ACRILICO CRYSTAL 4,75  3 MM 120 X 180  </v>
      </c>
      <c r="I276" s="4" t="str">
        <f t="shared" si="18"/>
        <v>ACRILICO</v>
      </c>
      <c r="J276" s="83">
        <f t="shared" si="19"/>
        <v>324989</v>
      </c>
    </row>
    <row r="277" spans="2:10" x14ac:dyDescent="0.25">
      <c r="B277" s="25" t="s">
        <v>579</v>
      </c>
      <c r="C277" s="31" t="s">
        <v>580</v>
      </c>
      <c r="D277" s="31" t="s">
        <v>536</v>
      </c>
      <c r="E277" s="31" t="s">
        <v>27</v>
      </c>
      <c r="F277" s="34">
        <v>1500</v>
      </c>
      <c r="G277" s="4" t="str">
        <f t="shared" si="16"/>
        <v>000000000000ACR-0106</v>
      </c>
      <c r="H277" s="4" t="str">
        <f t="shared" si="17"/>
        <v xml:space="preserve">MODULO 12 VATIOS CALIDO </v>
      </c>
      <c r="I277" s="4" t="str">
        <f t="shared" si="18"/>
        <v>ACRILICO</v>
      </c>
      <c r="J277" s="83">
        <f t="shared" si="19"/>
        <v>1500</v>
      </c>
    </row>
    <row r="278" spans="2:10" x14ac:dyDescent="0.25">
      <c r="B278" s="20" t="s">
        <v>581</v>
      </c>
      <c r="C278" s="27" t="s">
        <v>582</v>
      </c>
      <c r="D278" s="27" t="s">
        <v>536</v>
      </c>
      <c r="E278" s="27" t="s">
        <v>27</v>
      </c>
      <c r="F278" s="36">
        <v>28500</v>
      </c>
      <c r="G278" s="4" t="str">
        <f t="shared" si="16"/>
        <v>000000000000ACR-0107</v>
      </c>
      <c r="H278" s="4" t="str">
        <f t="shared" si="17"/>
        <v>OJO DE BUEY DE SOBREPONER</v>
      </c>
      <c r="I278" s="4" t="str">
        <f t="shared" si="18"/>
        <v>ACRILICO</v>
      </c>
      <c r="J278" s="83">
        <f t="shared" si="19"/>
        <v>28500</v>
      </c>
    </row>
    <row r="279" spans="2:10" x14ac:dyDescent="0.25">
      <c r="B279" s="25" t="s">
        <v>583</v>
      </c>
      <c r="C279" s="31" t="s">
        <v>584</v>
      </c>
      <c r="D279" s="31" t="s">
        <v>536</v>
      </c>
      <c r="E279" s="31" t="s">
        <v>27</v>
      </c>
      <c r="F279" s="34">
        <v>529747</v>
      </c>
      <c r="G279" s="4" t="str">
        <f t="shared" si="16"/>
        <v>000000000000ACR-0108</v>
      </c>
      <c r="H279" s="4" t="str">
        <f t="shared" si="17"/>
        <v>LAMINADO CRYSTAL DE 120*180  8MM REF 0001</v>
      </c>
      <c r="I279" s="4" t="str">
        <f t="shared" si="18"/>
        <v>ACRILICO</v>
      </c>
      <c r="J279" s="83">
        <f t="shared" si="19"/>
        <v>529747</v>
      </c>
    </row>
    <row r="280" spans="2:10" x14ac:dyDescent="0.25">
      <c r="B280" s="20" t="s">
        <v>585</v>
      </c>
      <c r="C280" s="27" t="s">
        <v>586</v>
      </c>
      <c r="D280" s="27" t="s">
        <v>227</v>
      </c>
      <c r="E280" s="27" t="s">
        <v>27</v>
      </c>
      <c r="F280" s="36">
        <v>9850</v>
      </c>
      <c r="G280" s="4" t="str">
        <f t="shared" si="16"/>
        <v>000000000000ALM-0100</v>
      </c>
      <c r="H280" s="4" t="str">
        <f t="shared" si="17"/>
        <v xml:space="preserve">CODO SANITARIO 4 " </v>
      </c>
      <c r="I280" s="4" t="str">
        <f t="shared" si="18"/>
        <v>ALMACEN</v>
      </c>
      <c r="J280" s="83">
        <f t="shared" si="19"/>
        <v>9850</v>
      </c>
    </row>
    <row r="281" spans="2:10" x14ac:dyDescent="0.25">
      <c r="B281" s="25" t="s">
        <v>587</v>
      </c>
      <c r="C281" s="31" t="s">
        <v>588</v>
      </c>
      <c r="D281" s="31" t="s">
        <v>227</v>
      </c>
      <c r="E281" s="31" t="s">
        <v>27</v>
      </c>
      <c r="F281" s="34">
        <v>5800</v>
      </c>
      <c r="G281" s="4" t="str">
        <f t="shared" si="16"/>
        <v>000000000000ALM-0101</v>
      </c>
      <c r="H281" s="4" t="str">
        <f t="shared" si="17"/>
        <v xml:space="preserve">UNION SANITARIA 4 " </v>
      </c>
      <c r="I281" s="4" t="str">
        <f t="shared" si="18"/>
        <v>ALMACEN</v>
      </c>
      <c r="J281" s="83">
        <f t="shared" si="19"/>
        <v>5800</v>
      </c>
    </row>
    <row r="282" spans="2:10" x14ac:dyDescent="0.25">
      <c r="B282" s="20" t="s">
        <v>589</v>
      </c>
      <c r="C282" s="27" t="s">
        <v>590</v>
      </c>
      <c r="D282" s="27" t="s">
        <v>227</v>
      </c>
      <c r="E282" s="27" t="s">
        <v>27</v>
      </c>
      <c r="F282" s="36">
        <v>24300</v>
      </c>
      <c r="G282" s="4" t="str">
        <f t="shared" si="16"/>
        <v>000000000000ALM-0102</v>
      </c>
      <c r="H282" s="4" t="str">
        <f t="shared" si="17"/>
        <v>PEGA PVC 1/16</v>
      </c>
      <c r="I282" s="4" t="str">
        <f t="shared" si="18"/>
        <v>ALMACEN</v>
      </c>
      <c r="J282" s="83">
        <f t="shared" si="19"/>
        <v>24300</v>
      </c>
    </row>
    <row r="283" spans="2:10" x14ac:dyDescent="0.25">
      <c r="B283" s="25" t="s">
        <v>591</v>
      </c>
      <c r="C283" s="31" t="s">
        <v>592</v>
      </c>
      <c r="D283" s="31" t="s">
        <v>227</v>
      </c>
      <c r="E283" s="31" t="s">
        <v>45</v>
      </c>
      <c r="F283" s="34">
        <v>14800</v>
      </c>
      <c r="G283" s="4" t="str">
        <f t="shared" si="16"/>
        <v>000000000000ALM-0104</v>
      </c>
      <c r="H283" s="4" t="str">
        <f t="shared" si="17"/>
        <v>LONA VERANO AZUL CELESTE PLASTITELAS</v>
      </c>
      <c r="I283" s="4" t="str">
        <f t="shared" si="18"/>
        <v>ALMACEN</v>
      </c>
      <c r="J283" s="83">
        <f t="shared" si="19"/>
        <v>14800</v>
      </c>
    </row>
    <row r="284" spans="2:10" x14ac:dyDescent="0.25">
      <c r="B284" s="20" t="s">
        <v>593</v>
      </c>
      <c r="C284" s="27" t="s">
        <v>594</v>
      </c>
      <c r="D284" s="27" t="s">
        <v>227</v>
      </c>
      <c r="E284" s="27" t="s">
        <v>27</v>
      </c>
      <c r="F284" s="36">
        <v>160000</v>
      </c>
      <c r="G284" s="4" t="str">
        <f t="shared" si="16"/>
        <v>000000000000ALM-0106</v>
      </c>
      <c r="H284" s="4" t="str">
        <f t="shared" si="17"/>
        <v>SUPERMANTO VERDE 3MM POLIGRANULADO TE02</v>
      </c>
      <c r="I284" s="4" t="str">
        <f t="shared" si="18"/>
        <v>ALMACEN</v>
      </c>
      <c r="J284" s="83">
        <f t="shared" si="19"/>
        <v>160000</v>
      </c>
    </row>
    <row r="285" spans="2:10" x14ac:dyDescent="0.25">
      <c r="B285" s="25" t="s">
        <v>595</v>
      </c>
      <c r="C285" s="31" t="s">
        <v>596</v>
      </c>
      <c r="D285" s="31" t="s">
        <v>227</v>
      </c>
      <c r="E285" s="31" t="s">
        <v>27</v>
      </c>
      <c r="F285" s="34">
        <v>45000</v>
      </c>
      <c r="G285" s="4" t="str">
        <f t="shared" si="16"/>
        <v>000000000000ALM-0108</v>
      </c>
      <c r="H285" s="4" t="str">
        <f t="shared" si="17"/>
        <v>LAMINA DE FIBROCEMENTO 6 MM 1,22*2,44</v>
      </c>
      <c r="I285" s="4" t="str">
        <f t="shared" si="18"/>
        <v>ALMACEN</v>
      </c>
      <c r="J285" s="83">
        <f t="shared" si="19"/>
        <v>45000</v>
      </c>
    </row>
    <row r="286" spans="2:10" x14ac:dyDescent="0.25">
      <c r="B286" s="20" t="s">
        <v>597</v>
      </c>
      <c r="C286" s="27" t="s">
        <v>598</v>
      </c>
      <c r="D286" s="27" t="s">
        <v>227</v>
      </c>
      <c r="E286" s="27" t="s">
        <v>27</v>
      </c>
      <c r="F286" s="36">
        <v>5400</v>
      </c>
      <c r="G286" s="4" t="str">
        <f t="shared" si="16"/>
        <v>000000000000ALM-0109</v>
      </c>
      <c r="H286" s="4" t="str">
        <f t="shared" si="17"/>
        <v>CINTA MALLA APG X 45 MTS</v>
      </c>
      <c r="I286" s="4" t="str">
        <f t="shared" si="18"/>
        <v>ALMACEN</v>
      </c>
      <c r="J286" s="83">
        <f t="shared" si="19"/>
        <v>5400</v>
      </c>
    </row>
    <row r="287" spans="2:10" x14ac:dyDescent="0.25">
      <c r="B287" s="25" t="s">
        <v>599</v>
      </c>
      <c r="C287" s="31" t="s">
        <v>600</v>
      </c>
      <c r="D287" s="31" t="s">
        <v>227</v>
      </c>
      <c r="E287" s="31" t="s">
        <v>27</v>
      </c>
      <c r="F287" s="34">
        <v>70</v>
      </c>
      <c r="G287" s="4" t="str">
        <f t="shared" si="16"/>
        <v>000000000000ALM-0110</v>
      </c>
      <c r="H287" s="4" t="str">
        <f t="shared" si="17"/>
        <v>TORNILLO DRIWALL  1" CABEZA PORCELANIZADO</v>
      </c>
      <c r="I287" s="4" t="str">
        <f t="shared" si="18"/>
        <v>ALMACEN</v>
      </c>
      <c r="J287" s="83">
        <f t="shared" si="19"/>
        <v>70</v>
      </c>
    </row>
    <row r="288" spans="2:10" x14ac:dyDescent="0.25">
      <c r="B288" s="20" t="s">
        <v>601</v>
      </c>
      <c r="C288" s="27" t="s">
        <v>602</v>
      </c>
      <c r="D288" s="27" t="s">
        <v>227</v>
      </c>
      <c r="E288" s="27" t="s">
        <v>27</v>
      </c>
      <c r="F288" s="36">
        <v>68000</v>
      </c>
      <c r="G288" s="4" t="str">
        <f t="shared" si="16"/>
        <v>000000000000ALM-0111</v>
      </c>
      <c r="H288" s="4" t="str">
        <f t="shared" si="17"/>
        <v>PIPETA DE 40 LIBRAS GAS PROPANO</v>
      </c>
      <c r="I288" s="4" t="str">
        <f t="shared" si="18"/>
        <v>ALMACEN</v>
      </c>
      <c r="J288" s="83">
        <f t="shared" si="19"/>
        <v>68000</v>
      </c>
    </row>
    <row r="289" spans="2:10" x14ac:dyDescent="0.25">
      <c r="B289" s="25" t="s">
        <v>603</v>
      </c>
      <c r="C289" s="31" t="s">
        <v>604</v>
      </c>
      <c r="D289" s="31" t="s">
        <v>227</v>
      </c>
      <c r="E289" s="31" t="s">
        <v>27</v>
      </c>
      <c r="F289" s="34">
        <v>5375</v>
      </c>
      <c r="G289" s="4" t="str">
        <f t="shared" si="16"/>
        <v>000000000000ALM-0112</v>
      </c>
      <c r="H289" s="4" t="str">
        <f t="shared" si="17"/>
        <v xml:space="preserve">SOPLETA ALQUILER 3 </v>
      </c>
      <c r="I289" s="4" t="str">
        <f t="shared" si="18"/>
        <v>ALMACEN</v>
      </c>
      <c r="J289" s="83">
        <f t="shared" si="19"/>
        <v>5375</v>
      </c>
    </row>
    <row r="290" spans="2:10" x14ac:dyDescent="0.25">
      <c r="B290" s="20" t="s">
        <v>605</v>
      </c>
      <c r="C290" s="27" t="s">
        <v>606</v>
      </c>
      <c r="D290" s="27" t="s">
        <v>227</v>
      </c>
      <c r="E290" s="27" t="s">
        <v>88</v>
      </c>
      <c r="F290" s="36">
        <v>4700</v>
      </c>
      <c r="G290" s="4" t="str">
        <f t="shared" si="16"/>
        <v>000000000000ALM-0113</v>
      </c>
      <c r="H290" s="4" t="str">
        <f t="shared" si="17"/>
        <v>HILO ENCERADO 2 MM GRIS RATA # 01</v>
      </c>
      <c r="I290" s="4" t="str">
        <f t="shared" si="18"/>
        <v>ALMACEN</v>
      </c>
      <c r="J290" s="83">
        <f t="shared" si="19"/>
        <v>4700</v>
      </c>
    </row>
    <row r="291" spans="2:10" x14ac:dyDescent="0.25">
      <c r="B291" s="25" t="s">
        <v>607</v>
      </c>
      <c r="C291" s="31" t="s">
        <v>608</v>
      </c>
      <c r="D291" s="31" t="s">
        <v>227</v>
      </c>
      <c r="E291" s="31" t="s">
        <v>27</v>
      </c>
      <c r="F291" s="34">
        <v>950</v>
      </c>
      <c r="G291" s="4" t="str">
        <f t="shared" si="16"/>
        <v>000000000000ALM-0114</v>
      </c>
      <c r="H291" s="4" t="str">
        <f t="shared" si="17"/>
        <v>TAPABOCAS POLVO NEGRO</v>
      </c>
      <c r="I291" s="4" t="str">
        <f t="shared" si="18"/>
        <v>ALMACEN</v>
      </c>
      <c r="J291" s="83">
        <f t="shared" si="19"/>
        <v>950</v>
      </c>
    </row>
    <row r="292" spans="2:10" x14ac:dyDescent="0.25">
      <c r="B292" s="20" t="s">
        <v>609</v>
      </c>
      <c r="C292" s="27" t="s">
        <v>610</v>
      </c>
      <c r="D292" s="27" t="s">
        <v>227</v>
      </c>
      <c r="E292" s="27" t="s">
        <v>27</v>
      </c>
      <c r="F292" s="36">
        <v>29700</v>
      </c>
      <c r="G292" s="4" t="str">
        <f t="shared" si="16"/>
        <v>000000000000ALM-0115</v>
      </c>
      <c r="H292" s="4" t="str">
        <f t="shared" si="17"/>
        <v>POLIURETANO 100% CORONA</v>
      </c>
      <c r="I292" s="4" t="str">
        <f t="shared" si="18"/>
        <v>ALMACEN</v>
      </c>
      <c r="J292" s="83">
        <f t="shared" si="19"/>
        <v>29700</v>
      </c>
    </row>
    <row r="293" spans="2:10" x14ac:dyDescent="0.25">
      <c r="B293" s="25" t="s">
        <v>611</v>
      </c>
      <c r="C293" s="18" t="s">
        <v>612</v>
      </c>
      <c r="D293" s="18" t="s">
        <v>227</v>
      </c>
      <c r="E293" s="18" t="s">
        <v>45</v>
      </c>
      <c r="F293" s="34">
        <v>2856</v>
      </c>
      <c r="G293" s="4" t="str">
        <f t="shared" si="16"/>
        <v>000000000000ALM-0137</v>
      </c>
      <c r="H293" s="4" t="str">
        <f t="shared" si="17"/>
        <v>CADENA NIQUEL 40717-4</v>
      </c>
      <c r="I293" s="4" t="str">
        <f t="shared" si="18"/>
        <v>ALMACEN</v>
      </c>
      <c r="J293" s="83">
        <f t="shared" si="19"/>
        <v>2856</v>
      </c>
    </row>
    <row r="294" spans="2:10" x14ac:dyDescent="0.25">
      <c r="B294" s="20" t="s">
        <v>613</v>
      </c>
      <c r="C294" s="27" t="s">
        <v>614</v>
      </c>
      <c r="D294" s="27" t="s">
        <v>227</v>
      </c>
      <c r="E294" s="27" t="s">
        <v>27</v>
      </c>
      <c r="F294" s="36">
        <v>21800</v>
      </c>
      <c r="G294" s="4" t="str">
        <f t="shared" si="16"/>
        <v>000000000000ALM-0116</v>
      </c>
      <c r="H294" s="4" t="str">
        <f t="shared" si="17"/>
        <v>LAMINA DE YESO 1,22 X 244 DOÑA MARGARITA</v>
      </c>
      <c r="I294" s="4" t="str">
        <f t="shared" si="18"/>
        <v>ALMACEN</v>
      </c>
      <c r="J294" s="83">
        <f t="shared" si="19"/>
        <v>21800</v>
      </c>
    </row>
    <row r="295" spans="2:10" x14ac:dyDescent="0.25">
      <c r="B295" s="25" t="s">
        <v>615</v>
      </c>
      <c r="C295" s="31" t="s">
        <v>616</v>
      </c>
      <c r="D295" s="31" t="s">
        <v>227</v>
      </c>
      <c r="E295" s="31" t="s">
        <v>27</v>
      </c>
      <c r="F295" s="34">
        <v>35000</v>
      </c>
      <c r="G295" s="4" t="str">
        <f t="shared" si="16"/>
        <v>000000000000ALM-0117</v>
      </c>
      <c r="H295" s="4" t="str">
        <f t="shared" si="17"/>
        <v>MASILLA MULTIUSOS PIDEMASTIC</v>
      </c>
      <c r="I295" s="4" t="str">
        <f t="shared" si="18"/>
        <v>ALMACEN</v>
      </c>
      <c r="J295" s="83">
        <f t="shared" si="19"/>
        <v>35000</v>
      </c>
    </row>
    <row r="296" spans="2:10" x14ac:dyDescent="0.25">
      <c r="B296" s="20" t="s">
        <v>617</v>
      </c>
      <c r="C296" s="6" t="s">
        <v>618</v>
      </c>
      <c r="D296" s="6" t="s">
        <v>227</v>
      </c>
      <c r="E296" s="6" t="s">
        <v>27</v>
      </c>
      <c r="F296" s="36">
        <v>130001</v>
      </c>
      <c r="G296" s="4" t="str">
        <f t="shared" si="16"/>
        <v>000000000000ALM-0140</v>
      </c>
      <c r="H296" s="4" t="str">
        <f t="shared" si="17"/>
        <v>ACEITE LUBRICANTE COMPRESOR PISTON MARCA ALTAIR</v>
      </c>
      <c r="I296" s="4" t="str">
        <f t="shared" si="18"/>
        <v>ALMACEN</v>
      </c>
      <c r="J296" s="83">
        <f t="shared" si="19"/>
        <v>130001</v>
      </c>
    </row>
    <row r="297" spans="2:10" x14ac:dyDescent="0.25">
      <c r="B297" s="25" t="s">
        <v>619</v>
      </c>
      <c r="C297" s="31" t="s">
        <v>620</v>
      </c>
      <c r="D297" s="31" t="s">
        <v>227</v>
      </c>
      <c r="E297" s="31" t="s">
        <v>27</v>
      </c>
      <c r="F297" s="34">
        <v>32000</v>
      </c>
      <c r="G297" s="4" t="str">
        <f t="shared" si="16"/>
        <v>000000000000ALM-0118</v>
      </c>
      <c r="H297" s="4" t="str">
        <f t="shared" si="17"/>
        <v>MASILLA SECADO RAPIDO X 25 KG</v>
      </c>
      <c r="I297" s="4" t="str">
        <f t="shared" si="18"/>
        <v>ALMACEN</v>
      </c>
      <c r="J297" s="83">
        <f t="shared" si="19"/>
        <v>32000</v>
      </c>
    </row>
    <row r="298" spans="2:10" x14ac:dyDescent="0.25">
      <c r="B298" s="20" t="s">
        <v>621</v>
      </c>
      <c r="C298" s="27" t="s">
        <v>622</v>
      </c>
      <c r="D298" s="27" t="s">
        <v>227</v>
      </c>
      <c r="E298" s="27" t="s">
        <v>27</v>
      </c>
      <c r="F298" s="36">
        <v>3750</v>
      </c>
      <c r="G298" s="4" t="str">
        <f t="shared" si="16"/>
        <v>000000000000ALM-0119</v>
      </c>
      <c r="H298" s="4" t="str">
        <f t="shared" si="17"/>
        <v>OMEGA CAL 26 244 X ,40 FANALCA</v>
      </c>
      <c r="I298" s="4" t="str">
        <f t="shared" si="18"/>
        <v>ALMACEN</v>
      </c>
      <c r="J298" s="83">
        <f t="shared" si="19"/>
        <v>3750</v>
      </c>
    </row>
    <row r="299" spans="2:10" x14ac:dyDescent="0.25">
      <c r="B299" s="25" t="s">
        <v>623</v>
      </c>
      <c r="C299" s="18" t="s">
        <v>624</v>
      </c>
      <c r="D299" s="18" t="s">
        <v>227</v>
      </c>
      <c r="E299" s="18" t="s">
        <v>27</v>
      </c>
      <c r="F299" s="34">
        <v>1624</v>
      </c>
      <c r="G299" s="4" t="str">
        <f t="shared" si="16"/>
        <v>000000000000ALM-0143</v>
      </c>
      <c r="H299" s="4" t="str">
        <f t="shared" si="17"/>
        <v>LIJA HOJA GRANO 180</v>
      </c>
      <c r="I299" s="4" t="str">
        <f t="shared" si="18"/>
        <v>ALMACEN</v>
      </c>
      <c r="J299" s="83">
        <f t="shared" si="19"/>
        <v>1624</v>
      </c>
    </row>
    <row r="300" spans="2:10" x14ac:dyDescent="0.25">
      <c r="B300" s="20" t="s">
        <v>625</v>
      </c>
      <c r="C300" s="6" t="s">
        <v>626</v>
      </c>
      <c r="D300" s="6" t="s">
        <v>227</v>
      </c>
      <c r="E300" s="6" t="s">
        <v>27</v>
      </c>
      <c r="F300" s="36">
        <v>1949</v>
      </c>
      <c r="G300" s="4" t="str">
        <f t="shared" si="16"/>
        <v>000000000000ALM-0144</v>
      </c>
      <c r="H300" s="4" t="str">
        <f t="shared" si="17"/>
        <v>LIJA HOJA GRANO 220</v>
      </c>
      <c r="I300" s="4" t="str">
        <f t="shared" si="18"/>
        <v>ALMACEN</v>
      </c>
      <c r="J300" s="83">
        <f t="shared" si="19"/>
        <v>1949</v>
      </c>
    </row>
    <row r="301" spans="2:10" x14ac:dyDescent="0.25">
      <c r="B301" s="25" t="s">
        <v>627</v>
      </c>
      <c r="C301" s="18" t="s">
        <v>628</v>
      </c>
      <c r="D301" s="18" t="s">
        <v>227</v>
      </c>
      <c r="E301" s="18" t="s">
        <v>27</v>
      </c>
      <c r="F301" s="34">
        <v>1624</v>
      </c>
      <c r="G301" s="4" t="str">
        <f t="shared" si="16"/>
        <v>000000000000ALM-0145</v>
      </c>
      <c r="H301" s="4" t="str">
        <f t="shared" si="17"/>
        <v>LIJA HOJA GRANO 320</v>
      </c>
      <c r="I301" s="4" t="str">
        <f t="shared" si="18"/>
        <v>ALMACEN</v>
      </c>
      <c r="J301" s="83">
        <f t="shared" si="19"/>
        <v>1624</v>
      </c>
    </row>
    <row r="302" spans="2:10" x14ac:dyDescent="0.25">
      <c r="B302" s="20" t="s">
        <v>629</v>
      </c>
      <c r="C302" s="27" t="s">
        <v>630</v>
      </c>
      <c r="D302" s="27" t="s">
        <v>227</v>
      </c>
      <c r="E302" s="27" t="s">
        <v>27</v>
      </c>
      <c r="F302" s="36">
        <v>3550</v>
      </c>
      <c r="G302" s="4" t="str">
        <f t="shared" si="16"/>
        <v>000000000000ALM-0120</v>
      </c>
      <c r="H302" s="4" t="str">
        <f t="shared" si="17"/>
        <v>VIGUETA CAL 26  244 X ,40 FANALCA DOÑA MARGARITA</v>
      </c>
      <c r="I302" s="4" t="str">
        <f t="shared" si="18"/>
        <v>ALMACEN</v>
      </c>
      <c r="J302" s="83">
        <f t="shared" si="19"/>
        <v>3550</v>
      </c>
    </row>
    <row r="303" spans="2:10" x14ac:dyDescent="0.25">
      <c r="B303" s="25" t="s">
        <v>631</v>
      </c>
      <c r="C303" s="31" t="s">
        <v>632</v>
      </c>
      <c r="D303" s="31" t="s">
        <v>227</v>
      </c>
      <c r="E303" s="31" t="s">
        <v>27</v>
      </c>
      <c r="F303" s="34">
        <v>2350</v>
      </c>
      <c r="G303" s="4" t="str">
        <f t="shared" si="16"/>
        <v>000000000000ALM-0121</v>
      </c>
      <c r="H303" s="4" t="str">
        <f t="shared" si="17"/>
        <v>ANGULO 2 X 3 CAL 26"</v>
      </c>
      <c r="I303" s="4" t="str">
        <f t="shared" si="18"/>
        <v>ALMACEN</v>
      </c>
      <c r="J303" s="83">
        <f t="shared" si="19"/>
        <v>2350</v>
      </c>
    </row>
    <row r="304" spans="2:10" x14ac:dyDescent="0.25">
      <c r="B304" s="20" t="s">
        <v>633</v>
      </c>
      <c r="C304" s="6" t="s">
        <v>634</v>
      </c>
      <c r="D304" s="6" t="s">
        <v>227</v>
      </c>
      <c r="E304" s="6" t="s">
        <v>27</v>
      </c>
      <c r="F304" s="36">
        <v>15232</v>
      </c>
      <c r="G304" s="4" t="str">
        <f t="shared" si="16"/>
        <v>000000000000ALM-0148</v>
      </c>
      <c r="H304" s="4" t="str">
        <f t="shared" si="17"/>
        <v>ADHESIVO SELLANT ELASTOMERIC TRA</v>
      </c>
      <c r="I304" s="4" t="str">
        <f t="shared" si="18"/>
        <v>ALMACEN</v>
      </c>
      <c r="J304" s="83">
        <f t="shared" si="19"/>
        <v>15232</v>
      </c>
    </row>
    <row r="305" spans="2:10" x14ac:dyDescent="0.25">
      <c r="B305" s="25" t="s">
        <v>635</v>
      </c>
      <c r="C305" s="18" t="s">
        <v>636</v>
      </c>
      <c r="D305" s="18" t="s">
        <v>227</v>
      </c>
      <c r="E305" s="18" t="s">
        <v>27</v>
      </c>
      <c r="F305" s="34">
        <v>56874</v>
      </c>
      <c r="G305" s="4" t="str">
        <f t="shared" si="16"/>
        <v>000000000000ALM-0149</v>
      </c>
      <c r="H305" s="4" t="str">
        <f t="shared" si="17"/>
        <v>PRIMER AP1 15 TARRO DE 4 ONZAS 57590</v>
      </c>
      <c r="I305" s="4" t="str">
        <f t="shared" si="18"/>
        <v>ALMACEN</v>
      </c>
      <c r="J305" s="83">
        <f t="shared" si="19"/>
        <v>56874</v>
      </c>
    </row>
    <row r="306" spans="2:10" x14ac:dyDescent="0.25">
      <c r="B306" s="20" t="s">
        <v>637</v>
      </c>
      <c r="C306" s="40" t="s">
        <v>638</v>
      </c>
      <c r="D306" s="27" t="s">
        <v>227</v>
      </c>
      <c r="E306" s="27" t="s">
        <v>27</v>
      </c>
      <c r="F306" s="36">
        <v>9800</v>
      </c>
      <c r="G306" s="4" t="str">
        <f t="shared" si="16"/>
        <v>000000000000ALM-0122</v>
      </c>
      <c r="H306" s="4" t="str">
        <f t="shared" si="17"/>
        <v>CINTA MALLA APG X 90 MTS</v>
      </c>
      <c r="I306" s="4" t="str">
        <f t="shared" si="18"/>
        <v>ALMACEN</v>
      </c>
      <c r="J306" s="83">
        <f t="shared" si="19"/>
        <v>9800</v>
      </c>
    </row>
    <row r="307" spans="2:10" x14ac:dyDescent="0.25">
      <c r="B307" s="25" t="s">
        <v>639</v>
      </c>
      <c r="C307" s="31" t="s">
        <v>640</v>
      </c>
      <c r="D307" s="31" t="s">
        <v>227</v>
      </c>
      <c r="E307" s="31" t="s">
        <v>27</v>
      </c>
      <c r="F307" s="34">
        <v>12900</v>
      </c>
      <c r="G307" s="4" t="str">
        <f t="shared" si="16"/>
        <v>000000000000ALM-0123</v>
      </c>
      <c r="H307" s="4" t="str">
        <f t="shared" si="17"/>
        <v>BROCHA MIX NATURAL 3"</v>
      </c>
      <c r="I307" s="4" t="str">
        <f t="shared" si="18"/>
        <v>ALMACEN</v>
      </c>
      <c r="J307" s="83">
        <f t="shared" si="19"/>
        <v>12900</v>
      </c>
    </row>
    <row r="308" spans="2:10" x14ac:dyDescent="0.25">
      <c r="B308" s="20" t="s">
        <v>641</v>
      </c>
      <c r="C308" s="27" t="s">
        <v>642</v>
      </c>
      <c r="D308" s="27" t="s">
        <v>227</v>
      </c>
      <c r="E308" s="27" t="s">
        <v>27</v>
      </c>
      <c r="F308" s="36">
        <v>180000</v>
      </c>
      <c r="G308" s="4" t="str">
        <f t="shared" si="16"/>
        <v>000000000000ALM-0124</v>
      </c>
      <c r="H308" s="4" t="str">
        <f t="shared" si="17"/>
        <v>MASTERPANEL PROPINTURA LAVABLE</v>
      </c>
      <c r="I308" s="4" t="str">
        <f t="shared" si="18"/>
        <v>ALMACEN</v>
      </c>
      <c r="J308" s="83">
        <f t="shared" si="19"/>
        <v>180000</v>
      </c>
    </row>
    <row r="309" spans="2:10" x14ac:dyDescent="0.25">
      <c r="B309" s="25" t="s">
        <v>643</v>
      </c>
      <c r="C309" s="31" t="s">
        <v>644</v>
      </c>
      <c r="D309" s="31" t="s">
        <v>227</v>
      </c>
      <c r="E309" s="31" t="s">
        <v>27</v>
      </c>
      <c r="F309" s="34">
        <v>23</v>
      </c>
      <c r="G309" s="4" t="str">
        <f t="shared" si="16"/>
        <v>000000000000ALM-0125</v>
      </c>
      <c r="H309" s="4" t="str">
        <f t="shared" si="17"/>
        <v>TORNILLO PANEL YESO 6 X 1 PUNTA AGUDA</v>
      </c>
      <c r="I309" s="4" t="str">
        <f t="shared" si="18"/>
        <v>ALMACEN</v>
      </c>
      <c r="J309" s="83">
        <f t="shared" si="19"/>
        <v>23</v>
      </c>
    </row>
    <row r="310" spans="2:10" x14ac:dyDescent="0.25">
      <c r="B310" s="20" t="s">
        <v>645</v>
      </c>
      <c r="C310" s="27" t="s">
        <v>646</v>
      </c>
      <c r="D310" s="27" t="s">
        <v>227</v>
      </c>
      <c r="E310" s="27" t="s">
        <v>27</v>
      </c>
      <c r="F310" s="36">
        <v>23</v>
      </c>
      <c r="G310" s="4" t="str">
        <f t="shared" si="16"/>
        <v>000000000000ALM-0126</v>
      </c>
      <c r="H310" s="4" t="str">
        <f t="shared" si="17"/>
        <v xml:space="preserve">TORNILLO ESTRUCTURA 7 X 7/16 PUNTA AGUDA </v>
      </c>
      <c r="I310" s="4" t="str">
        <f t="shared" si="18"/>
        <v>ALMACEN</v>
      </c>
      <c r="J310" s="83">
        <f t="shared" si="19"/>
        <v>23</v>
      </c>
    </row>
    <row r="311" spans="2:10" x14ac:dyDescent="0.25">
      <c r="B311" s="25" t="s">
        <v>647</v>
      </c>
      <c r="C311" s="31" t="s">
        <v>648</v>
      </c>
      <c r="D311" s="31" t="s">
        <v>227</v>
      </c>
      <c r="E311" s="31" t="s">
        <v>27</v>
      </c>
      <c r="F311" s="34">
        <v>6000</v>
      </c>
      <c r="G311" s="4" t="str">
        <f t="shared" si="16"/>
        <v>000000000000ALM-0127</v>
      </c>
      <c r="H311" s="4" t="str">
        <f t="shared" si="17"/>
        <v>CLAVO DE ACERO LISO CONCRETO 3 MM DOÑA MARGARITA</v>
      </c>
      <c r="I311" s="4" t="str">
        <f t="shared" si="18"/>
        <v>ALMACEN</v>
      </c>
      <c r="J311" s="83">
        <f t="shared" si="19"/>
        <v>6000</v>
      </c>
    </row>
    <row r="312" spans="2:10" x14ac:dyDescent="0.25">
      <c r="B312" s="20" t="s">
        <v>649</v>
      </c>
      <c r="C312" s="27" t="s">
        <v>650</v>
      </c>
      <c r="D312" s="27" t="s">
        <v>227</v>
      </c>
      <c r="E312" s="27" t="s">
        <v>27</v>
      </c>
      <c r="F312" s="36">
        <v>1258</v>
      </c>
      <c r="G312" s="4" t="str">
        <f t="shared" si="16"/>
        <v>000000000000ALM-0128</v>
      </c>
      <c r="H312" s="4" t="str">
        <f t="shared" si="17"/>
        <v>LIJA HOJA GRANO 150</v>
      </c>
      <c r="I312" s="4" t="str">
        <f t="shared" si="18"/>
        <v>ALMACEN</v>
      </c>
      <c r="J312" s="83">
        <f t="shared" si="19"/>
        <v>1258</v>
      </c>
    </row>
    <row r="313" spans="2:10" x14ac:dyDescent="0.25">
      <c r="B313" s="25" t="s">
        <v>651</v>
      </c>
      <c r="C313" s="31" t="s">
        <v>652</v>
      </c>
      <c r="D313" s="31" t="s">
        <v>227</v>
      </c>
      <c r="E313" s="31" t="s">
        <v>27</v>
      </c>
      <c r="F313" s="34">
        <v>25000</v>
      </c>
      <c r="G313" s="4" t="str">
        <f t="shared" si="16"/>
        <v>000000000000ALM-0129</v>
      </c>
      <c r="H313" s="4" t="str">
        <f t="shared" si="17"/>
        <v>CINTA METALICA</v>
      </c>
      <c r="I313" s="4" t="str">
        <f t="shared" si="18"/>
        <v>ALMACEN</v>
      </c>
      <c r="J313" s="83">
        <f t="shared" si="19"/>
        <v>25000</v>
      </c>
    </row>
    <row r="314" spans="2:10" x14ac:dyDescent="0.25">
      <c r="B314" s="20" t="s">
        <v>653</v>
      </c>
      <c r="C314" s="27" t="s">
        <v>654</v>
      </c>
      <c r="D314" s="27" t="s">
        <v>227</v>
      </c>
      <c r="E314" s="27" t="s">
        <v>27</v>
      </c>
      <c r="F314" s="36">
        <v>34400</v>
      </c>
      <c r="G314" s="4" t="str">
        <f t="shared" si="16"/>
        <v>000000000000ALM-0130</v>
      </c>
      <c r="H314" s="4" t="str">
        <f t="shared" si="17"/>
        <v>SIKA REF 11 FC BARRA</v>
      </c>
      <c r="I314" s="4" t="str">
        <f t="shared" si="18"/>
        <v>ALMACEN</v>
      </c>
      <c r="J314" s="83">
        <f t="shared" si="19"/>
        <v>34400</v>
      </c>
    </row>
    <row r="315" spans="2:10" x14ac:dyDescent="0.25">
      <c r="B315" s="25" t="s">
        <v>655</v>
      </c>
      <c r="C315" s="18" t="s">
        <v>656</v>
      </c>
      <c r="D315" s="18" t="s">
        <v>227</v>
      </c>
      <c r="E315" s="18" t="s">
        <v>45</v>
      </c>
      <c r="F315" s="34">
        <v>5200</v>
      </c>
      <c r="G315" s="4" t="str">
        <f t="shared" si="16"/>
        <v>000000000000ALM-0131</v>
      </c>
      <c r="H315" s="4" t="str">
        <f t="shared" si="17"/>
        <v>CABLE ENCAUCHETADO  3 X 12</v>
      </c>
      <c r="I315" s="4" t="str">
        <f t="shared" si="18"/>
        <v>ALMACEN</v>
      </c>
      <c r="J315" s="83">
        <f t="shared" si="19"/>
        <v>5200</v>
      </c>
    </row>
    <row r="316" spans="2:10" x14ac:dyDescent="0.25">
      <c r="B316" s="20" t="s">
        <v>657</v>
      </c>
      <c r="C316" s="6" t="s">
        <v>658</v>
      </c>
      <c r="D316" s="6" t="s">
        <v>227</v>
      </c>
      <c r="E316" s="6" t="s">
        <v>27</v>
      </c>
      <c r="F316" s="36">
        <v>150</v>
      </c>
      <c r="G316" s="4" t="str">
        <f t="shared" si="16"/>
        <v>000000000000ALM-0160</v>
      </c>
      <c r="H316" s="4" t="str">
        <f t="shared" si="17"/>
        <v>CHAZO COLA DE MARRANO</v>
      </c>
      <c r="I316" s="4" t="str">
        <f t="shared" si="18"/>
        <v>ALMACEN</v>
      </c>
      <c r="J316" s="83">
        <f t="shared" si="19"/>
        <v>150</v>
      </c>
    </row>
    <row r="317" spans="2:10" x14ac:dyDescent="0.25">
      <c r="B317" s="25" t="s">
        <v>659</v>
      </c>
      <c r="C317" s="18" t="s">
        <v>660</v>
      </c>
      <c r="D317" s="18" t="s">
        <v>227</v>
      </c>
      <c r="E317" s="18" t="s">
        <v>45</v>
      </c>
      <c r="F317" s="34">
        <v>7100</v>
      </c>
      <c r="G317" s="4" t="str">
        <f t="shared" si="16"/>
        <v>000000000000ALM-0132</v>
      </c>
      <c r="H317" s="4" t="str">
        <f t="shared" si="17"/>
        <v>CABLE ENCAUCHETADO  4 X 10</v>
      </c>
      <c r="I317" s="4" t="str">
        <f t="shared" si="18"/>
        <v>ALMACEN</v>
      </c>
      <c r="J317" s="83">
        <f t="shared" si="19"/>
        <v>7100</v>
      </c>
    </row>
    <row r="318" spans="2:10" x14ac:dyDescent="0.25">
      <c r="B318" s="20" t="s">
        <v>661</v>
      </c>
      <c r="C318" s="6" t="s">
        <v>662</v>
      </c>
      <c r="D318" s="24" t="s">
        <v>2</v>
      </c>
      <c r="E318" s="7" t="s">
        <v>27</v>
      </c>
      <c r="F318" s="10">
        <v>779.45</v>
      </c>
      <c r="G318" s="4" t="str">
        <f t="shared" si="16"/>
        <v>000000000000GFT-0002</v>
      </c>
      <c r="H318" s="4" t="str">
        <f t="shared" si="17"/>
        <v xml:space="preserve">CHAZO METALICOS MARIPOSA 1/4 </v>
      </c>
      <c r="I318" s="4" t="str">
        <f t="shared" si="18"/>
        <v>GRAN FORMATO</v>
      </c>
      <c r="J318" s="83">
        <f t="shared" si="19"/>
        <v>779.45</v>
      </c>
    </row>
    <row r="319" spans="2:10" x14ac:dyDescent="0.25">
      <c r="B319" s="25" t="s">
        <v>663</v>
      </c>
      <c r="C319" s="31" t="s">
        <v>664</v>
      </c>
      <c r="D319" s="31" t="s">
        <v>227</v>
      </c>
      <c r="E319" s="31" t="s">
        <v>27</v>
      </c>
      <c r="F319" s="34">
        <v>430</v>
      </c>
      <c r="G319" s="4" t="str">
        <f t="shared" si="16"/>
        <v>000000000000ALM-0133</v>
      </c>
      <c r="H319" s="4" t="str">
        <f t="shared" si="17"/>
        <v>IMANES HOTSUN</v>
      </c>
      <c r="I319" s="4" t="str">
        <f t="shared" si="18"/>
        <v>ALMACEN</v>
      </c>
      <c r="J319" s="83">
        <f t="shared" si="19"/>
        <v>430</v>
      </c>
    </row>
    <row r="320" spans="2:10" x14ac:dyDescent="0.25">
      <c r="B320" s="20" t="s">
        <v>665</v>
      </c>
      <c r="C320" s="6" t="s">
        <v>666</v>
      </c>
      <c r="D320" s="24" t="s">
        <v>2</v>
      </c>
      <c r="E320" s="7" t="s">
        <v>27</v>
      </c>
      <c r="F320" s="10">
        <v>1062.42</v>
      </c>
      <c r="G320" s="4" t="str">
        <f t="shared" si="16"/>
        <v>000000000000GFT-0004</v>
      </c>
      <c r="H320" s="4" t="str">
        <f t="shared" si="17"/>
        <v xml:space="preserve">NYLON </v>
      </c>
      <c r="I320" s="4" t="str">
        <f t="shared" si="18"/>
        <v>GRAN FORMATO</v>
      </c>
      <c r="J320" s="83">
        <f t="shared" si="19"/>
        <v>1062.42</v>
      </c>
    </row>
    <row r="321" spans="2:10" x14ac:dyDescent="0.25">
      <c r="B321" s="25" t="s">
        <v>667</v>
      </c>
      <c r="C321" s="18" t="s">
        <v>668</v>
      </c>
      <c r="D321" s="26" t="s">
        <v>2</v>
      </c>
      <c r="E321" s="19" t="s">
        <v>91</v>
      </c>
      <c r="F321" s="17">
        <v>11625</v>
      </c>
      <c r="G321" s="4" t="str">
        <f t="shared" si="16"/>
        <v>000000000000GFT-0005</v>
      </c>
      <c r="H321" s="4" t="str">
        <f t="shared" si="17"/>
        <v>PEGANTE PU TRANSPARENTE</v>
      </c>
      <c r="I321" s="4" t="str">
        <f t="shared" si="18"/>
        <v>GRAN FORMATO</v>
      </c>
      <c r="J321" s="83">
        <f t="shared" si="19"/>
        <v>11625</v>
      </c>
    </row>
    <row r="322" spans="2:10" x14ac:dyDescent="0.25">
      <c r="B322" s="20" t="s">
        <v>669</v>
      </c>
      <c r="C322" s="27" t="s">
        <v>670</v>
      </c>
      <c r="D322" s="27" t="s">
        <v>227</v>
      </c>
      <c r="E322" s="27" t="s">
        <v>27</v>
      </c>
      <c r="F322" s="36">
        <v>10000</v>
      </c>
      <c r="G322" s="4" t="str">
        <f t="shared" si="16"/>
        <v>000000000000ALM-0134</v>
      </c>
      <c r="H322" s="4" t="str">
        <f t="shared" si="17"/>
        <v>PULIDO Y DESBASTE VIDRIO HOTSUN</v>
      </c>
      <c r="I322" s="4" t="str">
        <f t="shared" si="18"/>
        <v>ALMACEN</v>
      </c>
      <c r="J322" s="83">
        <f t="shared" si="19"/>
        <v>10000</v>
      </c>
    </row>
    <row r="323" spans="2:10" x14ac:dyDescent="0.25">
      <c r="B323" s="25" t="s">
        <v>671</v>
      </c>
      <c r="C323" s="18" t="s">
        <v>672</v>
      </c>
      <c r="D323" s="26" t="s">
        <v>2</v>
      </c>
      <c r="E323" s="19" t="s">
        <v>27</v>
      </c>
      <c r="F323" s="17">
        <v>3600</v>
      </c>
      <c r="G323" s="4" t="str">
        <f t="shared" ref="G323:G386" si="20">CONCATENATE( REPT("0", 20-LEN(B323)),B323)</f>
        <v>000000000000GFT-0007</v>
      </c>
      <c r="H323" s="4" t="str">
        <f t="shared" ref="H323:H386" si="21">UPPER(C323)</f>
        <v>PERFIL PLASTICOS 2,40</v>
      </c>
      <c r="I323" s="4" t="str">
        <f t="shared" ref="I323:I386" si="22">UPPER(D323)</f>
        <v>GRAN FORMATO</v>
      </c>
      <c r="J323" s="83">
        <f t="shared" ref="J323:J386" si="23">F323</f>
        <v>3600</v>
      </c>
    </row>
    <row r="324" spans="2:10" x14ac:dyDescent="0.25">
      <c r="B324" s="20" t="s">
        <v>673</v>
      </c>
      <c r="C324" s="6" t="s">
        <v>674</v>
      </c>
      <c r="D324" s="24" t="s">
        <v>2</v>
      </c>
      <c r="E324" s="7" t="s">
        <v>91</v>
      </c>
      <c r="F324" s="10">
        <v>71400</v>
      </c>
      <c r="G324" s="4" t="str">
        <f t="shared" si="20"/>
        <v>000000000000GFT-0008</v>
      </c>
      <c r="H324" s="4" t="str">
        <f t="shared" si="21"/>
        <v>QUIMICO ECOSOLVENTE GALAXI</v>
      </c>
      <c r="I324" s="4" t="str">
        <f t="shared" si="22"/>
        <v>GRAN FORMATO</v>
      </c>
      <c r="J324" s="83">
        <f t="shared" si="23"/>
        <v>71400</v>
      </c>
    </row>
    <row r="325" spans="2:10" x14ac:dyDescent="0.25">
      <c r="B325" s="25" t="s">
        <v>675</v>
      </c>
      <c r="C325" s="31" t="s">
        <v>676</v>
      </c>
      <c r="D325" s="31" t="s">
        <v>227</v>
      </c>
      <c r="E325" s="31" t="s">
        <v>45</v>
      </c>
      <c r="F325" s="34">
        <v>60000</v>
      </c>
      <c r="G325" s="4" t="str">
        <f t="shared" si="20"/>
        <v>000000000000ALM-0135</v>
      </c>
      <c r="H325" s="4" t="str">
        <f t="shared" si="21"/>
        <v>GRAMA SINTETICA</v>
      </c>
      <c r="I325" s="4" t="str">
        <f t="shared" si="22"/>
        <v>ALMACEN</v>
      </c>
      <c r="J325" s="83">
        <f t="shared" si="23"/>
        <v>60000</v>
      </c>
    </row>
    <row r="326" spans="2:10" x14ac:dyDescent="0.25">
      <c r="B326" s="20" t="s">
        <v>677</v>
      </c>
      <c r="C326" s="27" t="s">
        <v>678</v>
      </c>
      <c r="D326" s="27" t="s">
        <v>1</v>
      </c>
      <c r="E326" s="27" t="s">
        <v>27</v>
      </c>
      <c r="F326" s="36">
        <v>11500</v>
      </c>
      <c r="G326" s="4" t="str">
        <f t="shared" si="20"/>
        <v>000000000000ALM-0136</v>
      </c>
      <c r="H326" s="4" t="str">
        <f t="shared" si="21"/>
        <v>SILICONA NEGRA NORMAL</v>
      </c>
      <c r="I326" s="4" t="str">
        <f t="shared" si="22"/>
        <v>ALMACEN</v>
      </c>
      <c r="J326" s="83">
        <f t="shared" si="23"/>
        <v>11500</v>
      </c>
    </row>
    <row r="327" spans="2:10" x14ac:dyDescent="0.25">
      <c r="B327" s="25" t="s">
        <v>679</v>
      </c>
      <c r="C327" s="18" t="s">
        <v>680</v>
      </c>
      <c r="D327" s="26" t="s">
        <v>2</v>
      </c>
      <c r="E327" s="19" t="s">
        <v>91</v>
      </c>
      <c r="F327" s="17">
        <v>127792</v>
      </c>
      <c r="G327" s="4" t="str">
        <f t="shared" si="20"/>
        <v>000000000000GFT-0011</v>
      </c>
      <c r="H327" s="4" t="str">
        <f t="shared" si="21"/>
        <v>TINTA PARA IMPRESORA GFT- MAGENTA</v>
      </c>
      <c r="I327" s="4" t="str">
        <f t="shared" si="22"/>
        <v>GRAN FORMATO</v>
      </c>
      <c r="J327" s="83">
        <f t="shared" si="23"/>
        <v>127792</v>
      </c>
    </row>
    <row r="328" spans="2:10" x14ac:dyDescent="0.25">
      <c r="B328" s="20" t="s">
        <v>681</v>
      </c>
      <c r="C328" s="27" t="s">
        <v>682</v>
      </c>
      <c r="D328" s="27" t="s">
        <v>227</v>
      </c>
      <c r="E328" s="27" t="s">
        <v>27</v>
      </c>
      <c r="F328" s="36">
        <v>4500</v>
      </c>
      <c r="G328" s="4" t="str">
        <f t="shared" si="20"/>
        <v>000000000000ALM-0138</v>
      </c>
      <c r="H328" s="4" t="str">
        <f t="shared" si="21"/>
        <v>VIDRIO DE 20,5 X 5</v>
      </c>
      <c r="I328" s="4" t="str">
        <f t="shared" si="22"/>
        <v>ALMACEN</v>
      </c>
      <c r="J328" s="83">
        <f t="shared" si="23"/>
        <v>4500</v>
      </c>
    </row>
    <row r="329" spans="2:10" x14ac:dyDescent="0.25">
      <c r="B329" s="25" t="s">
        <v>683</v>
      </c>
      <c r="C329" s="12" t="s">
        <v>684</v>
      </c>
      <c r="D329" s="12" t="s">
        <v>227</v>
      </c>
      <c r="E329" s="12" t="s">
        <v>27</v>
      </c>
      <c r="F329" s="34">
        <v>47</v>
      </c>
      <c r="G329" s="4" t="str">
        <f t="shared" si="20"/>
        <v>000000000000ALM-0166</v>
      </c>
      <c r="H329" s="4" t="str">
        <f t="shared" si="21"/>
        <v>ARANDELA PLANA 3/16</v>
      </c>
      <c r="I329" s="4" t="str">
        <f t="shared" si="22"/>
        <v>ALMACEN</v>
      </c>
      <c r="J329" s="83">
        <f t="shared" si="23"/>
        <v>47</v>
      </c>
    </row>
    <row r="330" spans="2:10" x14ac:dyDescent="0.25">
      <c r="B330" s="20" t="s">
        <v>685</v>
      </c>
      <c r="C330" s="27" t="s">
        <v>686</v>
      </c>
      <c r="D330" s="27" t="s">
        <v>227</v>
      </c>
      <c r="E330" s="27" t="s">
        <v>27</v>
      </c>
      <c r="F330" s="36">
        <v>6200</v>
      </c>
      <c r="G330" s="4" t="str">
        <f t="shared" si="20"/>
        <v>000000000000ALM-0139</v>
      </c>
      <c r="H330" s="4" t="str">
        <f t="shared" si="21"/>
        <v>GAFAS TOP GUN CLARA STEELPRO</v>
      </c>
      <c r="I330" s="4" t="str">
        <f t="shared" si="22"/>
        <v>ALMACEN</v>
      </c>
      <c r="J330" s="83">
        <f t="shared" si="23"/>
        <v>6200</v>
      </c>
    </row>
    <row r="331" spans="2:10" x14ac:dyDescent="0.25">
      <c r="B331" s="25" t="s">
        <v>687</v>
      </c>
      <c r="C331" s="31" t="s">
        <v>688</v>
      </c>
      <c r="D331" s="31" t="s">
        <v>227</v>
      </c>
      <c r="E331" s="31" t="s">
        <v>27</v>
      </c>
      <c r="F331" s="34">
        <v>1500</v>
      </c>
      <c r="G331" s="4" t="str">
        <f t="shared" si="20"/>
        <v>000000000000ALM-0141</v>
      </c>
      <c r="H331" s="4" t="str">
        <f t="shared" si="21"/>
        <v>MARCADOR NEGRO SHARPIE</v>
      </c>
      <c r="I331" s="4" t="str">
        <f t="shared" si="22"/>
        <v>ALMACEN</v>
      </c>
      <c r="J331" s="83">
        <f t="shared" si="23"/>
        <v>1500</v>
      </c>
    </row>
    <row r="332" spans="2:10" x14ac:dyDescent="0.25">
      <c r="B332" s="20" t="s">
        <v>689</v>
      </c>
      <c r="C332" s="6" t="s">
        <v>690</v>
      </c>
      <c r="D332" s="6" t="s">
        <v>2</v>
      </c>
      <c r="E332" s="6" t="s">
        <v>88</v>
      </c>
      <c r="F332" s="10">
        <v>305813</v>
      </c>
      <c r="G332" s="4" t="str">
        <f t="shared" si="20"/>
        <v>000000000000GFT-0016</v>
      </c>
      <c r="H332" s="4" t="str">
        <f t="shared" si="21"/>
        <v>VINILO TRANSPARENTE BRILLANTE ANCHO  105</v>
      </c>
      <c r="I332" s="4" t="str">
        <f t="shared" si="22"/>
        <v>GRAN FORMATO</v>
      </c>
      <c r="J332" s="83">
        <f t="shared" si="23"/>
        <v>305813</v>
      </c>
    </row>
    <row r="333" spans="2:10" x14ac:dyDescent="0.25">
      <c r="B333" s="25" t="s">
        <v>691</v>
      </c>
      <c r="C333" s="18" t="s">
        <v>692</v>
      </c>
      <c r="D333" s="18" t="s">
        <v>2</v>
      </c>
      <c r="E333" s="18" t="s">
        <v>88</v>
      </c>
      <c r="F333" s="17">
        <v>252395.43</v>
      </c>
      <c r="G333" s="4" t="str">
        <f t="shared" si="20"/>
        <v>000000000000GFT-0017</v>
      </c>
      <c r="H333" s="4" t="str">
        <f t="shared" si="21"/>
        <v>VINILO TRANSPARENTE BRILLANTE ANCHO  122</v>
      </c>
      <c r="I333" s="4" t="str">
        <f t="shared" si="22"/>
        <v>GRAN FORMATO</v>
      </c>
      <c r="J333" s="83">
        <f t="shared" si="23"/>
        <v>252395.43</v>
      </c>
    </row>
    <row r="334" spans="2:10" x14ac:dyDescent="0.25">
      <c r="B334" s="20" t="s">
        <v>693</v>
      </c>
      <c r="C334" s="27" t="s">
        <v>694</v>
      </c>
      <c r="D334" s="27" t="s">
        <v>227</v>
      </c>
      <c r="E334" s="27" t="s">
        <v>27</v>
      </c>
      <c r="F334" s="36">
        <v>142</v>
      </c>
      <c r="G334" s="4" t="str">
        <f t="shared" si="20"/>
        <v>000000000000ALM-0142</v>
      </c>
      <c r="H334" s="4" t="str">
        <f t="shared" si="21"/>
        <v xml:space="preserve">ARANDELA 3/8 </v>
      </c>
      <c r="I334" s="4" t="str">
        <f t="shared" si="22"/>
        <v>ALMACEN</v>
      </c>
      <c r="J334" s="83">
        <f t="shared" si="23"/>
        <v>142</v>
      </c>
    </row>
    <row r="335" spans="2:10" x14ac:dyDescent="0.25">
      <c r="B335" s="25" t="s">
        <v>695</v>
      </c>
      <c r="C335" s="18" t="s">
        <v>696</v>
      </c>
      <c r="D335" s="18" t="s">
        <v>2</v>
      </c>
      <c r="E335" s="18" t="s">
        <v>88</v>
      </c>
      <c r="F335" s="17">
        <v>381013</v>
      </c>
      <c r="G335" s="4" t="str">
        <f t="shared" si="20"/>
        <v>000000000000GFT-0019</v>
      </c>
      <c r="H335" s="4" t="str">
        <f t="shared" si="21"/>
        <v>VINILO TRANSPARENTE BRILLANTE ANCHO  137</v>
      </c>
      <c r="I335" s="4" t="str">
        <f t="shared" si="22"/>
        <v>GRAN FORMATO</v>
      </c>
      <c r="J335" s="83">
        <f t="shared" si="23"/>
        <v>381013</v>
      </c>
    </row>
    <row r="336" spans="2:10" x14ac:dyDescent="0.25">
      <c r="B336" s="20" t="s">
        <v>697</v>
      </c>
      <c r="C336" s="6" t="s">
        <v>698</v>
      </c>
      <c r="D336" s="6" t="s">
        <v>227</v>
      </c>
      <c r="E336" s="6" t="s">
        <v>122</v>
      </c>
      <c r="F336" s="36">
        <v>10850</v>
      </c>
      <c r="G336" s="4" t="str">
        <f t="shared" si="20"/>
        <v>000000000000ALM-0170</v>
      </c>
      <c r="H336" s="4" t="str">
        <f t="shared" si="21"/>
        <v>ALAMBRE DULCE X ROLLO</v>
      </c>
      <c r="I336" s="4" t="str">
        <f t="shared" si="22"/>
        <v>ALMACEN</v>
      </c>
      <c r="J336" s="83">
        <f t="shared" si="23"/>
        <v>10850</v>
      </c>
    </row>
    <row r="337" spans="2:10" x14ac:dyDescent="0.25">
      <c r="B337" s="25" t="s">
        <v>699</v>
      </c>
      <c r="C337" s="31" t="s">
        <v>700</v>
      </c>
      <c r="D337" s="31" t="s">
        <v>227</v>
      </c>
      <c r="E337" s="31" t="s">
        <v>27</v>
      </c>
      <c r="F337" s="34">
        <v>595055</v>
      </c>
      <c r="G337" s="4" t="str">
        <f t="shared" si="20"/>
        <v>000000000000ALM-0146</v>
      </c>
      <c r="H337" s="4" t="str">
        <f t="shared" si="21"/>
        <v>MATAS PALMERAS</v>
      </c>
      <c r="I337" s="4" t="str">
        <f t="shared" si="22"/>
        <v>ALMACEN</v>
      </c>
      <c r="J337" s="83">
        <f t="shared" si="23"/>
        <v>595055</v>
      </c>
    </row>
    <row r="338" spans="2:10" x14ac:dyDescent="0.25">
      <c r="B338" s="20" t="s">
        <v>701</v>
      </c>
      <c r="C338" s="27" t="s">
        <v>702</v>
      </c>
      <c r="D338" s="27" t="s">
        <v>227</v>
      </c>
      <c r="E338" s="27" t="s">
        <v>27</v>
      </c>
      <c r="F338" s="36">
        <v>241155</v>
      </c>
      <c r="G338" s="4" t="str">
        <f t="shared" si="20"/>
        <v>000000000000ALM-0147</v>
      </c>
      <c r="H338" s="4" t="str">
        <f t="shared" si="21"/>
        <v>CINTA VHB REF 4991 ROLLO DE 19 MM X 3 MM  3M</v>
      </c>
      <c r="I338" s="4" t="str">
        <f t="shared" si="22"/>
        <v>ALMACEN</v>
      </c>
      <c r="J338" s="83">
        <f t="shared" si="23"/>
        <v>241155</v>
      </c>
    </row>
    <row r="339" spans="2:10" x14ac:dyDescent="0.25">
      <c r="B339" s="25" t="s">
        <v>703</v>
      </c>
      <c r="C339" s="31" t="s">
        <v>704</v>
      </c>
      <c r="D339" s="31" t="s">
        <v>227</v>
      </c>
      <c r="E339" s="31" t="s">
        <v>27</v>
      </c>
      <c r="F339" s="34">
        <v>1000</v>
      </c>
      <c r="G339" s="4" t="str">
        <f t="shared" si="20"/>
        <v>000000000000ALM-0150</v>
      </c>
      <c r="H339" s="4" t="str">
        <f t="shared" si="21"/>
        <v>TORITO 214 TUBOS LED SOPORTE</v>
      </c>
      <c r="I339" s="4" t="str">
        <f t="shared" si="22"/>
        <v>ALMACEN</v>
      </c>
      <c r="J339" s="83">
        <f t="shared" si="23"/>
        <v>1000</v>
      </c>
    </row>
    <row r="340" spans="2:10" x14ac:dyDescent="0.25">
      <c r="B340" s="20" t="s">
        <v>705</v>
      </c>
      <c r="C340" s="6" t="s">
        <v>706</v>
      </c>
      <c r="D340" s="6" t="s">
        <v>2</v>
      </c>
      <c r="E340" s="6" t="s">
        <v>88</v>
      </c>
      <c r="F340" s="36">
        <v>310833</v>
      </c>
      <c r="G340" s="4" t="str">
        <f t="shared" si="20"/>
        <v>000000000000GFT-0024</v>
      </c>
      <c r="H340" s="4" t="str">
        <f t="shared" si="21"/>
        <v>VINILO TRANSPARENTE MATE 105</v>
      </c>
      <c r="I340" s="4" t="str">
        <f t="shared" si="22"/>
        <v>GRAN FORMATO</v>
      </c>
      <c r="J340" s="83">
        <f t="shared" si="23"/>
        <v>310833</v>
      </c>
    </row>
    <row r="341" spans="2:10" x14ac:dyDescent="0.25">
      <c r="B341" s="25" t="s">
        <v>707</v>
      </c>
      <c r="C341" s="31" t="s">
        <v>708</v>
      </c>
      <c r="D341" s="31" t="s">
        <v>1</v>
      </c>
      <c r="E341" s="31" t="s">
        <v>27</v>
      </c>
      <c r="F341" s="34">
        <v>17000</v>
      </c>
      <c r="G341" s="4" t="str">
        <f t="shared" si="20"/>
        <v>000000000000ALM-0172</v>
      </c>
      <c r="H341" s="4" t="str">
        <f t="shared" si="21"/>
        <v xml:space="preserve">BANDAS DE CAUCHO </v>
      </c>
      <c r="I341" s="4" t="str">
        <f t="shared" si="22"/>
        <v>ALMACEN</v>
      </c>
      <c r="J341" s="83">
        <f t="shared" si="23"/>
        <v>17000</v>
      </c>
    </row>
    <row r="342" spans="2:10" x14ac:dyDescent="0.25">
      <c r="B342" s="20" t="s">
        <v>709</v>
      </c>
      <c r="C342" s="27" t="s">
        <v>710</v>
      </c>
      <c r="D342" s="27" t="s">
        <v>227</v>
      </c>
      <c r="E342" s="27" t="s">
        <v>27</v>
      </c>
      <c r="F342" s="36">
        <v>2000</v>
      </c>
      <c r="G342" s="4" t="str">
        <f t="shared" si="20"/>
        <v>000000000000ALM-0151</v>
      </c>
      <c r="H342" s="4" t="str">
        <f t="shared" si="21"/>
        <v>PERCHERO SENCILLO PAV 248</v>
      </c>
      <c r="I342" s="4" t="str">
        <f t="shared" si="22"/>
        <v>ALMACEN</v>
      </c>
      <c r="J342" s="83">
        <f t="shared" si="23"/>
        <v>2000</v>
      </c>
    </row>
    <row r="343" spans="2:10" x14ac:dyDescent="0.25">
      <c r="B343" s="25" t="s">
        <v>711</v>
      </c>
      <c r="C343" s="31" t="s">
        <v>712</v>
      </c>
      <c r="D343" s="31" t="s">
        <v>227</v>
      </c>
      <c r="E343" s="31" t="s">
        <v>27</v>
      </c>
      <c r="F343" s="34">
        <v>500</v>
      </c>
      <c r="G343" s="4" t="str">
        <f t="shared" si="20"/>
        <v>000000000000ALM-0152</v>
      </c>
      <c r="H343" s="4" t="str">
        <f t="shared" si="21"/>
        <v xml:space="preserve">CANCAMO ABIERTO DE 2" </v>
      </c>
      <c r="I343" s="4" t="str">
        <f t="shared" si="22"/>
        <v>ALMACEN</v>
      </c>
      <c r="J343" s="83">
        <f t="shared" si="23"/>
        <v>500</v>
      </c>
    </row>
    <row r="344" spans="2:10" x14ac:dyDescent="0.25">
      <c r="B344" s="20" t="s">
        <v>713</v>
      </c>
      <c r="C344" s="6" t="s">
        <v>714</v>
      </c>
      <c r="D344" s="6" t="s">
        <v>227</v>
      </c>
      <c r="E344" s="6" t="s">
        <v>27</v>
      </c>
      <c r="F344" s="36">
        <v>2616</v>
      </c>
      <c r="G344" s="4" t="str">
        <f t="shared" si="20"/>
        <v>000000000000ALM-0175</v>
      </c>
      <c r="H344" s="4" t="str">
        <f t="shared" si="21"/>
        <v>LIJA HOJA 1500</v>
      </c>
      <c r="I344" s="4" t="str">
        <f t="shared" si="22"/>
        <v>ALMACEN</v>
      </c>
      <c r="J344" s="83">
        <f t="shared" si="23"/>
        <v>2616</v>
      </c>
    </row>
    <row r="345" spans="2:10" x14ac:dyDescent="0.25">
      <c r="B345" s="25" t="s">
        <v>715</v>
      </c>
      <c r="C345" s="31" t="s">
        <v>716</v>
      </c>
      <c r="D345" s="31" t="s">
        <v>227</v>
      </c>
      <c r="E345" s="31" t="s">
        <v>27</v>
      </c>
      <c r="F345" s="34">
        <v>5474</v>
      </c>
      <c r="G345" s="4" t="str">
        <f t="shared" si="20"/>
        <v>000000000000ALM-0153</v>
      </c>
      <c r="H345" s="4" t="str">
        <f t="shared" si="21"/>
        <v>RASQUETA GOLD CON FELPA</v>
      </c>
      <c r="I345" s="4" t="str">
        <f t="shared" si="22"/>
        <v>ALMACEN</v>
      </c>
      <c r="J345" s="83">
        <f t="shared" si="23"/>
        <v>5474</v>
      </c>
    </row>
    <row r="346" spans="2:10" x14ac:dyDescent="0.25">
      <c r="B346" s="20" t="s">
        <v>717</v>
      </c>
      <c r="C346" s="27" t="s">
        <v>718</v>
      </c>
      <c r="D346" s="27" t="s">
        <v>227</v>
      </c>
      <c r="E346" s="27" t="s">
        <v>27</v>
      </c>
      <c r="F346" s="36">
        <v>14637</v>
      </c>
      <c r="G346" s="4" t="str">
        <f t="shared" si="20"/>
        <v>000000000000ALM-0154</v>
      </c>
      <c r="H346" s="4" t="str">
        <f t="shared" si="21"/>
        <v xml:space="preserve">FELPA AGLOMERADO ECONOMICO </v>
      </c>
      <c r="I346" s="4" t="str">
        <f t="shared" si="22"/>
        <v>ALMACEN</v>
      </c>
      <c r="J346" s="83">
        <f t="shared" si="23"/>
        <v>14637</v>
      </c>
    </row>
    <row r="347" spans="2:10" x14ac:dyDescent="0.25">
      <c r="B347" s="25" t="s">
        <v>719</v>
      </c>
      <c r="C347" s="31" t="s">
        <v>720</v>
      </c>
      <c r="D347" s="31" t="s">
        <v>227</v>
      </c>
      <c r="E347" s="31" t="s">
        <v>27</v>
      </c>
      <c r="F347" s="34">
        <v>8060</v>
      </c>
      <c r="G347" s="4" t="str">
        <f t="shared" si="20"/>
        <v>000000000000ALM-0155</v>
      </c>
      <c r="H347" s="4" t="str">
        <f t="shared" si="21"/>
        <v>FLEXOMETRO DE 7,5 METROS</v>
      </c>
      <c r="I347" s="4" t="str">
        <f t="shared" si="22"/>
        <v>ALMACEN</v>
      </c>
      <c r="J347" s="83">
        <f t="shared" si="23"/>
        <v>8060</v>
      </c>
    </row>
    <row r="348" spans="2:10" x14ac:dyDescent="0.25">
      <c r="B348" s="20" t="s">
        <v>721</v>
      </c>
      <c r="C348" s="27" t="s">
        <v>722</v>
      </c>
      <c r="D348" s="27" t="s">
        <v>227</v>
      </c>
      <c r="E348" s="27" t="s">
        <v>27</v>
      </c>
      <c r="F348" s="36">
        <v>14673</v>
      </c>
      <c r="G348" s="4" t="str">
        <f t="shared" si="20"/>
        <v>000000000000ALM-0157</v>
      </c>
      <c r="H348" s="4" t="str">
        <f t="shared" si="21"/>
        <v xml:space="preserve">GUANTES SOLDADOR M90 WORK SEG NEGRO 14" </v>
      </c>
      <c r="I348" s="4" t="str">
        <f t="shared" si="22"/>
        <v>ALMACEN</v>
      </c>
      <c r="J348" s="83">
        <f t="shared" si="23"/>
        <v>14673</v>
      </c>
    </row>
    <row r="349" spans="2:10" x14ac:dyDescent="0.25">
      <c r="B349" s="25" t="s">
        <v>723</v>
      </c>
      <c r="C349" s="31" t="s">
        <v>724</v>
      </c>
      <c r="D349" s="31" t="s">
        <v>227</v>
      </c>
      <c r="E349" s="31" t="s">
        <v>27</v>
      </c>
      <c r="F349" s="34">
        <v>10000</v>
      </c>
      <c r="G349" s="4" t="str">
        <f t="shared" si="20"/>
        <v>000000000000ALM-0158</v>
      </c>
      <c r="H349" s="4" t="str">
        <f t="shared" si="21"/>
        <v>CALCULADORA KADIO</v>
      </c>
      <c r="I349" s="4" t="str">
        <f t="shared" si="22"/>
        <v>ALMACEN</v>
      </c>
      <c r="J349" s="83">
        <f t="shared" si="23"/>
        <v>10000</v>
      </c>
    </row>
    <row r="350" spans="2:10" x14ac:dyDescent="0.25">
      <c r="B350" s="20" t="s">
        <v>725</v>
      </c>
      <c r="C350" s="27" t="s">
        <v>726</v>
      </c>
      <c r="D350" s="27" t="s">
        <v>227</v>
      </c>
      <c r="E350" s="27" t="s">
        <v>27</v>
      </c>
      <c r="F350" s="36">
        <v>4500</v>
      </c>
      <c r="G350" s="4" t="str">
        <f t="shared" si="20"/>
        <v>000000000000ALM-0159</v>
      </c>
      <c r="H350" s="4" t="str">
        <f t="shared" si="21"/>
        <v xml:space="preserve">CANALETA DE 12 X 7  </v>
      </c>
      <c r="I350" s="4" t="str">
        <f t="shared" si="22"/>
        <v>ALMACEN</v>
      </c>
      <c r="J350" s="83">
        <f t="shared" si="23"/>
        <v>4500</v>
      </c>
    </row>
    <row r="351" spans="2:10" x14ac:dyDescent="0.25">
      <c r="B351" s="25" t="s">
        <v>727</v>
      </c>
      <c r="C351" s="31" t="s">
        <v>728</v>
      </c>
      <c r="D351" s="31" t="s">
        <v>227</v>
      </c>
      <c r="E351" s="31" t="s">
        <v>27</v>
      </c>
      <c r="F351" s="34">
        <v>19</v>
      </c>
      <c r="G351" s="4" t="str">
        <f t="shared" si="20"/>
        <v>000000000000ALM-0161</v>
      </c>
      <c r="H351" s="4" t="str">
        <f t="shared" si="21"/>
        <v>TORNILLO 6"  3/4  ESPECIAL</v>
      </c>
      <c r="I351" s="4" t="str">
        <f t="shared" si="22"/>
        <v>ALMACEN</v>
      </c>
      <c r="J351" s="83">
        <f t="shared" si="23"/>
        <v>19</v>
      </c>
    </row>
    <row r="352" spans="2:10" x14ac:dyDescent="0.25">
      <c r="B352" s="20" t="s">
        <v>729</v>
      </c>
      <c r="C352" s="27" t="s">
        <v>730</v>
      </c>
      <c r="D352" s="27" t="s">
        <v>227</v>
      </c>
      <c r="E352" s="27" t="s">
        <v>27</v>
      </c>
      <c r="F352" s="36">
        <v>5200</v>
      </c>
      <c r="G352" s="4" t="str">
        <f t="shared" si="20"/>
        <v>000000000000ALM-0162</v>
      </c>
      <c r="H352" s="4" t="str">
        <f t="shared" si="21"/>
        <v>GUANTES EL TIGRE</v>
      </c>
      <c r="I352" s="4" t="str">
        <f t="shared" si="22"/>
        <v>ALMACEN</v>
      </c>
      <c r="J352" s="83">
        <f t="shared" si="23"/>
        <v>5200</v>
      </c>
    </row>
    <row r="353" spans="2:10" x14ac:dyDescent="0.25">
      <c r="B353" s="25" t="s">
        <v>731</v>
      </c>
      <c r="C353" s="31" t="s">
        <v>732</v>
      </c>
      <c r="D353" s="31" t="s">
        <v>227</v>
      </c>
      <c r="E353" s="31" t="s">
        <v>27</v>
      </c>
      <c r="F353" s="34">
        <v>4500</v>
      </c>
      <c r="G353" s="4" t="str">
        <f t="shared" si="20"/>
        <v>000000000000ALM-0163</v>
      </c>
      <c r="H353" s="4" t="str">
        <f t="shared" si="21"/>
        <v>GUANTES NITRILO</v>
      </c>
      <c r="I353" s="4" t="str">
        <f t="shared" si="22"/>
        <v>ALMACEN</v>
      </c>
      <c r="J353" s="83">
        <f t="shared" si="23"/>
        <v>4500</v>
      </c>
    </row>
    <row r="354" spans="2:10" x14ac:dyDescent="0.25">
      <c r="B354" s="20" t="s">
        <v>733</v>
      </c>
      <c r="C354" s="6" t="s">
        <v>734</v>
      </c>
      <c r="D354" s="6" t="s">
        <v>2</v>
      </c>
      <c r="E354" s="6" t="s">
        <v>45</v>
      </c>
      <c r="F354" s="36">
        <v>10230</v>
      </c>
      <c r="G354" s="4" t="str">
        <f t="shared" si="20"/>
        <v>000000000000GFT-0040</v>
      </c>
      <c r="H354" s="4" t="str">
        <f t="shared" si="21"/>
        <v>VINILO NEGRO MATE ANCHO 122  VNM75- P1</v>
      </c>
      <c r="I354" s="4" t="str">
        <f t="shared" si="22"/>
        <v>GRAN FORMATO</v>
      </c>
      <c r="J354" s="83">
        <f t="shared" si="23"/>
        <v>10230</v>
      </c>
    </row>
    <row r="355" spans="2:10" x14ac:dyDescent="0.25">
      <c r="B355" s="25" t="s">
        <v>735</v>
      </c>
      <c r="C355" s="31" t="s">
        <v>736</v>
      </c>
      <c r="D355" s="31" t="s">
        <v>227</v>
      </c>
      <c r="E355" s="31" t="s">
        <v>27</v>
      </c>
      <c r="F355" s="34">
        <v>1600</v>
      </c>
      <c r="G355" s="4" t="str">
        <f t="shared" si="20"/>
        <v>000000000000ALM-0164</v>
      </c>
      <c r="H355" s="4" t="str">
        <f t="shared" si="21"/>
        <v>RESALTADOR SHARPIE</v>
      </c>
      <c r="I355" s="4" t="str">
        <f t="shared" si="22"/>
        <v>ALMACEN</v>
      </c>
      <c r="J355" s="83">
        <f t="shared" si="23"/>
        <v>1600</v>
      </c>
    </row>
    <row r="356" spans="2:10" x14ac:dyDescent="0.25">
      <c r="B356" s="20" t="s">
        <v>737</v>
      </c>
      <c r="C356" s="27" t="s">
        <v>738</v>
      </c>
      <c r="D356" s="27" t="s">
        <v>227</v>
      </c>
      <c r="E356" s="27" t="s">
        <v>27</v>
      </c>
      <c r="F356" s="36">
        <v>17612</v>
      </c>
      <c r="G356" s="4" t="str">
        <f t="shared" si="20"/>
        <v>000000000000ALM-0165</v>
      </c>
      <c r="H356" s="4" t="str">
        <f t="shared" si="21"/>
        <v xml:space="preserve">DISCO DIAMANTE CONCRETO 4" </v>
      </c>
      <c r="I356" s="4" t="str">
        <f t="shared" si="22"/>
        <v>ALMACEN</v>
      </c>
      <c r="J356" s="83">
        <f t="shared" si="23"/>
        <v>17612</v>
      </c>
    </row>
    <row r="357" spans="2:10" x14ac:dyDescent="0.25">
      <c r="B357" s="25" t="s">
        <v>739</v>
      </c>
      <c r="C357" s="18" t="s">
        <v>740</v>
      </c>
      <c r="D357" s="18" t="s">
        <v>227</v>
      </c>
      <c r="E357" s="18" t="s">
        <v>27</v>
      </c>
      <c r="F357" s="34">
        <v>14280</v>
      </c>
      <c r="G357" s="4" t="str">
        <f t="shared" si="20"/>
        <v>000000000000ALM-0184</v>
      </c>
      <c r="H357" s="4" t="str">
        <f t="shared" si="21"/>
        <v>PINTURA AL HORNO SILLAS</v>
      </c>
      <c r="I357" s="4" t="str">
        <f t="shared" si="22"/>
        <v>ALMACEN</v>
      </c>
      <c r="J357" s="83">
        <f t="shared" si="23"/>
        <v>14280</v>
      </c>
    </row>
    <row r="358" spans="2:10" x14ac:dyDescent="0.25">
      <c r="B358" s="20" t="s">
        <v>741</v>
      </c>
      <c r="C358" s="27" t="s">
        <v>742</v>
      </c>
      <c r="D358" s="27" t="s">
        <v>227</v>
      </c>
      <c r="E358" s="27" t="s">
        <v>27</v>
      </c>
      <c r="F358" s="36">
        <v>91630</v>
      </c>
      <c r="G358" s="4" t="str">
        <f t="shared" si="20"/>
        <v>000000000000ALM-0167</v>
      </c>
      <c r="H358" s="4" t="str">
        <f t="shared" si="21"/>
        <v>PLACA SUPERBOARD 12 MM  1,22 X 2,44</v>
      </c>
      <c r="I358" s="4" t="str">
        <f t="shared" si="22"/>
        <v>ALMACEN</v>
      </c>
      <c r="J358" s="83">
        <f t="shared" si="23"/>
        <v>91630</v>
      </c>
    </row>
    <row r="359" spans="2:10" x14ac:dyDescent="0.25">
      <c r="B359" s="25" t="s">
        <v>743</v>
      </c>
      <c r="C359" s="31" t="s">
        <v>744</v>
      </c>
      <c r="D359" s="31" t="s">
        <v>227</v>
      </c>
      <c r="E359" s="31" t="s">
        <v>27</v>
      </c>
      <c r="F359" s="34">
        <v>8800</v>
      </c>
      <c r="G359" s="4" t="str">
        <f t="shared" si="20"/>
        <v>000000000000ALM-0168</v>
      </c>
      <c r="H359" s="4" t="str">
        <f t="shared" si="21"/>
        <v xml:space="preserve">PLASTIFLEX HUESO DURO </v>
      </c>
      <c r="I359" s="4" t="str">
        <f t="shared" si="22"/>
        <v>ALMACEN</v>
      </c>
      <c r="J359" s="83">
        <f t="shared" si="23"/>
        <v>8800</v>
      </c>
    </row>
    <row r="360" spans="2:10" x14ac:dyDescent="0.25">
      <c r="B360" s="20" t="s">
        <v>745</v>
      </c>
      <c r="C360" s="27" t="s">
        <v>746</v>
      </c>
      <c r="D360" s="27" t="s">
        <v>227</v>
      </c>
      <c r="E360" s="27" t="s">
        <v>27</v>
      </c>
      <c r="F360" s="36">
        <v>28000</v>
      </c>
      <c r="G360" s="4" t="str">
        <f t="shared" si="20"/>
        <v>000000000000ALM-0169</v>
      </c>
      <c r="H360" s="4" t="str">
        <f t="shared" si="21"/>
        <v>SILICONA POLIURETANO</v>
      </c>
      <c r="I360" s="4" t="str">
        <f t="shared" si="22"/>
        <v>ALMACEN</v>
      </c>
      <c r="J360" s="83">
        <f t="shared" si="23"/>
        <v>28000</v>
      </c>
    </row>
    <row r="361" spans="2:10" x14ac:dyDescent="0.25">
      <c r="B361" s="25" t="s">
        <v>747</v>
      </c>
      <c r="C361" s="31" t="s">
        <v>748</v>
      </c>
      <c r="D361" s="31" t="s">
        <v>227</v>
      </c>
      <c r="E361" s="31" t="s">
        <v>45</v>
      </c>
      <c r="F361" s="34">
        <v>2500</v>
      </c>
      <c r="G361" s="4" t="str">
        <f t="shared" si="20"/>
        <v>000000000000ALM-0171</v>
      </c>
      <c r="H361" s="4" t="str">
        <f t="shared" si="21"/>
        <v>EMPAQUE DURO PARA PISADOR</v>
      </c>
      <c r="I361" s="4" t="str">
        <f t="shared" si="22"/>
        <v>ALMACEN</v>
      </c>
      <c r="J361" s="83">
        <f t="shared" si="23"/>
        <v>2500</v>
      </c>
    </row>
    <row r="362" spans="2:10" x14ac:dyDescent="0.25">
      <c r="B362" s="20" t="s">
        <v>749</v>
      </c>
      <c r="C362" s="27" t="s">
        <v>750</v>
      </c>
      <c r="D362" s="27" t="s">
        <v>227</v>
      </c>
      <c r="E362" s="27" t="s">
        <v>45</v>
      </c>
      <c r="F362" s="36">
        <v>12000</v>
      </c>
      <c r="G362" s="4" t="str">
        <f t="shared" si="20"/>
        <v>000000000000ALM-0173</v>
      </c>
      <c r="H362" s="4" t="str">
        <f t="shared" si="21"/>
        <v>NIPLE X METRO</v>
      </c>
      <c r="I362" s="4" t="str">
        <f t="shared" si="22"/>
        <v>ALMACEN</v>
      </c>
      <c r="J362" s="83">
        <f t="shared" si="23"/>
        <v>12000</v>
      </c>
    </row>
    <row r="363" spans="2:10" x14ac:dyDescent="0.25">
      <c r="B363" s="25" t="s">
        <v>751</v>
      </c>
      <c r="C363" s="31" t="s">
        <v>752</v>
      </c>
      <c r="D363" s="31" t="s">
        <v>227</v>
      </c>
      <c r="E363" s="31" t="s">
        <v>27</v>
      </c>
      <c r="F363" s="34">
        <v>17000</v>
      </c>
      <c r="G363" s="4" t="str">
        <f t="shared" si="20"/>
        <v>000000000000ALM-0174</v>
      </c>
      <c r="H363" s="4" t="str">
        <f t="shared" si="21"/>
        <v>FRESA DE CORTE DE 5/8 MADERA CORTE RECTO</v>
      </c>
      <c r="I363" s="4" t="str">
        <f t="shared" si="22"/>
        <v>ALMACEN</v>
      </c>
      <c r="J363" s="83">
        <f t="shared" si="23"/>
        <v>17000</v>
      </c>
    </row>
    <row r="364" spans="2:10" x14ac:dyDescent="0.25">
      <c r="B364" s="20" t="s">
        <v>753</v>
      </c>
      <c r="C364" s="27" t="s">
        <v>754</v>
      </c>
      <c r="D364" s="27" t="s">
        <v>227</v>
      </c>
      <c r="E364" s="27" t="s">
        <v>27</v>
      </c>
      <c r="F364" s="36">
        <v>37000</v>
      </c>
      <c r="G364" s="4" t="str">
        <f t="shared" si="20"/>
        <v>000000000000ALM-0176</v>
      </c>
      <c r="H364" s="4" t="str">
        <f t="shared" si="21"/>
        <v>CERCHA DE HOJAS ARTIFICIALES</v>
      </c>
      <c r="I364" s="4" t="str">
        <f t="shared" si="22"/>
        <v>ALMACEN</v>
      </c>
      <c r="J364" s="83">
        <f t="shared" si="23"/>
        <v>37000</v>
      </c>
    </row>
    <row r="365" spans="2:10" x14ac:dyDescent="0.25">
      <c r="B365" s="25" t="s">
        <v>755</v>
      </c>
      <c r="C365" s="31" t="s">
        <v>756</v>
      </c>
      <c r="D365" s="31" t="s">
        <v>227</v>
      </c>
      <c r="E365" s="31" t="s">
        <v>439</v>
      </c>
      <c r="F365" s="34">
        <v>11000</v>
      </c>
      <c r="G365" s="4" t="str">
        <f t="shared" si="20"/>
        <v>000000000000ALM-0177</v>
      </c>
      <c r="H365" s="4" t="str">
        <f t="shared" si="21"/>
        <v>ENREDADERA COLGANTE VERDE</v>
      </c>
      <c r="I365" s="4" t="str">
        <f t="shared" si="22"/>
        <v>ALMACEN</v>
      </c>
      <c r="J365" s="83">
        <f t="shared" si="23"/>
        <v>11000</v>
      </c>
    </row>
    <row r="366" spans="2:10" x14ac:dyDescent="0.25">
      <c r="B366" s="20" t="s">
        <v>757</v>
      </c>
      <c r="C366" s="27" t="s">
        <v>758</v>
      </c>
      <c r="D366" s="27" t="s">
        <v>227</v>
      </c>
      <c r="E366" s="27" t="s">
        <v>27</v>
      </c>
      <c r="F366" s="36">
        <v>11300</v>
      </c>
      <c r="G366" s="4" t="str">
        <f t="shared" si="20"/>
        <v>000000000000ALM-0178</v>
      </c>
      <c r="H366" s="4" t="str">
        <f t="shared" si="21"/>
        <v>RESMA PAPEL TAMAÑO CARTA</v>
      </c>
      <c r="I366" s="4" t="str">
        <f t="shared" si="22"/>
        <v>ALMACEN</v>
      </c>
      <c r="J366" s="83">
        <f t="shared" si="23"/>
        <v>11300</v>
      </c>
    </row>
    <row r="367" spans="2:10" x14ac:dyDescent="0.25">
      <c r="B367" s="25" t="s">
        <v>759</v>
      </c>
      <c r="C367" s="18" t="s">
        <v>760</v>
      </c>
      <c r="D367" s="18" t="s">
        <v>2</v>
      </c>
      <c r="E367" s="18" t="s">
        <v>27</v>
      </c>
      <c r="F367" s="34">
        <v>2380</v>
      </c>
      <c r="G367" s="4" t="str">
        <f t="shared" si="20"/>
        <v>000000000000GFT-0053</v>
      </c>
      <c r="H367" s="4" t="str">
        <f t="shared" si="21"/>
        <v xml:space="preserve">ISOPO LIMPIEZA CABEZALES </v>
      </c>
      <c r="I367" s="4" t="str">
        <f t="shared" si="22"/>
        <v>GRAN FORMATO</v>
      </c>
      <c r="J367" s="83">
        <f t="shared" si="23"/>
        <v>2380</v>
      </c>
    </row>
    <row r="368" spans="2:10" x14ac:dyDescent="0.25">
      <c r="B368" s="20" t="s">
        <v>761</v>
      </c>
      <c r="C368" s="27" t="s">
        <v>762</v>
      </c>
      <c r="D368" s="27" t="s">
        <v>227</v>
      </c>
      <c r="E368" s="27" t="s">
        <v>27</v>
      </c>
      <c r="F368" s="36">
        <v>536</v>
      </c>
      <c r="G368" s="4" t="str">
        <f t="shared" si="20"/>
        <v>000000000000ALM-0179</v>
      </c>
      <c r="H368" s="4" t="str">
        <f t="shared" si="21"/>
        <v xml:space="preserve">LAPICERO NEGRO </v>
      </c>
      <c r="I368" s="4" t="str">
        <f t="shared" si="22"/>
        <v>ALMACEN</v>
      </c>
      <c r="J368" s="83">
        <f t="shared" si="23"/>
        <v>536</v>
      </c>
    </row>
    <row r="369" spans="2:10" x14ac:dyDescent="0.25">
      <c r="B369" s="25" t="s">
        <v>763</v>
      </c>
      <c r="C369" s="31" t="s">
        <v>764</v>
      </c>
      <c r="D369" s="31" t="s">
        <v>227</v>
      </c>
      <c r="E369" s="31" t="s">
        <v>27</v>
      </c>
      <c r="F369" s="34">
        <v>24000</v>
      </c>
      <c r="G369" s="4" t="str">
        <f t="shared" si="20"/>
        <v>000000000000ALM-0180</v>
      </c>
      <c r="H369" s="4" t="str">
        <f t="shared" si="21"/>
        <v xml:space="preserve">CAUTIN 40W </v>
      </c>
      <c r="I369" s="4" t="str">
        <f t="shared" si="22"/>
        <v>ALMACEN</v>
      </c>
      <c r="J369" s="83">
        <f t="shared" si="23"/>
        <v>24000</v>
      </c>
    </row>
    <row r="370" spans="2:10" x14ac:dyDescent="0.25">
      <c r="B370" s="20" t="s">
        <v>765</v>
      </c>
      <c r="C370" s="6" t="s">
        <v>766</v>
      </c>
      <c r="D370" s="6" t="s">
        <v>2</v>
      </c>
      <c r="E370" s="6" t="s">
        <v>27</v>
      </c>
      <c r="F370" s="36">
        <v>8000</v>
      </c>
      <c r="G370" s="4" t="str">
        <f t="shared" si="20"/>
        <v>000000000000GFT-0056</v>
      </c>
      <c r="H370" s="4" t="str">
        <f t="shared" si="21"/>
        <v>AGUA DESHIONIZADA</v>
      </c>
      <c r="I370" s="4" t="str">
        <f t="shared" si="22"/>
        <v>GRAN FORMATO</v>
      </c>
      <c r="J370" s="83">
        <f t="shared" si="23"/>
        <v>8000</v>
      </c>
    </row>
    <row r="371" spans="2:10" x14ac:dyDescent="0.25">
      <c r="B371" s="25" t="s">
        <v>767</v>
      </c>
      <c r="C371" s="31" t="s">
        <v>768</v>
      </c>
      <c r="D371" s="31" t="s">
        <v>227</v>
      </c>
      <c r="E371" s="31" t="s">
        <v>27</v>
      </c>
      <c r="F371" s="34">
        <v>2000</v>
      </c>
      <c r="G371" s="4" t="str">
        <f t="shared" si="20"/>
        <v>000000000000ALM-0181</v>
      </c>
      <c r="H371" s="4" t="str">
        <f t="shared" si="21"/>
        <v>PASADOR SUECO 2 1/2 MANUAL</v>
      </c>
      <c r="I371" s="4" t="str">
        <f t="shared" si="22"/>
        <v>ALMACEN</v>
      </c>
      <c r="J371" s="83">
        <f t="shared" si="23"/>
        <v>2000</v>
      </c>
    </row>
    <row r="372" spans="2:10" x14ac:dyDescent="0.25">
      <c r="B372" s="20" t="s">
        <v>769</v>
      </c>
      <c r="C372" s="6" t="s">
        <v>770</v>
      </c>
      <c r="D372" s="6" t="s">
        <v>771</v>
      </c>
      <c r="E372" s="6" t="s">
        <v>45</v>
      </c>
      <c r="F372" s="36">
        <v>11233</v>
      </c>
      <c r="G372" s="4" t="str">
        <f t="shared" si="20"/>
        <v>000000000000GFT-0058</v>
      </c>
      <c r="H372" s="4" t="str">
        <f t="shared" si="21"/>
        <v>LONA TRANSLUCIDA ANCHO 160</v>
      </c>
      <c r="I372" s="4" t="str">
        <f t="shared" si="22"/>
        <v>GRAN FORMATO</v>
      </c>
      <c r="J372" s="83">
        <f t="shared" si="23"/>
        <v>11233</v>
      </c>
    </row>
    <row r="373" spans="2:10" x14ac:dyDescent="0.25">
      <c r="B373" s="25" t="s">
        <v>772</v>
      </c>
      <c r="C373" s="31" t="s">
        <v>773</v>
      </c>
      <c r="D373" s="31" t="s">
        <v>2</v>
      </c>
      <c r="E373" s="31" t="s">
        <v>88</v>
      </c>
      <c r="F373" s="34">
        <v>316150</v>
      </c>
      <c r="G373" s="4" t="str">
        <f t="shared" si="20"/>
        <v>000000000000GFT-0038</v>
      </c>
      <c r="H373" s="4" t="str">
        <f t="shared" si="21"/>
        <v>VINILO BLANCO BRILLANTE 127</v>
      </c>
      <c r="I373" s="4" t="str">
        <f t="shared" si="22"/>
        <v>GRAN FORMATO</v>
      </c>
      <c r="J373" s="83">
        <f t="shared" si="23"/>
        <v>316150</v>
      </c>
    </row>
    <row r="374" spans="2:10" x14ac:dyDescent="0.25">
      <c r="B374" s="20" t="s">
        <v>774</v>
      </c>
      <c r="C374" s="27" t="s">
        <v>775</v>
      </c>
      <c r="D374" s="27" t="s">
        <v>227</v>
      </c>
      <c r="E374" s="27" t="s">
        <v>45</v>
      </c>
      <c r="F374" s="36">
        <v>65000</v>
      </c>
      <c r="G374" s="4" t="str">
        <f t="shared" si="20"/>
        <v>000000000000ALM-0182</v>
      </c>
      <c r="H374" s="4" t="str">
        <f t="shared" si="21"/>
        <v>SUNTECH NEGRO- ROJO</v>
      </c>
      <c r="I374" s="4" t="str">
        <f t="shared" si="22"/>
        <v>ALMACEN</v>
      </c>
      <c r="J374" s="83">
        <f t="shared" si="23"/>
        <v>65000</v>
      </c>
    </row>
    <row r="375" spans="2:10" x14ac:dyDescent="0.25">
      <c r="B375" s="25" t="s">
        <v>776</v>
      </c>
      <c r="C375" s="31" t="s">
        <v>777</v>
      </c>
      <c r="D375" s="31" t="s">
        <v>227</v>
      </c>
      <c r="E375" s="31" t="s">
        <v>27</v>
      </c>
      <c r="F375" s="34">
        <v>12079</v>
      </c>
      <c r="G375" s="4" t="str">
        <f t="shared" si="20"/>
        <v>000000000000ALM-0183</v>
      </c>
      <c r="H375" s="4" t="str">
        <f t="shared" si="21"/>
        <v>PINTURA AL HORNO MESA ANGULO Y TUBERÍA</v>
      </c>
      <c r="I375" s="4" t="str">
        <f t="shared" si="22"/>
        <v>ALMACEN</v>
      </c>
      <c r="J375" s="83">
        <f t="shared" si="23"/>
        <v>12079</v>
      </c>
    </row>
    <row r="376" spans="2:10" x14ac:dyDescent="0.25">
      <c r="B376" s="20" t="s">
        <v>778</v>
      </c>
      <c r="C376" s="6" t="s">
        <v>779</v>
      </c>
      <c r="D376" s="6" t="s">
        <v>227</v>
      </c>
      <c r="E376" s="6" t="s">
        <v>439</v>
      </c>
      <c r="F376" s="36">
        <v>588</v>
      </c>
      <c r="G376" s="4" t="str">
        <f t="shared" si="20"/>
        <v>000000000000ALM-0200</v>
      </c>
      <c r="H376" s="4" t="str">
        <f t="shared" si="21"/>
        <v>TORNILLO CABEZA PARAGUA 5/16 * 4" + TUERCA + ARANDELA</v>
      </c>
      <c r="I376" s="4" t="str">
        <f t="shared" si="22"/>
        <v>ALMACEN</v>
      </c>
      <c r="J376" s="83">
        <f t="shared" si="23"/>
        <v>588</v>
      </c>
    </row>
    <row r="377" spans="2:10" x14ac:dyDescent="0.25">
      <c r="B377" s="25" t="s">
        <v>780</v>
      </c>
      <c r="C377" s="31" t="s">
        <v>781</v>
      </c>
      <c r="D377" s="31" t="s">
        <v>227</v>
      </c>
      <c r="E377" s="31" t="s">
        <v>27</v>
      </c>
      <c r="F377" s="34">
        <v>18088</v>
      </c>
      <c r="G377" s="4" t="str">
        <f t="shared" si="20"/>
        <v>000000000000ALM-0185</v>
      </c>
      <c r="H377" s="4" t="str">
        <f t="shared" si="21"/>
        <v>BANDEJAS AL HORNO</v>
      </c>
      <c r="I377" s="4" t="str">
        <f t="shared" si="22"/>
        <v>ALMACEN</v>
      </c>
      <c r="J377" s="83">
        <f t="shared" si="23"/>
        <v>18088</v>
      </c>
    </row>
    <row r="378" spans="2:10" x14ac:dyDescent="0.25">
      <c r="B378" s="20" t="s">
        <v>782</v>
      </c>
      <c r="C378" s="27" t="s">
        <v>783</v>
      </c>
      <c r="D378" s="27" t="s">
        <v>227</v>
      </c>
      <c r="E378" s="27" t="s">
        <v>27</v>
      </c>
      <c r="F378" s="36">
        <v>19992</v>
      </c>
      <c r="G378" s="4" t="str">
        <f t="shared" si="20"/>
        <v>000000000000ALM-0186</v>
      </c>
      <c r="H378" s="4" t="str">
        <f t="shared" si="21"/>
        <v>PINTURA AL HORNO TUBERÍA</v>
      </c>
      <c r="I378" s="4" t="str">
        <f t="shared" si="22"/>
        <v>ALMACEN</v>
      </c>
      <c r="J378" s="83">
        <f t="shared" si="23"/>
        <v>19992</v>
      </c>
    </row>
    <row r="379" spans="2:10" x14ac:dyDescent="0.25">
      <c r="B379" s="25" t="s">
        <v>784</v>
      </c>
      <c r="C379" s="31" t="s">
        <v>785</v>
      </c>
      <c r="D379" s="31" t="s">
        <v>227</v>
      </c>
      <c r="E379" s="31" t="s">
        <v>439</v>
      </c>
      <c r="F379" s="34">
        <v>40936</v>
      </c>
      <c r="G379" s="4" t="str">
        <f t="shared" si="20"/>
        <v>000000000000ALM-0187</v>
      </c>
      <c r="H379" s="4" t="str">
        <f t="shared" si="21"/>
        <v>PINTURA AL HORNO ESCABILADORES</v>
      </c>
      <c r="I379" s="4" t="str">
        <f t="shared" si="22"/>
        <v>ALMACEN</v>
      </c>
      <c r="J379" s="83">
        <f t="shared" si="23"/>
        <v>40936</v>
      </c>
    </row>
    <row r="380" spans="2:10" x14ac:dyDescent="0.25">
      <c r="B380" s="20" t="s">
        <v>786</v>
      </c>
      <c r="C380" s="6" t="s">
        <v>787</v>
      </c>
      <c r="D380" s="6" t="s">
        <v>771</v>
      </c>
      <c r="E380" s="6" t="s">
        <v>45</v>
      </c>
      <c r="F380" s="36">
        <v>534108</v>
      </c>
      <c r="G380" s="4" t="str">
        <f t="shared" si="20"/>
        <v>000000000000GFT-0066</v>
      </c>
      <c r="H380" s="4" t="str">
        <f t="shared" si="21"/>
        <v>LONA BANNER BLANCO MATE 13 ONZ 2,20 X 50</v>
      </c>
      <c r="I380" s="4" t="str">
        <f t="shared" si="22"/>
        <v>GRAN FORMATO</v>
      </c>
      <c r="J380" s="83">
        <f t="shared" si="23"/>
        <v>534108</v>
      </c>
    </row>
    <row r="381" spans="2:10" x14ac:dyDescent="0.25">
      <c r="B381" s="25" t="s">
        <v>788</v>
      </c>
      <c r="C381" s="31" t="s">
        <v>789</v>
      </c>
      <c r="D381" s="31" t="s">
        <v>227</v>
      </c>
      <c r="E381" s="31" t="s">
        <v>439</v>
      </c>
      <c r="F381" s="34">
        <v>106624</v>
      </c>
      <c r="G381" s="4" t="str">
        <f t="shared" si="20"/>
        <v>000000000000ALM-0188</v>
      </c>
      <c r="H381" s="4" t="str">
        <f t="shared" si="21"/>
        <v xml:space="preserve">PINTURA AL HORNO ENCIMERO COPERO </v>
      </c>
      <c r="I381" s="4" t="str">
        <f t="shared" si="22"/>
        <v>ALMACEN</v>
      </c>
      <c r="J381" s="83">
        <f t="shared" si="23"/>
        <v>106624</v>
      </c>
    </row>
    <row r="382" spans="2:10" x14ac:dyDescent="0.25">
      <c r="B382" s="20" t="s">
        <v>790</v>
      </c>
      <c r="C382" s="27" t="s">
        <v>791</v>
      </c>
      <c r="D382" s="27" t="s">
        <v>227</v>
      </c>
      <c r="E382" s="27" t="s">
        <v>439</v>
      </c>
      <c r="F382" s="36">
        <v>14518</v>
      </c>
      <c r="G382" s="4" t="str">
        <f t="shared" si="20"/>
        <v>000000000000ALM-0189</v>
      </c>
      <c r="H382" s="4" t="str">
        <f t="shared" si="21"/>
        <v>PINTURA AL HORNO COPERO</v>
      </c>
      <c r="I382" s="4" t="str">
        <f t="shared" si="22"/>
        <v>ALMACEN</v>
      </c>
      <c r="J382" s="83">
        <f t="shared" si="23"/>
        <v>14518</v>
      </c>
    </row>
    <row r="383" spans="2:10" x14ac:dyDescent="0.25">
      <c r="B383" s="25" t="s">
        <v>792</v>
      </c>
      <c r="C383" s="31" t="s">
        <v>793</v>
      </c>
      <c r="D383" s="31" t="s">
        <v>227</v>
      </c>
      <c r="E383" s="31" t="s">
        <v>439</v>
      </c>
      <c r="F383" s="34">
        <v>32071</v>
      </c>
      <c r="G383" s="4" t="str">
        <f t="shared" si="20"/>
        <v>000000000000ALM-0190</v>
      </c>
      <c r="H383" s="4" t="str">
        <f t="shared" si="21"/>
        <v>PINTURA AL HORNO SOFA GRANDE</v>
      </c>
      <c r="I383" s="4" t="str">
        <f t="shared" si="22"/>
        <v>ALMACEN</v>
      </c>
      <c r="J383" s="83">
        <f t="shared" si="23"/>
        <v>32071</v>
      </c>
    </row>
    <row r="384" spans="2:10" x14ac:dyDescent="0.25">
      <c r="B384" s="20" t="s">
        <v>794</v>
      </c>
      <c r="C384" s="6" t="s">
        <v>795</v>
      </c>
      <c r="D384" s="6" t="s">
        <v>227</v>
      </c>
      <c r="E384" s="6" t="s">
        <v>27</v>
      </c>
      <c r="F384" s="36">
        <v>34.18</v>
      </c>
      <c r="G384" s="4" t="str">
        <f t="shared" si="20"/>
        <v>000000000000ALM-0207</v>
      </c>
      <c r="H384" s="4" t="str">
        <f t="shared" si="21"/>
        <v>TORNILLO AUTOPERF. DE 1/2 CABEZA LENTEJA</v>
      </c>
      <c r="I384" s="4" t="str">
        <f t="shared" si="22"/>
        <v>ALMACEN</v>
      </c>
      <c r="J384" s="83">
        <f t="shared" si="23"/>
        <v>34.18</v>
      </c>
    </row>
    <row r="385" spans="2:10" x14ac:dyDescent="0.25">
      <c r="B385" s="25" t="s">
        <v>796</v>
      </c>
      <c r="C385" s="18" t="s">
        <v>797</v>
      </c>
      <c r="D385" s="18" t="s">
        <v>798</v>
      </c>
      <c r="E385" s="18" t="s">
        <v>45</v>
      </c>
      <c r="F385" s="34">
        <v>6942</v>
      </c>
      <c r="G385" s="4" t="str">
        <f t="shared" si="20"/>
        <v>000000000000GFT-0071</v>
      </c>
      <c r="H385" s="4" t="str">
        <f t="shared" si="21"/>
        <v>VINILO DGCAL 4100 60 MIC VTM 152 X 50 TRANSP M VEHICULO</v>
      </c>
      <c r="I385" s="4" t="str">
        <f t="shared" si="22"/>
        <v>GRAN FORMATO</v>
      </c>
      <c r="J385" s="83">
        <f t="shared" si="23"/>
        <v>6942</v>
      </c>
    </row>
    <row r="386" spans="2:10" x14ac:dyDescent="0.25">
      <c r="B386" s="20" t="s">
        <v>799</v>
      </c>
      <c r="C386" s="6" t="s">
        <v>800</v>
      </c>
      <c r="D386" s="6" t="s">
        <v>798</v>
      </c>
      <c r="E386" s="6" t="s">
        <v>45</v>
      </c>
      <c r="F386" s="36">
        <v>6942</v>
      </c>
      <c r="G386" s="4" t="str">
        <f t="shared" si="20"/>
        <v>000000000000GFT-0072</v>
      </c>
      <c r="H386" s="4" t="str">
        <f t="shared" si="21"/>
        <v>VINILO DGCAL 4100 60 MIC  VTB 152 X 50 TRANSP B VEHICULAR</v>
      </c>
      <c r="I386" s="4" t="str">
        <f t="shared" si="22"/>
        <v>GRAN FORMATO</v>
      </c>
      <c r="J386" s="83">
        <f t="shared" si="23"/>
        <v>6942</v>
      </c>
    </row>
    <row r="387" spans="2:10" x14ac:dyDescent="0.25">
      <c r="B387" s="25" t="s">
        <v>801</v>
      </c>
      <c r="C387" s="18" t="s">
        <v>802</v>
      </c>
      <c r="D387" s="18" t="s">
        <v>798</v>
      </c>
      <c r="E387" s="18" t="s">
        <v>45</v>
      </c>
      <c r="F387" s="34">
        <v>5162</v>
      </c>
      <c r="G387" s="4" t="str">
        <f t="shared" ref="G387:G450" si="24">CONCATENATE( REPT("0", 20-LEN(B387)),B387)</f>
        <v>000000000000GFT-0073</v>
      </c>
      <c r="H387" s="4" t="str">
        <f t="shared" ref="H387:H450" si="25">UPPER(C387)</f>
        <v>LONA BANNER BLANCO BRILLANTE 13 ONZ 1,02 X 50</v>
      </c>
      <c r="I387" s="4" t="str">
        <f t="shared" ref="I387:I450" si="26">UPPER(D387)</f>
        <v>GRAN FORMATO</v>
      </c>
      <c r="J387" s="83">
        <f t="shared" ref="J387:J450" si="27">F387</f>
        <v>5162</v>
      </c>
    </row>
    <row r="388" spans="2:10" x14ac:dyDescent="0.25">
      <c r="B388" s="20" t="s">
        <v>803</v>
      </c>
      <c r="C388" s="27" t="s">
        <v>804</v>
      </c>
      <c r="D388" s="27" t="s">
        <v>227</v>
      </c>
      <c r="E388" s="27" t="s">
        <v>439</v>
      </c>
      <c r="F388" s="36">
        <v>20600</v>
      </c>
      <c r="G388" s="4" t="str">
        <f t="shared" si="24"/>
        <v>000000000000ALM-0191</v>
      </c>
      <c r="H388" s="4" t="str">
        <f t="shared" si="25"/>
        <v>PINTURA AL HORNO SOFA PEQUEÑO</v>
      </c>
      <c r="I388" s="4" t="str">
        <f t="shared" si="26"/>
        <v>ALMACEN</v>
      </c>
      <c r="J388" s="83">
        <f t="shared" si="27"/>
        <v>20600</v>
      </c>
    </row>
    <row r="389" spans="2:10" x14ac:dyDescent="0.25">
      <c r="B389" s="25" t="s">
        <v>805</v>
      </c>
      <c r="C389" s="18" t="s">
        <v>806</v>
      </c>
      <c r="D389" s="19" t="s">
        <v>4</v>
      </c>
      <c r="E389" s="19" t="s">
        <v>91</v>
      </c>
      <c r="F389" s="17">
        <v>9691</v>
      </c>
      <c r="G389" s="4" t="str">
        <f t="shared" si="24"/>
        <v>000000000000LIT-0002</v>
      </c>
      <c r="H389" s="4" t="str">
        <f t="shared" si="25"/>
        <v>ACEITE TREEXTON 220</v>
      </c>
      <c r="I389" s="4" t="str">
        <f t="shared" si="26"/>
        <v>LITOGRAFIA</v>
      </c>
      <c r="J389" s="83">
        <f t="shared" si="27"/>
        <v>9691</v>
      </c>
    </row>
    <row r="390" spans="2:10" x14ac:dyDescent="0.25">
      <c r="B390" s="20" t="s">
        <v>807</v>
      </c>
      <c r="C390" s="27" t="s">
        <v>808</v>
      </c>
      <c r="D390" s="27" t="s">
        <v>227</v>
      </c>
      <c r="E390" s="27" t="s">
        <v>439</v>
      </c>
      <c r="F390" s="36">
        <v>7021</v>
      </c>
      <c r="G390" s="4" t="str">
        <f t="shared" si="24"/>
        <v>000000000000ALM-0192</v>
      </c>
      <c r="H390" s="4" t="str">
        <f t="shared" si="25"/>
        <v>PINTURA AL HORNO BASE ESCRITORIO</v>
      </c>
      <c r="I390" s="4" t="str">
        <f t="shared" si="26"/>
        <v>ALMACEN</v>
      </c>
      <c r="J390" s="83">
        <f t="shared" si="27"/>
        <v>7021</v>
      </c>
    </row>
    <row r="391" spans="2:10" x14ac:dyDescent="0.25">
      <c r="B391" s="25" t="s">
        <v>809</v>
      </c>
      <c r="C391" s="18" t="s">
        <v>810</v>
      </c>
      <c r="D391" s="19" t="s">
        <v>4</v>
      </c>
      <c r="E391" s="19" t="s">
        <v>122</v>
      </c>
      <c r="F391" s="17">
        <v>9314</v>
      </c>
      <c r="G391" s="4" t="str">
        <f t="shared" si="24"/>
        <v>000000000000LIT-0004</v>
      </c>
      <c r="H391" s="4" t="str">
        <f t="shared" si="25"/>
        <v>ARACRYL-ULTRACRYL- ACRONAL</v>
      </c>
      <c r="I391" s="4" t="str">
        <f t="shared" si="26"/>
        <v>LITOGRAFIA</v>
      </c>
      <c r="J391" s="83">
        <f t="shared" si="27"/>
        <v>9314</v>
      </c>
    </row>
    <row r="392" spans="2:10" x14ac:dyDescent="0.25">
      <c r="B392" s="20" t="s">
        <v>811</v>
      </c>
      <c r="C392" s="27" t="s">
        <v>812</v>
      </c>
      <c r="D392" s="27" t="s">
        <v>227</v>
      </c>
      <c r="E392" s="27" t="s">
        <v>439</v>
      </c>
      <c r="F392" s="36">
        <v>90321</v>
      </c>
      <c r="G392" s="4" t="str">
        <f t="shared" si="24"/>
        <v>000000000000ALM-0193</v>
      </c>
      <c r="H392" s="4" t="str">
        <f t="shared" si="25"/>
        <v>PINTURA AL HORNO MUEBLE</v>
      </c>
      <c r="I392" s="4" t="str">
        <f t="shared" si="26"/>
        <v>ALMACEN</v>
      </c>
      <c r="J392" s="83">
        <f t="shared" si="27"/>
        <v>90321</v>
      </c>
    </row>
    <row r="393" spans="2:10" x14ac:dyDescent="0.25">
      <c r="B393" s="25" t="s">
        <v>813</v>
      </c>
      <c r="C393" s="18" t="s">
        <v>814</v>
      </c>
      <c r="D393" s="19" t="s">
        <v>4</v>
      </c>
      <c r="E393" s="19" t="s">
        <v>815</v>
      </c>
      <c r="F393" s="17">
        <v>20.190000000000001</v>
      </c>
      <c r="G393" s="4" t="str">
        <f t="shared" si="24"/>
        <v>000000000000LIT-0006</v>
      </c>
      <c r="H393" s="4" t="str">
        <f t="shared" si="25"/>
        <v>ANILLO DOBLE 0 14 MM BLANCO</v>
      </c>
      <c r="I393" s="4" t="str">
        <f t="shared" si="26"/>
        <v>LITOGRAFIA</v>
      </c>
      <c r="J393" s="83">
        <f t="shared" si="27"/>
        <v>20.190000000000001</v>
      </c>
    </row>
    <row r="394" spans="2:10" x14ac:dyDescent="0.25">
      <c r="B394" s="20" t="s">
        <v>816</v>
      </c>
      <c r="C394" s="6" t="s">
        <v>817</v>
      </c>
      <c r="D394" s="7" t="s">
        <v>4</v>
      </c>
      <c r="E394" s="7" t="s">
        <v>815</v>
      </c>
      <c r="F394" s="10">
        <v>19.940000000000001</v>
      </c>
      <c r="G394" s="4" t="str">
        <f t="shared" si="24"/>
        <v>000000000000LIT-0007</v>
      </c>
      <c r="H394" s="4" t="str">
        <f t="shared" si="25"/>
        <v>ANILLO DOBLE 0 16 MM</v>
      </c>
      <c r="I394" s="4" t="str">
        <f t="shared" si="26"/>
        <v>LITOGRAFIA</v>
      </c>
      <c r="J394" s="83">
        <f t="shared" si="27"/>
        <v>19.940000000000001</v>
      </c>
    </row>
    <row r="395" spans="2:10" x14ac:dyDescent="0.25">
      <c r="B395" s="25" t="s">
        <v>818</v>
      </c>
      <c r="C395" s="18" t="s">
        <v>819</v>
      </c>
      <c r="D395" s="19" t="s">
        <v>4</v>
      </c>
      <c r="E395" s="19" t="s">
        <v>27</v>
      </c>
      <c r="F395" s="17">
        <v>30464</v>
      </c>
      <c r="G395" s="4" t="str">
        <f t="shared" si="24"/>
        <v>000000000000LIT-0008</v>
      </c>
      <c r="H395" s="4" t="str">
        <f t="shared" si="25"/>
        <v>ANTISECANTE SPRAY TINTA X 300 GR</v>
      </c>
      <c r="I395" s="4" t="str">
        <f t="shared" si="26"/>
        <v>LITOGRAFIA</v>
      </c>
      <c r="J395" s="83">
        <f t="shared" si="27"/>
        <v>30464</v>
      </c>
    </row>
    <row r="396" spans="2:10" x14ac:dyDescent="0.25">
      <c r="B396" s="20" t="s">
        <v>820</v>
      </c>
      <c r="C396" s="6" t="s">
        <v>821</v>
      </c>
      <c r="D396" s="7" t="s">
        <v>4</v>
      </c>
      <c r="E396" s="7" t="s">
        <v>122</v>
      </c>
      <c r="F396" s="10">
        <v>59744</v>
      </c>
      <c r="G396" s="4" t="str">
        <f t="shared" si="24"/>
        <v>000000000000LIT-0009</v>
      </c>
      <c r="H396" s="4" t="str">
        <f t="shared" si="25"/>
        <v>BARNIZ BLISTER PACK</v>
      </c>
      <c r="I396" s="4" t="str">
        <f t="shared" si="26"/>
        <v>LITOGRAFIA</v>
      </c>
      <c r="J396" s="83">
        <f t="shared" si="27"/>
        <v>59744</v>
      </c>
    </row>
    <row r="397" spans="2:10" x14ac:dyDescent="0.25">
      <c r="B397" s="25" t="s">
        <v>822</v>
      </c>
      <c r="C397" s="31" t="s">
        <v>823</v>
      </c>
      <c r="D397" s="31" t="s">
        <v>227</v>
      </c>
      <c r="E397" s="31" t="s">
        <v>439</v>
      </c>
      <c r="F397" s="34">
        <v>29700</v>
      </c>
      <c r="G397" s="4" t="str">
        <f t="shared" si="24"/>
        <v>000000000000ALM-0194</v>
      </c>
      <c r="H397" s="4" t="str">
        <f t="shared" si="25"/>
        <v>ESTRUCTURA GRANDE AL HORNO</v>
      </c>
      <c r="I397" s="4" t="str">
        <f t="shared" si="26"/>
        <v>ALMACEN</v>
      </c>
      <c r="J397" s="83">
        <f t="shared" si="27"/>
        <v>29700</v>
      </c>
    </row>
    <row r="398" spans="2:10" x14ac:dyDescent="0.25">
      <c r="B398" s="20" t="s">
        <v>824</v>
      </c>
      <c r="C398" s="6" t="s">
        <v>825</v>
      </c>
      <c r="D398" s="7" t="s">
        <v>4</v>
      </c>
      <c r="E398" s="7" t="s">
        <v>27</v>
      </c>
      <c r="F398" s="10">
        <v>4760</v>
      </c>
      <c r="G398" s="4" t="str">
        <f t="shared" si="24"/>
        <v>000000000000LIT-0011</v>
      </c>
      <c r="H398" s="4" t="str">
        <f t="shared" si="25"/>
        <v>CHUPAS GTO</v>
      </c>
      <c r="I398" s="4" t="str">
        <f t="shared" si="26"/>
        <v>LITOGRAFIA</v>
      </c>
      <c r="J398" s="83">
        <f t="shared" si="27"/>
        <v>4760</v>
      </c>
    </row>
    <row r="399" spans="2:10" x14ac:dyDescent="0.25">
      <c r="B399" s="25" t="s">
        <v>826</v>
      </c>
      <c r="C399" s="31" t="s">
        <v>827</v>
      </c>
      <c r="D399" s="31" t="s">
        <v>227</v>
      </c>
      <c r="E399" s="31" t="s">
        <v>439</v>
      </c>
      <c r="F399" s="34">
        <v>25705</v>
      </c>
      <c r="G399" s="4" t="str">
        <f t="shared" si="24"/>
        <v>000000000000ALM-0195</v>
      </c>
      <c r="H399" s="4" t="str">
        <f t="shared" si="25"/>
        <v>ESTRUCTURA MEDIANA AL HORNO</v>
      </c>
      <c r="I399" s="4" t="str">
        <f t="shared" si="26"/>
        <v>ALMACEN</v>
      </c>
      <c r="J399" s="83">
        <f t="shared" si="27"/>
        <v>25705</v>
      </c>
    </row>
    <row r="400" spans="2:10" x14ac:dyDescent="0.25">
      <c r="B400" s="20" t="s">
        <v>828</v>
      </c>
      <c r="C400" s="27" t="s">
        <v>829</v>
      </c>
      <c r="D400" s="27" t="s">
        <v>227</v>
      </c>
      <c r="E400" s="27" t="s">
        <v>439</v>
      </c>
      <c r="F400" s="36">
        <v>24300</v>
      </c>
      <c r="G400" s="4" t="str">
        <f t="shared" si="24"/>
        <v>000000000000ALM-0196</v>
      </c>
      <c r="H400" s="4" t="str">
        <f t="shared" si="25"/>
        <v>ESTRUCTURA PEQUEÑA AL HORNO</v>
      </c>
      <c r="I400" s="4" t="str">
        <f t="shared" si="26"/>
        <v>ALMACEN</v>
      </c>
      <c r="J400" s="83">
        <f t="shared" si="27"/>
        <v>24300</v>
      </c>
    </row>
    <row r="401" spans="2:10" x14ac:dyDescent="0.25">
      <c r="B401" s="25" t="s">
        <v>830</v>
      </c>
      <c r="C401" s="31" t="s">
        <v>831</v>
      </c>
      <c r="D401" s="31" t="s">
        <v>227</v>
      </c>
      <c r="E401" s="31" t="s">
        <v>439</v>
      </c>
      <c r="F401" s="34">
        <v>3000</v>
      </c>
      <c r="G401" s="4" t="str">
        <f t="shared" si="24"/>
        <v>000000000000ALM-0197</v>
      </c>
      <c r="H401" s="4" t="str">
        <f t="shared" si="25"/>
        <v>TOMA CORRIENTE</v>
      </c>
      <c r="I401" s="4" t="str">
        <f t="shared" si="26"/>
        <v>ALMACEN</v>
      </c>
      <c r="J401" s="83">
        <f t="shared" si="27"/>
        <v>3000</v>
      </c>
    </row>
    <row r="402" spans="2:10" x14ac:dyDescent="0.25">
      <c r="B402" s="20" t="s">
        <v>832</v>
      </c>
      <c r="C402" s="6" t="s">
        <v>833</v>
      </c>
      <c r="D402" s="7" t="s">
        <v>4</v>
      </c>
      <c r="E402" s="7" t="s">
        <v>91</v>
      </c>
      <c r="F402" s="10">
        <v>14</v>
      </c>
      <c r="G402" s="4" t="str">
        <f t="shared" si="24"/>
        <v>000000000000LIT-0015</v>
      </c>
      <c r="H402" s="4" t="str">
        <f t="shared" si="25"/>
        <v>GLICERINA</v>
      </c>
      <c r="I402" s="4" t="str">
        <f t="shared" si="26"/>
        <v>LITOGRAFIA</v>
      </c>
      <c r="J402" s="83">
        <f t="shared" si="27"/>
        <v>14</v>
      </c>
    </row>
    <row r="403" spans="2:10" x14ac:dyDescent="0.25">
      <c r="B403" s="25" t="s">
        <v>834</v>
      </c>
      <c r="C403" s="18" t="s">
        <v>835</v>
      </c>
      <c r="D403" s="19" t="s">
        <v>4</v>
      </c>
      <c r="E403" s="19" t="s">
        <v>91</v>
      </c>
      <c r="F403" s="17">
        <v>36336.65</v>
      </c>
      <c r="G403" s="4" t="str">
        <f t="shared" si="24"/>
        <v>000000000000LIT-0016</v>
      </c>
      <c r="H403" s="4" t="str">
        <f t="shared" si="25"/>
        <v>GOMA CONSERVANTE</v>
      </c>
      <c r="I403" s="4" t="str">
        <f t="shared" si="26"/>
        <v>LITOGRAFIA</v>
      </c>
      <c r="J403" s="83">
        <f t="shared" si="27"/>
        <v>36336.65</v>
      </c>
    </row>
    <row r="404" spans="2:10" x14ac:dyDescent="0.25">
      <c r="B404" s="20" t="s">
        <v>836</v>
      </c>
      <c r="C404" s="6" t="s">
        <v>837</v>
      </c>
      <c r="D404" s="7" t="s">
        <v>4</v>
      </c>
      <c r="E404" s="7" t="s">
        <v>91</v>
      </c>
      <c r="F404" s="10">
        <v>6850</v>
      </c>
      <c r="G404" s="4" t="str">
        <f t="shared" si="24"/>
        <v>000000000000LIT-0017</v>
      </c>
      <c r="H404" s="4" t="str">
        <f t="shared" si="25"/>
        <v>LAVADOR DE BATERIA</v>
      </c>
      <c r="I404" s="4" t="str">
        <f t="shared" si="26"/>
        <v>LITOGRAFIA</v>
      </c>
      <c r="J404" s="83">
        <f t="shared" si="27"/>
        <v>6850</v>
      </c>
    </row>
    <row r="405" spans="2:10" x14ac:dyDescent="0.25">
      <c r="B405" s="25" t="s">
        <v>838</v>
      </c>
      <c r="C405" s="18" t="s">
        <v>839</v>
      </c>
      <c r="D405" s="19" t="s">
        <v>4</v>
      </c>
      <c r="E405" s="19" t="s">
        <v>91</v>
      </c>
      <c r="F405" s="17">
        <v>12205</v>
      </c>
      <c r="G405" s="4" t="str">
        <f t="shared" si="24"/>
        <v>000000000000LIT-0018</v>
      </c>
      <c r="H405" s="4" t="str">
        <f t="shared" si="25"/>
        <v>LECHE DE BURRA</v>
      </c>
      <c r="I405" s="4" t="str">
        <f t="shared" si="26"/>
        <v>LITOGRAFIA</v>
      </c>
      <c r="J405" s="83">
        <f t="shared" si="27"/>
        <v>12205</v>
      </c>
    </row>
    <row r="406" spans="2:10" x14ac:dyDescent="0.25">
      <c r="B406" s="20" t="s">
        <v>840</v>
      </c>
      <c r="C406" s="6" t="s">
        <v>841</v>
      </c>
      <c r="D406" s="7" t="s">
        <v>4</v>
      </c>
      <c r="E406" s="7" t="s">
        <v>27</v>
      </c>
      <c r="F406" s="10">
        <v>18000</v>
      </c>
      <c r="G406" s="4" t="str">
        <f t="shared" si="24"/>
        <v>000000000000LIT-0019</v>
      </c>
      <c r="H406" s="4" t="str">
        <f t="shared" si="25"/>
        <v>LISTON DE GUILLOTINA GRANDE</v>
      </c>
      <c r="I406" s="4" t="str">
        <f t="shared" si="26"/>
        <v>LITOGRAFIA</v>
      </c>
      <c r="J406" s="83">
        <f t="shared" si="27"/>
        <v>18000</v>
      </c>
    </row>
    <row r="407" spans="2:10" x14ac:dyDescent="0.25">
      <c r="B407" s="25" t="s">
        <v>842</v>
      </c>
      <c r="C407" s="31" t="s">
        <v>843</v>
      </c>
      <c r="D407" s="31" t="s">
        <v>227</v>
      </c>
      <c r="E407" s="31" t="s">
        <v>439</v>
      </c>
      <c r="F407" s="34">
        <v>2600</v>
      </c>
      <c r="G407" s="4" t="str">
        <f t="shared" si="24"/>
        <v>000000000000ALM-0198</v>
      </c>
      <c r="H407" s="4" t="str">
        <f t="shared" si="25"/>
        <v>EMPAQUE CAMEL</v>
      </c>
      <c r="I407" s="4" t="str">
        <f t="shared" si="26"/>
        <v>ALMACEN</v>
      </c>
      <c r="J407" s="83">
        <f t="shared" si="27"/>
        <v>2600</v>
      </c>
    </row>
    <row r="408" spans="2:10" x14ac:dyDescent="0.25">
      <c r="B408" s="20" t="s">
        <v>844</v>
      </c>
      <c r="C408" s="6" t="s">
        <v>845</v>
      </c>
      <c r="D408" s="7" t="s">
        <v>4</v>
      </c>
      <c r="E408" s="7" t="s">
        <v>122</v>
      </c>
      <c r="F408" s="10">
        <v>45000</v>
      </c>
      <c r="G408" s="4" t="str">
        <f t="shared" si="24"/>
        <v>000000000000LIT-0021</v>
      </c>
      <c r="H408" s="4" t="str">
        <f t="shared" si="25"/>
        <v>BARNIZ BRILLANTE LITOGRAFICO</v>
      </c>
      <c r="I408" s="4" t="str">
        <f t="shared" si="26"/>
        <v>LITOGRAFIA</v>
      </c>
      <c r="J408" s="83">
        <f t="shared" si="27"/>
        <v>45000</v>
      </c>
    </row>
    <row r="409" spans="2:10" x14ac:dyDescent="0.25">
      <c r="B409" s="25" t="s">
        <v>846</v>
      </c>
      <c r="C409" s="18" t="s">
        <v>847</v>
      </c>
      <c r="D409" s="19" t="s">
        <v>4</v>
      </c>
      <c r="E409" s="19" t="s">
        <v>122</v>
      </c>
      <c r="F409" s="17">
        <v>45000</v>
      </c>
      <c r="G409" s="4" t="str">
        <f t="shared" si="24"/>
        <v>000000000000LIT-0022</v>
      </c>
      <c r="H409" s="4" t="str">
        <f t="shared" si="25"/>
        <v>BARNIZ MATE LITOGRAFICO</v>
      </c>
      <c r="I409" s="4" t="str">
        <f t="shared" si="26"/>
        <v>LITOGRAFIA</v>
      </c>
      <c r="J409" s="83">
        <f t="shared" si="27"/>
        <v>45000</v>
      </c>
    </row>
    <row r="410" spans="2:10" x14ac:dyDescent="0.25">
      <c r="B410" s="20" t="s">
        <v>848</v>
      </c>
      <c r="C410" s="27" t="s">
        <v>849</v>
      </c>
      <c r="D410" s="27" t="s">
        <v>227</v>
      </c>
      <c r="E410" s="27" t="s">
        <v>439</v>
      </c>
      <c r="F410" s="36">
        <v>334</v>
      </c>
      <c r="G410" s="4" t="str">
        <f t="shared" si="24"/>
        <v>000000000000ALM-0199</v>
      </c>
      <c r="H410" s="4" t="str">
        <f t="shared" si="25"/>
        <v>CHAZO EXPANSIVO 5/16 X  1 1/2</v>
      </c>
      <c r="I410" s="4" t="str">
        <f t="shared" si="26"/>
        <v>ALMACEN</v>
      </c>
      <c r="J410" s="83">
        <f t="shared" si="27"/>
        <v>334</v>
      </c>
    </row>
    <row r="411" spans="2:10" x14ac:dyDescent="0.25">
      <c r="B411" s="25" t="s">
        <v>850</v>
      </c>
      <c r="C411" s="18" t="s">
        <v>851</v>
      </c>
      <c r="D411" s="19" t="s">
        <v>4</v>
      </c>
      <c r="E411" s="19" t="s">
        <v>27</v>
      </c>
      <c r="F411" s="17">
        <v>54.86</v>
      </c>
      <c r="G411" s="4" t="str">
        <f t="shared" si="24"/>
        <v>000000000000LIT-0024</v>
      </c>
      <c r="H411" s="4" t="str">
        <f t="shared" si="25"/>
        <v>OJALETES DE 1/2</v>
      </c>
      <c r="I411" s="4" t="str">
        <f t="shared" si="26"/>
        <v>LITOGRAFIA</v>
      </c>
      <c r="J411" s="83">
        <f t="shared" si="27"/>
        <v>54.86</v>
      </c>
    </row>
    <row r="412" spans="2:10" x14ac:dyDescent="0.25">
      <c r="B412" s="20" t="s">
        <v>852</v>
      </c>
      <c r="C412" s="6" t="s">
        <v>853</v>
      </c>
      <c r="D412" s="7" t="s">
        <v>4</v>
      </c>
      <c r="E412" s="7" t="s">
        <v>122</v>
      </c>
      <c r="F412" s="10">
        <v>14600</v>
      </c>
      <c r="G412" s="4" t="str">
        <f t="shared" si="24"/>
        <v>000000000000LIT-0025</v>
      </c>
      <c r="H412" s="4" t="str">
        <f t="shared" si="25"/>
        <v>PEGA DC 7180</v>
      </c>
      <c r="I412" s="4" t="str">
        <f t="shared" si="26"/>
        <v>LITOGRAFIA</v>
      </c>
      <c r="J412" s="83">
        <f t="shared" si="27"/>
        <v>14600</v>
      </c>
    </row>
    <row r="413" spans="2:10" x14ac:dyDescent="0.25">
      <c r="B413" s="25" t="s">
        <v>854</v>
      </c>
      <c r="C413" s="18" t="s">
        <v>855</v>
      </c>
      <c r="D413" s="19" t="s">
        <v>4</v>
      </c>
      <c r="E413" s="19" t="s">
        <v>36</v>
      </c>
      <c r="F413" s="17">
        <v>21.42</v>
      </c>
      <c r="G413" s="4" t="str">
        <f t="shared" si="24"/>
        <v>000000000000LIT-0026</v>
      </c>
      <c r="H413" s="4" t="str">
        <f t="shared" si="25"/>
        <v>POLVO ANTIRREPINTE</v>
      </c>
      <c r="I413" s="4" t="str">
        <f t="shared" si="26"/>
        <v>LITOGRAFIA</v>
      </c>
      <c r="J413" s="83">
        <f t="shared" si="27"/>
        <v>21.42</v>
      </c>
    </row>
    <row r="414" spans="2:10" x14ac:dyDescent="0.25">
      <c r="B414" s="20" t="s">
        <v>856</v>
      </c>
      <c r="C414" s="6" t="s">
        <v>857</v>
      </c>
      <c r="D414" s="7" t="s">
        <v>4</v>
      </c>
      <c r="E414" s="7" t="s">
        <v>27</v>
      </c>
      <c r="F414" s="10">
        <v>7500</v>
      </c>
      <c r="G414" s="4" t="str">
        <f t="shared" si="24"/>
        <v>000000000000LIT-0027</v>
      </c>
      <c r="H414" s="4" t="str">
        <f t="shared" si="25"/>
        <v xml:space="preserve">SILICONA SPRAY </v>
      </c>
      <c r="I414" s="4" t="str">
        <f t="shared" si="26"/>
        <v>LITOGRAFIA</v>
      </c>
      <c r="J414" s="83">
        <f t="shared" si="27"/>
        <v>7500</v>
      </c>
    </row>
    <row r="415" spans="2:10" x14ac:dyDescent="0.25">
      <c r="B415" s="25" t="s">
        <v>858</v>
      </c>
      <c r="C415" s="18" t="s">
        <v>859</v>
      </c>
      <c r="D415" s="19" t="s">
        <v>4</v>
      </c>
      <c r="E415" s="19" t="s">
        <v>91</v>
      </c>
      <c r="F415" s="17">
        <v>24800</v>
      </c>
      <c r="G415" s="4" t="str">
        <f t="shared" si="24"/>
        <v>000000000000LIT-0028</v>
      </c>
      <c r="H415" s="4" t="str">
        <f t="shared" si="25"/>
        <v>SOLUCION DE FUENTE GTO</v>
      </c>
      <c r="I415" s="4" t="str">
        <f t="shared" si="26"/>
        <v>LITOGRAFIA</v>
      </c>
      <c r="J415" s="83">
        <f t="shared" si="27"/>
        <v>24800</v>
      </c>
    </row>
    <row r="416" spans="2:10" x14ac:dyDescent="0.25">
      <c r="B416" s="20" t="s">
        <v>860</v>
      </c>
      <c r="C416" s="6" t="s">
        <v>861</v>
      </c>
      <c r="D416" s="6" t="s">
        <v>227</v>
      </c>
      <c r="E416" s="6" t="s">
        <v>27</v>
      </c>
      <c r="F416" s="36">
        <v>112112</v>
      </c>
      <c r="G416" s="4" t="str">
        <f t="shared" si="24"/>
        <v>000000000000ALM-0216</v>
      </c>
      <c r="H416" s="4" t="str">
        <f t="shared" si="25"/>
        <v>CANALETA 10 *4  ELECTRICA METALICA 2,40 BLANCA</v>
      </c>
      <c r="I416" s="4" t="str">
        <f t="shared" si="26"/>
        <v>ALMACEN</v>
      </c>
      <c r="J416" s="83">
        <f t="shared" si="27"/>
        <v>112112</v>
      </c>
    </row>
    <row r="417" spans="2:10" x14ac:dyDescent="0.25">
      <c r="B417" s="25" t="s">
        <v>862</v>
      </c>
      <c r="C417" s="18" t="s">
        <v>863</v>
      </c>
      <c r="D417" s="18" t="s">
        <v>227</v>
      </c>
      <c r="E417" s="18" t="s">
        <v>45</v>
      </c>
      <c r="F417" s="34">
        <v>31900</v>
      </c>
      <c r="G417" s="4" t="str">
        <f t="shared" si="24"/>
        <v>000000000000ALM-0217</v>
      </c>
      <c r="H417" s="4" t="str">
        <f t="shared" si="25"/>
        <v>ZOCALO MEDIA CAÑA BLANCA 3 MTROS</v>
      </c>
      <c r="I417" s="4" t="str">
        <f t="shared" si="26"/>
        <v>ALMACEN</v>
      </c>
      <c r="J417" s="83">
        <f t="shared" si="27"/>
        <v>31900</v>
      </c>
    </row>
    <row r="418" spans="2:10" x14ac:dyDescent="0.25">
      <c r="B418" s="20" t="s">
        <v>864</v>
      </c>
      <c r="C418" s="6" t="s">
        <v>865</v>
      </c>
      <c r="D418" s="7" t="s">
        <v>4</v>
      </c>
      <c r="E418" s="7" t="s">
        <v>122</v>
      </c>
      <c r="F418" s="10">
        <v>29750</v>
      </c>
      <c r="G418" s="4" t="str">
        <f t="shared" si="24"/>
        <v>000000000000LIT-0031</v>
      </c>
      <c r="H418" s="4" t="str">
        <f t="shared" si="25"/>
        <v>TINTA MAGENTA PROCESS GENERICA</v>
      </c>
      <c r="I418" s="4" t="str">
        <f t="shared" si="26"/>
        <v>LITOGRAFIA</v>
      </c>
      <c r="J418" s="83">
        <f t="shared" si="27"/>
        <v>29750</v>
      </c>
    </row>
    <row r="419" spans="2:10" x14ac:dyDescent="0.25">
      <c r="B419" s="25" t="s">
        <v>866</v>
      </c>
      <c r="C419" s="18" t="s">
        <v>867</v>
      </c>
      <c r="D419" s="18" t="s">
        <v>1</v>
      </c>
      <c r="E419" s="18" t="s">
        <v>27</v>
      </c>
      <c r="F419" s="34">
        <v>3000</v>
      </c>
      <c r="G419" s="4" t="str">
        <f t="shared" si="24"/>
        <v>000000000000ALM-0218</v>
      </c>
      <c r="H419" s="4" t="str">
        <f t="shared" si="25"/>
        <v>ENCHUFE HEMBRA</v>
      </c>
      <c r="I419" s="4" t="str">
        <f t="shared" si="26"/>
        <v>ALMACEN</v>
      </c>
      <c r="J419" s="83">
        <f t="shared" si="27"/>
        <v>3000</v>
      </c>
    </row>
    <row r="420" spans="2:10" x14ac:dyDescent="0.25">
      <c r="B420" s="20" t="s">
        <v>868</v>
      </c>
      <c r="C420" s="6" t="s">
        <v>869</v>
      </c>
      <c r="D420" s="7" t="s">
        <v>4</v>
      </c>
      <c r="E420" s="7" t="s">
        <v>122</v>
      </c>
      <c r="F420" s="10">
        <v>115388</v>
      </c>
      <c r="G420" s="4" t="str">
        <f t="shared" si="24"/>
        <v>000000000000LIT-0033</v>
      </c>
      <c r="H420" s="4" t="str">
        <f t="shared" si="25"/>
        <v>TINTA PANTONE  ROJO RODAMINE RED C</v>
      </c>
      <c r="I420" s="4" t="str">
        <f t="shared" si="26"/>
        <v>LITOGRAFIA</v>
      </c>
      <c r="J420" s="83">
        <f t="shared" si="27"/>
        <v>115388</v>
      </c>
    </row>
    <row r="421" spans="2:10" x14ac:dyDescent="0.25">
      <c r="B421" s="25" t="s">
        <v>870</v>
      </c>
      <c r="C421" s="18" t="s">
        <v>871</v>
      </c>
      <c r="D421" s="18" t="s">
        <v>1</v>
      </c>
      <c r="E421" s="18" t="s">
        <v>27</v>
      </c>
      <c r="F421" s="34">
        <v>1623.16</v>
      </c>
      <c r="G421" s="4" t="str">
        <f t="shared" si="24"/>
        <v>000000000000ALM-0219</v>
      </c>
      <c r="H421" s="4" t="str">
        <f t="shared" si="25"/>
        <v>LIJA HOJA 400</v>
      </c>
      <c r="I421" s="4" t="str">
        <f t="shared" si="26"/>
        <v>ALMACEN</v>
      </c>
      <c r="J421" s="83">
        <f t="shared" si="27"/>
        <v>1623.16</v>
      </c>
    </row>
    <row r="422" spans="2:10" x14ac:dyDescent="0.25">
      <c r="B422" s="20" t="s">
        <v>872</v>
      </c>
      <c r="C422" s="27" t="s">
        <v>873</v>
      </c>
      <c r="D422" s="27" t="s">
        <v>227</v>
      </c>
      <c r="E422" s="27" t="s">
        <v>439</v>
      </c>
      <c r="F422" s="36">
        <v>34915</v>
      </c>
      <c r="G422" s="4" t="str">
        <f t="shared" si="24"/>
        <v>000000000000ALM-0201</v>
      </c>
      <c r="H422" s="4" t="str">
        <f t="shared" si="25"/>
        <v>SILICONA PARA ANCLAJE MAPEFIX</v>
      </c>
      <c r="I422" s="4" t="str">
        <f t="shared" si="26"/>
        <v>ALMACEN</v>
      </c>
      <c r="J422" s="83">
        <f t="shared" si="27"/>
        <v>34915</v>
      </c>
    </row>
    <row r="423" spans="2:10" x14ac:dyDescent="0.25">
      <c r="B423" s="25" t="s">
        <v>874</v>
      </c>
      <c r="C423" s="18" t="s">
        <v>875</v>
      </c>
      <c r="D423" s="19" t="s">
        <v>4</v>
      </c>
      <c r="E423" s="19" t="s">
        <v>122</v>
      </c>
      <c r="F423" s="17">
        <v>60000</v>
      </c>
      <c r="G423" s="4" t="str">
        <f t="shared" si="24"/>
        <v>000000000000LIT-0036</v>
      </c>
      <c r="H423" s="4" t="str">
        <f t="shared" si="25"/>
        <v xml:space="preserve">TINTA PANTONE AZUL  PAPI </v>
      </c>
      <c r="I423" s="4" t="str">
        <f t="shared" si="26"/>
        <v>LITOGRAFIA</v>
      </c>
      <c r="J423" s="83">
        <f t="shared" si="27"/>
        <v>60000</v>
      </c>
    </row>
    <row r="424" spans="2:10" x14ac:dyDescent="0.25">
      <c r="B424" s="20" t="s">
        <v>876</v>
      </c>
      <c r="C424" s="6" t="s">
        <v>877</v>
      </c>
      <c r="D424" s="7" t="s">
        <v>4</v>
      </c>
      <c r="E424" s="7" t="s">
        <v>36</v>
      </c>
      <c r="F424" s="10">
        <v>55.93</v>
      </c>
      <c r="G424" s="4" t="str">
        <f t="shared" si="24"/>
        <v>000000000000LIT-0037</v>
      </c>
      <c r="H424" s="4" t="str">
        <f t="shared" si="25"/>
        <v>TINTA PANTONE AZUL AERONAUTICA 2726</v>
      </c>
      <c r="I424" s="4" t="str">
        <f t="shared" si="26"/>
        <v>LITOGRAFIA</v>
      </c>
      <c r="J424" s="83">
        <f t="shared" si="27"/>
        <v>55.93</v>
      </c>
    </row>
    <row r="425" spans="2:10" x14ac:dyDescent="0.25">
      <c r="B425" s="25" t="s">
        <v>878</v>
      </c>
      <c r="C425" s="18" t="s">
        <v>879</v>
      </c>
      <c r="D425" s="19" t="s">
        <v>4</v>
      </c>
      <c r="E425" s="19" t="s">
        <v>36</v>
      </c>
      <c r="F425" s="17">
        <v>55.93</v>
      </c>
      <c r="G425" s="4" t="str">
        <f t="shared" si="24"/>
        <v>000000000000LIT-0038</v>
      </c>
      <c r="H425" s="4" t="str">
        <f t="shared" si="25"/>
        <v>TINTA PANTONE AZUL AERONAUTICA 303</v>
      </c>
      <c r="I425" s="4" t="str">
        <f t="shared" si="26"/>
        <v>LITOGRAFIA</v>
      </c>
      <c r="J425" s="83">
        <f t="shared" si="27"/>
        <v>55.93</v>
      </c>
    </row>
    <row r="426" spans="2:10" x14ac:dyDescent="0.25">
      <c r="B426" s="20" t="s">
        <v>880</v>
      </c>
      <c r="C426" s="6" t="s">
        <v>881</v>
      </c>
      <c r="D426" s="7" t="s">
        <v>4</v>
      </c>
      <c r="E426" s="7" t="s">
        <v>36</v>
      </c>
      <c r="F426" s="10">
        <v>55.93</v>
      </c>
      <c r="G426" s="4" t="str">
        <f t="shared" si="24"/>
        <v>000000000000LIT-0039</v>
      </c>
      <c r="H426" s="4" t="str">
        <f t="shared" si="25"/>
        <v>TINTA PANTONE AZUL BRONCE</v>
      </c>
      <c r="I426" s="4" t="str">
        <f t="shared" si="26"/>
        <v>LITOGRAFIA</v>
      </c>
      <c r="J426" s="83">
        <f t="shared" si="27"/>
        <v>55.93</v>
      </c>
    </row>
    <row r="427" spans="2:10" x14ac:dyDescent="0.25">
      <c r="B427" s="25" t="s">
        <v>882</v>
      </c>
      <c r="C427" s="18" t="s">
        <v>883</v>
      </c>
      <c r="D427" s="18" t="s">
        <v>1</v>
      </c>
      <c r="E427" s="18" t="s">
        <v>27</v>
      </c>
      <c r="F427" s="34">
        <v>1623.16</v>
      </c>
      <c r="G427" s="4" t="str">
        <f t="shared" si="24"/>
        <v>000000000000ALM-0220</v>
      </c>
      <c r="H427" s="4" t="str">
        <f t="shared" si="25"/>
        <v>LIJA HOJA 600</v>
      </c>
      <c r="I427" s="4" t="str">
        <f t="shared" si="26"/>
        <v>ALMACEN</v>
      </c>
      <c r="J427" s="83">
        <f t="shared" si="27"/>
        <v>1623.16</v>
      </c>
    </row>
    <row r="428" spans="2:10" x14ac:dyDescent="0.25">
      <c r="B428" s="20" t="s">
        <v>884</v>
      </c>
      <c r="C428" s="6" t="s">
        <v>885</v>
      </c>
      <c r="D428" s="7" t="s">
        <v>4</v>
      </c>
      <c r="E428" s="7" t="s">
        <v>36</v>
      </c>
      <c r="F428" s="10">
        <v>55.93</v>
      </c>
      <c r="G428" s="4" t="str">
        <f t="shared" si="24"/>
        <v>000000000000LIT-0041</v>
      </c>
      <c r="H428" s="4" t="str">
        <f t="shared" si="25"/>
        <v>TINTA PANTONE FUCSIA  805</v>
      </c>
      <c r="I428" s="4" t="str">
        <f t="shared" si="26"/>
        <v>LITOGRAFIA</v>
      </c>
      <c r="J428" s="83">
        <f t="shared" si="27"/>
        <v>55.93</v>
      </c>
    </row>
    <row r="429" spans="2:10" x14ac:dyDescent="0.25">
      <c r="B429" s="25" t="s">
        <v>886</v>
      </c>
      <c r="C429" s="18" t="s">
        <v>887</v>
      </c>
      <c r="D429" s="19" t="s">
        <v>4</v>
      </c>
      <c r="E429" s="19" t="s">
        <v>36</v>
      </c>
      <c r="F429" s="17">
        <v>55.93</v>
      </c>
      <c r="G429" s="4" t="str">
        <f t="shared" si="24"/>
        <v>000000000000LIT-0042</v>
      </c>
      <c r="H429" s="4" t="str">
        <f t="shared" si="25"/>
        <v xml:space="preserve">TINTA PANTONE GRIS 430C </v>
      </c>
      <c r="I429" s="4" t="str">
        <f t="shared" si="26"/>
        <v>LITOGRAFIA</v>
      </c>
      <c r="J429" s="83">
        <f t="shared" si="27"/>
        <v>55.93</v>
      </c>
    </row>
    <row r="430" spans="2:10" x14ac:dyDescent="0.25">
      <c r="B430" s="20" t="s">
        <v>888</v>
      </c>
      <c r="C430" s="6" t="s">
        <v>889</v>
      </c>
      <c r="D430" s="7" t="s">
        <v>4</v>
      </c>
      <c r="E430" s="7" t="s">
        <v>122</v>
      </c>
      <c r="F430" s="10">
        <v>128283</v>
      </c>
      <c r="G430" s="4" t="str">
        <f t="shared" si="24"/>
        <v>000000000000LIT-0043</v>
      </c>
      <c r="H430" s="4" t="str">
        <f t="shared" si="25"/>
        <v>TINTA PANTONE ORO SEX</v>
      </c>
      <c r="I430" s="4" t="str">
        <f t="shared" si="26"/>
        <v>LITOGRAFIA</v>
      </c>
      <c r="J430" s="83">
        <f t="shared" si="27"/>
        <v>128283</v>
      </c>
    </row>
    <row r="431" spans="2:10" x14ac:dyDescent="0.25">
      <c r="B431" s="25" t="s">
        <v>890</v>
      </c>
      <c r="C431" s="31" t="s">
        <v>891</v>
      </c>
      <c r="D431" s="31" t="s">
        <v>227</v>
      </c>
      <c r="E431" s="31" t="s">
        <v>45</v>
      </c>
      <c r="F431" s="34">
        <v>2000</v>
      </c>
      <c r="G431" s="4" t="str">
        <f t="shared" si="24"/>
        <v>000000000000ALM-0202</v>
      </c>
      <c r="H431" s="4" t="str">
        <f t="shared" si="25"/>
        <v>POLITEX CALIBRE 90 X 1,60</v>
      </c>
      <c r="I431" s="4" t="str">
        <f t="shared" si="26"/>
        <v>ALMACEN</v>
      </c>
      <c r="J431" s="83">
        <f t="shared" si="27"/>
        <v>2000</v>
      </c>
    </row>
    <row r="432" spans="2:10" x14ac:dyDescent="0.25">
      <c r="B432" s="20" t="s">
        <v>892</v>
      </c>
      <c r="C432" s="27" t="s">
        <v>893</v>
      </c>
      <c r="D432" s="27" t="s">
        <v>227</v>
      </c>
      <c r="E432" s="27" t="s">
        <v>27</v>
      </c>
      <c r="F432" s="36">
        <v>10000</v>
      </c>
      <c r="G432" s="4" t="str">
        <f t="shared" si="24"/>
        <v>000000000000ALM-0203</v>
      </c>
      <c r="H432" s="4" t="str">
        <f t="shared" si="25"/>
        <v>PEGAMUNDO X 750 CC</v>
      </c>
      <c r="I432" s="4" t="str">
        <f t="shared" si="26"/>
        <v>ALMACEN</v>
      </c>
      <c r="J432" s="83">
        <f t="shared" si="27"/>
        <v>10000</v>
      </c>
    </row>
    <row r="433" spans="2:10" x14ac:dyDescent="0.25">
      <c r="B433" s="25" t="s">
        <v>894</v>
      </c>
      <c r="C433" s="31" t="s">
        <v>895</v>
      </c>
      <c r="D433" s="31" t="s">
        <v>227</v>
      </c>
      <c r="E433" s="31" t="s">
        <v>27</v>
      </c>
      <c r="F433" s="34">
        <v>2000</v>
      </c>
      <c r="G433" s="4" t="str">
        <f t="shared" si="24"/>
        <v>000000000000ALM-0204</v>
      </c>
      <c r="H433" s="4" t="str">
        <f t="shared" si="25"/>
        <v xml:space="preserve">CAJAS PARA EMPAQUE </v>
      </c>
      <c r="I433" s="4" t="str">
        <f t="shared" si="26"/>
        <v>ALMACEN</v>
      </c>
      <c r="J433" s="83">
        <f t="shared" si="27"/>
        <v>2000</v>
      </c>
    </row>
    <row r="434" spans="2:10" x14ac:dyDescent="0.25">
      <c r="B434" s="20" t="s">
        <v>896</v>
      </c>
      <c r="C434" s="6" t="s">
        <v>897</v>
      </c>
      <c r="D434" s="7" t="s">
        <v>4</v>
      </c>
      <c r="E434" s="7" t="s">
        <v>36</v>
      </c>
      <c r="F434" s="10">
        <v>37.75</v>
      </c>
      <c r="G434" s="4" t="str">
        <f t="shared" si="24"/>
        <v>000000000000LIT-0047</v>
      </c>
      <c r="H434" s="4" t="str">
        <f t="shared" si="25"/>
        <v>TINTA PANTONE WARM RED</v>
      </c>
      <c r="I434" s="4" t="str">
        <f t="shared" si="26"/>
        <v>LITOGRAFIA</v>
      </c>
      <c r="J434" s="83">
        <f t="shared" si="27"/>
        <v>37.75</v>
      </c>
    </row>
    <row r="435" spans="2:10" x14ac:dyDescent="0.25">
      <c r="B435" s="25" t="s">
        <v>898</v>
      </c>
      <c r="C435" s="31" t="s">
        <v>899</v>
      </c>
      <c r="D435" s="31" t="s">
        <v>227</v>
      </c>
      <c r="E435" s="31" t="s">
        <v>122</v>
      </c>
      <c r="F435" s="34">
        <v>1700</v>
      </c>
      <c r="G435" s="4" t="str">
        <f t="shared" si="24"/>
        <v>000000000000ALM-0205</v>
      </c>
      <c r="H435" s="4" t="str">
        <f t="shared" si="25"/>
        <v>ESTUCOR ESTUCO MULTIUSOS</v>
      </c>
      <c r="I435" s="4" t="str">
        <f t="shared" si="26"/>
        <v>ALMACEN</v>
      </c>
      <c r="J435" s="83">
        <f t="shared" si="27"/>
        <v>1700</v>
      </c>
    </row>
    <row r="436" spans="2:10" x14ac:dyDescent="0.25">
      <c r="B436" s="20" t="s">
        <v>900</v>
      </c>
      <c r="C436" s="27" t="s">
        <v>901</v>
      </c>
      <c r="D436" s="27" t="s">
        <v>227</v>
      </c>
      <c r="E436" s="27" t="s">
        <v>45</v>
      </c>
      <c r="F436" s="36">
        <v>13900</v>
      </c>
      <c r="G436" s="4" t="str">
        <f t="shared" si="24"/>
        <v>000000000000ALM-0206</v>
      </c>
      <c r="H436" s="4" t="str">
        <f t="shared" si="25"/>
        <v>TELA GITANO MARRON CODIGO 6645</v>
      </c>
      <c r="I436" s="4" t="str">
        <f t="shared" si="26"/>
        <v>ALMACEN</v>
      </c>
      <c r="J436" s="83">
        <f t="shared" si="27"/>
        <v>13900</v>
      </c>
    </row>
    <row r="437" spans="2:10" x14ac:dyDescent="0.25">
      <c r="B437" s="25" t="s">
        <v>902</v>
      </c>
      <c r="C437" s="31" t="s">
        <v>903</v>
      </c>
      <c r="D437" s="31" t="s">
        <v>227</v>
      </c>
      <c r="E437" s="31" t="s">
        <v>27</v>
      </c>
      <c r="F437" s="34">
        <v>5000</v>
      </c>
      <c r="G437" s="4" t="str">
        <f t="shared" si="24"/>
        <v>000000000000ALM-0208</v>
      </c>
      <c r="H437" s="4" t="str">
        <f t="shared" si="25"/>
        <v>PANEL LED 3 W RED- INC LUZ CALIDA</v>
      </c>
      <c r="I437" s="4" t="str">
        <f t="shared" si="26"/>
        <v>ALMACEN</v>
      </c>
      <c r="J437" s="83">
        <f t="shared" si="27"/>
        <v>5000</v>
      </c>
    </row>
    <row r="438" spans="2:10" x14ac:dyDescent="0.25">
      <c r="B438" s="20" t="s">
        <v>904</v>
      </c>
      <c r="C438" s="27" t="s">
        <v>905</v>
      </c>
      <c r="D438" s="27" t="s">
        <v>227</v>
      </c>
      <c r="E438" s="27" t="s">
        <v>439</v>
      </c>
      <c r="F438" s="36">
        <v>35.700000000000003</v>
      </c>
      <c r="G438" s="4" t="str">
        <f t="shared" si="24"/>
        <v>000000000000ALM-0209</v>
      </c>
      <c r="H438" s="4" t="str">
        <f t="shared" si="25"/>
        <v>REMACHE CIEGO DE 1/8 X 5/8</v>
      </c>
      <c r="I438" s="4" t="str">
        <f t="shared" si="26"/>
        <v>ALMACEN</v>
      </c>
      <c r="J438" s="83">
        <f t="shared" si="27"/>
        <v>35.700000000000003</v>
      </c>
    </row>
    <row r="439" spans="2:10" x14ac:dyDescent="0.25">
      <c r="B439" s="25" t="s">
        <v>906</v>
      </c>
      <c r="C439" s="31" t="s">
        <v>907</v>
      </c>
      <c r="D439" s="31" t="s">
        <v>227</v>
      </c>
      <c r="E439" s="31" t="s">
        <v>27</v>
      </c>
      <c r="F439" s="34">
        <v>69</v>
      </c>
      <c r="G439" s="4" t="str">
        <f t="shared" si="24"/>
        <v>000000000000ALM-0210</v>
      </c>
      <c r="H439" s="4" t="str">
        <f t="shared" si="25"/>
        <v>TORNILLO AVELLANADO DE 8 X 1 1/4</v>
      </c>
      <c r="I439" s="4" t="str">
        <f t="shared" si="26"/>
        <v>ALMACEN</v>
      </c>
      <c r="J439" s="83">
        <f t="shared" si="27"/>
        <v>69</v>
      </c>
    </row>
    <row r="440" spans="2:10" x14ac:dyDescent="0.25">
      <c r="B440" s="20" t="s">
        <v>908</v>
      </c>
      <c r="C440" s="27" t="s">
        <v>909</v>
      </c>
      <c r="D440" s="29" t="s">
        <v>4</v>
      </c>
      <c r="E440" s="29" t="s">
        <v>27</v>
      </c>
      <c r="F440" s="10">
        <v>33800</v>
      </c>
      <c r="G440" s="4" t="str">
        <f t="shared" si="24"/>
        <v>000000000000LIT-0010</v>
      </c>
      <c r="H440" s="4" t="str">
        <f t="shared" si="25"/>
        <v>BARNIZ UV</v>
      </c>
      <c r="I440" s="4" t="str">
        <f t="shared" si="26"/>
        <v>LITOGRAFIA</v>
      </c>
      <c r="J440" s="83">
        <f t="shared" si="27"/>
        <v>33800</v>
      </c>
    </row>
    <row r="441" spans="2:10" x14ac:dyDescent="0.25">
      <c r="B441" s="25" t="s">
        <v>910</v>
      </c>
      <c r="C441" s="31" t="s">
        <v>911</v>
      </c>
      <c r="D441" s="31" t="s">
        <v>227</v>
      </c>
      <c r="E441" s="31" t="s">
        <v>912</v>
      </c>
      <c r="F441" s="34">
        <v>690711</v>
      </c>
      <c r="G441" s="4" t="str">
        <f t="shared" si="24"/>
        <v>000000000000ALM-0211</v>
      </c>
      <c r="H441" s="4" t="str">
        <f t="shared" si="25"/>
        <v xml:space="preserve">PISO LAMINADO 7MM </v>
      </c>
      <c r="I441" s="4" t="str">
        <f t="shared" si="26"/>
        <v>ALMACEN</v>
      </c>
      <c r="J441" s="83">
        <f t="shared" si="27"/>
        <v>690711</v>
      </c>
    </row>
    <row r="442" spans="2:10" x14ac:dyDescent="0.25">
      <c r="B442" s="20" t="s">
        <v>913</v>
      </c>
      <c r="C442" s="27" t="s">
        <v>914</v>
      </c>
      <c r="D442" s="27" t="s">
        <v>227</v>
      </c>
      <c r="E442" s="27" t="s">
        <v>27</v>
      </c>
      <c r="F442" s="36">
        <v>21900</v>
      </c>
      <c r="G442" s="4" t="str">
        <f t="shared" si="24"/>
        <v>000000000000ALM-0212</v>
      </c>
      <c r="H442" s="4" t="str">
        <f t="shared" si="25"/>
        <v>SILICONA PATEX NO MAS CLAVOS</v>
      </c>
      <c r="I442" s="4" t="str">
        <f t="shared" si="26"/>
        <v>ALMACEN</v>
      </c>
      <c r="J442" s="83">
        <f t="shared" si="27"/>
        <v>21900</v>
      </c>
    </row>
    <row r="443" spans="2:10" x14ac:dyDescent="0.25">
      <c r="B443" s="25" t="s">
        <v>915</v>
      </c>
      <c r="C443" s="31" t="s">
        <v>916</v>
      </c>
      <c r="D443" s="31" t="s">
        <v>227</v>
      </c>
      <c r="E443" s="31" t="s">
        <v>88</v>
      </c>
      <c r="F443" s="34">
        <v>50900</v>
      </c>
      <c r="G443" s="4" t="str">
        <f t="shared" si="24"/>
        <v>000000000000ALM-0213</v>
      </c>
      <c r="H443" s="4" t="str">
        <f t="shared" si="25"/>
        <v>YOMBOLON BAJO PISO</v>
      </c>
      <c r="I443" s="4" t="str">
        <f t="shared" si="26"/>
        <v>ALMACEN</v>
      </c>
      <c r="J443" s="83">
        <f t="shared" si="27"/>
        <v>50900</v>
      </c>
    </row>
    <row r="444" spans="2:10" x14ac:dyDescent="0.25">
      <c r="B444" s="20" t="s">
        <v>917</v>
      </c>
      <c r="C444" s="27" t="s">
        <v>918</v>
      </c>
      <c r="D444" s="27" t="s">
        <v>227</v>
      </c>
      <c r="E444" s="27" t="s">
        <v>912</v>
      </c>
      <c r="F444" s="36">
        <v>20900</v>
      </c>
      <c r="G444" s="4" t="str">
        <f t="shared" si="24"/>
        <v>000000000000ALM-0214</v>
      </c>
      <c r="H444" s="4" t="str">
        <f t="shared" si="25"/>
        <v>GUARDA ESCOBA</v>
      </c>
      <c r="I444" s="4" t="str">
        <f t="shared" si="26"/>
        <v>ALMACEN</v>
      </c>
      <c r="J444" s="83">
        <f t="shared" si="27"/>
        <v>20900</v>
      </c>
    </row>
    <row r="445" spans="2:10" x14ac:dyDescent="0.25">
      <c r="B445" s="25" t="s">
        <v>919</v>
      </c>
      <c r="C445" s="18" t="s">
        <v>920</v>
      </c>
      <c r="D445" s="18" t="s">
        <v>4</v>
      </c>
      <c r="E445" s="18" t="s">
        <v>467</v>
      </c>
      <c r="F445" s="34">
        <v>47480</v>
      </c>
      <c r="G445" s="4" t="str">
        <f t="shared" si="24"/>
        <v>000000000000LIT-0058</v>
      </c>
      <c r="H445" s="4" t="str">
        <f t="shared" si="25"/>
        <v>ACEITE TREEXTON ISO VG 22</v>
      </c>
      <c r="I445" s="4" t="str">
        <f t="shared" si="26"/>
        <v>LITOGRAFIA</v>
      </c>
      <c r="J445" s="83">
        <f t="shared" si="27"/>
        <v>47480</v>
      </c>
    </row>
    <row r="446" spans="2:10" x14ac:dyDescent="0.25">
      <c r="B446" s="20" t="s">
        <v>921</v>
      </c>
      <c r="C446" s="27" t="s">
        <v>922</v>
      </c>
      <c r="D446" s="27" t="s">
        <v>227</v>
      </c>
      <c r="E446" s="27" t="s">
        <v>27</v>
      </c>
      <c r="F446" s="36">
        <v>100000</v>
      </c>
      <c r="G446" s="4" t="str">
        <f t="shared" si="24"/>
        <v>000000000000ALM-0215</v>
      </c>
      <c r="H446" s="4" t="str">
        <f t="shared" si="25"/>
        <v>REPUESTOS GENERALES PLANTA</v>
      </c>
      <c r="I446" s="4" t="str">
        <f t="shared" si="26"/>
        <v>ALMACEN</v>
      </c>
      <c r="J446" s="83">
        <f t="shared" si="27"/>
        <v>100000</v>
      </c>
    </row>
    <row r="447" spans="2:10" x14ac:dyDescent="0.25">
      <c r="B447" s="25" t="s">
        <v>923</v>
      </c>
      <c r="C447" s="18" t="s">
        <v>924</v>
      </c>
      <c r="D447" s="19" t="s">
        <v>4</v>
      </c>
      <c r="E447" s="19" t="s">
        <v>36</v>
      </c>
      <c r="F447" s="17">
        <v>55.93</v>
      </c>
      <c r="G447" s="4" t="str">
        <f t="shared" si="24"/>
        <v>000000000000LIT-0035</v>
      </c>
      <c r="H447" s="4" t="str">
        <f t="shared" si="25"/>
        <v>TINTA PANTONE AZUL  288C</v>
      </c>
      <c r="I447" s="4" t="str">
        <f t="shared" si="26"/>
        <v>LITOGRAFIA</v>
      </c>
      <c r="J447" s="83">
        <f t="shared" si="27"/>
        <v>55.93</v>
      </c>
    </row>
    <row r="448" spans="2:10" x14ac:dyDescent="0.25">
      <c r="B448" s="20" t="s">
        <v>925</v>
      </c>
      <c r="C448" s="6" t="s">
        <v>926</v>
      </c>
      <c r="D448" s="7" t="s">
        <v>4</v>
      </c>
      <c r="E448" s="7" t="s">
        <v>36</v>
      </c>
      <c r="F448" s="10">
        <v>60.55</v>
      </c>
      <c r="G448" s="4" t="str">
        <f t="shared" si="24"/>
        <v>000000000000LIT-0044</v>
      </c>
      <c r="H448" s="4" t="str">
        <f t="shared" si="25"/>
        <v>TINTA PANTONE REFLEX BLUE</v>
      </c>
      <c r="I448" s="4" t="str">
        <f t="shared" si="26"/>
        <v>LITOGRAFIA</v>
      </c>
      <c r="J448" s="83">
        <f t="shared" si="27"/>
        <v>60.55</v>
      </c>
    </row>
    <row r="449" spans="2:10" x14ac:dyDescent="0.25">
      <c r="B449" s="25" t="s">
        <v>927</v>
      </c>
      <c r="C449" s="18" t="s">
        <v>928</v>
      </c>
      <c r="D449" s="19" t="s">
        <v>4</v>
      </c>
      <c r="E449" s="19" t="s">
        <v>36</v>
      </c>
      <c r="F449" s="17">
        <v>55.93</v>
      </c>
      <c r="G449" s="4" t="str">
        <f t="shared" si="24"/>
        <v>000000000000LIT-0045</v>
      </c>
      <c r="H449" s="4" t="str">
        <f t="shared" si="25"/>
        <v>TINTA PANTONE VERDE 7488</v>
      </c>
      <c r="I449" s="4" t="str">
        <f t="shared" si="26"/>
        <v>LITOGRAFIA</v>
      </c>
      <c r="J449" s="83">
        <f t="shared" si="27"/>
        <v>55.93</v>
      </c>
    </row>
    <row r="450" spans="2:10" x14ac:dyDescent="0.25">
      <c r="B450" s="20" t="s">
        <v>929</v>
      </c>
      <c r="C450" s="27" t="s">
        <v>930</v>
      </c>
      <c r="D450" s="28" t="s">
        <v>2</v>
      </c>
      <c r="E450" s="29" t="s">
        <v>27</v>
      </c>
      <c r="F450" s="10">
        <v>11092</v>
      </c>
      <c r="G450" s="4" t="str">
        <f t="shared" si="24"/>
        <v>000000000000GFT-0006</v>
      </c>
      <c r="H450" s="4" t="str">
        <f t="shared" si="25"/>
        <v>PERFIL DE ALUMINIO X 3 MT</v>
      </c>
      <c r="I450" s="4" t="str">
        <f t="shared" si="26"/>
        <v>GRAN FORMATO</v>
      </c>
      <c r="J450" s="83">
        <f t="shared" si="27"/>
        <v>11092</v>
      </c>
    </row>
    <row r="451" spans="2:10" x14ac:dyDescent="0.25">
      <c r="B451" s="25" t="s">
        <v>931</v>
      </c>
      <c r="C451" s="18" t="s">
        <v>932</v>
      </c>
      <c r="D451" s="18" t="s">
        <v>4</v>
      </c>
      <c r="E451" s="18" t="s">
        <v>467</v>
      </c>
      <c r="F451" s="34">
        <v>185640</v>
      </c>
      <c r="G451" s="4" t="str">
        <f t="shared" ref="G451:G514" si="28">CONCATENATE( REPT("0", 20-LEN(B451)),B451)</f>
        <v>000000000000LIT-0064</v>
      </c>
      <c r="H451" s="4" t="str">
        <f t="shared" ref="H451:H514" si="29">UPPER(C451)</f>
        <v>SAPHIRA DAMP CLEAN COMBI - LUBRICANTE GTO</v>
      </c>
      <c r="I451" s="4" t="str">
        <f t="shared" ref="I451:I514" si="30">UPPER(D451)</f>
        <v>LITOGRAFIA</v>
      </c>
      <c r="J451" s="83">
        <f t="shared" ref="J451:J514" si="31">F451</f>
        <v>185640</v>
      </c>
    </row>
    <row r="452" spans="2:10" x14ac:dyDescent="0.25">
      <c r="B452" s="20" t="s">
        <v>933</v>
      </c>
      <c r="C452" s="27" t="s">
        <v>934</v>
      </c>
      <c r="D452" s="27" t="s">
        <v>2</v>
      </c>
      <c r="E452" s="27" t="s">
        <v>45</v>
      </c>
      <c r="F452" s="36">
        <v>4780.2299999999996</v>
      </c>
      <c r="G452" s="4" t="str">
        <f t="shared" si="28"/>
        <v>000000000000GFT-0026</v>
      </c>
      <c r="H452" s="4" t="str">
        <f t="shared" si="29"/>
        <v>VINILO AMARILLO OSCURO ANCHO 61</v>
      </c>
      <c r="I452" s="4" t="str">
        <f t="shared" si="30"/>
        <v>GRAN FORMATO</v>
      </c>
      <c r="J452" s="83">
        <f t="shared" si="31"/>
        <v>4780.2299999999996</v>
      </c>
    </row>
    <row r="453" spans="2:10" x14ac:dyDescent="0.25">
      <c r="B453" s="25" t="s">
        <v>935</v>
      </c>
      <c r="C453" s="18" t="s">
        <v>936</v>
      </c>
      <c r="D453" s="18" t="s">
        <v>4</v>
      </c>
      <c r="E453" s="18" t="s">
        <v>27</v>
      </c>
      <c r="F453" s="34">
        <v>9500</v>
      </c>
      <c r="G453" s="4" t="str">
        <f t="shared" si="28"/>
        <v>000000000000LIT-0049</v>
      </c>
      <c r="H453" s="4" t="str">
        <f t="shared" si="29"/>
        <v>PLANCHAS GENERALES</v>
      </c>
      <c r="I453" s="4" t="str">
        <f t="shared" si="30"/>
        <v>LITOGRAFIA</v>
      </c>
      <c r="J453" s="83">
        <f t="shared" si="31"/>
        <v>9500</v>
      </c>
    </row>
    <row r="454" spans="2:10" x14ac:dyDescent="0.25">
      <c r="B454" s="20" t="s">
        <v>937</v>
      </c>
      <c r="C454" s="27" t="s">
        <v>938</v>
      </c>
      <c r="D454" s="27" t="s">
        <v>2</v>
      </c>
      <c r="E454" s="27" t="s">
        <v>45</v>
      </c>
      <c r="F454" s="36">
        <v>5115</v>
      </c>
      <c r="G454" s="4" t="str">
        <f t="shared" si="28"/>
        <v>000000000000GFT-0027</v>
      </c>
      <c r="H454" s="4" t="str">
        <f t="shared" si="29"/>
        <v>VINILO NEGRO BRILLANTE  61</v>
      </c>
      <c r="I454" s="4" t="str">
        <f t="shared" si="30"/>
        <v>GRAN FORMATO</v>
      </c>
      <c r="J454" s="83">
        <f t="shared" si="31"/>
        <v>5115</v>
      </c>
    </row>
    <row r="455" spans="2:10" x14ac:dyDescent="0.25">
      <c r="B455" s="25" t="s">
        <v>939</v>
      </c>
      <c r="C455" s="31" t="s">
        <v>940</v>
      </c>
      <c r="D455" s="31" t="s">
        <v>2</v>
      </c>
      <c r="E455" s="31" t="s">
        <v>45</v>
      </c>
      <c r="F455" s="34">
        <v>5965</v>
      </c>
      <c r="G455" s="4" t="str">
        <f t="shared" si="28"/>
        <v>000000000000GFT-0033</v>
      </c>
      <c r="H455" s="4" t="str">
        <f t="shared" si="29"/>
        <v>VINILO AZUL MEDIO ANCHO 61 REF VAZ 575</v>
      </c>
      <c r="I455" s="4" t="str">
        <f t="shared" si="30"/>
        <v>GRAN FORMATO</v>
      </c>
      <c r="J455" s="83">
        <f t="shared" si="31"/>
        <v>5965</v>
      </c>
    </row>
    <row r="456" spans="2:10" x14ac:dyDescent="0.25">
      <c r="B456" s="20" t="s">
        <v>941</v>
      </c>
      <c r="C456" s="6" t="s">
        <v>942</v>
      </c>
      <c r="D456" s="6" t="s">
        <v>943</v>
      </c>
      <c r="E456" s="6" t="s">
        <v>122</v>
      </c>
      <c r="F456" s="36">
        <v>55335</v>
      </c>
      <c r="G456" s="4" t="str">
        <f t="shared" si="28"/>
        <v>000000000000LIT-0069</v>
      </c>
      <c r="H456" s="4" t="str">
        <f t="shared" si="29"/>
        <v>TINTA VERDE SEX</v>
      </c>
      <c r="I456" s="4" t="str">
        <f t="shared" si="30"/>
        <v>LITOGRAFIA</v>
      </c>
      <c r="J456" s="83">
        <f t="shared" si="31"/>
        <v>55335</v>
      </c>
    </row>
    <row r="457" spans="2:10" x14ac:dyDescent="0.25">
      <c r="B457" s="25" t="s">
        <v>944</v>
      </c>
      <c r="C457" s="18" t="s">
        <v>945</v>
      </c>
      <c r="D457" s="18" t="s">
        <v>943</v>
      </c>
      <c r="E457" s="18" t="s">
        <v>122</v>
      </c>
      <c r="F457" s="34">
        <v>56525</v>
      </c>
      <c r="G457" s="4" t="str">
        <f t="shared" si="28"/>
        <v>000000000000LIT-0070</v>
      </c>
      <c r="H457" s="4" t="str">
        <f t="shared" si="29"/>
        <v>TINTA ROJO SEX</v>
      </c>
      <c r="I457" s="4" t="str">
        <f t="shared" si="30"/>
        <v>LITOGRAFIA</v>
      </c>
      <c r="J457" s="83">
        <f t="shared" si="31"/>
        <v>56525</v>
      </c>
    </row>
    <row r="458" spans="2:10" x14ac:dyDescent="0.25">
      <c r="B458" s="20" t="s">
        <v>946</v>
      </c>
      <c r="C458" s="6" t="s">
        <v>947</v>
      </c>
      <c r="D458" s="6" t="s">
        <v>943</v>
      </c>
      <c r="E458" s="6" t="s">
        <v>122</v>
      </c>
      <c r="F458" s="36">
        <v>58310</v>
      </c>
      <c r="G458" s="4" t="str">
        <f t="shared" si="28"/>
        <v>000000000000LIT-0071</v>
      </c>
      <c r="H458" s="4" t="str">
        <f t="shared" si="29"/>
        <v xml:space="preserve">TINTA NEGRO FOIL PVC </v>
      </c>
      <c r="I458" s="4" t="str">
        <f t="shared" si="30"/>
        <v>LITOGRAFIA</v>
      </c>
      <c r="J458" s="83">
        <f t="shared" si="31"/>
        <v>58310</v>
      </c>
    </row>
    <row r="459" spans="2:10" x14ac:dyDescent="0.25">
      <c r="B459" s="25" t="s">
        <v>948</v>
      </c>
      <c r="C459" s="31" t="s">
        <v>949</v>
      </c>
      <c r="D459" s="31" t="s">
        <v>2</v>
      </c>
      <c r="E459" s="31" t="s">
        <v>45</v>
      </c>
      <c r="F459" s="34">
        <v>5965</v>
      </c>
      <c r="G459" s="4" t="str">
        <f t="shared" si="28"/>
        <v>000000000000GFT-0034</v>
      </c>
      <c r="H459" s="4" t="str">
        <f t="shared" si="29"/>
        <v>VINILO CAFÉ OSCURO ANCHO 61 VCF 175</v>
      </c>
      <c r="I459" s="4" t="str">
        <f t="shared" si="30"/>
        <v>GRAN FORMATO</v>
      </c>
      <c r="J459" s="83">
        <f t="shared" si="31"/>
        <v>5965</v>
      </c>
    </row>
    <row r="460" spans="2:10" x14ac:dyDescent="0.25">
      <c r="B460" s="20" t="s">
        <v>950</v>
      </c>
      <c r="C460" s="27" t="s">
        <v>951</v>
      </c>
      <c r="D460" s="27" t="s">
        <v>2</v>
      </c>
      <c r="E460" s="27" t="s">
        <v>45</v>
      </c>
      <c r="F460" s="36">
        <v>5965</v>
      </c>
      <c r="G460" s="4" t="str">
        <f t="shared" si="28"/>
        <v>000000000000GFT-0035</v>
      </c>
      <c r="H460" s="4" t="str">
        <f t="shared" si="29"/>
        <v>VINILO VINOTINTO ANCHO 61 VRO 575</v>
      </c>
      <c r="I460" s="4" t="str">
        <f t="shared" si="30"/>
        <v>GRAN FORMATO</v>
      </c>
      <c r="J460" s="83">
        <f t="shared" si="31"/>
        <v>5965</v>
      </c>
    </row>
    <row r="461" spans="2:10" x14ac:dyDescent="0.25">
      <c r="B461" s="25" t="s">
        <v>952</v>
      </c>
      <c r="C461" s="31" t="s">
        <v>953</v>
      </c>
      <c r="D461" s="31" t="s">
        <v>2</v>
      </c>
      <c r="E461" s="31" t="s">
        <v>45</v>
      </c>
      <c r="F461" s="34">
        <v>7309</v>
      </c>
      <c r="G461" s="4" t="str">
        <f t="shared" si="28"/>
        <v>000000000000GFT-0037</v>
      </c>
      <c r="H461" s="4" t="str">
        <f t="shared" si="29"/>
        <v>VINILO MACAL SHINING ORANGE BRILLANTE ANCHO 61 8209-04</v>
      </c>
      <c r="I461" s="4" t="str">
        <f t="shared" si="30"/>
        <v>GRAN FORMATO</v>
      </c>
      <c r="J461" s="83">
        <f t="shared" si="31"/>
        <v>7309</v>
      </c>
    </row>
    <row r="462" spans="2:10" x14ac:dyDescent="0.25">
      <c r="B462" s="20" t="s">
        <v>954</v>
      </c>
      <c r="C462" s="27" t="s">
        <v>955</v>
      </c>
      <c r="D462" s="27" t="s">
        <v>2</v>
      </c>
      <c r="E462" s="27" t="s">
        <v>45</v>
      </c>
      <c r="F462" s="36">
        <v>5964</v>
      </c>
      <c r="G462" s="4" t="str">
        <f t="shared" si="28"/>
        <v>000000000000GFT-0039</v>
      </c>
      <c r="H462" s="4" t="str">
        <f t="shared" si="29"/>
        <v>VINILO VERDE ACIDO PERMAN ANCHO 61  VBB375 - P1</v>
      </c>
      <c r="I462" s="4" t="str">
        <f t="shared" si="30"/>
        <v>GRAN FORMATO</v>
      </c>
      <c r="J462" s="83">
        <f t="shared" si="31"/>
        <v>5964</v>
      </c>
    </row>
    <row r="463" spans="2:10" x14ac:dyDescent="0.25">
      <c r="B463" s="25" t="s">
        <v>956</v>
      </c>
      <c r="C463" s="18" t="s">
        <v>957</v>
      </c>
      <c r="D463" s="19" t="s">
        <v>5</v>
      </c>
      <c r="E463" s="19" t="s">
        <v>27</v>
      </c>
      <c r="F463" s="17">
        <v>27782.93</v>
      </c>
      <c r="G463" s="4" t="str">
        <f t="shared" si="28"/>
        <v>000000000000MAD-0003</v>
      </c>
      <c r="H463" s="4" t="str">
        <f t="shared" si="29"/>
        <v>AGLOMERADO MDF SENCILLO 2.7 MM 1.83 X 2.44</v>
      </c>
      <c r="I463" s="4" t="str">
        <f t="shared" si="30"/>
        <v>MADERA</v>
      </c>
      <c r="J463" s="83">
        <f t="shared" si="31"/>
        <v>27782.93</v>
      </c>
    </row>
    <row r="464" spans="2:10" x14ac:dyDescent="0.25">
      <c r="B464" s="20" t="s">
        <v>958</v>
      </c>
      <c r="C464" s="6" t="s">
        <v>959</v>
      </c>
      <c r="D464" s="7" t="s">
        <v>5</v>
      </c>
      <c r="E464" s="6" t="s">
        <v>18</v>
      </c>
      <c r="F464" s="10">
        <v>105110</v>
      </c>
      <c r="G464" s="4" t="str">
        <f t="shared" si="28"/>
        <v>000000000000MAD-0004</v>
      </c>
      <c r="H464" s="4" t="str">
        <f t="shared" si="29"/>
        <v>AGLOMERADO MDF SENCILLO  5.5 MM  - 213*244</v>
      </c>
      <c r="I464" s="4" t="str">
        <f t="shared" si="30"/>
        <v>MADERA</v>
      </c>
      <c r="J464" s="83">
        <f t="shared" si="31"/>
        <v>105110</v>
      </c>
    </row>
    <row r="465" spans="2:10" x14ac:dyDescent="0.25">
      <c r="B465" s="25" t="s">
        <v>960</v>
      </c>
      <c r="C465" s="31" t="s">
        <v>961</v>
      </c>
      <c r="D465" s="31" t="s">
        <v>2</v>
      </c>
      <c r="E465" s="31" t="s">
        <v>45</v>
      </c>
      <c r="F465" s="34">
        <v>10000</v>
      </c>
      <c r="G465" s="4" t="str">
        <f t="shared" si="28"/>
        <v>000000000000GFT-0043</v>
      </c>
      <c r="H465" s="4" t="str">
        <f t="shared" si="29"/>
        <v xml:space="preserve">PANAFLEX ANCHO DE 100 </v>
      </c>
      <c r="I465" s="4" t="str">
        <f t="shared" si="30"/>
        <v>GRAN FORMATO</v>
      </c>
      <c r="J465" s="83">
        <f t="shared" si="31"/>
        <v>10000</v>
      </c>
    </row>
    <row r="466" spans="2:10" x14ac:dyDescent="0.25">
      <c r="B466" s="20" t="s">
        <v>962</v>
      </c>
      <c r="C466" s="27" t="s">
        <v>963</v>
      </c>
      <c r="D466" s="27" t="s">
        <v>2</v>
      </c>
      <c r="E466" s="27" t="s">
        <v>88</v>
      </c>
      <c r="F466" s="36">
        <v>13295</v>
      </c>
      <c r="G466" s="4" t="str">
        <f t="shared" si="28"/>
        <v>000000000000GFT-0044</v>
      </c>
      <c r="H466" s="4" t="str">
        <f t="shared" si="29"/>
        <v>MICROPERFORADO 1,52 MRTS</v>
      </c>
      <c r="I466" s="4" t="str">
        <f t="shared" si="30"/>
        <v>GRAN FORMATO</v>
      </c>
      <c r="J466" s="83">
        <f t="shared" si="31"/>
        <v>13295</v>
      </c>
    </row>
    <row r="467" spans="2:10" x14ac:dyDescent="0.25">
      <c r="B467" s="25" t="s">
        <v>964</v>
      </c>
      <c r="C467" s="18" t="s">
        <v>965</v>
      </c>
      <c r="D467" s="19" t="s">
        <v>5</v>
      </c>
      <c r="E467" s="19" t="s">
        <v>966</v>
      </c>
      <c r="F467" s="17">
        <v>4.5</v>
      </c>
      <c r="G467" s="4" t="str">
        <f t="shared" si="28"/>
        <v>000000000000MAD-0007</v>
      </c>
      <c r="H467" s="4" t="str">
        <f t="shared" si="29"/>
        <v>ALFILER DE 15 MM /16 MM</v>
      </c>
      <c r="I467" s="4" t="str">
        <f t="shared" si="30"/>
        <v>MADERA</v>
      </c>
      <c r="J467" s="83">
        <f t="shared" si="31"/>
        <v>4.5</v>
      </c>
    </row>
    <row r="468" spans="2:10" x14ac:dyDescent="0.25">
      <c r="B468" s="20" t="s">
        <v>967</v>
      </c>
      <c r="C468" s="6" t="s">
        <v>968</v>
      </c>
      <c r="D468" s="7" t="s">
        <v>5</v>
      </c>
      <c r="E468" s="7" t="s">
        <v>966</v>
      </c>
      <c r="F468" s="10">
        <v>4</v>
      </c>
      <c r="G468" s="4" t="str">
        <f t="shared" si="28"/>
        <v>000000000000MAD-0008</v>
      </c>
      <c r="H468" s="4" t="str">
        <f t="shared" si="29"/>
        <v>ALFILER DE 20 MM</v>
      </c>
      <c r="I468" s="4" t="str">
        <f t="shared" si="30"/>
        <v>MADERA</v>
      </c>
      <c r="J468" s="83">
        <f t="shared" si="31"/>
        <v>4</v>
      </c>
    </row>
    <row r="469" spans="2:10" x14ac:dyDescent="0.25">
      <c r="B469" s="25" t="s">
        <v>969</v>
      </c>
      <c r="C469" s="18" t="s">
        <v>970</v>
      </c>
      <c r="D469" s="19" t="s">
        <v>5</v>
      </c>
      <c r="E469" s="19" t="s">
        <v>27</v>
      </c>
      <c r="F469" s="17">
        <v>3000</v>
      </c>
      <c r="G469" s="4" t="str">
        <f t="shared" si="28"/>
        <v>000000000000MAD-0009</v>
      </c>
      <c r="H469" s="4" t="str">
        <f t="shared" si="29"/>
        <v>BALINERAS P/ FRESAS PEQUEÑAS</v>
      </c>
      <c r="I469" s="4" t="str">
        <f t="shared" si="30"/>
        <v>MADERA</v>
      </c>
      <c r="J469" s="83">
        <f t="shared" si="31"/>
        <v>3000</v>
      </c>
    </row>
    <row r="470" spans="2:10" x14ac:dyDescent="0.25">
      <c r="B470" s="20" t="s">
        <v>971</v>
      </c>
      <c r="C470" s="27" t="s">
        <v>972</v>
      </c>
      <c r="D470" s="27" t="s">
        <v>2</v>
      </c>
      <c r="E470" s="27" t="s">
        <v>45</v>
      </c>
      <c r="F470" s="36">
        <v>23400</v>
      </c>
      <c r="G470" s="4" t="str">
        <f t="shared" si="28"/>
        <v>000000000000GFT-0064</v>
      </c>
      <c r="H470" s="4" t="str">
        <f t="shared" si="29"/>
        <v>VINILO METALIZADO CROMO ESPEJO PLATA</v>
      </c>
      <c r="I470" s="4" t="str">
        <f t="shared" si="30"/>
        <v>GRAN FORMATO</v>
      </c>
      <c r="J470" s="83">
        <f t="shared" si="31"/>
        <v>23400</v>
      </c>
    </row>
    <row r="471" spans="2:10" x14ac:dyDescent="0.25">
      <c r="B471" s="25" t="s">
        <v>973</v>
      </c>
      <c r="C471" s="31" t="s">
        <v>974</v>
      </c>
      <c r="D471" s="31" t="s">
        <v>2</v>
      </c>
      <c r="E471" s="31" t="s">
        <v>45</v>
      </c>
      <c r="F471" s="34">
        <v>4686</v>
      </c>
      <c r="G471" s="4" t="str">
        <f t="shared" si="28"/>
        <v>000000000000GFT-0046</v>
      </c>
      <c r="H471" s="4" t="str">
        <f t="shared" si="29"/>
        <v xml:space="preserve">LONA DOTAKONDOR ANCHO DE 1,50 </v>
      </c>
      <c r="I471" s="4" t="str">
        <f t="shared" si="30"/>
        <v>GRAN FORMATO</v>
      </c>
      <c r="J471" s="83">
        <f t="shared" si="31"/>
        <v>4686</v>
      </c>
    </row>
    <row r="472" spans="2:10" x14ac:dyDescent="0.25">
      <c r="B472" s="20" t="s">
        <v>975</v>
      </c>
      <c r="C472" s="6" t="s">
        <v>976</v>
      </c>
      <c r="D472" s="7" t="s">
        <v>5</v>
      </c>
      <c r="E472" s="7" t="s">
        <v>27</v>
      </c>
      <c r="F472" s="10">
        <v>2142</v>
      </c>
      <c r="G472" s="4" t="str">
        <f t="shared" si="28"/>
        <v>000000000000MAD-0012</v>
      </c>
      <c r="H472" s="4" t="str">
        <f t="shared" si="29"/>
        <v>BISAGRA OMEGA GRANDE</v>
      </c>
      <c r="I472" s="4" t="str">
        <f t="shared" si="30"/>
        <v>MADERA</v>
      </c>
      <c r="J472" s="83">
        <f t="shared" si="31"/>
        <v>2142</v>
      </c>
    </row>
    <row r="473" spans="2:10" x14ac:dyDescent="0.25">
      <c r="B473" s="25" t="s">
        <v>977</v>
      </c>
      <c r="C473" s="18" t="s">
        <v>978</v>
      </c>
      <c r="D473" s="19" t="s">
        <v>5</v>
      </c>
      <c r="E473" s="19" t="s">
        <v>979</v>
      </c>
      <c r="F473" s="17">
        <v>25347</v>
      </c>
      <c r="G473" s="4" t="str">
        <f t="shared" si="28"/>
        <v>000000000000MAD-0013</v>
      </c>
      <c r="H473" s="4" t="str">
        <f t="shared" si="29"/>
        <v xml:space="preserve">BISAGRA PARA VIDRIO </v>
      </c>
      <c r="I473" s="4" t="str">
        <f t="shared" si="30"/>
        <v>MADERA</v>
      </c>
      <c r="J473" s="83">
        <f t="shared" si="31"/>
        <v>25347</v>
      </c>
    </row>
    <row r="474" spans="2:10" x14ac:dyDescent="0.25">
      <c r="B474" s="20" t="s">
        <v>980</v>
      </c>
      <c r="C474" s="6" t="s">
        <v>981</v>
      </c>
      <c r="D474" s="7" t="s">
        <v>5</v>
      </c>
      <c r="E474" s="7" t="s">
        <v>979</v>
      </c>
      <c r="F474" s="10">
        <v>9000</v>
      </c>
      <c r="G474" s="4" t="str">
        <f t="shared" si="28"/>
        <v>000000000000MAD-0014</v>
      </c>
      <c r="H474" s="4" t="str">
        <f t="shared" si="29"/>
        <v>BISAGRA PARA VIDRIO ECONOMICA</v>
      </c>
      <c r="I474" s="4" t="str">
        <f t="shared" si="30"/>
        <v>MADERA</v>
      </c>
      <c r="J474" s="83">
        <f t="shared" si="31"/>
        <v>9000</v>
      </c>
    </row>
    <row r="475" spans="2:10" x14ac:dyDescent="0.25">
      <c r="B475" s="25" t="s">
        <v>982</v>
      </c>
      <c r="C475" s="18" t="s">
        <v>983</v>
      </c>
      <c r="D475" s="19" t="s">
        <v>5</v>
      </c>
      <c r="E475" s="19" t="s">
        <v>984</v>
      </c>
      <c r="F475" s="17">
        <v>3600</v>
      </c>
      <c r="G475" s="4" t="str">
        <f t="shared" si="28"/>
        <v>000000000000MAD-0015</v>
      </c>
      <c r="H475" s="4" t="str">
        <f t="shared" si="29"/>
        <v>BISAGRA PIVOTE PARA MUEBLE</v>
      </c>
      <c r="I475" s="4" t="str">
        <f t="shared" si="30"/>
        <v>MADERA</v>
      </c>
      <c r="J475" s="83">
        <f t="shared" si="31"/>
        <v>3600</v>
      </c>
    </row>
    <row r="476" spans="2:10" x14ac:dyDescent="0.25">
      <c r="B476" s="20" t="s">
        <v>985</v>
      </c>
      <c r="C476" s="6" t="s">
        <v>986</v>
      </c>
      <c r="D476" s="7" t="s">
        <v>5</v>
      </c>
      <c r="E476" s="7" t="s">
        <v>979</v>
      </c>
      <c r="F476" s="10">
        <v>8102.38</v>
      </c>
      <c r="G476" s="4" t="str">
        <f t="shared" si="28"/>
        <v>000000000000MAD-0016</v>
      </c>
      <c r="H476" s="4" t="str">
        <f t="shared" si="29"/>
        <v>BISAGRA PIVOTE PARA PUERTAS</v>
      </c>
      <c r="I476" s="4" t="str">
        <f t="shared" si="30"/>
        <v>MADERA</v>
      </c>
      <c r="J476" s="83">
        <f t="shared" si="31"/>
        <v>8102.38</v>
      </c>
    </row>
    <row r="477" spans="2:10" x14ac:dyDescent="0.25">
      <c r="B477" s="25" t="s">
        <v>987</v>
      </c>
      <c r="C477" s="18" t="s">
        <v>988</v>
      </c>
      <c r="D477" s="19" t="s">
        <v>5</v>
      </c>
      <c r="E477" s="19" t="s">
        <v>979</v>
      </c>
      <c r="F477" s="17">
        <v>3600</v>
      </c>
      <c r="G477" s="4" t="str">
        <f t="shared" si="28"/>
        <v>000000000000MAD-0017</v>
      </c>
      <c r="H477" s="4" t="str">
        <f t="shared" si="29"/>
        <v>BISAGRA PIVOTE PARA VIDRIO</v>
      </c>
      <c r="I477" s="4" t="str">
        <f t="shared" si="30"/>
        <v>MADERA</v>
      </c>
      <c r="J477" s="83">
        <f t="shared" si="31"/>
        <v>3600</v>
      </c>
    </row>
    <row r="478" spans="2:10" x14ac:dyDescent="0.25">
      <c r="B478" s="20" t="s">
        <v>989</v>
      </c>
      <c r="C478" s="6" t="s">
        <v>990</v>
      </c>
      <c r="D478" s="7" t="s">
        <v>5</v>
      </c>
      <c r="E478" s="7" t="s">
        <v>27</v>
      </c>
      <c r="F478" s="10">
        <v>3500</v>
      </c>
      <c r="G478" s="4" t="str">
        <f t="shared" si="28"/>
        <v>000000000000MAD-0018</v>
      </c>
      <c r="H478" s="4" t="str">
        <f t="shared" si="29"/>
        <v>BISAGRA VAIVEN DE RODILLO</v>
      </c>
      <c r="I478" s="4" t="str">
        <f t="shared" si="30"/>
        <v>MADERA</v>
      </c>
      <c r="J478" s="83">
        <f t="shared" si="31"/>
        <v>3500</v>
      </c>
    </row>
    <row r="479" spans="2:10" x14ac:dyDescent="0.25">
      <c r="B479" s="25" t="s">
        <v>991</v>
      </c>
      <c r="C479" s="31" t="s">
        <v>992</v>
      </c>
      <c r="D479" s="31" t="s">
        <v>2</v>
      </c>
      <c r="E479" s="31" t="s">
        <v>45</v>
      </c>
      <c r="F479" s="34">
        <v>14231</v>
      </c>
      <c r="G479" s="4" t="str">
        <f t="shared" si="28"/>
        <v>000000000000GFT-0047</v>
      </c>
      <c r="H479" s="4" t="str">
        <f t="shared" si="29"/>
        <v>VINILO ESMERILADO  ANCHO 150</v>
      </c>
      <c r="I479" s="4" t="str">
        <f t="shared" si="30"/>
        <v>GRAN FORMATO</v>
      </c>
      <c r="J479" s="83">
        <f t="shared" si="31"/>
        <v>14231</v>
      </c>
    </row>
    <row r="480" spans="2:10" x14ac:dyDescent="0.25">
      <c r="B480" s="20" t="s">
        <v>993</v>
      </c>
      <c r="C480" s="27" t="s">
        <v>994</v>
      </c>
      <c r="D480" s="27" t="s">
        <v>2</v>
      </c>
      <c r="E480" s="27" t="s">
        <v>45</v>
      </c>
      <c r="F480" s="36">
        <v>11929</v>
      </c>
      <c r="G480" s="4" t="str">
        <f t="shared" si="28"/>
        <v>000000000000GFT-0048</v>
      </c>
      <c r="H480" s="4" t="str">
        <f t="shared" si="29"/>
        <v>VINILO TURQUESA PERMANENTE ,120 VAZ775 K 135 R</v>
      </c>
      <c r="I480" s="4" t="str">
        <f t="shared" si="30"/>
        <v>GRAN FORMATO</v>
      </c>
      <c r="J480" s="83">
        <f t="shared" si="31"/>
        <v>11929</v>
      </c>
    </row>
    <row r="481" spans="2:10" x14ac:dyDescent="0.25">
      <c r="B481" s="25" t="s">
        <v>995</v>
      </c>
      <c r="C481" s="18" t="s">
        <v>996</v>
      </c>
      <c r="D481" s="19" t="s">
        <v>5</v>
      </c>
      <c r="E481" s="19" t="s">
        <v>27</v>
      </c>
      <c r="F481" s="17">
        <v>1750</v>
      </c>
      <c r="G481" s="4" t="str">
        <f t="shared" si="28"/>
        <v>000000000000MAD-0021</v>
      </c>
      <c r="H481" s="4" t="str">
        <f t="shared" si="29"/>
        <v>BISAGRA DE SEMIPARCHE SENCILLA</v>
      </c>
      <c r="I481" s="4" t="str">
        <f t="shared" si="30"/>
        <v>MADERA</v>
      </c>
      <c r="J481" s="83">
        <f t="shared" si="31"/>
        <v>1750</v>
      </c>
    </row>
    <row r="482" spans="2:10" x14ac:dyDescent="0.25">
      <c r="B482" s="20" t="s">
        <v>997</v>
      </c>
      <c r="C482" s="27" t="s">
        <v>998</v>
      </c>
      <c r="D482" s="27" t="s">
        <v>2</v>
      </c>
      <c r="E482" s="27" t="s">
        <v>88</v>
      </c>
      <c r="F482" s="36">
        <v>186900</v>
      </c>
      <c r="G482" s="4" t="str">
        <f t="shared" si="28"/>
        <v>000000000000GFT-0049</v>
      </c>
      <c r="H482" s="4" t="str">
        <f t="shared" si="29"/>
        <v>LONA BANNER 10 ONZAS BLANCO BRILLANTE 1,52</v>
      </c>
      <c r="I482" s="4" t="str">
        <f t="shared" si="30"/>
        <v>GRAN FORMATO</v>
      </c>
      <c r="J482" s="83">
        <f t="shared" si="31"/>
        <v>186900</v>
      </c>
    </row>
    <row r="483" spans="2:10" x14ac:dyDescent="0.25">
      <c r="B483" s="25" t="s">
        <v>999</v>
      </c>
      <c r="C483" s="18" t="s">
        <v>1000</v>
      </c>
      <c r="D483" s="19" t="s">
        <v>5</v>
      </c>
      <c r="E483" s="19" t="s">
        <v>27</v>
      </c>
      <c r="F483" s="17">
        <v>3800</v>
      </c>
      <c r="G483" s="4" t="str">
        <f t="shared" si="28"/>
        <v>000000000000MAD-0023</v>
      </c>
      <c r="H483" s="4" t="str">
        <f t="shared" si="29"/>
        <v>BISAGRA SEMI PARCHE CIERRE LENTO</v>
      </c>
      <c r="I483" s="4" t="str">
        <f t="shared" si="30"/>
        <v>MADERA</v>
      </c>
      <c r="J483" s="83">
        <f t="shared" si="31"/>
        <v>3800</v>
      </c>
    </row>
    <row r="484" spans="2:10" x14ac:dyDescent="0.25">
      <c r="B484" s="20" t="s">
        <v>1001</v>
      </c>
      <c r="C484" s="27" t="s">
        <v>1002</v>
      </c>
      <c r="D484" s="27" t="s">
        <v>2</v>
      </c>
      <c r="E484" s="27" t="s">
        <v>88</v>
      </c>
      <c r="F484" s="36">
        <v>181150</v>
      </c>
      <c r="G484" s="4" t="str">
        <f t="shared" si="28"/>
        <v>000000000000GFT-0050</v>
      </c>
      <c r="H484" s="4" t="str">
        <f t="shared" si="29"/>
        <v>VINILO TRANSPARENTE BRILLANTE COD 26385 ANCHO 107</v>
      </c>
      <c r="I484" s="4" t="str">
        <f t="shared" si="30"/>
        <v>GRAN FORMATO</v>
      </c>
      <c r="J484" s="83">
        <f t="shared" si="31"/>
        <v>181150</v>
      </c>
    </row>
    <row r="485" spans="2:10" x14ac:dyDescent="0.25">
      <c r="B485" s="25" t="s">
        <v>1003</v>
      </c>
      <c r="C485" s="18" t="s">
        <v>1004</v>
      </c>
      <c r="D485" s="19" t="s">
        <v>5</v>
      </c>
      <c r="E485" s="19" t="s">
        <v>27</v>
      </c>
      <c r="F485" s="17">
        <v>3500</v>
      </c>
      <c r="G485" s="4" t="str">
        <f t="shared" si="28"/>
        <v>000000000000MAD-0025</v>
      </c>
      <c r="H485" s="4" t="str">
        <f t="shared" si="29"/>
        <v xml:space="preserve">BRAZO HIDRAULICO DE 60 N </v>
      </c>
      <c r="I485" s="4" t="str">
        <f t="shared" si="30"/>
        <v>MADERA</v>
      </c>
      <c r="J485" s="83">
        <f t="shared" si="31"/>
        <v>3500</v>
      </c>
    </row>
    <row r="486" spans="2:10" x14ac:dyDescent="0.25">
      <c r="B486" s="20" t="s">
        <v>1005</v>
      </c>
      <c r="C486" s="27" t="s">
        <v>1006</v>
      </c>
      <c r="D486" s="27" t="s">
        <v>2</v>
      </c>
      <c r="E486" s="27" t="s">
        <v>45</v>
      </c>
      <c r="F486" s="36">
        <v>5964</v>
      </c>
      <c r="G486" s="4" t="str">
        <f t="shared" si="28"/>
        <v>000000000000GFT-0051</v>
      </c>
      <c r="H486" s="4" t="str">
        <f t="shared" si="29"/>
        <v>VINILO AMARILLO VAM 175 ANCHO 61 CLARO PERMANTE</v>
      </c>
      <c r="I486" s="4" t="str">
        <f t="shared" si="30"/>
        <v>GRAN FORMATO</v>
      </c>
      <c r="J486" s="83">
        <f t="shared" si="31"/>
        <v>5964</v>
      </c>
    </row>
    <row r="487" spans="2:10" x14ac:dyDescent="0.25">
      <c r="B487" s="25" t="s">
        <v>1007</v>
      </c>
      <c r="C487" s="18" t="s">
        <v>1008</v>
      </c>
      <c r="D487" s="19" t="s">
        <v>5</v>
      </c>
      <c r="E487" s="19" t="s">
        <v>27</v>
      </c>
      <c r="F487" s="17">
        <v>250</v>
      </c>
      <c r="G487" s="4" t="str">
        <f t="shared" si="28"/>
        <v>000000000000MAD-0027</v>
      </c>
      <c r="H487" s="4" t="str">
        <f t="shared" si="29"/>
        <v>CANTONERA DE 1-1/2</v>
      </c>
      <c r="I487" s="4" t="str">
        <f t="shared" si="30"/>
        <v>MADERA</v>
      </c>
      <c r="J487" s="83">
        <f t="shared" si="31"/>
        <v>250</v>
      </c>
    </row>
    <row r="488" spans="2:10" x14ac:dyDescent="0.25">
      <c r="B488" s="20" t="s">
        <v>1009</v>
      </c>
      <c r="C488" s="6" t="s">
        <v>1010</v>
      </c>
      <c r="D488" s="7" t="s">
        <v>5</v>
      </c>
      <c r="E488" s="7" t="s">
        <v>27</v>
      </c>
      <c r="F488" s="10">
        <v>489</v>
      </c>
      <c r="G488" s="4" t="str">
        <f t="shared" si="28"/>
        <v>000000000000MAD-0028</v>
      </c>
      <c r="H488" s="4" t="str">
        <f t="shared" si="29"/>
        <v>CANTONERA DE 2- 1/2</v>
      </c>
      <c r="I488" s="4" t="str">
        <f t="shared" si="30"/>
        <v>MADERA</v>
      </c>
      <c r="J488" s="83">
        <f t="shared" si="31"/>
        <v>489</v>
      </c>
    </row>
    <row r="489" spans="2:10" x14ac:dyDescent="0.25">
      <c r="B489" s="25" t="s">
        <v>1011</v>
      </c>
      <c r="C489" s="18" t="s">
        <v>1012</v>
      </c>
      <c r="D489" s="19" t="s">
        <v>5</v>
      </c>
      <c r="E489" s="19" t="s">
        <v>27</v>
      </c>
      <c r="F489" s="17">
        <v>160</v>
      </c>
      <c r="G489" s="4" t="str">
        <f t="shared" si="28"/>
        <v>000000000000MAD-0029</v>
      </c>
      <c r="H489" s="4" t="str">
        <f t="shared" si="29"/>
        <v>CANTONERA DE 3/4</v>
      </c>
      <c r="I489" s="4" t="str">
        <f t="shared" si="30"/>
        <v>MADERA</v>
      </c>
      <c r="J489" s="83">
        <f t="shared" si="31"/>
        <v>160</v>
      </c>
    </row>
    <row r="490" spans="2:10" x14ac:dyDescent="0.25">
      <c r="B490" s="20" t="s">
        <v>1013</v>
      </c>
      <c r="C490" s="6" t="s">
        <v>1014</v>
      </c>
      <c r="D490" s="7" t="s">
        <v>5</v>
      </c>
      <c r="E490" s="7" t="s">
        <v>27</v>
      </c>
      <c r="F490" s="10">
        <v>2200</v>
      </c>
      <c r="G490" s="4" t="str">
        <f t="shared" si="28"/>
        <v>000000000000MAD-0030</v>
      </c>
      <c r="H490" s="4" t="str">
        <f t="shared" si="29"/>
        <v>CANTONERA DE 4"</v>
      </c>
      <c r="I490" s="4" t="str">
        <f t="shared" si="30"/>
        <v>MADERA</v>
      </c>
      <c r="J490" s="83">
        <f t="shared" si="31"/>
        <v>2200</v>
      </c>
    </row>
    <row r="491" spans="2:10" x14ac:dyDescent="0.25">
      <c r="B491" s="25" t="s">
        <v>1015</v>
      </c>
      <c r="C491" s="18" t="s">
        <v>1016</v>
      </c>
      <c r="D491" s="19" t="s">
        <v>5</v>
      </c>
      <c r="E491" s="19" t="s">
        <v>27</v>
      </c>
      <c r="F491" s="17">
        <v>82681</v>
      </c>
      <c r="G491" s="4" t="str">
        <f t="shared" si="28"/>
        <v>000000000000MAD-0031</v>
      </c>
      <c r="H491" s="4" t="str">
        <f t="shared" si="29"/>
        <v>CHAPA CUADRADA PRINCIPAL NEGRA</v>
      </c>
      <c r="I491" s="4" t="str">
        <f t="shared" si="30"/>
        <v>MADERA</v>
      </c>
      <c r="J491" s="83">
        <f t="shared" si="31"/>
        <v>82681</v>
      </c>
    </row>
    <row r="492" spans="2:10" x14ac:dyDescent="0.25">
      <c r="B492" s="20" t="s">
        <v>1017</v>
      </c>
      <c r="C492" s="27" t="s">
        <v>1018</v>
      </c>
      <c r="D492" s="27" t="s">
        <v>2</v>
      </c>
      <c r="E492" s="27" t="s">
        <v>27</v>
      </c>
      <c r="F492" s="36">
        <v>50000</v>
      </c>
      <c r="G492" s="4" t="str">
        <f t="shared" si="28"/>
        <v>000000000000GFT-0052</v>
      </c>
      <c r="H492" s="4" t="str">
        <f t="shared" si="29"/>
        <v>DAMPERS IMPRESORA GALAXY</v>
      </c>
      <c r="I492" s="4" t="str">
        <f t="shared" si="30"/>
        <v>GRAN FORMATO</v>
      </c>
      <c r="J492" s="83">
        <f t="shared" si="31"/>
        <v>50000</v>
      </c>
    </row>
    <row r="493" spans="2:10" x14ac:dyDescent="0.25">
      <c r="B493" s="25" t="s">
        <v>1019</v>
      </c>
      <c r="C493" s="31" t="s">
        <v>1020</v>
      </c>
      <c r="D493" s="31" t="s">
        <v>2</v>
      </c>
      <c r="E493" s="31" t="s">
        <v>45</v>
      </c>
      <c r="F493" s="34">
        <v>14618</v>
      </c>
      <c r="G493" s="4" t="str">
        <f t="shared" si="28"/>
        <v>000000000000GFT-0054</v>
      </c>
      <c r="H493" s="4" t="str">
        <f t="shared" si="29"/>
        <v>VINILO MACAL SHINING RED MATE 122 8258-02</v>
      </c>
      <c r="I493" s="4" t="str">
        <f t="shared" si="30"/>
        <v>GRAN FORMATO</v>
      </c>
      <c r="J493" s="83">
        <f t="shared" si="31"/>
        <v>14618</v>
      </c>
    </row>
    <row r="494" spans="2:10" x14ac:dyDescent="0.25">
      <c r="B494" s="20" t="s">
        <v>1021</v>
      </c>
      <c r="C494" s="27" t="s">
        <v>1022</v>
      </c>
      <c r="D494" s="27" t="s">
        <v>2</v>
      </c>
      <c r="E494" s="27" t="s">
        <v>88</v>
      </c>
      <c r="F494" s="36">
        <v>318810</v>
      </c>
      <c r="G494" s="4" t="str">
        <f t="shared" si="28"/>
        <v>000000000000GFT-0055</v>
      </c>
      <c r="H494" s="4" t="str">
        <f t="shared" si="29"/>
        <v>VINILO BLOCKAUT ANCHO DE 1,27</v>
      </c>
      <c r="I494" s="4" t="str">
        <f t="shared" si="30"/>
        <v>GRAN FORMATO</v>
      </c>
      <c r="J494" s="83">
        <f t="shared" si="31"/>
        <v>318810</v>
      </c>
    </row>
    <row r="495" spans="2:10" x14ac:dyDescent="0.25">
      <c r="B495" s="25" t="s">
        <v>1023</v>
      </c>
      <c r="C495" s="18" t="s">
        <v>1024</v>
      </c>
      <c r="D495" s="19" t="s">
        <v>5</v>
      </c>
      <c r="E495" s="19" t="s">
        <v>27</v>
      </c>
      <c r="F495" s="17">
        <v>85</v>
      </c>
      <c r="G495" s="4" t="str">
        <f t="shared" si="28"/>
        <v>000000000000MAD-0035</v>
      </c>
      <c r="H495" s="4" t="str">
        <f t="shared" si="29"/>
        <v>CHUPA PARA PIE DE AMIGO</v>
      </c>
      <c r="I495" s="4" t="str">
        <f t="shared" si="30"/>
        <v>MADERA</v>
      </c>
      <c r="J495" s="83">
        <f t="shared" si="31"/>
        <v>85</v>
      </c>
    </row>
    <row r="496" spans="2:10" x14ac:dyDescent="0.25">
      <c r="B496" s="20" t="s">
        <v>1025</v>
      </c>
      <c r="C496" s="27" t="s">
        <v>1026</v>
      </c>
      <c r="D496" s="27" t="s">
        <v>2</v>
      </c>
      <c r="E496" s="27" t="s">
        <v>45</v>
      </c>
      <c r="F496" s="36">
        <v>7500</v>
      </c>
      <c r="G496" s="4" t="str">
        <f t="shared" si="28"/>
        <v>000000000000GFT-0057</v>
      </c>
      <c r="H496" s="4" t="str">
        <f t="shared" si="29"/>
        <v xml:space="preserve">VINILO MACAL TRAFFIC YELLOW MATE ANCHO 61 8208-02 </v>
      </c>
      <c r="I496" s="4" t="str">
        <f t="shared" si="30"/>
        <v>GRAN FORMATO</v>
      </c>
      <c r="J496" s="83">
        <f t="shared" si="31"/>
        <v>7500</v>
      </c>
    </row>
    <row r="497" spans="2:10" x14ac:dyDescent="0.25">
      <c r="B497" s="25" t="s">
        <v>1027</v>
      </c>
      <c r="C497" s="18" t="s">
        <v>1028</v>
      </c>
      <c r="D497" s="19" t="s">
        <v>5</v>
      </c>
      <c r="E497" s="19" t="s">
        <v>27</v>
      </c>
      <c r="F497" s="17">
        <v>4</v>
      </c>
      <c r="G497" s="4" t="str">
        <f t="shared" si="28"/>
        <v>000000000000MAD-0037</v>
      </c>
      <c r="H497" s="4" t="str">
        <f t="shared" si="29"/>
        <v>CLAVILLO DE 1" 1/2</v>
      </c>
      <c r="I497" s="4" t="str">
        <f t="shared" si="30"/>
        <v>MADERA</v>
      </c>
      <c r="J497" s="83">
        <f t="shared" si="31"/>
        <v>4</v>
      </c>
    </row>
    <row r="498" spans="2:10" x14ac:dyDescent="0.25">
      <c r="B498" s="20" t="s">
        <v>1029</v>
      </c>
      <c r="C498" s="6" t="s">
        <v>1030</v>
      </c>
      <c r="D498" s="7" t="s">
        <v>5</v>
      </c>
      <c r="E498" s="7" t="s">
        <v>27</v>
      </c>
      <c r="F498" s="10">
        <v>3.6</v>
      </c>
      <c r="G498" s="4" t="str">
        <f t="shared" si="28"/>
        <v>000000000000MAD-0038</v>
      </c>
      <c r="H498" s="4" t="str">
        <f t="shared" si="29"/>
        <v>CLAVILLO DE 1"1/4</v>
      </c>
      <c r="I498" s="4" t="str">
        <f t="shared" si="30"/>
        <v>MADERA</v>
      </c>
      <c r="J498" s="83">
        <f t="shared" si="31"/>
        <v>3.6</v>
      </c>
    </row>
    <row r="499" spans="2:10" x14ac:dyDescent="0.25">
      <c r="B499" s="25" t="s">
        <v>1031</v>
      </c>
      <c r="C499" s="18" t="s">
        <v>1032</v>
      </c>
      <c r="D499" s="19" t="s">
        <v>5</v>
      </c>
      <c r="E499" s="19" t="s">
        <v>27</v>
      </c>
      <c r="F499" s="17">
        <v>2.8</v>
      </c>
      <c r="G499" s="4" t="str">
        <f t="shared" si="28"/>
        <v>000000000000MAD-0039</v>
      </c>
      <c r="H499" s="4" t="str">
        <f t="shared" si="29"/>
        <v>CLAVILLO DE 2"</v>
      </c>
      <c r="I499" s="4" t="str">
        <f t="shared" si="30"/>
        <v>MADERA</v>
      </c>
      <c r="J499" s="83">
        <f t="shared" si="31"/>
        <v>2.8</v>
      </c>
    </row>
    <row r="500" spans="2:10" x14ac:dyDescent="0.25">
      <c r="B500" s="20" t="s">
        <v>1033</v>
      </c>
      <c r="C500" s="6" t="s">
        <v>1034</v>
      </c>
      <c r="D500" s="7" t="s">
        <v>5</v>
      </c>
      <c r="E500" s="7" t="s">
        <v>27</v>
      </c>
      <c r="F500" s="10">
        <v>2.78</v>
      </c>
      <c r="G500" s="4" t="str">
        <f t="shared" si="28"/>
        <v>000000000000MAD-0040</v>
      </c>
      <c r="H500" s="4" t="str">
        <f t="shared" si="29"/>
        <v>CLAVILLO DE 3/4</v>
      </c>
      <c r="I500" s="4" t="str">
        <f t="shared" si="30"/>
        <v>MADERA</v>
      </c>
      <c r="J500" s="83">
        <f t="shared" si="31"/>
        <v>2.78</v>
      </c>
    </row>
    <row r="501" spans="2:10" x14ac:dyDescent="0.25">
      <c r="B501" s="25" t="s">
        <v>1035</v>
      </c>
      <c r="C501" s="18" t="s">
        <v>1036</v>
      </c>
      <c r="D501" s="19" t="s">
        <v>5</v>
      </c>
      <c r="E501" s="19" t="s">
        <v>91</v>
      </c>
      <c r="F501" s="17">
        <v>10926</v>
      </c>
      <c r="G501" s="4" t="str">
        <f t="shared" si="28"/>
        <v>000000000000MAD-0041</v>
      </c>
      <c r="H501" s="4" t="str">
        <f t="shared" si="29"/>
        <v>COLBON CARPINCOL</v>
      </c>
      <c r="I501" s="4" t="str">
        <f t="shared" si="30"/>
        <v>MADERA</v>
      </c>
      <c r="J501" s="83">
        <f t="shared" si="31"/>
        <v>10926</v>
      </c>
    </row>
    <row r="502" spans="2:10" x14ac:dyDescent="0.25">
      <c r="B502" s="20" t="s">
        <v>1037</v>
      </c>
      <c r="C502" s="27" t="s">
        <v>1038</v>
      </c>
      <c r="D502" s="27" t="s">
        <v>771</v>
      </c>
      <c r="E502" s="27" t="s">
        <v>45</v>
      </c>
      <c r="F502" s="36">
        <v>13896</v>
      </c>
      <c r="G502" s="4" t="str">
        <f t="shared" si="28"/>
        <v>000000000000GFT-0059</v>
      </c>
      <c r="H502" s="4" t="str">
        <f t="shared" si="29"/>
        <v>LONA BANER BLANCO BRILLANTE 13 OZ 2,5 X 50</v>
      </c>
      <c r="I502" s="4" t="str">
        <f t="shared" si="30"/>
        <v>GRAN FORMATO</v>
      </c>
      <c r="J502" s="83">
        <f t="shared" si="31"/>
        <v>13896</v>
      </c>
    </row>
    <row r="503" spans="2:10" x14ac:dyDescent="0.25">
      <c r="B503" s="25" t="s">
        <v>1039</v>
      </c>
      <c r="C503" s="18" t="s">
        <v>1040</v>
      </c>
      <c r="D503" s="19" t="s">
        <v>5</v>
      </c>
      <c r="E503" s="19" t="s">
        <v>27</v>
      </c>
      <c r="F503" s="17">
        <v>2500</v>
      </c>
      <c r="G503" s="4" t="str">
        <f t="shared" si="28"/>
        <v>000000000000MAD-0043</v>
      </c>
      <c r="H503" s="4" t="str">
        <f t="shared" si="29"/>
        <v>FELPA ANTIDESLIZANTE</v>
      </c>
      <c r="I503" s="4" t="str">
        <f t="shared" si="30"/>
        <v>MADERA</v>
      </c>
      <c r="J503" s="83">
        <f t="shared" si="31"/>
        <v>2500</v>
      </c>
    </row>
    <row r="504" spans="2:10" x14ac:dyDescent="0.25">
      <c r="B504" s="20" t="s">
        <v>1041</v>
      </c>
      <c r="C504" s="6" t="s">
        <v>1042</v>
      </c>
      <c r="D504" s="7" t="s">
        <v>5</v>
      </c>
      <c r="E504" s="7" t="s">
        <v>27</v>
      </c>
      <c r="F504" s="10">
        <v>35</v>
      </c>
      <c r="G504" s="4" t="str">
        <f t="shared" si="28"/>
        <v>000000000000MAD-0044</v>
      </c>
      <c r="H504" s="4" t="str">
        <f t="shared" si="29"/>
        <v>GAVIOTAS</v>
      </c>
      <c r="I504" s="4" t="str">
        <f t="shared" si="30"/>
        <v>MADERA</v>
      </c>
      <c r="J504" s="83">
        <f t="shared" si="31"/>
        <v>35</v>
      </c>
    </row>
    <row r="505" spans="2:10" x14ac:dyDescent="0.25">
      <c r="B505" s="25" t="s">
        <v>1043</v>
      </c>
      <c r="C505" s="18" t="s">
        <v>1044</v>
      </c>
      <c r="D505" s="19" t="s">
        <v>5</v>
      </c>
      <c r="E505" s="19" t="s">
        <v>966</v>
      </c>
      <c r="F505" s="17">
        <v>1.8</v>
      </c>
      <c r="G505" s="4" t="str">
        <f t="shared" si="28"/>
        <v>000000000000MAD-0045</v>
      </c>
      <c r="H505" s="4" t="str">
        <f t="shared" si="29"/>
        <v>GRAPA 80-10 P/MADERA</v>
      </c>
      <c r="I505" s="4" t="str">
        <f t="shared" si="30"/>
        <v>MADERA</v>
      </c>
      <c r="J505" s="83">
        <f t="shared" si="31"/>
        <v>1.8</v>
      </c>
    </row>
    <row r="506" spans="2:10" x14ac:dyDescent="0.25">
      <c r="B506" s="20" t="s">
        <v>1045</v>
      </c>
      <c r="C506" s="6" t="s">
        <v>1046</v>
      </c>
      <c r="D506" s="7" t="s">
        <v>5</v>
      </c>
      <c r="E506" s="7" t="s">
        <v>45</v>
      </c>
      <c r="F506" s="10">
        <v>4000</v>
      </c>
      <c r="G506" s="4" t="str">
        <f t="shared" si="28"/>
        <v>000000000000MAD-0046</v>
      </c>
      <c r="H506" s="4" t="str">
        <f t="shared" si="29"/>
        <v>MADECANTO RIGIDO  ARENA  DE 33MM*2MM</v>
      </c>
      <c r="I506" s="4" t="str">
        <f t="shared" si="30"/>
        <v>MADERA</v>
      </c>
      <c r="J506" s="83">
        <f t="shared" si="31"/>
        <v>4000</v>
      </c>
    </row>
    <row r="507" spans="2:10" x14ac:dyDescent="0.25">
      <c r="B507" s="25" t="s">
        <v>1047</v>
      </c>
      <c r="C507" s="31" t="s">
        <v>1048</v>
      </c>
      <c r="D507" s="31" t="s">
        <v>2</v>
      </c>
      <c r="E507" s="31" t="s">
        <v>45</v>
      </c>
      <c r="F507" s="34">
        <v>5965</v>
      </c>
      <c r="G507" s="4" t="str">
        <f t="shared" si="28"/>
        <v>000000000000GFT-0060</v>
      </c>
      <c r="H507" s="4" t="str">
        <f t="shared" si="29"/>
        <v>VINILO VERDE ESMERALDA PERMA ANCHO 61</v>
      </c>
      <c r="I507" s="4" t="str">
        <f t="shared" si="30"/>
        <v>GRAN FORMATO</v>
      </c>
      <c r="J507" s="83">
        <f t="shared" si="31"/>
        <v>5965</v>
      </c>
    </row>
    <row r="508" spans="2:10" x14ac:dyDescent="0.25">
      <c r="B508" s="20" t="s">
        <v>1049</v>
      </c>
      <c r="C508" s="6" t="s">
        <v>1050</v>
      </c>
      <c r="D508" s="7" t="s">
        <v>5</v>
      </c>
      <c r="E508" s="7" t="s">
        <v>45</v>
      </c>
      <c r="F508" s="10">
        <v>3766.35</v>
      </c>
      <c r="G508" s="4" t="str">
        <f t="shared" si="28"/>
        <v>000000000000MAD-0048</v>
      </c>
      <c r="H508" s="4" t="str">
        <f t="shared" si="29"/>
        <v>MADECANTO RIGIDO BLANCO  DE 35MM*2MM</v>
      </c>
      <c r="I508" s="4" t="str">
        <f t="shared" si="30"/>
        <v>MADERA</v>
      </c>
      <c r="J508" s="83">
        <f t="shared" si="31"/>
        <v>3766.35</v>
      </c>
    </row>
    <row r="509" spans="2:10" x14ac:dyDescent="0.25">
      <c r="B509" s="25" t="s">
        <v>1051</v>
      </c>
      <c r="C509" s="41" t="s">
        <v>426</v>
      </c>
      <c r="D509" s="31" t="s">
        <v>771</v>
      </c>
      <c r="E509" s="31" t="s">
        <v>88</v>
      </c>
      <c r="F509" s="34">
        <v>333452</v>
      </c>
      <c r="G509" s="4" t="str">
        <f t="shared" si="28"/>
        <v>000000000000GFT-0061</v>
      </c>
      <c r="H509" s="4" t="str">
        <f t="shared" si="29"/>
        <v>LONA BANNER BLANCO BRILLANTE 13 ONZ 1,20*50</v>
      </c>
      <c r="I509" s="4" t="str">
        <f t="shared" si="30"/>
        <v>GRAN FORMATO</v>
      </c>
      <c r="J509" s="83">
        <f t="shared" si="31"/>
        <v>333452</v>
      </c>
    </row>
    <row r="510" spans="2:10" x14ac:dyDescent="0.25">
      <c r="B510" s="20" t="s">
        <v>1052</v>
      </c>
      <c r="C510" s="6" t="s">
        <v>1053</v>
      </c>
      <c r="D510" s="7" t="s">
        <v>5</v>
      </c>
      <c r="E510" s="7" t="s">
        <v>45</v>
      </c>
      <c r="F510" s="10">
        <v>2923.83</v>
      </c>
      <c r="G510" s="4" t="str">
        <f t="shared" si="28"/>
        <v>000000000000MAD-0050</v>
      </c>
      <c r="H510" s="4" t="str">
        <f t="shared" si="29"/>
        <v>MADECANTO RIGIDO CALA  DE 22 MM</v>
      </c>
      <c r="I510" s="4" t="str">
        <f t="shared" si="30"/>
        <v>MADERA</v>
      </c>
      <c r="J510" s="83">
        <f t="shared" si="31"/>
        <v>2923.83</v>
      </c>
    </row>
    <row r="511" spans="2:10" x14ac:dyDescent="0.25">
      <c r="B511" s="25" t="s">
        <v>1054</v>
      </c>
      <c r="C511" s="18" t="s">
        <v>1055</v>
      </c>
      <c r="D511" s="19" t="s">
        <v>5</v>
      </c>
      <c r="E511" s="19" t="s">
        <v>45</v>
      </c>
      <c r="F511" s="17">
        <v>4376.82</v>
      </c>
      <c r="G511" s="4" t="str">
        <f t="shared" si="28"/>
        <v>000000000000MAD-0051</v>
      </c>
      <c r="H511" s="4" t="str">
        <f t="shared" si="29"/>
        <v>MADECANTO RIGIDO CALA  DE 33 MM</v>
      </c>
      <c r="I511" s="4" t="str">
        <f t="shared" si="30"/>
        <v>MADERA</v>
      </c>
      <c r="J511" s="83">
        <f t="shared" si="31"/>
        <v>4376.82</v>
      </c>
    </row>
    <row r="512" spans="2:10" x14ac:dyDescent="0.25">
      <c r="B512" s="20" t="s">
        <v>1056</v>
      </c>
      <c r="C512" s="6" t="s">
        <v>1057</v>
      </c>
      <c r="D512" s="7" t="s">
        <v>5</v>
      </c>
      <c r="E512" s="7" t="s">
        <v>45</v>
      </c>
      <c r="F512" s="10">
        <v>2923.83</v>
      </c>
      <c r="G512" s="4" t="str">
        <f t="shared" si="28"/>
        <v>000000000000MAD-0052</v>
      </c>
      <c r="H512" s="4" t="str">
        <f t="shared" si="29"/>
        <v>MADECANTO RIGIDO CHANTILLI  DE 22MM*2MM</v>
      </c>
      <c r="I512" s="4" t="str">
        <f t="shared" si="30"/>
        <v>MADERA</v>
      </c>
      <c r="J512" s="83">
        <f t="shared" si="31"/>
        <v>2923.83</v>
      </c>
    </row>
    <row r="513" spans="2:10" x14ac:dyDescent="0.25">
      <c r="B513" s="25" t="s">
        <v>1058</v>
      </c>
      <c r="C513" s="18" t="s">
        <v>1059</v>
      </c>
      <c r="D513" s="19" t="s">
        <v>5</v>
      </c>
      <c r="E513" s="19" t="s">
        <v>45</v>
      </c>
      <c r="F513" s="17">
        <v>4376.82</v>
      </c>
      <c r="G513" s="4" t="str">
        <f t="shared" si="28"/>
        <v>000000000000MAD-0053</v>
      </c>
      <c r="H513" s="4" t="str">
        <f t="shared" si="29"/>
        <v>MADECANTO RIGIDO CHANTILLY  DE 33MM*2MM</v>
      </c>
      <c r="I513" s="4" t="str">
        <f t="shared" si="30"/>
        <v>MADERA</v>
      </c>
      <c r="J513" s="83">
        <f t="shared" si="31"/>
        <v>4376.82</v>
      </c>
    </row>
    <row r="514" spans="2:10" x14ac:dyDescent="0.25">
      <c r="B514" s="20" t="s">
        <v>1060</v>
      </c>
      <c r="C514" s="6" t="s">
        <v>1061</v>
      </c>
      <c r="D514" s="7" t="s">
        <v>5</v>
      </c>
      <c r="E514" s="7" t="s">
        <v>45</v>
      </c>
      <c r="F514" s="10">
        <v>2923.83</v>
      </c>
      <c r="G514" s="4" t="str">
        <f t="shared" si="28"/>
        <v>000000000000MAD-0054</v>
      </c>
      <c r="H514" s="4" t="str">
        <f t="shared" si="29"/>
        <v>MADECANTO RIGIDO GRIZZO  DE 22MM*2MM</v>
      </c>
      <c r="I514" s="4" t="str">
        <f t="shared" si="30"/>
        <v>MADERA</v>
      </c>
      <c r="J514" s="83">
        <f t="shared" si="31"/>
        <v>2923.83</v>
      </c>
    </row>
    <row r="515" spans="2:10" x14ac:dyDescent="0.25">
      <c r="B515" s="25" t="s">
        <v>1062</v>
      </c>
      <c r="C515" s="18" t="s">
        <v>1063</v>
      </c>
      <c r="D515" s="19" t="s">
        <v>5</v>
      </c>
      <c r="E515" s="19" t="s">
        <v>45</v>
      </c>
      <c r="F515" s="17">
        <v>673.91</v>
      </c>
      <c r="G515" s="4" t="str">
        <f t="shared" ref="G515:G578" si="32">CONCATENATE( REPT("0", 20-LEN(B515)),B515)</f>
        <v>000000000000MAD-0055</v>
      </c>
      <c r="H515" s="4" t="str">
        <f t="shared" ref="H515:H578" si="33">UPPER(C515)</f>
        <v>MADECANTO SENCILLO KROMO  22 MM</v>
      </c>
      <c r="I515" s="4" t="str">
        <f t="shared" ref="I515:I578" si="34">UPPER(D515)</f>
        <v>MADERA</v>
      </c>
      <c r="J515" s="83">
        <f t="shared" ref="J515:J578" si="35">F515</f>
        <v>673.91</v>
      </c>
    </row>
    <row r="516" spans="2:10" x14ac:dyDescent="0.25">
      <c r="B516" s="20" t="s">
        <v>1064</v>
      </c>
      <c r="C516" s="6" t="s">
        <v>1065</v>
      </c>
      <c r="D516" s="7" t="s">
        <v>5</v>
      </c>
      <c r="E516" s="7" t="s">
        <v>45</v>
      </c>
      <c r="F516" s="10">
        <v>1347.81</v>
      </c>
      <c r="G516" s="4" t="str">
        <f t="shared" si="32"/>
        <v>000000000000MAD-0056</v>
      </c>
      <c r="H516" s="4" t="str">
        <f t="shared" si="33"/>
        <v xml:space="preserve">MADECANTO SENCILLO KROMO 44 MM </v>
      </c>
      <c r="I516" s="4" t="str">
        <f t="shared" si="34"/>
        <v>MADERA</v>
      </c>
      <c r="J516" s="83">
        <f t="shared" si="35"/>
        <v>1347.81</v>
      </c>
    </row>
    <row r="517" spans="2:10" x14ac:dyDescent="0.25">
      <c r="B517" s="25" t="s">
        <v>1066</v>
      </c>
      <c r="C517" s="18" t="s">
        <v>1067</v>
      </c>
      <c r="D517" s="19" t="s">
        <v>5</v>
      </c>
      <c r="E517" s="19" t="s">
        <v>45</v>
      </c>
      <c r="F517" s="17">
        <v>4376.82</v>
      </c>
      <c r="G517" s="4" t="str">
        <f t="shared" si="32"/>
        <v>000000000000MAD-0057</v>
      </c>
      <c r="H517" s="4" t="str">
        <f t="shared" si="33"/>
        <v xml:space="preserve">MADECANTO RIGIDO MACULA  DE 35 MM </v>
      </c>
      <c r="I517" s="4" t="str">
        <f t="shared" si="34"/>
        <v>MADERA</v>
      </c>
      <c r="J517" s="83">
        <f t="shared" si="35"/>
        <v>4376.82</v>
      </c>
    </row>
    <row r="518" spans="2:10" x14ac:dyDescent="0.25">
      <c r="B518" s="20" t="s">
        <v>1068</v>
      </c>
      <c r="C518" s="6" t="s">
        <v>1069</v>
      </c>
      <c r="D518" s="7" t="s">
        <v>5</v>
      </c>
      <c r="E518" s="7" t="s">
        <v>45</v>
      </c>
      <c r="F518" s="10">
        <v>2525.1799999999998</v>
      </c>
      <c r="G518" s="4" t="str">
        <f t="shared" si="32"/>
        <v>000000000000MAD-0058</v>
      </c>
      <c r="H518" s="4" t="str">
        <f t="shared" si="33"/>
        <v>MADECANTO RIGIDO NEGRO DE 22 MM</v>
      </c>
      <c r="I518" s="4" t="str">
        <f t="shared" si="34"/>
        <v>MADERA</v>
      </c>
      <c r="J518" s="83">
        <f t="shared" si="35"/>
        <v>2525.1799999999998</v>
      </c>
    </row>
    <row r="519" spans="2:10" x14ac:dyDescent="0.25">
      <c r="B519" s="25" t="s">
        <v>1070</v>
      </c>
      <c r="C519" s="18" t="s">
        <v>1071</v>
      </c>
      <c r="D519" s="19" t="s">
        <v>5</v>
      </c>
      <c r="E519" s="19" t="s">
        <v>45</v>
      </c>
      <c r="F519" s="17">
        <v>2918</v>
      </c>
      <c r="G519" s="4" t="str">
        <f t="shared" si="32"/>
        <v>000000000000MAD-0059</v>
      </c>
      <c r="H519" s="4" t="str">
        <f t="shared" si="33"/>
        <v>MADECANTO RIGIDO AMARETTO DE 19 MM</v>
      </c>
      <c r="I519" s="4" t="str">
        <f t="shared" si="34"/>
        <v>MADERA</v>
      </c>
      <c r="J519" s="83">
        <f t="shared" si="35"/>
        <v>2918</v>
      </c>
    </row>
    <row r="520" spans="2:10" x14ac:dyDescent="0.25">
      <c r="B520" s="20" t="s">
        <v>1072</v>
      </c>
      <c r="C520" s="6" t="s">
        <v>1073</v>
      </c>
      <c r="D520" s="7" t="s">
        <v>5</v>
      </c>
      <c r="E520" s="7" t="s">
        <v>45</v>
      </c>
      <c r="F520" s="10">
        <v>3100</v>
      </c>
      <c r="G520" s="4" t="str">
        <f t="shared" si="32"/>
        <v>000000000000MAD-0060</v>
      </c>
      <c r="H520" s="4" t="str">
        <f t="shared" si="33"/>
        <v>MADECANTO RIGIDO AMARETTO DE 33 MM</v>
      </c>
      <c r="I520" s="4" t="str">
        <f t="shared" si="34"/>
        <v>MADERA</v>
      </c>
      <c r="J520" s="83">
        <f t="shared" si="35"/>
        <v>3100</v>
      </c>
    </row>
    <row r="521" spans="2:10" x14ac:dyDescent="0.25">
      <c r="B521" s="25" t="s">
        <v>1074</v>
      </c>
      <c r="C521" s="18" t="s">
        <v>1075</v>
      </c>
      <c r="D521" s="19" t="s">
        <v>5</v>
      </c>
      <c r="E521" s="19" t="s">
        <v>45</v>
      </c>
      <c r="F521" s="17">
        <v>2540.09</v>
      </c>
      <c r="G521" s="4" t="str">
        <f t="shared" si="32"/>
        <v>000000000000MAD-0061</v>
      </c>
      <c r="H521" s="4" t="str">
        <f t="shared" si="33"/>
        <v>MADECANTO RIGIDO AMBAR DE 22 MM</v>
      </c>
      <c r="I521" s="4" t="str">
        <f t="shared" si="34"/>
        <v>MADERA</v>
      </c>
      <c r="J521" s="83">
        <f t="shared" si="35"/>
        <v>2540.09</v>
      </c>
    </row>
    <row r="522" spans="2:10" x14ac:dyDescent="0.25">
      <c r="B522" s="20" t="s">
        <v>1076</v>
      </c>
      <c r="C522" s="6" t="s">
        <v>1077</v>
      </c>
      <c r="D522" s="7" t="s">
        <v>5</v>
      </c>
      <c r="E522" s="7" t="s">
        <v>45</v>
      </c>
      <c r="F522" s="10">
        <v>3026.35</v>
      </c>
      <c r="G522" s="4" t="str">
        <f t="shared" si="32"/>
        <v>000000000000MAD-0062</v>
      </c>
      <c r="H522" s="4" t="str">
        <f t="shared" si="33"/>
        <v>MADECANTO RIGIDO GLACIAL DE 19 MM</v>
      </c>
      <c r="I522" s="4" t="str">
        <f t="shared" si="34"/>
        <v>MADERA</v>
      </c>
      <c r="J522" s="83">
        <f t="shared" si="35"/>
        <v>3026.35</v>
      </c>
    </row>
    <row r="523" spans="2:10" x14ac:dyDescent="0.25">
      <c r="B523" s="25" t="s">
        <v>1078</v>
      </c>
      <c r="C523" s="18" t="s">
        <v>1079</v>
      </c>
      <c r="D523" s="19" t="s">
        <v>5</v>
      </c>
      <c r="E523" s="19" t="s">
        <v>45</v>
      </c>
      <c r="F523" s="17">
        <v>2924</v>
      </c>
      <c r="G523" s="4" t="str">
        <f t="shared" si="32"/>
        <v>000000000000MAD-0063</v>
      </c>
      <c r="H523" s="4" t="str">
        <f t="shared" si="33"/>
        <v>MADECANTO RIGIDO BRIXTON DE 22 MM</v>
      </c>
      <c r="I523" s="4" t="str">
        <f t="shared" si="34"/>
        <v>MADERA</v>
      </c>
      <c r="J523" s="83">
        <f t="shared" si="35"/>
        <v>2924</v>
      </c>
    </row>
    <row r="524" spans="2:10" x14ac:dyDescent="0.25">
      <c r="B524" s="20" t="s">
        <v>1080</v>
      </c>
      <c r="C524" s="6" t="s">
        <v>1081</v>
      </c>
      <c r="D524" s="7" t="s">
        <v>5</v>
      </c>
      <c r="E524" s="7" t="s">
        <v>45</v>
      </c>
      <c r="F524" s="10">
        <v>2923.83</v>
      </c>
      <c r="G524" s="4" t="str">
        <f t="shared" si="32"/>
        <v>000000000000MAD-0064</v>
      </c>
      <c r="H524" s="4" t="str">
        <f t="shared" si="33"/>
        <v xml:space="preserve">MADECANTO RIGIDO CAPUCHINO DE 22 MM </v>
      </c>
      <c r="I524" s="4" t="str">
        <f t="shared" si="34"/>
        <v>MADERA</v>
      </c>
      <c r="J524" s="83">
        <f t="shared" si="35"/>
        <v>2923.83</v>
      </c>
    </row>
    <row r="525" spans="2:10" x14ac:dyDescent="0.25">
      <c r="B525" s="25" t="s">
        <v>1082</v>
      </c>
      <c r="C525" s="18" t="s">
        <v>1083</v>
      </c>
      <c r="D525" s="19" t="s">
        <v>5</v>
      </c>
      <c r="E525" s="19" t="s">
        <v>45</v>
      </c>
      <c r="F525" s="17">
        <v>3186</v>
      </c>
      <c r="G525" s="4" t="str">
        <f t="shared" si="32"/>
        <v>000000000000MAD-0065</v>
      </c>
      <c r="H525" s="4" t="str">
        <f t="shared" si="33"/>
        <v xml:space="preserve">MADECANTO RIGIDO CEDRO 22 MM </v>
      </c>
      <c r="I525" s="4" t="str">
        <f t="shared" si="34"/>
        <v>MADERA</v>
      </c>
      <c r="J525" s="83">
        <f t="shared" si="35"/>
        <v>3186</v>
      </c>
    </row>
    <row r="526" spans="2:10" x14ac:dyDescent="0.25">
      <c r="B526" s="20" t="s">
        <v>1084</v>
      </c>
      <c r="C526" s="6" t="s">
        <v>1085</v>
      </c>
      <c r="D526" s="7" t="s">
        <v>5</v>
      </c>
      <c r="E526" s="7" t="s">
        <v>45</v>
      </c>
      <c r="F526" s="10">
        <v>2327</v>
      </c>
      <c r="G526" s="4" t="str">
        <f t="shared" si="32"/>
        <v>000000000000MAD-0066</v>
      </c>
      <c r="H526" s="4" t="str">
        <f t="shared" si="33"/>
        <v xml:space="preserve">MADECANTO RIGIDO GRIS NIEBLA 22 MM </v>
      </c>
      <c r="I526" s="4" t="str">
        <f t="shared" si="34"/>
        <v>MADERA</v>
      </c>
      <c r="J526" s="83">
        <f t="shared" si="35"/>
        <v>2327</v>
      </c>
    </row>
    <row r="527" spans="2:10" x14ac:dyDescent="0.25">
      <c r="B527" s="25" t="s">
        <v>1086</v>
      </c>
      <c r="C527" s="18" t="s">
        <v>1087</v>
      </c>
      <c r="D527" s="19" t="s">
        <v>5</v>
      </c>
      <c r="E527" s="19" t="s">
        <v>45</v>
      </c>
      <c r="F527" s="17">
        <v>3079.72</v>
      </c>
      <c r="G527" s="4" t="str">
        <f t="shared" si="32"/>
        <v>000000000000MAD-0067</v>
      </c>
      <c r="H527" s="4" t="str">
        <f t="shared" si="33"/>
        <v>MADECANTO RIGIDO GRIS NIEBLA DE 35 MM</v>
      </c>
      <c r="I527" s="4" t="str">
        <f t="shared" si="34"/>
        <v>MADERA</v>
      </c>
      <c r="J527" s="83">
        <f t="shared" si="35"/>
        <v>3079.72</v>
      </c>
    </row>
    <row r="528" spans="2:10" x14ac:dyDescent="0.25">
      <c r="B528" s="20" t="s">
        <v>1088</v>
      </c>
      <c r="C528" s="6" t="s">
        <v>1089</v>
      </c>
      <c r="D528" s="7" t="s">
        <v>5</v>
      </c>
      <c r="E528" s="7" t="s">
        <v>45</v>
      </c>
      <c r="F528" s="10">
        <v>3186</v>
      </c>
      <c r="G528" s="4" t="str">
        <f t="shared" si="32"/>
        <v>000000000000MAD-0068</v>
      </c>
      <c r="H528" s="4" t="str">
        <f t="shared" si="33"/>
        <v xml:space="preserve">MADECANTO RIGIDO HEURA 22 MM </v>
      </c>
      <c r="I528" s="4" t="str">
        <f t="shared" si="34"/>
        <v>MADERA</v>
      </c>
      <c r="J528" s="83">
        <f t="shared" si="35"/>
        <v>3186</v>
      </c>
    </row>
    <row r="529" spans="2:10" x14ac:dyDescent="0.25">
      <c r="B529" s="25" t="s">
        <v>1090</v>
      </c>
      <c r="C529" s="31" t="s">
        <v>1091</v>
      </c>
      <c r="D529" s="31" t="s">
        <v>771</v>
      </c>
      <c r="E529" s="31" t="s">
        <v>45</v>
      </c>
      <c r="F529" s="34">
        <v>10722</v>
      </c>
      <c r="G529" s="4" t="str">
        <f t="shared" si="32"/>
        <v>000000000000GFT-0062</v>
      </c>
      <c r="H529" s="4" t="str">
        <f t="shared" si="33"/>
        <v>MICROPERFORADO TW 1,06 MRTS</v>
      </c>
      <c r="I529" s="4" t="str">
        <f t="shared" si="34"/>
        <v>GRAN FORMATO</v>
      </c>
      <c r="J529" s="83">
        <f t="shared" si="35"/>
        <v>10722</v>
      </c>
    </row>
    <row r="530" spans="2:10" x14ac:dyDescent="0.25">
      <c r="B530" s="20" t="s">
        <v>1092</v>
      </c>
      <c r="C530" s="27" t="s">
        <v>1093</v>
      </c>
      <c r="D530" s="27" t="s">
        <v>2</v>
      </c>
      <c r="E530" s="27" t="s">
        <v>45</v>
      </c>
      <c r="F530" s="36">
        <v>10710</v>
      </c>
      <c r="G530" s="4" t="str">
        <f t="shared" si="32"/>
        <v>000000000000GFT-0063</v>
      </c>
      <c r="H530" s="4" t="str">
        <f t="shared" si="33"/>
        <v>VINILO ESMERILADO ANCHO 122</v>
      </c>
      <c r="I530" s="4" t="str">
        <f t="shared" si="34"/>
        <v>GRAN FORMATO</v>
      </c>
      <c r="J530" s="83">
        <f t="shared" si="35"/>
        <v>10710</v>
      </c>
    </row>
    <row r="531" spans="2:10" x14ac:dyDescent="0.25">
      <c r="B531" s="25" t="s">
        <v>1094</v>
      </c>
      <c r="C531" s="18" t="s">
        <v>1095</v>
      </c>
      <c r="D531" s="19" t="s">
        <v>5</v>
      </c>
      <c r="E531" s="19" t="s">
        <v>45</v>
      </c>
      <c r="F531" s="17">
        <v>2924</v>
      </c>
      <c r="G531" s="4" t="str">
        <f t="shared" si="32"/>
        <v>000000000000MAD-0071</v>
      </c>
      <c r="H531" s="4" t="str">
        <f t="shared" si="33"/>
        <v xml:space="preserve">MADECANTO RIGIDO MARRON 22 MM </v>
      </c>
      <c r="I531" s="4" t="str">
        <f t="shared" si="34"/>
        <v>MADERA</v>
      </c>
      <c r="J531" s="83">
        <f t="shared" si="35"/>
        <v>2924</v>
      </c>
    </row>
    <row r="532" spans="2:10" x14ac:dyDescent="0.25">
      <c r="B532" s="20" t="s">
        <v>1096</v>
      </c>
      <c r="C532" s="27" t="s">
        <v>1097</v>
      </c>
      <c r="D532" s="27" t="s">
        <v>771</v>
      </c>
      <c r="E532" s="27" t="s">
        <v>45</v>
      </c>
      <c r="F532" s="36">
        <v>333200</v>
      </c>
      <c r="G532" s="4" t="str">
        <f t="shared" si="32"/>
        <v>000000000000GFT-0065</v>
      </c>
      <c r="H532" s="4" t="str">
        <f t="shared" si="33"/>
        <v>LONA BANNER BRILLANTE DE 180 ONZAS</v>
      </c>
      <c r="I532" s="4" t="str">
        <f t="shared" si="34"/>
        <v>GRAN FORMATO</v>
      </c>
      <c r="J532" s="83">
        <f t="shared" si="35"/>
        <v>333200</v>
      </c>
    </row>
    <row r="533" spans="2:10" x14ac:dyDescent="0.25">
      <c r="B533" s="25" t="s">
        <v>1098</v>
      </c>
      <c r="C533" s="18" t="s">
        <v>1099</v>
      </c>
      <c r="D533" s="19" t="s">
        <v>5</v>
      </c>
      <c r="E533" s="19" t="s">
        <v>45</v>
      </c>
      <c r="F533" s="17">
        <v>2013.78</v>
      </c>
      <c r="G533" s="4" t="str">
        <f t="shared" si="32"/>
        <v>000000000000MAD-0073</v>
      </c>
      <c r="H533" s="4" t="str">
        <f t="shared" si="33"/>
        <v xml:space="preserve">MADECANTO RIGIDO PLOMO 19 MM </v>
      </c>
      <c r="I533" s="4" t="str">
        <f t="shared" si="34"/>
        <v>MADERA</v>
      </c>
      <c r="J533" s="83">
        <f t="shared" si="35"/>
        <v>2013.78</v>
      </c>
    </row>
    <row r="534" spans="2:10" x14ac:dyDescent="0.25">
      <c r="B534" s="20" t="s">
        <v>1100</v>
      </c>
      <c r="C534" s="27" t="s">
        <v>1101</v>
      </c>
      <c r="D534" s="27" t="s">
        <v>798</v>
      </c>
      <c r="E534" s="27" t="s">
        <v>45</v>
      </c>
      <c r="F534" s="36">
        <v>5250</v>
      </c>
      <c r="G534" s="4" t="str">
        <f t="shared" si="32"/>
        <v>000000000000GFT-0067</v>
      </c>
      <c r="H534" s="4" t="str">
        <f t="shared" si="33"/>
        <v>MICROPERFORADO ANCHO 60</v>
      </c>
      <c r="I534" s="4" t="str">
        <f t="shared" si="34"/>
        <v>GRAN FORMATO</v>
      </c>
      <c r="J534" s="83">
        <f t="shared" si="35"/>
        <v>5250</v>
      </c>
    </row>
    <row r="535" spans="2:10" x14ac:dyDescent="0.25">
      <c r="B535" s="25" t="s">
        <v>1102</v>
      </c>
      <c r="C535" s="18" t="s">
        <v>1103</v>
      </c>
      <c r="D535" s="19" t="s">
        <v>5</v>
      </c>
      <c r="E535" s="19" t="s">
        <v>45</v>
      </c>
      <c r="F535" s="17">
        <v>2614.4299999999998</v>
      </c>
      <c r="G535" s="4" t="str">
        <f t="shared" si="32"/>
        <v>000000000000MAD-0075</v>
      </c>
      <c r="H535" s="4" t="str">
        <f t="shared" si="33"/>
        <v>MADECANTO RIGIDO VIENES DE 19 MM</v>
      </c>
      <c r="I535" s="4" t="str">
        <f t="shared" si="34"/>
        <v>MADERA</v>
      </c>
      <c r="J535" s="83">
        <f t="shared" si="35"/>
        <v>2614.4299999999998</v>
      </c>
    </row>
    <row r="536" spans="2:10" x14ac:dyDescent="0.25">
      <c r="B536" s="20" t="s">
        <v>1104</v>
      </c>
      <c r="C536" s="27" t="s">
        <v>1105</v>
      </c>
      <c r="D536" s="27" t="s">
        <v>798</v>
      </c>
      <c r="E536" s="27" t="s">
        <v>45</v>
      </c>
      <c r="F536" s="36">
        <v>7507</v>
      </c>
      <c r="G536" s="4" t="str">
        <f t="shared" si="32"/>
        <v>000000000000GFT-0068</v>
      </c>
      <c r="H536" s="4" t="str">
        <f t="shared" si="33"/>
        <v>VINILLO MACAL TELEMAGENTA MATE ANCHO 61</v>
      </c>
      <c r="I536" s="4" t="str">
        <f t="shared" si="34"/>
        <v>GRAN FORMATO</v>
      </c>
      <c r="J536" s="83">
        <f t="shared" si="35"/>
        <v>7507</v>
      </c>
    </row>
    <row r="537" spans="2:10" x14ac:dyDescent="0.25">
      <c r="B537" s="25" t="s">
        <v>1106</v>
      </c>
      <c r="C537" s="31" t="s">
        <v>1107</v>
      </c>
      <c r="D537" s="31" t="s">
        <v>798</v>
      </c>
      <c r="E537" s="31" t="s">
        <v>45</v>
      </c>
      <c r="F537" s="34">
        <v>7501</v>
      </c>
      <c r="G537" s="4" t="str">
        <f t="shared" si="32"/>
        <v>000000000000GFT-0069</v>
      </c>
      <c r="H537" s="4" t="str">
        <f t="shared" si="33"/>
        <v>VINILO BLACKOUT B.MATTE DE ANCHO 152</v>
      </c>
      <c r="I537" s="4" t="str">
        <f t="shared" si="34"/>
        <v>GRAN FORMATO</v>
      </c>
      <c r="J537" s="83">
        <f t="shared" si="35"/>
        <v>7501</v>
      </c>
    </row>
    <row r="538" spans="2:10" x14ac:dyDescent="0.25">
      <c r="B538" s="20" t="s">
        <v>1108</v>
      </c>
      <c r="C538" s="6" t="s">
        <v>1109</v>
      </c>
      <c r="D538" s="7" t="s">
        <v>5</v>
      </c>
      <c r="E538" s="7" t="s">
        <v>45</v>
      </c>
      <c r="F538" s="10">
        <v>932</v>
      </c>
      <c r="G538" s="4" t="str">
        <f t="shared" si="32"/>
        <v>000000000000MAD-0078</v>
      </c>
      <c r="H538" s="4" t="str">
        <f t="shared" si="33"/>
        <v>MADECANTO SENCILLO AMARETTO DE 19 MM</v>
      </c>
      <c r="I538" s="4" t="str">
        <f t="shared" si="34"/>
        <v>MADERA</v>
      </c>
      <c r="J538" s="83">
        <f t="shared" si="35"/>
        <v>932</v>
      </c>
    </row>
    <row r="539" spans="2:10" x14ac:dyDescent="0.25">
      <c r="B539" s="25" t="s">
        <v>1110</v>
      </c>
      <c r="C539" s="18" t="s">
        <v>1111</v>
      </c>
      <c r="D539" s="19" t="s">
        <v>5</v>
      </c>
      <c r="E539" s="19" t="s">
        <v>45</v>
      </c>
      <c r="F539" s="17">
        <v>1362.55</v>
      </c>
      <c r="G539" s="4" t="str">
        <f t="shared" si="32"/>
        <v>000000000000MAD-0079</v>
      </c>
      <c r="H539" s="4" t="str">
        <f t="shared" si="33"/>
        <v>MADECANTO SENCILLO AMARETTO DE 33 MM</v>
      </c>
      <c r="I539" s="4" t="str">
        <f t="shared" si="34"/>
        <v>MADERA</v>
      </c>
      <c r="J539" s="83">
        <f t="shared" si="35"/>
        <v>1362.55</v>
      </c>
    </row>
    <row r="540" spans="2:10" x14ac:dyDescent="0.25">
      <c r="B540" s="20" t="s">
        <v>1112</v>
      </c>
      <c r="C540" s="6" t="s">
        <v>1113</v>
      </c>
      <c r="D540" s="7" t="s">
        <v>5</v>
      </c>
      <c r="E540" s="7" t="s">
        <v>45</v>
      </c>
      <c r="F540" s="10">
        <v>1715.98</v>
      </c>
      <c r="G540" s="4" t="str">
        <f t="shared" si="32"/>
        <v>000000000000MAD-0080</v>
      </c>
      <c r="H540" s="4" t="str">
        <f t="shared" si="33"/>
        <v>MADECANTO SENCILLO AMARETTO DE 44 MM</v>
      </c>
      <c r="I540" s="4" t="str">
        <f t="shared" si="34"/>
        <v>MADERA</v>
      </c>
      <c r="J540" s="83">
        <f t="shared" si="35"/>
        <v>1715.98</v>
      </c>
    </row>
    <row r="541" spans="2:10" x14ac:dyDescent="0.25">
      <c r="B541" s="25" t="s">
        <v>1114</v>
      </c>
      <c r="C541" s="31" t="s">
        <v>1115</v>
      </c>
      <c r="D541" s="31" t="s">
        <v>798</v>
      </c>
      <c r="E541" s="31" t="s">
        <v>45</v>
      </c>
      <c r="F541" s="34">
        <v>7661</v>
      </c>
      <c r="G541" s="4" t="str">
        <f t="shared" si="32"/>
        <v>000000000000GFT-0070</v>
      </c>
      <c r="H541" s="4" t="str">
        <f t="shared" si="33"/>
        <v>VINILO DGCAL VBM 1,52 X 50 BLANCO MATE</v>
      </c>
      <c r="I541" s="4" t="str">
        <f t="shared" si="34"/>
        <v>GRAN FORMATO</v>
      </c>
      <c r="J541" s="83">
        <f t="shared" si="35"/>
        <v>7661</v>
      </c>
    </row>
    <row r="542" spans="2:10" x14ac:dyDescent="0.25">
      <c r="B542" s="20" t="s">
        <v>1116</v>
      </c>
      <c r="C542" s="6" t="s">
        <v>1117</v>
      </c>
      <c r="D542" s="7" t="s">
        <v>5</v>
      </c>
      <c r="E542" s="7" t="s">
        <v>45</v>
      </c>
      <c r="F542" s="10">
        <v>923</v>
      </c>
      <c r="G542" s="4" t="str">
        <f t="shared" si="32"/>
        <v>000000000000MAD-0082</v>
      </c>
      <c r="H542" s="4" t="str">
        <f t="shared" si="33"/>
        <v>MADECANTO SENCILLO BLANCO DE 33 MM</v>
      </c>
      <c r="I542" s="4" t="str">
        <f t="shared" si="34"/>
        <v>MADERA</v>
      </c>
      <c r="J542" s="83">
        <f t="shared" si="35"/>
        <v>923</v>
      </c>
    </row>
    <row r="543" spans="2:10" x14ac:dyDescent="0.25">
      <c r="B543" s="25" t="s">
        <v>1118</v>
      </c>
      <c r="C543" s="18" t="s">
        <v>1119</v>
      </c>
      <c r="D543" s="19" t="s">
        <v>5</v>
      </c>
      <c r="E543" s="19" t="s">
        <v>45</v>
      </c>
      <c r="F543" s="17">
        <v>925</v>
      </c>
      <c r="G543" s="4" t="str">
        <f t="shared" si="32"/>
        <v>000000000000MAD-0083</v>
      </c>
      <c r="H543" s="4" t="str">
        <f t="shared" si="33"/>
        <v xml:space="preserve">MADECANTO SENCILLO CALA 22 MM </v>
      </c>
      <c r="I543" s="4" t="str">
        <f t="shared" si="34"/>
        <v>MADERA</v>
      </c>
      <c r="J543" s="83">
        <f t="shared" si="35"/>
        <v>925</v>
      </c>
    </row>
    <row r="544" spans="2:10" x14ac:dyDescent="0.25">
      <c r="B544" s="20" t="s">
        <v>1120</v>
      </c>
      <c r="C544" s="6" t="s">
        <v>1121</v>
      </c>
      <c r="D544" s="7" t="s">
        <v>5</v>
      </c>
      <c r="E544" s="7" t="s">
        <v>45</v>
      </c>
      <c r="F544" s="10">
        <v>880</v>
      </c>
      <c r="G544" s="4" t="str">
        <f t="shared" si="32"/>
        <v>000000000000MAD-0084</v>
      </c>
      <c r="H544" s="4" t="str">
        <f t="shared" si="33"/>
        <v xml:space="preserve">MADECANTO SENCILLO CAPUCHINO DE 19 MM </v>
      </c>
      <c r="I544" s="4" t="str">
        <f t="shared" si="34"/>
        <v>MADERA</v>
      </c>
      <c r="J544" s="83">
        <f t="shared" si="35"/>
        <v>880</v>
      </c>
    </row>
    <row r="545" spans="2:10" x14ac:dyDescent="0.25">
      <c r="B545" s="25" t="s">
        <v>1122</v>
      </c>
      <c r="C545" s="18" t="s">
        <v>1123</v>
      </c>
      <c r="D545" s="19" t="s">
        <v>5</v>
      </c>
      <c r="E545" s="19" t="s">
        <v>45</v>
      </c>
      <c r="F545" s="17">
        <v>806</v>
      </c>
      <c r="G545" s="4" t="str">
        <f t="shared" si="32"/>
        <v>000000000000MAD-0085</v>
      </c>
      <c r="H545" s="4" t="str">
        <f t="shared" si="33"/>
        <v>MADECANTO SENCILLO CEDRO 22 MM</v>
      </c>
      <c r="I545" s="4" t="str">
        <f t="shared" si="34"/>
        <v>MADERA</v>
      </c>
      <c r="J545" s="83">
        <f t="shared" si="35"/>
        <v>806</v>
      </c>
    </row>
    <row r="546" spans="2:10" x14ac:dyDescent="0.25">
      <c r="B546" s="20" t="s">
        <v>1124</v>
      </c>
      <c r="C546" s="6" t="s">
        <v>1125</v>
      </c>
      <c r="D546" s="7" t="s">
        <v>5</v>
      </c>
      <c r="E546" s="7" t="s">
        <v>45</v>
      </c>
      <c r="F546" s="10">
        <v>1143</v>
      </c>
      <c r="G546" s="4" t="str">
        <f t="shared" si="32"/>
        <v>000000000000MAD-0086</v>
      </c>
      <c r="H546" s="4" t="str">
        <f t="shared" si="33"/>
        <v>MADECANTO SENCILLO CHANTILLY DE 44MM</v>
      </c>
      <c r="I546" s="4" t="str">
        <f t="shared" si="34"/>
        <v>MADERA</v>
      </c>
      <c r="J546" s="83">
        <f t="shared" si="35"/>
        <v>1143</v>
      </c>
    </row>
    <row r="547" spans="2:10" x14ac:dyDescent="0.25">
      <c r="B547" s="25" t="s">
        <v>1126</v>
      </c>
      <c r="C547" s="18" t="s">
        <v>1127</v>
      </c>
      <c r="D547" s="19" t="s">
        <v>5</v>
      </c>
      <c r="E547" s="19" t="s">
        <v>45</v>
      </c>
      <c r="F547" s="17">
        <v>1401.82</v>
      </c>
      <c r="G547" s="4" t="str">
        <f t="shared" si="32"/>
        <v>000000000000MAD-0087</v>
      </c>
      <c r="H547" s="4" t="str">
        <f t="shared" si="33"/>
        <v>MADECANTO SENCILLO FERRO TX 18 DE 44 MM</v>
      </c>
      <c r="I547" s="4" t="str">
        <f t="shared" si="34"/>
        <v>MADERA</v>
      </c>
      <c r="J547" s="83">
        <f t="shared" si="35"/>
        <v>1401.82</v>
      </c>
    </row>
    <row r="548" spans="2:10" x14ac:dyDescent="0.25">
      <c r="B548" s="20" t="s">
        <v>1128</v>
      </c>
      <c r="C548" s="27" t="s">
        <v>1129</v>
      </c>
      <c r="D548" s="29" t="s">
        <v>4</v>
      </c>
      <c r="E548" s="29" t="s">
        <v>27</v>
      </c>
      <c r="F548" s="10">
        <v>11000</v>
      </c>
      <c r="G548" s="4" t="str">
        <f t="shared" si="32"/>
        <v>000000000000LIT-0020</v>
      </c>
      <c r="H548" s="4" t="str">
        <f t="shared" si="33"/>
        <v>LISTON DE GUILLOTINA PEQUEÑA</v>
      </c>
      <c r="I548" s="4" t="str">
        <f t="shared" si="34"/>
        <v>LITOGRAFIA</v>
      </c>
      <c r="J548" s="83">
        <f t="shared" si="35"/>
        <v>11000</v>
      </c>
    </row>
    <row r="549" spans="2:10" x14ac:dyDescent="0.25">
      <c r="B549" s="25" t="s">
        <v>1130</v>
      </c>
      <c r="C549" s="31" t="s">
        <v>1131</v>
      </c>
      <c r="D549" s="31" t="s">
        <v>4</v>
      </c>
      <c r="E549" s="31" t="s">
        <v>27</v>
      </c>
      <c r="F549" s="34">
        <v>5.67</v>
      </c>
      <c r="G549" s="4" t="str">
        <f t="shared" si="32"/>
        <v>000000000000LIT-0060</v>
      </c>
      <c r="H549" s="4" t="str">
        <f t="shared" si="33"/>
        <v>GANCHO NODRIZA PLATA ( 1728 UNDS)- DORADO</v>
      </c>
      <c r="I549" s="4" t="str">
        <f t="shared" si="34"/>
        <v>LITOGRAFIA</v>
      </c>
      <c r="J549" s="83">
        <f t="shared" si="35"/>
        <v>5.67</v>
      </c>
    </row>
    <row r="550" spans="2:10" x14ac:dyDescent="0.25">
      <c r="B550" s="20" t="s">
        <v>1132</v>
      </c>
      <c r="C550" s="6" t="s">
        <v>1133</v>
      </c>
      <c r="D550" s="7" t="s">
        <v>5</v>
      </c>
      <c r="E550" s="7" t="s">
        <v>45</v>
      </c>
      <c r="F550" s="10">
        <v>692.58</v>
      </c>
      <c r="G550" s="4" t="str">
        <f t="shared" si="32"/>
        <v>000000000000MAD-0090</v>
      </c>
      <c r="H550" s="4" t="str">
        <f t="shared" si="33"/>
        <v>MADECANTO SENCILLO GRANIZO DE 22 MM</v>
      </c>
      <c r="I550" s="4" t="str">
        <f t="shared" si="34"/>
        <v>MADERA</v>
      </c>
      <c r="J550" s="83">
        <f t="shared" si="35"/>
        <v>692.58</v>
      </c>
    </row>
    <row r="551" spans="2:10" x14ac:dyDescent="0.25">
      <c r="B551" s="25" t="s">
        <v>1134</v>
      </c>
      <c r="C551" s="18" t="s">
        <v>1135</v>
      </c>
      <c r="D551" s="19" t="s">
        <v>5</v>
      </c>
      <c r="E551" s="19" t="s">
        <v>45</v>
      </c>
      <c r="F551" s="17">
        <v>1115.03</v>
      </c>
      <c r="G551" s="4" t="str">
        <f t="shared" si="32"/>
        <v>000000000000MAD-0091</v>
      </c>
      <c r="H551" s="4" t="str">
        <f t="shared" si="33"/>
        <v>MADECANTO SENCILLO GRANIZO DE 33 MM</v>
      </c>
      <c r="I551" s="4" t="str">
        <f t="shared" si="34"/>
        <v>MADERA</v>
      </c>
      <c r="J551" s="83">
        <f t="shared" si="35"/>
        <v>1115.03</v>
      </c>
    </row>
    <row r="552" spans="2:10" x14ac:dyDescent="0.25">
      <c r="B552" s="20" t="s">
        <v>1136</v>
      </c>
      <c r="C552" s="6" t="s">
        <v>1137</v>
      </c>
      <c r="D552" s="7" t="s">
        <v>5</v>
      </c>
      <c r="E552" s="7" t="s">
        <v>45</v>
      </c>
      <c r="F552" s="10">
        <v>1115.03</v>
      </c>
      <c r="G552" s="4" t="str">
        <f t="shared" si="32"/>
        <v>000000000000MAD-0092</v>
      </c>
      <c r="H552" s="4" t="str">
        <f t="shared" si="33"/>
        <v>MADECANTO SENCILLO GRIS PLATEADO DE 33 MM</v>
      </c>
      <c r="I552" s="4" t="str">
        <f t="shared" si="34"/>
        <v>MADERA</v>
      </c>
      <c r="J552" s="83">
        <f t="shared" si="35"/>
        <v>1115.03</v>
      </c>
    </row>
    <row r="553" spans="2:10" x14ac:dyDescent="0.25">
      <c r="B553" s="25" t="s">
        <v>1138</v>
      </c>
      <c r="C553" s="18" t="s">
        <v>1139</v>
      </c>
      <c r="D553" s="19" t="s">
        <v>5</v>
      </c>
      <c r="E553" s="19" t="s">
        <v>45</v>
      </c>
      <c r="F553" s="17">
        <v>924.63</v>
      </c>
      <c r="G553" s="4" t="str">
        <f t="shared" si="32"/>
        <v>000000000000MAD-0093</v>
      </c>
      <c r="H553" s="4" t="str">
        <f t="shared" si="33"/>
        <v>MADECANTO SENCILLO HEURA 22 MM</v>
      </c>
      <c r="I553" s="4" t="str">
        <f t="shared" si="34"/>
        <v>MADERA</v>
      </c>
      <c r="J553" s="83">
        <f t="shared" si="35"/>
        <v>924.63</v>
      </c>
    </row>
    <row r="554" spans="2:10" x14ac:dyDescent="0.25">
      <c r="B554" s="20" t="s">
        <v>1140</v>
      </c>
      <c r="C554" s="27" t="s">
        <v>1141</v>
      </c>
      <c r="D554" s="29" t="s">
        <v>4</v>
      </c>
      <c r="E554" s="29" t="s">
        <v>36</v>
      </c>
      <c r="F554" s="10">
        <v>55.93</v>
      </c>
      <c r="G554" s="4" t="str">
        <f t="shared" si="32"/>
        <v>000000000000LIT-0034</v>
      </c>
      <c r="H554" s="4" t="str">
        <f t="shared" si="33"/>
        <v>TINTA PANTONE AMARILLO 1235</v>
      </c>
      <c r="I554" s="4" t="str">
        <f t="shared" si="34"/>
        <v>LITOGRAFIA</v>
      </c>
      <c r="J554" s="83">
        <f t="shared" si="35"/>
        <v>55.93</v>
      </c>
    </row>
    <row r="555" spans="2:10" x14ac:dyDescent="0.25">
      <c r="B555" s="25" t="s">
        <v>1142</v>
      </c>
      <c r="C555" s="31" t="s">
        <v>1143</v>
      </c>
      <c r="D555" s="32" t="s">
        <v>4</v>
      </c>
      <c r="E555" s="32" t="s">
        <v>36</v>
      </c>
      <c r="F555" s="17">
        <v>55.93</v>
      </c>
      <c r="G555" s="4" t="str">
        <f t="shared" si="32"/>
        <v>000000000000LIT-0040</v>
      </c>
      <c r="H555" s="4" t="str">
        <f t="shared" si="33"/>
        <v>TINTA PANTONE AZUL SKIDS</v>
      </c>
      <c r="I555" s="4" t="str">
        <f t="shared" si="34"/>
        <v>LITOGRAFIA</v>
      </c>
      <c r="J555" s="83">
        <f t="shared" si="35"/>
        <v>55.93</v>
      </c>
    </row>
    <row r="556" spans="2:10" x14ac:dyDescent="0.25">
      <c r="B556" s="20" t="s">
        <v>1144</v>
      </c>
      <c r="C556" s="6" t="s">
        <v>1145</v>
      </c>
      <c r="D556" s="7" t="s">
        <v>5</v>
      </c>
      <c r="E556" s="7" t="s">
        <v>45</v>
      </c>
      <c r="F556" s="10">
        <v>565.25</v>
      </c>
      <c r="G556" s="4" t="str">
        <f t="shared" si="32"/>
        <v>000000000000MAD-0096</v>
      </c>
      <c r="H556" s="4" t="str">
        <f t="shared" si="33"/>
        <v>MADECANTO SENCILLO LINO DE 22 MM</v>
      </c>
      <c r="I556" s="4" t="str">
        <f t="shared" si="34"/>
        <v>MADERA</v>
      </c>
      <c r="J556" s="83">
        <f t="shared" si="35"/>
        <v>565.25</v>
      </c>
    </row>
    <row r="557" spans="2:10" x14ac:dyDescent="0.25">
      <c r="B557" s="25" t="s">
        <v>1146</v>
      </c>
      <c r="C557" s="18" t="s">
        <v>1147</v>
      </c>
      <c r="D557" s="19" t="s">
        <v>5</v>
      </c>
      <c r="E557" s="19" t="s">
        <v>45</v>
      </c>
      <c r="F557" s="17">
        <v>1241</v>
      </c>
      <c r="G557" s="4" t="str">
        <f t="shared" si="32"/>
        <v>000000000000MAD-0097</v>
      </c>
      <c r="H557" s="4" t="str">
        <f t="shared" si="33"/>
        <v>MADECANTO SENCILLO NEGRO DE 22 MM</v>
      </c>
      <c r="I557" s="4" t="str">
        <f t="shared" si="34"/>
        <v>MADERA</v>
      </c>
      <c r="J557" s="83">
        <f t="shared" si="35"/>
        <v>1241</v>
      </c>
    </row>
    <row r="558" spans="2:10" x14ac:dyDescent="0.25">
      <c r="B558" s="20" t="s">
        <v>1148</v>
      </c>
      <c r="C558" s="27" t="s">
        <v>1149</v>
      </c>
      <c r="D558" s="29" t="s">
        <v>4</v>
      </c>
      <c r="E558" s="29" t="s">
        <v>36</v>
      </c>
      <c r="F558" s="10">
        <v>55.93</v>
      </c>
      <c r="G558" s="4" t="str">
        <f t="shared" si="32"/>
        <v>000000000000LIT-0046</v>
      </c>
      <c r="H558" s="4" t="str">
        <f t="shared" si="33"/>
        <v>TINTA PANTONE VERDE 7738C</v>
      </c>
      <c r="I558" s="4" t="str">
        <f t="shared" si="34"/>
        <v>LITOGRAFIA</v>
      </c>
      <c r="J558" s="83">
        <f t="shared" si="35"/>
        <v>55.93</v>
      </c>
    </row>
    <row r="559" spans="2:10" x14ac:dyDescent="0.25">
      <c r="B559" s="25" t="s">
        <v>1150</v>
      </c>
      <c r="C559" s="18" t="s">
        <v>1151</v>
      </c>
      <c r="D559" s="19" t="s">
        <v>5</v>
      </c>
      <c r="E559" s="19" t="s">
        <v>45</v>
      </c>
      <c r="F559" s="17">
        <v>1115.03</v>
      </c>
      <c r="G559" s="4" t="str">
        <f t="shared" si="32"/>
        <v>000000000000MAD-0099</v>
      </c>
      <c r="H559" s="4" t="str">
        <f t="shared" si="33"/>
        <v>MADECANTO SENCILLO NUEZ DE 35 MM</v>
      </c>
      <c r="I559" s="4" t="str">
        <f t="shared" si="34"/>
        <v>MADERA</v>
      </c>
      <c r="J559" s="83">
        <f t="shared" si="35"/>
        <v>1115.03</v>
      </c>
    </row>
    <row r="560" spans="2:10" x14ac:dyDescent="0.25">
      <c r="B560" s="20" t="s">
        <v>1152</v>
      </c>
      <c r="C560" s="6" t="s">
        <v>1153</v>
      </c>
      <c r="D560" s="7" t="s">
        <v>5</v>
      </c>
      <c r="E560" s="7" t="s">
        <v>45</v>
      </c>
      <c r="F560" s="10">
        <v>1401.82</v>
      </c>
      <c r="G560" s="4" t="str">
        <f t="shared" si="32"/>
        <v>000000000000MAD-0100</v>
      </c>
      <c r="H560" s="4" t="str">
        <f t="shared" si="33"/>
        <v>MADECANTO SENCILLO PIGNETTO DE 44 MM</v>
      </c>
      <c r="I560" s="4" t="str">
        <f t="shared" si="34"/>
        <v>MADERA</v>
      </c>
      <c r="J560" s="83">
        <f t="shared" si="35"/>
        <v>1401.82</v>
      </c>
    </row>
    <row r="561" spans="2:10" x14ac:dyDescent="0.25">
      <c r="B561" s="25" t="s">
        <v>1154</v>
      </c>
      <c r="C561" s="18" t="s">
        <v>1155</v>
      </c>
      <c r="D561" s="19" t="s">
        <v>5</v>
      </c>
      <c r="E561" s="19" t="s">
        <v>45</v>
      </c>
      <c r="F561" s="17">
        <v>465.11</v>
      </c>
      <c r="G561" s="4" t="str">
        <f t="shared" si="32"/>
        <v>000000000000MAD-0101</v>
      </c>
      <c r="H561" s="4" t="str">
        <f t="shared" si="33"/>
        <v xml:space="preserve">MADECANTO SENCILLO PLOMO 19 MM </v>
      </c>
      <c r="I561" s="4" t="str">
        <f t="shared" si="34"/>
        <v>MADERA</v>
      </c>
      <c r="J561" s="83">
        <f t="shared" si="35"/>
        <v>465.11</v>
      </c>
    </row>
    <row r="562" spans="2:10" x14ac:dyDescent="0.25">
      <c r="B562" s="20" t="s">
        <v>1156</v>
      </c>
      <c r="C562" s="27" t="s">
        <v>1157</v>
      </c>
      <c r="D562" s="27" t="s">
        <v>4</v>
      </c>
      <c r="E562" s="27" t="s">
        <v>88</v>
      </c>
      <c r="F562" s="36">
        <v>50232</v>
      </c>
      <c r="G562" s="4" t="str">
        <f t="shared" si="32"/>
        <v>000000000000LIT-0048</v>
      </c>
      <c r="H562" s="4" t="str">
        <f t="shared" si="33"/>
        <v>CINTA JURIA DORADA PARA ESTAMPACIÓN</v>
      </c>
      <c r="I562" s="4" t="str">
        <f t="shared" si="34"/>
        <v>LITOGRAFIA</v>
      </c>
      <c r="J562" s="83">
        <f t="shared" si="35"/>
        <v>50232</v>
      </c>
    </row>
    <row r="563" spans="2:10" x14ac:dyDescent="0.25">
      <c r="B563" s="25" t="s">
        <v>1158</v>
      </c>
      <c r="C563" s="31" t="s">
        <v>1159</v>
      </c>
      <c r="D563" s="31" t="s">
        <v>4</v>
      </c>
      <c r="E563" s="31" t="s">
        <v>27</v>
      </c>
      <c r="F563" s="34">
        <v>86000</v>
      </c>
      <c r="G563" s="4" t="str">
        <f t="shared" si="32"/>
        <v>000000000000Lit-0050</v>
      </c>
      <c r="H563" s="4" t="str">
        <f t="shared" si="33"/>
        <v>TROQUEL</v>
      </c>
      <c r="I563" s="4" t="str">
        <f t="shared" si="34"/>
        <v>LITOGRAFIA</v>
      </c>
      <c r="J563" s="83">
        <f t="shared" si="35"/>
        <v>86000</v>
      </c>
    </row>
    <row r="564" spans="2:10" x14ac:dyDescent="0.25">
      <c r="B564" s="20" t="s">
        <v>1160</v>
      </c>
      <c r="C564" s="6" t="s">
        <v>1161</v>
      </c>
      <c r="D564" s="7" t="s">
        <v>5</v>
      </c>
      <c r="E564" s="7" t="s">
        <v>45</v>
      </c>
      <c r="F564" s="10">
        <v>847.28</v>
      </c>
      <c r="G564" s="4" t="str">
        <f t="shared" si="32"/>
        <v>000000000000MAD-0104</v>
      </c>
      <c r="H564" s="4" t="str">
        <f t="shared" si="33"/>
        <v>MADECANTO SENCILLO SENDA 22 MM</v>
      </c>
      <c r="I564" s="4" t="str">
        <f t="shared" si="34"/>
        <v>MADERA</v>
      </c>
      <c r="J564" s="83">
        <f t="shared" si="35"/>
        <v>847.28</v>
      </c>
    </row>
    <row r="565" spans="2:10" x14ac:dyDescent="0.25">
      <c r="B565" s="25" t="s">
        <v>1162</v>
      </c>
      <c r="C565" s="18" t="s">
        <v>1163</v>
      </c>
      <c r="D565" s="19" t="s">
        <v>5</v>
      </c>
      <c r="E565" s="19" t="s">
        <v>45</v>
      </c>
      <c r="F565" s="17">
        <v>1870.68</v>
      </c>
      <c r="G565" s="4" t="str">
        <f t="shared" si="32"/>
        <v>000000000000MAD-0105</v>
      </c>
      <c r="H565" s="4" t="str">
        <f t="shared" si="33"/>
        <v xml:space="preserve">MADECANTO SENCILLO SENDA 35 MM </v>
      </c>
      <c r="I565" s="4" t="str">
        <f t="shared" si="34"/>
        <v>MADERA</v>
      </c>
      <c r="J565" s="83">
        <f t="shared" si="35"/>
        <v>1870.68</v>
      </c>
    </row>
    <row r="566" spans="2:10" x14ac:dyDescent="0.25">
      <c r="B566" s="20" t="s">
        <v>1164</v>
      </c>
      <c r="C566" s="6" t="s">
        <v>1165</v>
      </c>
      <c r="D566" s="7" t="s">
        <v>5</v>
      </c>
      <c r="E566" s="7" t="s">
        <v>45</v>
      </c>
      <c r="F566" s="10">
        <v>925</v>
      </c>
      <c r="G566" s="4" t="str">
        <f t="shared" si="32"/>
        <v>000000000000MAD-0106</v>
      </c>
      <c r="H566" s="4" t="str">
        <f t="shared" si="33"/>
        <v xml:space="preserve">MADECANTO SENCILLO TOSCANA 22 MM </v>
      </c>
      <c r="I566" s="4" t="str">
        <f t="shared" si="34"/>
        <v>MADERA</v>
      </c>
      <c r="J566" s="83">
        <f t="shared" si="35"/>
        <v>925</v>
      </c>
    </row>
    <row r="567" spans="2:10" x14ac:dyDescent="0.25">
      <c r="B567" s="25" t="s">
        <v>1166</v>
      </c>
      <c r="C567" s="18" t="s">
        <v>1167</v>
      </c>
      <c r="D567" s="19" t="s">
        <v>5</v>
      </c>
      <c r="E567" s="19" t="s">
        <v>45</v>
      </c>
      <c r="F567" s="17">
        <v>847.28</v>
      </c>
      <c r="G567" s="4" t="str">
        <f t="shared" si="32"/>
        <v>000000000000MAD-0107</v>
      </c>
      <c r="H567" s="4" t="str">
        <f t="shared" si="33"/>
        <v>MADECANTO SENCILLO TRIBECCA DE 22MM</v>
      </c>
      <c r="I567" s="4" t="str">
        <f t="shared" si="34"/>
        <v>MADERA</v>
      </c>
      <c r="J567" s="83">
        <f t="shared" si="35"/>
        <v>847.28</v>
      </c>
    </row>
    <row r="568" spans="2:10" x14ac:dyDescent="0.25">
      <c r="B568" s="20" t="s">
        <v>1168</v>
      </c>
      <c r="C568" s="6" t="s">
        <v>1169</v>
      </c>
      <c r="D568" s="7" t="s">
        <v>5</v>
      </c>
      <c r="E568" s="7" t="s">
        <v>45</v>
      </c>
      <c r="F568" s="10">
        <v>1362.55</v>
      </c>
      <c r="G568" s="4" t="str">
        <f t="shared" si="32"/>
        <v>000000000000MAD-0108</v>
      </c>
      <c r="H568" s="4" t="str">
        <f t="shared" si="33"/>
        <v>MADECANTO SENCILLO VIENES DE 33 MM</v>
      </c>
      <c r="I568" s="4" t="str">
        <f t="shared" si="34"/>
        <v>MADERA</v>
      </c>
      <c r="J568" s="83">
        <f t="shared" si="35"/>
        <v>1362.55</v>
      </c>
    </row>
    <row r="569" spans="2:10" x14ac:dyDescent="0.25">
      <c r="B569" s="25" t="s">
        <v>1170</v>
      </c>
      <c r="C569" s="18" t="s">
        <v>1171</v>
      </c>
      <c r="D569" s="19" t="s">
        <v>5</v>
      </c>
      <c r="E569" s="19" t="s">
        <v>45</v>
      </c>
      <c r="F569" s="17">
        <v>2234.8200000000002</v>
      </c>
      <c r="G569" s="4" t="str">
        <f t="shared" si="32"/>
        <v>000000000000MAD-0109</v>
      </c>
      <c r="H569" s="4" t="str">
        <f t="shared" si="33"/>
        <v>MADECANTO SENCILLO VIENES DE 44 MM</v>
      </c>
      <c r="I569" s="4" t="str">
        <f t="shared" si="34"/>
        <v>MADERA</v>
      </c>
      <c r="J569" s="83">
        <f t="shared" si="35"/>
        <v>2234.8200000000002</v>
      </c>
    </row>
    <row r="570" spans="2:10" x14ac:dyDescent="0.25">
      <c r="B570" s="20" t="s">
        <v>1172</v>
      </c>
      <c r="C570" s="6" t="s">
        <v>1173</v>
      </c>
      <c r="D570" s="7" t="s">
        <v>5</v>
      </c>
      <c r="E570" s="7" t="s">
        <v>45</v>
      </c>
      <c r="F570" s="10">
        <v>692.58</v>
      </c>
      <c r="G570" s="4" t="str">
        <f t="shared" si="32"/>
        <v>000000000000MAD-0110</v>
      </c>
      <c r="H570" s="4" t="str">
        <f t="shared" si="33"/>
        <v>MADECANTO SENCILLO VOLCANO DE 22 MM</v>
      </c>
      <c r="I570" s="4" t="str">
        <f t="shared" si="34"/>
        <v>MADERA</v>
      </c>
      <c r="J570" s="83">
        <f t="shared" si="35"/>
        <v>692.58</v>
      </c>
    </row>
    <row r="571" spans="2:10" x14ac:dyDescent="0.25">
      <c r="B571" s="25" t="s">
        <v>1174</v>
      </c>
      <c r="C571" s="18" t="s">
        <v>1175</v>
      </c>
      <c r="D571" s="19" t="s">
        <v>5</v>
      </c>
      <c r="E571" s="19" t="s">
        <v>45</v>
      </c>
      <c r="F571" s="17">
        <v>2924</v>
      </c>
      <c r="G571" s="4" t="str">
        <f t="shared" si="32"/>
        <v>000000000000MAD-0111</v>
      </c>
      <c r="H571" s="4" t="str">
        <f t="shared" si="33"/>
        <v>MADECANTO RIGIDOTABACCO CHIC  22 MM</v>
      </c>
      <c r="I571" s="4" t="str">
        <f t="shared" si="34"/>
        <v>MADERA</v>
      </c>
      <c r="J571" s="83">
        <f t="shared" si="35"/>
        <v>2924</v>
      </c>
    </row>
    <row r="572" spans="2:10" x14ac:dyDescent="0.25">
      <c r="B572" s="20" t="s">
        <v>1176</v>
      </c>
      <c r="C572" s="6" t="s">
        <v>1177</v>
      </c>
      <c r="D572" s="7" t="s">
        <v>5</v>
      </c>
      <c r="E572" s="7" t="s">
        <v>45</v>
      </c>
      <c r="F572" s="10">
        <v>3243</v>
      </c>
      <c r="G572" s="4" t="str">
        <f t="shared" si="32"/>
        <v>000000000000MAD-0112</v>
      </c>
      <c r="H572" s="4" t="str">
        <f t="shared" si="33"/>
        <v>MADECANTO RIGIDOTABACCO CHIC  33 MM</v>
      </c>
      <c r="I572" s="4" t="str">
        <f t="shared" si="34"/>
        <v>MADERA</v>
      </c>
      <c r="J572" s="83">
        <f t="shared" si="35"/>
        <v>3243</v>
      </c>
    </row>
    <row r="573" spans="2:10" x14ac:dyDescent="0.25">
      <c r="B573" s="25" t="s">
        <v>1178</v>
      </c>
      <c r="C573" s="18" t="s">
        <v>1179</v>
      </c>
      <c r="D573" s="19" t="s">
        <v>5</v>
      </c>
      <c r="E573" s="19" t="s">
        <v>45</v>
      </c>
      <c r="F573" s="17">
        <v>850</v>
      </c>
      <c r="G573" s="4" t="str">
        <f t="shared" si="32"/>
        <v>000000000000MAD-0113</v>
      </c>
      <c r="H573" s="4" t="str">
        <f t="shared" si="33"/>
        <v>MADECANTO SENCILLO TABACCO CHIC  22 MM</v>
      </c>
      <c r="I573" s="4" t="str">
        <f t="shared" si="34"/>
        <v>MADERA</v>
      </c>
      <c r="J573" s="83">
        <f t="shared" si="35"/>
        <v>850</v>
      </c>
    </row>
    <row r="574" spans="2:10" x14ac:dyDescent="0.25">
      <c r="B574" s="20" t="s">
        <v>1180</v>
      </c>
      <c r="C574" s="6" t="s">
        <v>1181</v>
      </c>
      <c r="D574" s="7" t="s">
        <v>5</v>
      </c>
      <c r="E574" s="7" t="s">
        <v>45</v>
      </c>
      <c r="F574" s="10">
        <v>2924</v>
      </c>
      <c r="G574" s="4" t="str">
        <f t="shared" si="32"/>
        <v>000000000000MAD-0114</v>
      </c>
      <c r="H574" s="4" t="str">
        <f t="shared" si="33"/>
        <v>MADECANTO RIGIDO TRIBECCA  DE 22CM*2MM</v>
      </c>
      <c r="I574" s="4" t="str">
        <f t="shared" si="34"/>
        <v>MADERA</v>
      </c>
      <c r="J574" s="83">
        <f t="shared" si="35"/>
        <v>2924</v>
      </c>
    </row>
    <row r="575" spans="2:10" x14ac:dyDescent="0.25">
      <c r="B575" s="25" t="s">
        <v>1182</v>
      </c>
      <c r="C575" s="31" t="s">
        <v>1183</v>
      </c>
      <c r="D575" s="31" t="s">
        <v>4</v>
      </c>
      <c r="E575" s="31" t="s">
        <v>27</v>
      </c>
      <c r="F575" s="34">
        <v>26000</v>
      </c>
      <c r="G575" s="4" t="str">
        <f t="shared" si="32"/>
        <v>000000000000LIT-0051</v>
      </c>
      <c r="H575" s="4" t="str">
        <f t="shared" si="33"/>
        <v>PELICULAS POSITIVAS</v>
      </c>
      <c r="I575" s="4" t="str">
        <f t="shared" si="34"/>
        <v>LITOGRAFIA</v>
      </c>
      <c r="J575" s="83">
        <f t="shared" si="35"/>
        <v>26000</v>
      </c>
    </row>
    <row r="576" spans="2:10" x14ac:dyDescent="0.25">
      <c r="B576" s="20" t="s">
        <v>1184</v>
      </c>
      <c r="C576" s="6" t="s">
        <v>1185</v>
      </c>
      <c r="D576" s="7" t="s">
        <v>5</v>
      </c>
      <c r="E576" s="7" t="s">
        <v>45</v>
      </c>
      <c r="F576" s="10">
        <v>4377</v>
      </c>
      <c r="G576" s="4" t="str">
        <f t="shared" si="32"/>
        <v>000000000000MAD-0069</v>
      </c>
      <c r="H576" s="4" t="str">
        <f t="shared" si="33"/>
        <v xml:space="preserve">MADECANTO RIGIDO KROMO 35 MM </v>
      </c>
      <c r="I576" s="4" t="str">
        <f t="shared" si="34"/>
        <v>MADERA</v>
      </c>
      <c r="J576" s="83">
        <f t="shared" si="35"/>
        <v>4377</v>
      </c>
    </row>
    <row r="577" spans="2:10" x14ac:dyDescent="0.25">
      <c r="B577" s="25" t="s">
        <v>1186</v>
      </c>
      <c r="C577" s="18" t="s">
        <v>1187</v>
      </c>
      <c r="D577" s="19" t="s">
        <v>5</v>
      </c>
      <c r="E577" s="18" t="s">
        <v>18</v>
      </c>
      <c r="F577" s="17">
        <v>242653</v>
      </c>
      <c r="G577" s="4" t="str">
        <f t="shared" si="32"/>
        <v>000000000000MAD-0119</v>
      </c>
      <c r="H577" s="4" t="str">
        <f t="shared" si="33"/>
        <v>MADECOR SENCILLO  BLANCO DE 15MM-2,15 X 2,44</v>
      </c>
      <c r="I577" s="4" t="str">
        <f t="shared" si="34"/>
        <v>MADERA</v>
      </c>
      <c r="J577" s="83">
        <f t="shared" si="35"/>
        <v>242653</v>
      </c>
    </row>
    <row r="578" spans="2:10" x14ac:dyDescent="0.25">
      <c r="B578" s="20" t="s">
        <v>1188</v>
      </c>
      <c r="C578" s="6" t="s">
        <v>1189</v>
      </c>
      <c r="D578" s="7" t="s">
        <v>5</v>
      </c>
      <c r="E578" s="6" t="s">
        <v>18</v>
      </c>
      <c r="F578" s="10">
        <v>251269.75</v>
      </c>
      <c r="G578" s="4" t="str">
        <f t="shared" si="32"/>
        <v>000000000000MAD-0120</v>
      </c>
      <c r="H578" s="4" t="str">
        <f t="shared" si="33"/>
        <v>MADECOR SENCILLO  CALA DE 15MM-183*244</v>
      </c>
      <c r="I578" s="4" t="str">
        <f t="shared" si="34"/>
        <v>MADERA</v>
      </c>
      <c r="J578" s="83">
        <f t="shared" si="35"/>
        <v>251269.75</v>
      </c>
    </row>
    <row r="579" spans="2:10" x14ac:dyDescent="0.25">
      <c r="B579" s="25" t="s">
        <v>1190</v>
      </c>
      <c r="C579" s="18" t="s">
        <v>1191</v>
      </c>
      <c r="D579" s="19" t="s">
        <v>5</v>
      </c>
      <c r="E579" s="18" t="s">
        <v>18</v>
      </c>
      <c r="F579" s="17">
        <v>243141</v>
      </c>
      <c r="G579" s="4" t="str">
        <f t="shared" ref="G579:G642" si="36">CONCATENATE( REPT("0", 20-LEN(B579)),B579)</f>
        <v>000000000000MAD-0121</v>
      </c>
      <c r="H579" s="4" t="str">
        <f t="shared" ref="H579:H642" si="37">UPPER(C579)</f>
        <v>MADECOR  RH GRIS LIGHT 15 MM 183*244 LISO</v>
      </c>
      <c r="I579" s="4" t="str">
        <f t="shared" ref="I579:I642" si="38">UPPER(D579)</f>
        <v>MADERA</v>
      </c>
      <c r="J579" s="83">
        <f t="shared" ref="J579:J642" si="39">F579</f>
        <v>243141</v>
      </c>
    </row>
    <row r="580" spans="2:10" x14ac:dyDescent="0.25">
      <c r="B580" s="20" t="s">
        <v>1192</v>
      </c>
      <c r="C580" s="6" t="s">
        <v>1193</v>
      </c>
      <c r="D580" s="7" t="s">
        <v>5</v>
      </c>
      <c r="E580" s="6" t="s">
        <v>18</v>
      </c>
      <c r="F580" s="10">
        <v>289338</v>
      </c>
      <c r="G580" s="4" t="str">
        <f t="shared" si="36"/>
        <v>000000000000MAD-0122</v>
      </c>
      <c r="H580" s="4" t="str">
        <f t="shared" si="37"/>
        <v>MADECOR  RH GRIZZO DE 15MM-183*244</v>
      </c>
      <c r="I580" s="4" t="str">
        <f t="shared" si="38"/>
        <v>MADERA</v>
      </c>
      <c r="J580" s="83">
        <f t="shared" si="39"/>
        <v>289338</v>
      </c>
    </row>
    <row r="581" spans="2:10" x14ac:dyDescent="0.25">
      <c r="B581" s="25" t="s">
        <v>1194</v>
      </c>
      <c r="C581" s="31" t="s">
        <v>1195</v>
      </c>
      <c r="D581" s="31" t="s">
        <v>4</v>
      </c>
      <c r="E581" s="31" t="s">
        <v>27</v>
      </c>
      <c r="F581" s="34">
        <v>42840</v>
      </c>
      <c r="G581" s="4" t="str">
        <f t="shared" si="36"/>
        <v>000000000000LIT-0052</v>
      </c>
      <c r="H581" s="4" t="str">
        <f t="shared" si="37"/>
        <v>AFILADO CUCHILLA GUILLOTINA GRANDE</v>
      </c>
      <c r="I581" s="4" t="str">
        <f t="shared" si="38"/>
        <v>LITOGRAFIA</v>
      </c>
      <c r="J581" s="83">
        <f t="shared" si="39"/>
        <v>42840</v>
      </c>
    </row>
    <row r="582" spans="2:10" x14ac:dyDescent="0.25">
      <c r="B582" s="20" t="s">
        <v>1196</v>
      </c>
      <c r="C582" s="6" t="s">
        <v>1197</v>
      </c>
      <c r="D582" s="7" t="s">
        <v>5</v>
      </c>
      <c r="E582" s="6" t="s">
        <v>18</v>
      </c>
      <c r="F582" s="10">
        <v>251269.69</v>
      </c>
      <c r="G582" s="4" t="str">
        <f t="shared" si="36"/>
        <v>000000000000MAD-0124</v>
      </c>
      <c r="H582" s="4" t="str">
        <f t="shared" si="37"/>
        <v>MADECOR SENCILLO TRIBECCA  DE 15MM 183*244</v>
      </c>
      <c r="I582" s="4" t="str">
        <f t="shared" si="38"/>
        <v>MADERA</v>
      </c>
      <c r="J582" s="83">
        <f t="shared" si="39"/>
        <v>251269.69</v>
      </c>
    </row>
    <row r="583" spans="2:10" x14ac:dyDescent="0.25">
      <c r="B583" s="25" t="s">
        <v>1198</v>
      </c>
      <c r="C583" s="18" t="s">
        <v>1199</v>
      </c>
      <c r="D583" s="19" t="s">
        <v>5</v>
      </c>
      <c r="E583" s="18" t="s">
        <v>18</v>
      </c>
      <c r="F583" s="17">
        <v>214207</v>
      </c>
      <c r="G583" s="4" t="str">
        <f t="shared" si="36"/>
        <v>000000000000MAD-0125</v>
      </c>
      <c r="H583" s="4" t="str">
        <f t="shared" si="37"/>
        <v>MADECOR SENCILLO VIENES DE 15MM-183*244</v>
      </c>
      <c r="I583" s="4" t="str">
        <f t="shared" si="38"/>
        <v>MADERA</v>
      </c>
      <c r="J583" s="83">
        <f t="shared" si="39"/>
        <v>214207</v>
      </c>
    </row>
    <row r="584" spans="2:10" x14ac:dyDescent="0.25">
      <c r="B584" s="20" t="s">
        <v>1200</v>
      </c>
      <c r="C584" s="27" t="s">
        <v>1201</v>
      </c>
      <c r="D584" s="27" t="s">
        <v>943</v>
      </c>
      <c r="E584" s="27" t="s">
        <v>27</v>
      </c>
      <c r="F584" s="36">
        <v>54000</v>
      </c>
      <c r="G584" s="4" t="str">
        <f t="shared" si="36"/>
        <v>000000000000LIT-0053</v>
      </c>
      <c r="H584" s="4" t="str">
        <f t="shared" si="37"/>
        <v>TROQUEL  SUPER LUCY ETIQUETA</v>
      </c>
      <c r="I584" s="4" t="str">
        <f t="shared" si="38"/>
        <v>LITOGRAFIA</v>
      </c>
      <c r="J584" s="83">
        <f t="shared" si="39"/>
        <v>54000</v>
      </c>
    </row>
    <row r="585" spans="2:10" x14ac:dyDescent="0.25">
      <c r="B585" s="25" t="s">
        <v>1202</v>
      </c>
      <c r="C585" s="18" t="s">
        <v>1203</v>
      </c>
      <c r="D585" s="19" t="s">
        <v>5</v>
      </c>
      <c r="E585" s="18" t="s">
        <v>18</v>
      </c>
      <c r="F585" s="17">
        <v>210952.49</v>
      </c>
      <c r="G585" s="4" t="str">
        <f t="shared" si="36"/>
        <v>000000000000MAD-0127</v>
      </c>
      <c r="H585" s="4" t="str">
        <f t="shared" si="37"/>
        <v>MADECOR SENCILLO LINO 15 MM 1,83 X 2,44</v>
      </c>
      <c r="I585" s="4" t="str">
        <f t="shared" si="38"/>
        <v>MADERA</v>
      </c>
      <c r="J585" s="83">
        <f t="shared" si="39"/>
        <v>210952.49</v>
      </c>
    </row>
    <row r="586" spans="2:10" x14ac:dyDescent="0.25">
      <c r="B586" s="20" t="s">
        <v>1204</v>
      </c>
      <c r="C586" s="27" t="s">
        <v>1205</v>
      </c>
      <c r="D586" s="29" t="s">
        <v>5</v>
      </c>
      <c r="E586" s="29" t="s">
        <v>27</v>
      </c>
      <c r="F586" s="10">
        <v>15618</v>
      </c>
      <c r="G586" s="4" t="str">
        <f t="shared" si="36"/>
        <v>000000000000MAD-0001</v>
      </c>
      <c r="H586" s="4" t="str">
        <f t="shared" si="37"/>
        <v>ACCESORIO P/ PUERTA CORREDIZA</v>
      </c>
      <c r="I586" s="4" t="str">
        <f t="shared" si="38"/>
        <v>MADERA</v>
      </c>
      <c r="J586" s="83">
        <f t="shared" si="39"/>
        <v>15618</v>
      </c>
    </row>
    <row r="587" spans="2:10" x14ac:dyDescent="0.25">
      <c r="B587" s="25" t="s">
        <v>1206</v>
      </c>
      <c r="C587" s="31" t="s">
        <v>1207</v>
      </c>
      <c r="D587" s="31" t="s">
        <v>943</v>
      </c>
      <c r="E587" s="31" t="s">
        <v>27</v>
      </c>
      <c r="F587" s="34">
        <v>1450</v>
      </c>
      <c r="G587" s="4" t="str">
        <f t="shared" si="36"/>
        <v>000000000000LIT-0054</v>
      </c>
      <c r="H587" s="4" t="str">
        <f t="shared" si="37"/>
        <v xml:space="preserve">ADHESIVO LITH P 3 H K 80 H1 70 X 100 </v>
      </c>
      <c r="I587" s="4" t="str">
        <f t="shared" si="38"/>
        <v>LITOGRAFIA</v>
      </c>
      <c r="J587" s="83">
        <f t="shared" si="39"/>
        <v>1450</v>
      </c>
    </row>
    <row r="588" spans="2:10" x14ac:dyDescent="0.25">
      <c r="B588" s="20" t="s">
        <v>1208</v>
      </c>
      <c r="C588" s="27" t="s">
        <v>1209</v>
      </c>
      <c r="D588" s="27" t="s">
        <v>943</v>
      </c>
      <c r="E588" s="27" t="s">
        <v>27</v>
      </c>
      <c r="F588" s="36">
        <v>1450</v>
      </c>
      <c r="G588" s="4" t="str">
        <f t="shared" si="36"/>
        <v>000000000000LIT-0055</v>
      </c>
      <c r="H588" s="4" t="str">
        <f t="shared" si="37"/>
        <v>ADHESIVO P 3 H K 80 H 1  70 X 100 L90</v>
      </c>
      <c r="I588" s="4" t="str">
        <f t="shared" si="38"/>
        <v>LITOGRAFIA</v>
      </c>
      <c r="J588" s="83">
        <f t="shared" si="39"/>
        <v>1450</v>
      </c>
    </row>
    <row r="589" spans="2:10" x14ac:dyDescent="0.25">
      <c r="B589" s="25" t="s">
        <v>1210</v>
      </c>
      <c r="C589" s="31" t="s">
        <v>1211</v>
      </c>
      <c r="D589" s="31" t="s">
        <v>943</v>
      </c>
      <c r="E589" s="31" t="s">
        <v>27</v>
      </c>
      <c r="F589" s="34">
        <v>27415</v>
      </c>
      <c r="G589" s="4" t="str">
        <f t="shared" si="36"/>
        <v>000000000000LIT-0056</v>
      </c>
      <c r="H589" s="4" t="str">
        <f t="shared" si="37"/>
        <v>FLEJE TEMPLADO 0,2 X 300 MM X 1 MT</v>
      </c>
      <c r="I589" s="4" t="str">
        <f t="shared" si="38"/>
        <v>LITOGRAFIA</v>
      </c>
      <c r="J589" s="83">
        <f t="shared" si="39"/>
        <v>27415</v>
      </c>
    </row>
    <row r="590" spans="2:10" x14ac:dyDescent="0.25">
      <c r="B590" s="20" t="s">
        <v>1212</v>
      </c>
      <c r="C590" s="27" t="s">
        <v>1213</v>
      </c>
      <c r="D590" s="27" t="s">
        <v>4</v>
      </c>
      <c r="E590" s="27" t="s">
        <v>27</v>
      </c>
      <c r="F590" s="36">
        <v>7000</v>
      </c>
      <c r="G590" s="4" t="str">
        <f t="shared" si="36"/>
        <v>000000000000LIT-0057</v>
      </c>
      <c r="H590" s="4" t="str">
        <f t="shared" si="37"/>
        <v xml:space="preserve">DIGITALES </v>
      </c>
      <c r="I590" s="4" t="str">
        <f t="shared" si="38"/>
        <v>LITOGRAFIA</v>
      </c>
      <c r="J590" s="83">
        <f t="shared" si="39"/>
        <v>7000</v>
      </c>
    </row>
    <row r="591" spans="2:10" x14ac:dyDescent="0.25">
      <c r="B591" s="25" t="s">
        <v>1214</v>
      </c>
      <c r="C591" s="18" t="s">
        <v>1215</v>
      </c>
      <c r="D591" s="19" t="s">
        <v>5</v>
      </c>
      <c r="E591" s="18" t="s">
        <v>18</v>
      </c>
      <c r="F591" s="17">
        <v>136862</v>
      </c>
      <c r="G591" s="4" t="str">
        <f t="shared" si="36"/>
        <v>000000000000MAD-0134</v>
      </c>
      <c r="H591" s="4" t="str">
        <f t="shared" si="37"/>
        <v>MADEFONDO SENCILLO  GRIZZO 5.5MM 183*244</v>
      </c>
      <c r="I591" s="4" t="str">
        <f t="shared" si="38"/>
        <v>MADERA</v>
      </c>
      <c r="J591" s="83">
        <f t="shared" si="39"/>
        <v>136862</v>
      </c>
    </row>
    <row r="592" spans="2:10" x14ac:dyDescent="0.25">
      <c r="B592" s="20" t="s">
        <v>1216</v>
      </c>
      <c r="C592" s="6" t="s">
        <v>1217</v>
      </c>
      <c r="D592" s="7" t="s">
        <v>5</v>
      </c>
      <c r="E592" s="6" t="s">
        <v>18</v>
      </c>
      <c r="F592" s="10">
        <v>136860.71</v>
      </c>
      <c r="G592" s="4" t="str">
        <f t="shared" si="36"/>
        <v>000000000000MAD-0135</v>
      </c>
      <c r="H592" s="4" t="str">
        <f t="shared" si="37"/>
        <v>MADEFONDO SENCILLO CALA DE 5.5MM</v>
      </c>
      <c r="I592" s="4" t="str">
        <f t="shared" si="38"/>
        <v>MADERA</v>
      </c>
      <c r="J592" s="83">
        <f t="shared" si="39"/>
        <v>136860.71</v>
      </c>
    </row>
    <row r="593" spans="2:10" x14ac:dyDescent="0.25">
      <c r="B593" s="25" t="s">
        <v>1218</v>
      </c>
      <c r="C593" s="31" t="s">
        <v>1219</v>
      </c>
      <c r="D593" s="32" t="s">
        <v>5</v>
      </c>
      <c r="E593" s="32" t="s">
        <v>27</v>
      </c>
      <c r="F593" s="17">
        <v>15000</v>
      </c>
      <c r="G593" s="4" t="str">
        <f t="shared" si="36"/>
        <v>000000000000MAD-0032</v>
      </c>
      <c r="H593" s="4" t="str">
        <f t="shared" si="37"/>
        <v>CHAPA PARA PUERTA DE BOLA</v>
      </c>
      <c r="I593" s="4" t="str">
        <f t="shared" si="38"/>
        <v>MADERA</v>
      </c>
      <c r="J593" s="83">
        <f t="shared" si="39"/>
        <v>15000</v>
      </c>
    </row>
    <row r="594" spans="2:10" x14ac:dyDescent="0.25">
      <c r="B594" s="20" t="s">
        <v>1220</v>
      </c>
      <c r="C594" s="27" t="s">
        <v>1221</v>
      </c>
      <c r="D594" s="27" t="s">
        <v>4</v>
      </c>
      <c r="E594" s="27" t="s">
        <v>88</v>
      </c>
      <c r="F594" s="36">
        <v>6000</v>
      </c>
      <c r="G594" s="4" t="str">
        <f t="shared" si="36"/>
        <v>000000000000LIT-0059</v>
      </c>
      <c r="H594" s="4" t="str">
        <f t="shared" si="37"/>
        <v xml:space="preserve">HILO ENCERADO 2 MM AZUL </v>
      </c>
      <c r="I594" s="4" t="str">
        <f t="shared" si="38"/>
        <v>LITOGRAFIA</v>
      </c>
      <c r="J594" s="83">
        <f t="shared" si="39"/>
        <v>6000</v>
      </c>
    </row>
    <row r="595" spans="2:10" x14ac:dyDescent="0.25">
      <c r="B595" s="25" t="s">
        <v>1222</v>
      </c>
      <c r="C595" s="18" t="s">
        <v>1223</v>
      </c>
      <c r="D595" s="19" t="s">
        <v>5</v>
      </c>
      <c r="E595" s="18" t="s">
        <v>18</v>
      </c>
      <c r="F595" s="17">
        <v>132720.10999999999</v>
      </c>
      <c r="G595" s="4" t="str">
        <f t="shared" si="36"/>
        <v>000000000000MAD-0138</v>
      </c>
      <c r="H595" s="4" t="str">
        <f t="shared" si="37"/>
        <v>MADEFONDO SENCILLO  PLOMO 6 MM 2.15 X 2.44 (PELIKANO)</v>
      </c>
      <c r="I595" s="4" t="str">
        <f t="shared" si="38"/>
        <v>MADERA</v>
      </c>
      <c r="J595" s="83">
        <f t="shared" si="39"/>
        <v>132720.10999999999</v>
      </c>
    </row>
    <row r="596" spans="2:10" x14ac:dyDescent="0.25">
      <c r="B596" s="20" t="s">
        <v>1224</v>
      </c>
      <c r="C596" s="27" t="s">
        <v>1225</v>
      </c>
      <c r="D596" s="27" t="s">
        <v>4</v>
      </c>
      <c r="E596" s="27" t="s">
        <v>966</v>
      </c>
      <c r="F596" s="36">
        <v>38000</v>
      </c>
      <c r="G596" s="4" t="str">
        <f t="shared" si="36"/>
        <v>000000000000LIT-0061</v>
      </c>
      <c r="H596" s="4" t="str">
        <f t="shared" si="37"/>
        <v>PRETROQUELADO MULTISABORES</v>
      </c>
      <c r="I596" s="4" t="str">
        <f t="shared" si="38"/>
        <v>LITOGRAFIA</v>
      </c>
      <c r="J596" s="83">
        <f t="shared" si="39"/>
        <v>38000</v>
      </c>
    </row>
    <row r="597" spans="2:10" x14ac:dyDescent="0.25">
      <c r="B597" s="25" t="s">
        <v>1226</v>
      </c>
      <c r="C597" s="31" t="s">
        <v>1227</v>
      </c>
      <c r="D597" s="31" t="s">
        <v>4</v>
      </c>
      <c r="E597" s="31" t="s">
        <v>27</v>
      </c>
      <c r="F597" s="34">
        <v>40000</v>
      </c>
      <c r="G597" s="4" t="str">
        <f t="shared" si="36"/>
        <v>000000000000LIT-0062</v>
      </c>
      <c r="H597" s="4" t="str">
        <f t="shared" si="37"/>
        <v>CORREA SHINNY GUILLOTINA GRANDE</v>
      </c>
      <c r="I597" s="4" t="str">
        <f t="shared" si="38"/>
        <v>LITOGRAFIA</v>
      </c>
      <c r="J597" s="83">
        <f t="shared" si="39"/>
        <v>40000</v>
      </c>
    </row>
    <row r="598" spans="2:10" x14ac:dyDescent="0.25">
      <c r="B598" s="20" t="s">
        <v>1228</v>
      </c>
      <c r="C598" s="27" t="s">
        <v>1229</v>
      </c>
      <c r="D598" s="27" t="s">
        <v>4</v>
      </c>
      <c r="E598" s="27" t="s">
        <v>27</v>
      </c>
      <c r="F598" s="36">
        <v>20000</v>
      </c>
      <c r="G598" s="4" t="str">
        <f t="shared" si="36"/>
        <v>000000000000LIT-0063</v>
      </c>
      <c r="H598" s="4" t="str">
        <f t="shared" si="37"/>
        <v>MUESTRA DE MADERA COMPLETA</v>
      </c>
      <c r="I598" s="4" t="str">
        <f t="shared" si="38"/>
        <v>LITOGRAFIA</v>
      </c>
      <c r="J598" s="83">
        <f t="shared" si="39"/>
        <v>20000</v>
      </c>
    </row>
    <row r="599" spans="2:10" x14ac:dyDescent="0.25">
      <c r="B599" s="25" t="s">
        <v>1230</v>
      </c>
      <c r="C599" s="18" t="s">
        <v>1231</v>
      </c>
      <c r="D599" s="19" t="s">
        <v>5</v>
      </c>
      <c r="E599" s="19" t="s">
        <v>27</v>
      </c>
      <c r="F599" s="17">
        <v>150</v>
      </c>
      <c r="G599" s="4" t="str">
        <f t="shared" si="36"/>
        <v>000000000000MAD-0142</v>
      </c>
      <c r="H599" s="4" t="str">
        <f t="shared" si="37"/>
        <v>MONEDA DE SILICONA P/ VIDRIO</v>
      </c>
      <c r="I599" s="4" t="str">
        <f t="shared" si="38"/>
        <v>MADERA</v>
      </c>
      <c r="J599" s="83">
        <f t="shared" si="39"/>
        <v>150</v>
      </c>
    </row>
    <row r="600" spans="2:10" x14ac:dyDescent="0.25">
      <c r="B600" s="20" t="s">
        <v>1232</v>
      </c>
      <c r="C600" s="6" t="s">
        <v>1233</v>
      </c>
      <c r="D600" s="7" t="s">
        <v>5</v>
      </c>
      <c r="E600" s="7" t="s">
        <v>27</v>
      </c>
      <c r="F600" s="10">
        <v>800</v>
      </c>
      <c r="G600" s="4" t="str">
        <f t="shared" si="36"/>
        <v>000000000000MAD-0143</v>
      </c>
      <c r="H600" s="4" t="str">
        <f t="shared" si="37"/>
        <v>NIVELADORES P/ ESTRUC. METALICAS 5/16 NEGROS</v>
      </c>
      <c r="I600" s="4" t="str">
        <f t="shared" si="38"/>
        <v>MADERA</v>
      </c>
      <c r="J600" s="83">
        <f t="shared" si="39"/>
        <v>800</v>
      </c>
    </row>
    <row r="601" spans="2:10" x14ac:dyDescent="0.25">
      <c r="B601" s="25" t="s">
        <v>1234</v>
      </c>
      <c r="C601" s="18" t="s">
        <v>1235</v>
      </c>
      <c r="D601" s="19" t="s">
        <v>5</v>
      </c>
      <c r="E601" s="19" t="s">
        <v>27</v>
      </c>
      <c r="F601" s="17">
        <v>3200</v>
      </c>
      <c r="G601" s="4" t="str">
        <f t="shared" si="36"/>
        <v>000000000000MAD-0144</v>
      </c>
      <c r="H601" s="4" t="str">
        <f t="shared" si="37"/>
        <v>PATA NIVELADORA 5 X 15</v>
      </c>
      <c r="I601" s="4" t="str">
        <f t="shared" si="38"/>
        <v>MADERA</v>
      </c>
      <c r="J601" s="83">
        <f t="shared" si="39"/>
        <v>3200</v>
      </c>
    </row>
    <row r="602" spans="2:10" x14ac:dyDescent="0.25">
      <c r="B602" s="20" t="s">
        <v>1236</v>
      </c>
      <c r="C602" s="27" t="s">
        <v>1237</v>
      </c>
      <c r="D602" s="27" t="s">
        <v>4</v>
      </c>
      <c r="E602" s="27" t="s">
        <v>27</v>
      </c>
      <c r="F602" s="36">
        <v>38750</v>
      </c>
      <c r="G602" s="4" t="str">
        <f t="shared" si="36"/>
        <v>000000000000LIT-0065</v>
      </c>
      <c r="H602" s="4" t="str">
        <f t="shared" si="37"/>
        <v>GRASA BEG LITIO EP</v>
      </c>
      <c r="I602" s="4" t="str">
        <f t="shared" si="38"/>
        <v>LITOGRAFIA</v>
      </c>
      <c r="J602" s="83">
        <f t="shared" si="39"/>
        <v>38750</v>
      </c>
    </row>
    <row r="603" spans="2:10" x14ac:dyDescent="0.25">
      <c r="B603" s="25" t="s">
        <v>1238</v>
      </c>
      <c r="C603" s="18" t="s">
        <v>1239</v>
      </c>
      <c r="D603" s="19" t="s">
        <v>5</v>
      </c>
      <c r="E603" s="19" t="s">
        <v>27</v>
      </c>
      <c r="F603" s="17">
        <v>2500</v>
      </c>
      <c r="G603" s="4" t="str">
        <f t="shared" si="36"/>
        <v>000000000000MAD-0146</v>
      </c>
      <c r="H603" s="4" t="str">
        <f t="shared" si="37"/>
        <v>PATA NIVELADORA 5 X 8</v>
      </c>
      <c r="I603" s="4" t="str">
        <f t="shared" si="38"/>
        <v>MADERA</v>
      </c>
      <c r="J603" s="83">
        <f t="shared" si="39"/>
        <v>2500</v>
      </c>
    </row>
    <row r="604" spans="2:10" x14ac:dyDescent="0.25">
      <c r="B604" s="20" t="s">
        <v>1240</v>
      </c>
      <c r="C604" s="6" t="s">
        <v>1241</v>
      </c>
      <c r="D604" s="7" t="s">
        <v>5</v>
      </c>
      <c r="E604" s="7" t="s">
        <v>122</v>
      </c>
      <c r="F604" s="10">
        <v>28031</v>
      </c>
      <c r="G604" s="4" t="str">
        <f t="shared" si="36"/>
        <v>000000000000MAD-0147</v>
      </c>
      <c r="H604" s="4" t="str">
        <f t="shared" si="37"/>
        <v>PEGA DE ENCHAPADORA</v>
      </c>
      <c r="I604" s="4" t="str">
        <f t="shared" si="38"/>
        <v>MADERA</v>
      </c>
      <c r="J604" s="83">
        <f t="shared" si="39"/>
        <v>28031</v>
      </c>
    </row>
    <row r="605" spans="2:10" x14ac:dyDescent="0.25">
      <c r="B605" s="25" t="s">
        <v>1242</v>
      </c>
      <c r="C605" s="18" t="s">
        <v>1243</v>
      </c>
      <c r="D605" s="19" t="s">
        <v>5</v>
      </c>
      <c r="E605" s="19" t="s">
        <v>27</v>
      </c>
      <c r="F605" s="17">
        <v>50</v>
      </c>
      <c r="G605" s="4" t="str">
        <f t="shared" si="36"/>
        <v>000000000000MAD-0148</v>
      </c>
      <c r="H605" s="4" t="str">
        <f t="shared" si="37"/>
        <v>PISA VIDRIO DE ACRILICO</v>
      </c>
      <c r="I605" s="4" t="str">
        <f t="shared" si="38"/>
        <v>MADERA</v>
      </c>
      <c r="J605" s="83">
        <f t="shared" si="39"/>
        <v>50</v>
      </c>
    </row>
    <row r="606" spans="2:10" x14ac:dyDescent="0.25">
      <c r="B606" s="20" t="s">
        <v>1244</v>
      </c>
      <c r="C606" s="6" t="s">
        <v>1245</v>
      </c>
      <c r="D606" s="7" t="s">
        <v>5</v>
      </c>
      <c r="E606" s="7" t="s">
        <v>27</v>
      </c>
      <c r="F606" s="10">
        <v>9400</v>
      </c>
      <c r="G606" s="4" t="str">
        <f t="shared" si="36"/>
        <v>000000000000MAD-0149</v>
      </c>
      <c r="H606" s="4" t="str">
        <f t="shared" si="37"/>
        <v>PISAVIDRIO DE 1/2 X 1/2 ALUMINIO</v>
      </c>
      <c r="I606" s="4" t="str">
        <f t="shared" si="38"/>
        <v>MADERA</v>
      </c>
      <c r="J606" s="83">
        <f t="shared" si="39"/>
        <v>9400</v>
      </c>
    </row>
    <row r="607" spans="2:10" x14ac:dyDescent="0.25">
      <c r="B607" s="25" t="s">
        <v>1246</v>
      </c>
      <c r="C607" s="31" t="s">
        <v>1247</v>
      </c>
      <c r="D607" s="31" t="s">
        <v>943</v>
      </c>
      <c r="E607" s="31" t="s">
        <v>88</v>
      </c>
      <c r="F607" s="34">
        <v>117089</v>
      </c>
      <c r="G607" s="4" t="str">
        <f t="shared" si="36"/>
        <v>000000000000LIT-0066</v>
      </c>
      <c r="H607" s="4" t="str">
        <f t="shared" si="37"/>
        <v>CINTA PARA ESTAMPACION HORO PLATA ESPEJO</v>
      </c>
      <c r="I607" s="4" t="str">
        <f t="shared" si="38"/>
        <v>LITOGRAFIA</v>
      </c>
      <c r="J607" s="83">
        <f t="shared" si="39"/>
        <v>117089</v>
      </c>
    </row>
    <row r="608" spans="2:10" x14ac:dyDescent="0.25">
      <c r="B608" s="20" t="s">
        <v>1248</v>
      </c>
      <c r="C608" s="27" t="s">
        <v>1249</v>
      </c>
      <c r="D608" s="27" t="s">
        <v>943</v>
      </c>
      <c r="E608" s="27" t="s">
        <v>122</v>
      </c>
      <c r="F608" s="36">
        <v>31416</v>
      </c>
      <c r="G608" s="4" t="str">
        <f t="shared" si="36"/>
        <v>000000000000LIT-0067</v>
      </c>
      <c r="H608" s="4" t="str">
        <f t="shared" si="37"/>
        <v>TINTA INTENSE NEGRO</v>
      </c>
      <c r="I608" s="4" t="str">
        <f t="shared" si="38"/>
        <v>LITOGRAFIA</v>
      </c>
      <c r="J608" s="83">
        <f t="shared" si="39"/>
        <v>31416</v>
      </c>
    </row>
    <row r="609" spans="2:10" x14ac:dyDescent="0.25">
      <c r="B609" s="25" t="s">
        <v>1250</v>
      </c>
      <c r="C609" s="18" t="s">
        <v>1251</v>
      </c>
      <c r="D609" s="19" t="s">
        <v>5</v>
      </c>
      <c r="E609" s="19" t="s">
        <v>1252</v>
      </c>
      <c r="F609" s="17">
        <v>7360</v>
      </c>
      <c r="G609" s="4" t="str">
        <f t="shared" si="36"/>
        <v>000000000000MAD-0152</v>
      </c>
      <c r="H609" s="4" t="str">
        <f t="shared" si="37"/>
        <v>RIELES FULL EXTENCION DE 30CM POR JUEGOS</v>
      </c>
      <c r="I609" s="4" t="str">
        <f t="shared" si="38"/>
        <v>MADERA</v>
      </c>
      <c r="J609" s="83">
        <f t="shared" si="39"/>
        <v>7360</v>
      </c>
    </row>
    <row r="610" spans="2:10" x14ac:dyDescent="0.25">
      <c r="B610" s="20" t="s">
        <v>1253</v>
      </c>
      <c r="C610" s="6" t="s">
        <v>1254</v>
      </c>
      <c r="D610" s="7" t="s">
        <v>5</v>
      </c>
      <c r="E610" s="7" t="s">
        <v>1252</v>
      </c>
      <c r="F610" s="10">
        <v>9000</v>
      </c>
      <c r="G610" s="4" t="str">
        <f t="shared" si="36"/>
        <v>000000000000MAD-0153</v>
      </c>
      <c r="H610" s="4" t="str">
        <f t="shared" si="37"/>
        <v>RIELES FULL EXTENCION DE 35CM POR JUEGOS</v>
      </c>
      <c r="I610" s="4" t="str">
        <f t="shared" si="38"/>
        <v>MADERA</v>
      </c>
      <c r="J610" s="83">
        <f t="shared" si="39"/>
        <v>9000</v>
      </c>
    </row>
    <row r="611" spans="2:10" x14ac:dyDescent="0.25">
      <c r="B611" s="25" t="s">
        <v>1255</v>
      </c>
      <c r="C611" s="18" t="s">
        <v>1256</v>
      </c>
      <c r="D611" s="19" t="s">
        <v>5</v>
      </c>
      <c r="E611" s="19" t="s">
        <v>1252</v>
      </c>
      <c r="F611" s="17">
        <v>11892</v>
      </c>
      <c r="G611" s="4" t="str">
        <f t="shared" si="36"/>
        <v>000000000000MAD-0154</v>
      </c>
      <c r="H611" s="4" t="str">
        <f t="shared" si="37"/>
        <v>RIELES FULL EXTENCION DE 40CM POR JUEGOS</v>
      </c>
      <c r="I611" s="4" t="str">
        <f t="shared" si="38"/>
        <v>MADERA</v>
      </c>
      <c r="J611" s="83">
        <f t="shared" si="39"/>
        <v>11892</v>
      </c>
    </row>
    <row r="612" spans="2:10" x14ac:dyDescent="0.25">
      <c r="B612" s="20" t="s">
        <v>1257</v>
      </c>
      <c r="C612" s="6" t="s">
        <v>1258</v>
      </c>
      <c r="D612" s="7" t="s">
        <v>5</v>
      </c>
      <c r="E612" s="7" t="s">
        <v>1252</v>
      </c>
      <c r="F612" s="10">
        <v>13376</v>
      </c>
      <c r="G612" s="4" t="str">
        <f t="shared" si="36"/>
        <v>000000000000MAD-0155</v>
      </c>
      <c r="H612" s="4" t="str">
        <f t="shared" si="37"/>
        <v>RIELES FULL EXTENCION DE 45CM POR JUEGOS</v>
      </c>
      <c r="I612" s="4" t="str">
        <f t="shared" si="38"/>
        <v>MADERA</v>
      </c>
      <c r="J612" s="83">
        <f t="shared" si="39"/>
        <v>13376</v>
      </c>
    </row>
    <row r="613" spans="2:10" x14ac:dyDescent="0.25">
      <c r="B613" s="25" t="s">
        <v>1259</v>
      </c>
      <c r="C613" s="18" t="s">
        <v>1260</v>
      </c>
      <c r="D613" s="19" t="s">
        <v>5</v>
      </c>
      <c r="E613" s="19" t="s">
        <v>1252</v>
      </c>
      <c r="F613" s="17">
        <v>14232</v>
      </c>
      <c r="G613" s="4" t="str">
        <f t="shared" si="36"/>
        <v>000000000000MAD-0156</v>
      </c>
      <c r="H613" s="4" t="str">
        <f t="shared" si="37"/>
        <v>RIELES FULL EXTENCION DE 50CM POR JUEGOS</v>
      </c>
      <c r="I613" s="4" t="str">
        <f t="shared" si="38"/>
        <v>MADERA</v>
      </c>
      <c r="J613" s="83">
        <f t="shared" si="39"/>
        <v>14232</v>
      </c>
    </row>
    <row r="614" spans="2:10" x14ac:dyDescent="0.25">
      <c r="B614" s="20" t="s">
        <v>1261</v>
      </c>
      <c r="C614" s="6" t="s">
        <v>1262</v>
      </c>
      <c r="D614" s="7" t="s">
        <v>5</v>
      </c>
      <c r="E614" s="7" t="s">
        <v>27</v>
      </c>
      <c r="F614" s="10">
        <v>21000</v>
      </c>
      <c r="G614" s="4" t="str">
        <f t="shared" si="36"/>
        <v>000000000000MAD-0157</v>
      </c>
      <c r="H614" s="4" t="str">
        <f t="shared" si="37"/>
        <v>RIELES PUSH DE 45</v>
      </c>
      <c r="I614" s="4" t="str">
        <f t="shared" si="38"/>
        <v>MADERA</v>
      </c>
      <c r="J614" s="83">
        <f t="shared" si="39"/>
        <v>21000</v>
      </c>
    </row>
    <row r="615" spans="2:10" x14ac:dyDescent="0.25">
      <c r="B615" s="25" t="s">
        <v>1263</v>
      </c>
      <c r="C615" s="31" t="s">
        <v>1264</v>
      </c>
      <c r="D615" s="32" t="s">
        <v>5</v>
      </c>
      <c r="E615" s="32" t="s">
        <v>45</v>
      </c>
      <c r="F615" s="17">
        <v>453.39</v>
      </c>
      <c r="G615" s="4" t="str">
        <f t="shared" si="36"/>
        <v>000000000000MAD-0081</v>
      </c>
      <c r="H615" s="4" t="str">
        <f t="shared" si="37"/>
        <v>MADECANTO SENCILLO BLANCO DE 22 MM</v>
      </c>
      <c r="I615" s="4" t="str">
        <f t="shared" si="38"/>
        <v>MADERA</v>
      </c>
      <c r="J615" s="83">
        <f t="shared" si="39"/>
        <v>453.39</v>
      </c>
    </row>
    <row r="616" spans="2:10" x14ac:dyDescent="0.25">
      <c r="B616" s="20" t="s">
        <v>1265</v>
      </c>
      <c r="C616" s="27" t="s">
        <v>1266</v>
      </c>
      <c r="D616" s="27" t="s">
        <v>943</v>
      </c>
      <c r="E616" s="27" t="s">
        <v>122</v>
      </c>
      <c r="F616" s="36">
        <v>36914</v>
      </c>
      <c r="G616" s="4" t="str">
        <f t="shared" si="36"/>
        <v>000000000000LIT-0068</v>
      </c>
      <c r="H616" s="4" t="str">
        <f t="shared" si="37"/>
        <v>PASTA SUAVE</v>
      </c>
      <c r="I616" s="4" t="str">
        <f t="shared" si="38"/>
        <v>LITOGRAFIA</v>
      </c>
      <c r="J616" s="83">
        <f t="shared" si="39"/>
        <v>36914</v>
      </c>
    </row>
    <row r="617" spans="2:10" x14ac:dyDescent="0.25">
      <c r="B617" s="25" t="s">
        <v>1267</v>
      </c>
      <c r="C617" s="31" t="s">
        <v>1268</v>
      </c>
      <c r="D617" s="31" t="s">
        <v>943</v>
      </c>
      <c r="E617" s="31" t="s">
        <v>122</v>
      </c>
      <c r="F617" s="34">
        <v>44964</v>
      </c>
      <c r="G617" s="4" t="str">
        <f t="shared" si="36"/>
        <v>000000000000LIT-0072</v>
      </c>
      <c r="H617" s="4" t="str">
        <f t="shared" si="37"/>
        <v xml:space="preserve">TINTA BLANCO OPACO </v>
      </c>
      <c r="I617" s="4" t="str">
        <f t="shared" si="38"/>
        <v>LITOGRAFIA</v>
      </c>
      <c r="J617" s="83">
        <f t="shared" si="39"/>
        <v>44964</v>
      </c>
    </row>
    <row r="618" spans="2:10" x14ac:dyDescent="0.25">
      <c r="B618" s="20" t="s">
        <v>1269</v>
      </c>
      <c r="C618" s="6" t="s">
        <v>1270</v>
      </c>
      <c r="D618" s="7" t="s">
        <v>5</v>
      </c>
      <c r="E618" s="7" t="s">
        <v>27</v>
      </c>
      <c r="F618" s="10">
        <v>3600</v>
      </c>
      <c r="G618" s="4" t="str">
        <f t="shared" si="36"/>
        <v>000000000000MAD-0161</v>
      </c>
      <c r="H618" s="4" t="str">
        <f t="shared" si="37"/>
        <v>SISTEMA PUSH PARA VIDRIO</v>
      </c>
      <c r="I618" s="4" t="str">
        <f t="shared" si="38"/>
        <v>MADERA</v>
      </c>
      <c r="J618" s="83">
        <f t="shared" si="39"/>
        <v>3600</v>
      </c>
    </row>
    <row r="619" spans="2:10" x14ac:dyDescent="0.25">
      <c r="B619" s="25" t="s">
        <v>1271</v>
      </c>
      <c r="C619" s="18" t="s">
        <v>1272</v>
      </c>
      <c r="D619" s="19" t="s">
        <v>5</v>
      </c>
      <c r="E619" s="19" t="s">
        <v>27</v>
      </c>
      <c r="F619" s="17">
        <v>200</v>
      </c>
      <c r="G619" s="4" t="str">
        <f t="shared" si="36"/>
        <v>000000000000MAD-0162</v>
      </c>
      <c r="H619" s="4" t="str">
        <f t="shared" si="37"/>
        <v>SOPORTE ENTREPAÑOS DE 3/4</v>
      </c>
      <c r="I619" s="4" t="str">
        <f t="shared" si="38"/>
        <v>MADERA</v>
      </c>
      <c r="J619" s="83">
        <f t="shared" si="39"/>
        <v>200</v>
      </c>
    </row>
    <row r="620" spans="2:10" x14ac:dyDescent="0.25">
      <c r="B620" s="20" t="s">
        <v>1273</v>
      </c>
      <c r="C620" s="6" t="s">
        <v>1274</v>
      </c>
      <c r="D620" s="7" t="s">
        <v>5</v>
      </c>
      <c r="E620" s="7" t="s">
        <v>27</v>
      </c>
      <c r="F620" s="10">
        <v>250</v>
      </c>
      <c r="G620" s="4" t="str">
        <f t="shared" si="36"/>
        <v>000000000000MAD-0163</v>
      </c>
      <c r="H620" s="4" t="str">
        <f t="shared" si="37"/>
        <v>SOPORTE OJO AGUACATE</v>
      </c>
      <c r="I620" s="4" t="str">
        <f t="shared" si="38"/>
        <v>MADERA</v>
      </c>
      <c r="J620" s="83">
        <f t="shared" si="39"/>
        <v>250</v>
      </c>
    </row>
    <row r="621" spans="2:10" x14ac:dyDescent="0.25">
      <c r="B621" s="25" t="s">
        <v>1275</v>
      </c>
      <c r="C621" s="31" t="s">
        <v>1276</v>
      </c>
      <c r="D621" s="31" t="s">
        <v>943</v>
      </c>
      <c r="E621" s="31" t="s">
        <v>458</v>
      </c>
      <c r="F621" s="34">
        <v>16900</v>
      </c>
      <c r="G621" s="4" t="str">
        <f t="shared" si="36"/>
        <v>000000000000LIT-0073</v>
      </c>
      <c r="H621" s="4" t="str">
        <f t="shared" si="37"/>
        <v>REMOVEDOR DE PINTURA</v>
      </c>
      <c r="I621" s="4" t="str">
        <f t="shared" si="38"/>
        <v>LITOGRAFIA</v>
      </c>
      <c r="J621" s="83">
        <f t="shared" si="39"/>
        <v>16900</v>
      </c>
    </row>
    <row r="622" spans="2:10" x14ac:dyDescent="0.25">
      <c r="B622" s="20" t="s">
        <v>1277</v>
      </c>
      <c r="C622" s="6" t="s">
        <v>1278</v>
      </c>
      <c r="D622" s="7" t="s">
        <v>5</v>
      </c>
      <c r="E622" s="7" t="s">
        <v>27</v>
      </c>
      <c r="F622" s="10">
        <v>300</v>
      </c>
      <c r="G622" s="4" t="str">
        <f t="shared" si="36"/>
        <v>000000000000MAD-0165</v>
      </c>
      <c r="H622" s="4" t="str">
        <f t="shared" si="37"/>
        <v>SOPORTES PARA VIDRIO</v>
      </c>
      <c r="I622" s="4" t="str">
        <f t="shared" si="38"/>
        <v>MADERA</v>
      </c>
      <c r="J622" s="83">
        <f t="shared" si="39"/>
        <v>300</v>
      </c>
    </row>
    <row r="623" spans="2:10" x14ac:dyDescent="0.25">
      <c r="B623" s="25" t="s">
        <v>1279</v>
      </c>
      <c r="C623" s="18" t="s">
        <v>1280</v>
      </c>
      <c r="D623" s="19" t="s">
        <v>5</v>
      </c>
      <c r="E623" s="19" t="s">
        <v>27</v>
      </c>
      <c r="F623" s="17">
        <v>40</v>
      </c>
      <c r="G623" s="4" t="str">
        <f t="shared" si="36"/>
        <v>000000000000MAD-0166</v>
      </c>
      <c r="H623" s="4" t="str">
        <f t="shared" si="37"/>
        <v xml:space="preserve">TAPA TORNILLO BLANCO </v>
      </c>
      <c r="I623" s="4" t="str">
        <f t="shared" si="38"/>
        <v>MADERA</v>
      </c>
      <c r="J623" s="83">
        <f t="shared" si="39"/>
        <v>40</v>
      </c>
    </row>
    <row r="624" spans="2:10" x14ac:dyDescent="0.25">
      <c r="B624" s="20" t="s">
        <v>1281</v>
      </c>
      <c r="C624" s="6" t="s">
        <v>1282</v>
      </c>
      <c r="D624" s="7" t="s">
        <v>5</v>
      </c>
      <c r="E624" s="7" t="s">
        <v>27</v>
      </c>
      <c r="F624" s="10">
        <v>150</v>
      </c>
      <c r="G624" s="4" t="str">
        <f t="shared" si="36"/>
        <v>000000000000MAD-0167</v>
      </c>
      <c r="H624" s="4" t="str">
        <f t="shared" si="37"/>
        <v>TAPA TORNILLO BLANCO GLACIAL</v>
      </c>
      <c r="I624" s="4" t="str">
        <f t="shared" si="38"/>
        <v>MADERA</v>
      </c>
      <c r="J624" s="83">
        <f t="shared" si="39"/>
        <v>150</v>
      </c>
    </row>
    <row r="625" spans="2:10" x14ac:dyDescent="0.25">
      <c r="B625" s="25" t="s">
        <v>1283</v>
      </c>
      <c r="C625" s="18" t="s">
        <v>1284</v>
      </c>
      <c r="D625" s="19" t="s">
        <v>5</v>
      </c>
      <c r="E625" s="19" t="s">
        <v>27</v>
      </c>
      <c r="F625" s="17">
        <v>150</v>
      </c>
      <c r="G625" s="4" t="str">
        <f t="shared" si="36"/>
        <v>000000000000MAD-0168</v>
      </c>
      <c r="H625" s="4" t="str">
        <f t="shared" si="37"/>
        <v>TAPA TORNILLO BRIXTON</v>
      </c>
      <c r="I625" s="4" t="str">
        <f t="shared" si="38"/>
        <v>MADERA</v>
      </c>
      <c r="J625" s="83">
        <f t="shared" si="39"/>
        <v>150</v>
      </c>
    </row>
    <row r="626" spans="2:10" x14ac:dyDescent="0.25">
      <c r="B626" s="20" t="s">
        <v>1285</v>
      </c>
      <c r="C626" s="6" t="s">
        <v>1286</v>
      </c>
      <c r="D626" s="7" t="s">
        <v>5</v>
      </c>
      <c r="E626" s="7" t="s">
        <v>27</v>
      </c>
      <c r="F626" s="10">
        <v>150</v>
      </c>
      <c r="G626" s="4" t="str">
        <f t="shared" si="36"/>
        <v>000000000000MAD-0169</v>
      </c>
      <c r="H626" s="4" t="str">
        <f t="shared" si="37"/>
        <v>TAPA TORNILLO CALA</v>
      </c>
      <c r="I626" s="4" t="str">
        <f t="shared" si="38"/>
        <v>MADERA</v>
      </c>
      <c r="J626" s="83">
        <f t="shared" si="39"/>
        <v>150</v>
      </c>
    </row>
    <row r="627" spans="2:10" x14ac:dyDescent="0.25">
      <c r="B627" s="25" t="s">
        <v>1287</v>
      </c>
      <c r="C627" s="31" t="s">
        <v>1288</v>
      </c>
      <c r="D627" s="32" t="s">
        <v>5</v>
      </c>
      <c r="E627" s="32" t="s">
        <v>979</v>
      </c>
      <c r="F627" s="17">
        <v>45000</v>
      </c>
      <c r="G627" s="4" t="str">
        <f t="shared" si="36"/>
        <v>000000000000MAD-0010</v>
      </c>
      <c r="H627" s="4" t="str">
        <f t="shared" si="37"/>
        <v xml:space="preserve">BISAGRA BOTON A PARED </v>
      </c>
      <c r="I627" s="4" t="str">
        <f t="shared" si="38"/>
        <v>MADERA</v>
      </c>
      <c r="J627" s="83">
        <f t="shared" si="39"/>
        <v>45000</v>
      </c>
    </row>
    <row r="628" spans="2:10" x14ac:dyDescent="0.25">
      <c r="B628" s="20" t="s">
        <v>1289</v>
      </c>
      <c r="C628" s="27" t="s">
        <v>1290</v>
      </c>
      <c r="D628" s="29" t="s">
        <v>5</v>
      </c>
      <c r="E628" s="29" t="s">
        <v>27</v>
      </c>
      <c r="F628" s="10">
        <v>6488</v>
      </c>
      <c r="G628" s="4" t="str">
        <f t="shared" si="36"/>
        <v>000000000000MAD-0011</v>
      </c>
      <c r="H628" s="4" t="str">
        <f t="shared" si="37"/>
        <v>BISAGRA CONTINUA X 2 Y X 1</v>
      </c>
      <c r="I628" s="4" t="str">
        <f t="shared" si="38"/>
        <v>MADERA</v>
      </c>
      <c r="J628" s="83">
        <f t="shared" si="39"/>
        <v>6488</v>
      </c>
    </row>
    <row r="629" spans="2:10" x14ac:dyDescent="0.25">
      <c r="B629" s="25" t="s">
        <v>1291</v>
      </c>
      <c r="C629" s="18" t="s">
        <v>1292</v>
      </c>
      <c r="D629" s="19" t="s">
        <v>5</v>
      </c>
      <c r="E629" s="19" t="s">
        <v>27</v>
      </c>
      <c r="F629" s="17">
        <v>150</v>
      </c>
      <c r="G629" s="4" t="str">
        <f t="shared" si="36"/>
        <v>000000000000MAD-0172</v>
      </c>
      <c r="H629" s="4" t="str">
        <f t="shared" si="37"/>
        <v>TAPA TORNILLO NEGRO</v>
      </c>
      <c r="I629" s="4" t="str">
        <f t="shared" si="38"/>
        <v>MADERA</v>
      </c>
      <c r="J629" s="83">
        <f t="shared" si="39"/>
        <v>150</v>
      </c>
    </row>
    <row r="630" spans="2:10" x14ac:dyDescent="0.25">
      <c r="B630" s="20" t="s">
        <v>1293</v>
      </c>
      <c r="C630" s="27" t="s">
        <v>1294</v>
      </c>
      <c r="D630" s="29" t="s">
        <v>5</v>
      </c>
      <c r="E630" s="29" t="s">
        <v>27</v>
      </c>
      <c r="F630" s="10">
        <v>1666</v>
      </c>
      <c r="G630" s="4" t="str">
        <f t="shared" si="36"/>
        <v>000000000000MAD-0019</v>
      </c>
      <c r="H630" s="4" t="str">
        <f t="shared" si="37"/>
        <v>BISAGRA DE ACRILICO</v>
      </c>
      <c r="I630" s="4" t="str">
        <f t="shared" si="38"/>
        <v>MADERA</v>
      </c>
      <c r="J630" s="83">
        <f t="shared" si="39"/>
        <v>1666</v>
      </c>
    </row>
    <row r="631" spans="2:10" x14ac:dyDescent="0.25">
      <c r="B631" s="25" t="s">
        <v>1295</v>
      </c>
      <c r="C631" s="18" t="s">
        <v>1296</v>
      </c>
      <c r="D631" s="19" t="s">
        <v>5</v>
      </c>
      <c r="E631" s="19" t="s">
        <v>27</v>
      </c>
      <c r="F631" s="17">
        <v>350</v>
      </c>
      <c r="G631" s="4" t="str">
        <f t="shared" si="36"/>
        <v>000000000000MAD-0174</v>
      </c>
      <c r="H631" s="4" t="str">
        <f t="shared" si="37"/>
        <v>TAPON INT PLASTICOS OVALADOS  1 -1/2</v>
      </c>
      <c r="I631" s="4" t="str">
        <f t="shared" si="38"/>
        <v>MADERA</v>
      </c>
      <c r="J631" s="83">
        <f t="shared" si="39"/>
        <v>350</v>
      </c>
    </row>
    <row r="632" spans="2:10" x14ac:dyDescent="0.25">
      <c r="B632" s="20" t="s">
        <v>1297</v>
      </c>
      <c r="C632" s="6" t="s">
        <v>1298</v>
      </c>
      <c r="D632" s="7" t="s">
        <v>5</v>
      </c>
      <c r="E632" s="7" t="s">
        <v>27</v>
      </c>
      <c r="F632" s="10">
        <v>3000</v>
      </c>
      <c r="G632" s="4" t="str">
        <f t="shared" si="36"/>
        <v>000000000000MAD-0175</v>
      </c>
      <c r="H632" s="4" t="str">
        <f t="shared" si="37"/>
        <v>TARUGO DE 1/4</v>
      </c>
      <c r="I632" s="4" t="str">
        <f t="shared" si="38"/>
        <v>MADERA</v>
      </c>
      <c r="J632" s="83">
        <f t="shared" si="39"/>
        <v>3000</v>
      </c>
    </row>
    <row r="633" spans="2:10" x14ac:dyDescent="0.25">
      <c r="B633" s="25" t="s">
        <v>1299</v>
      </c>
      <c r="C633" s="18" t="s">
        <v>1300</v>
      </c>
      <c r="D633" s="19" t="s">
        <v>5</v>
      </c>
      <c r="E633" s="19" t="s">
        <v>27</v>
      </c>
      <c r="F633" s="17">
        <v>2800</v>
      </c>
      <c r="G633" s="4" t="str">
        <f t="shared" si="36"/>
        <v>000000000000MAD-0176</v>
      </c>
      <c r="H633" s="4" t="str">
        <f t="shared" si="37"/>
        <v>TIRADERA DE GAVETAS CUADRADAS</v>
      </c>
      <c r="I633" s="4" t="str">
        <f t="shared" si="38"/>
        <v>MADERA</v>
      </c>
      <c r="J633" s="83">
        <f t="shared" si="39"/>
        <v>2800</v>
      </c>
    </row>
    <row r="634" spans="2:10" x14ac:dyDescent="0.25">
      <c r="B634" s="20" t="s">
        <v>1301</v>
      </c>
      <c r="C634" s="27" t="s">
        <v>1302</v>
      </c>
      <c r="D634" s="29" t="s">
        <v>5</v>
      </c>
      <c r="E634" s="29" t="s">
        <v>979</v>
      </c>
      <c r="F634" s="10">
        <v>13800</v>
      </c>
      <c r="G634" s="4" t="str">
        <f t="shared" si="36"/>
        <v>000000000000MAD-0022</v>
      </c>
      <c r="H634" s="4" t="str">
        <f t="shared" si="37"/>
        <v>BISAGRA OMEGA</v>
      </c>
      <c r="I634" s="4" t="str">
        <f t="shared" si="38"/>
        <v>MADERA</v>
      </c>
      <c r="J634" s="83">
        <f t="shared" si="39"/>
        <v>13800</v>
      </c>
    </row>
    <row r="635" spans="2:10" x14ac:dyDescent="0.25">
      <c r="B635" s="25" t="s">
        <v>1303</v>
      </c>
      <c r="C635" s="18" t="s">
        <v>1304</v>
      </c>
      <c r="D635" s="19" t="s">
        <v>5</v>
      </c>
      <c r="E635" s="19" t="s">
        <v>27</v>
      </c>
      <c r="F635" s="17">
        <v>1450</v>
      </c>
      <c r="G635" s="4" t="str">
        <f t="shared" si="36"/>
        <v>000000000000MAD-0178</v>
      </c>
      <c r="H635" s="4" t="str">
        <f t="shared" si="37"/>
        <v>TIRADERA DE GAVETAS TUBULAR NORMAL</v>
      </c>
      <c r="I635" s="4" t="str">
        <f t="shared" si="38"/>
        <v>MADERA</v>
      </c>
      <c r="J635" s="83">
        <f t="shared" si="39"/>
        <v>1450</v>
      </c>
    </row>
    <row r="636" spans="2:10" x14ac:dyDescent="0.25">
      <c r="B636" s="20" t="s">
        <v>1305</v>
      </c>
      <c r="C636" s="27" t="s">
        <v>1306</v>
      </c>
      <c r="D636" s="29" t="s">
        <v>5</v>
      </c>
      <c r="E636" s="29" t="s">
        <v>27</v>
      </c>
      <c r="F636" s="10">
        <v>3000</v>
      </c>
      <c r="G636" s="4" t="str">
        <f t="shared" si="36"/>
        <v>000000000000MAD-0033</v>
      </c>
      <c r="H636" s="4" t="str">
        <f t="shared" si="37"/>
        <v xml:space="preserve">CHAPAS CAJONERAS </v>
      </c>
      <c r="I636" s="4" t="str">
        <f t="shared" si="38"/>
        <v>MADERA</v>
      </c>
      <c r="J636" s="83">
        <f t="shared" si="39"/>
        <v>3000</v>
      </c>
    </row>
    <row r="637" spans="2:10" x14ac:dyDescent="0.25">
      <c r="B637" s="25" t="s">
        <v>1307</v>
      </c>
      <c r="C637" s="18" t="s">
        <v>1308</v>
      </c>
      <c r="D637" s="19" t="s">
        <v>5</v>
      </c>
      <c r="E637" s="19" t="s">
        <v>27</v>
      </c>
      <c r="F637" s="17">
        <v>1700</v>
      </c>
      <c r="G637" s="4" t="str">
        <f t="shared" si="36"/>
        <v>000000000000MAD-0180</v>
      </c>
      <c r="H637" s="4" t="str">
        <f t="shared" si="37"/>
        <v>TOPES PARA PUERTA</v>
      </c>
      <c r="I637" s="4" t="str">
        <f t="shared" si="38"/>
        <v>MADERA</v>
      </c>
      <c r="J637" s="83">
        <f t="shared" si="39"/>
        <v>1700</v>
      </c>
    </row>
    <row r="638" spans="2:10" x14ac:dyDescent="0.25">
      <c r="B638" s="20" t="s">
        <v>1309</v>
      </c>
      <c r="C638" s="27" t="s">
        <v>1310</v>
      </c>
      <c r="D638" s="29" t="s">
        <v>5</v>
      </c>
      <c r="E638" s="29" t="s">
        <v>45</v>
      </c>
      <c r="F638" s="10">
        <v>2924</v>
      </c>
      <c r="G638" s="4" t="str">
        <f t="shared" si="36"/>
        <v>000000000000MAD-0070</v>
      </c>
      <c r="H638" s="4" t="str">
        <f t="shared" si="37"/>
        <v xml:space="preserve">MADECANTO RIGIDO LEGNA 22 MM </v>
      </c>
      <c r="I638" s="4" t="str">
        <f t="shared" si="38"/>
        <v>MADERA</v>
      </c>
      <c r="J638" s="83">
        <f t="shared" si="39"/>
        <v>2924</v>
      </c>
    </row>
    <row r="639" spans="2:10" x14ac:dyDescent="0.25">
      <c r="B639" s="25" t="s">
        <v>1311</v>
      </c>
      <c r="C639" s="31" t="s">
        <v>1312</v>
      </c>
      <c r="D639" s="32" t="s">
        <v>5</v>
      </c>
      <c r="E639" s="32" t="s">
        <v>45</v>
      </c>
      <c r="F639" s="17">
        <v>2923</v>
      </c>
      <c r="G639" s="4" t="str">
        <f t="shared" si="36"/>
        <v>000000000000MAD-0072</v>
      </c>
      <c r="H639" s="4" t="str">
        <f t="shared" si="37"/>
        <v xml:space="preserve">MADECANTO RIGIDO NUEZ 22 MM </v>
      </c>
      <c r="I639" s="4" t="str">
        <f t="shared" si="38"/>
        <v>MADERA</v>
      </c>
      <c r="J639" s="83">
        <f t="shared" si="39"/>
        <v>2923</v>
      </c>
    </row>
    <row r="640" spans="2:10" x14ac:dyDescent="0.25">
      <c r="B640" s="20" t="s">
        <v>1313</v>
      </c>
      <c r="C640" s="6" t="s">
        <v>1314</v>
      </c>
      <c r="D640" s="7" t="s">
        <v>5</v>
      </c>
      <c r="E640" s="7" t="s">
        <v>18</v>
      </c>
      <c r="F640" s="10">
        <v>105710</v>
      </c>
      <c r="G640" s="4" t="str">
        <f t="shared" si="36"/>
        <v>000000000000MAD-0183</v>
      </c>
      <c r="H640" s="4" t="str">
        <f t="shared" si="37"/>
        <v>TRIPLEX PINO 9 MM 1,22 X 2,44</v>
      </c>
      <c r="I640" s="4" t="str">
        <f t="shared" si="38"/>
        <v>MADERA</v>
      </c>
      <c r="J640" s="83">
        <f t="shared" si="39"/>
        <v>105710</v>
      </c>
    </row>
    <row r="641" spans="2:10" x14ac:dyDescent="0.25">
      <c r="B641" s="25" t="s">
        <v>1315</v>
      </c>
      <c r="C641" s="31" t="s">
        <v>1316</v>
      </c>
      <c r="D641" s="32" t="s">
        <v>5</v>
      </c>
      <c r="E641" s="32" t="s">
        <v>45</v>
      </c>
      <c r="F641" s="17">
        <v>2602.5300000000002</v>
      </c>
      <c r="G641" s="4" t="str">
        <f t="shared" si="36"/>
        <v>000000000000MAD-0074</v>
      </c>
      <c r="H641" s="4" t="str">
        <f t="shared" si="37"/>
        <v>MADECANTO RIGIDO ROBLE CAVA DE 22 MM</v>
      </c>
      <c r="I641" s="4" t="str">
        <f t="shared" si="38"/>
        <v>MADERA</v>
      </c>
      <c r="J641" s="83">
        <f t="shared" si="39"/>
        <v>2602.5300000000002</v>
      </c>
    </row>
    <row r="642" spans="2:10" x14ac:dyDescent="0.25">
      <c r="B642" s="20" t="s">
        <v>1317</v>
      </c>
      <c r="C642" s="27" t="s">
        <v>1318</v>
      </c>
      <c r="D642" s="29" t="s">
        <v>5</v>
      </c>
      <c r="E642" s="29" t="s">
        <v>45</v>
      </c>
      <c r="F642" s="10">
        <v>2923.83</v>
      </c>
      <c r="G642" s="4" t="str">
        <f t="shared" si="36"/>
        <v>000000000000MAD-0076</v>
      </c>
      <c r="H642" s="4" t="str">
        <f t="shared" si="37"/>
        <v>MADECANTO RIGIDO VIENES DE 22 MM</v>
      </c>
      <c r="I642" s="4" t="str">
        <f t="shared" si="38"/>
        <v>MADERA</v>
      </c>
      <c r="J642" s="83">
        <f t="shared" si="39"/>
        <v>2923.83</v>
      </c>
    </row>
    <row r="643" spans="2:10" x14ac:dyDescent="0.25">
      <c r="B643" s="25" t="s">
        <v>1319</v>
      </c>
      <c r="C643" s="18" t="s">
        <v>1320</v>
      </c>
      <c r="D643" s="19" t="s">
        <v>5</v>
      </c>
      <c r="E643" s="19" t="s">
        <v>18</v>
      </c>
      <c r="F643" s="34">
        <v>135000</v>
      </c>
      <c r="G643" s="4" t="str">
        <f t="shared" ref="G643:G706" si="40">CONCATENATE( REPT("0", 20-LEN(B643)),B643)</f>
        <v>000000000000MAD-0186</v>
      </c>
      <c r="H643" s="4" t="str">
        <f t="shared" ref="H643:H706" si="41">UPPER(C643)</f>
        <v xml:space="preserve">AGLOMERADO MDF SENCILLO 9 MM 215*244 </v>
      </c>
      <c r="I643" s="4" t="str">
        <f t="shared" ref="I643:I706" si="42">UPPER(D643)</f>
        <v>MADERA</v>
      </c>
      <c r="J643" s="83">
        <f t="shared" ref="J643:J706" si="43">F643</f>
        <v>135000</v>
      </c>
    </row>
    <row r="644" spans="2:10" x14ac:dyDescent="0.25">
      <c r="B644" s="20" t="s">
        <v>1321</v>
      </c>
      <c r="C644" s="6" t="s">
        <v>1322</v>
      </c>
      <c r="D644" s="6" t="s">
        <v>5</v>
      </c>
      <c r="E644" s="6" t="s">
        <v>439</v>
      </c>
      <c r="F644" s="10">
        <v>87146.08</v>
      </c>
      <c r="G644" s="4" t="str">
        <f t="shared" si="40"/>
        <v>000000000000MAD-0187</v>
      </c>
      <c r="H644" s="4" t="str">
        <f t="shared" si="41"/>
        <v>MADEFONDO SENCILLO BLANCO NEVADO  183*244 3 MM</v>
      </c>
      <c r="I644" s="4" t="str">
        <f t="shared" si="42"/>
        <v>MADERA</v>
      </c>
      <c r="J644" s="83">
        <f t="shared" si="43"/>
        <v>87146.08</v>
      </c>
    </row>
    <row r="645" spans="2:10" x14ac:dyDescent="0.25">
      <c r="B645" s="25" t="s">
        <v>1323</v>
      </c>
      <c r="C645" s="31" t="s">
        <v>1324</v>
      </c>
      <c r="D645" s="32" t="s">
        <v>5</v>
      </c>
      <c r="E645" s="32" t="s">
        <v>45</v>
      </c>
      <c r="F645" s="17">
        <v>2923</v>
      </c>
      <c r="G645" s="4" t="str">
        <f t="shared" si="40"/>
        <v>000000000000MAD-0077</v>
      </c>
      <c r="H645" s="4" t="str">
        <f t="shared" si="41"/>
        <v xml:space="preserve">MADECANTO SENCILLO ALUMINIO 22 MM </v>
      </c>
      <c r="I645" s="4" t="str">
        <f t="shared" si="42"/>
        <v>MADERA</v>
      </c>
      <c r="J645" s="83">
        <f t="shared" si="43"/>
        <v>2923</v>
      </c>
    </row>
    <row r="646" spans="2:10" x14ac:dyDescent="0.25">
      <c r="B646" s="20" t="s">
        <v>1325</v>
      </c>
      <c r="C646" s="27" t="s">
        <v>1326</v>
      </c>
      <c r="D646" s="29" t="s">
        <v>5</v>
      </c>
      <c r="E646" s="29" t="s">
        <v>45</v>
      </c>
      <c r="F646" s="10">
        <v>1485.12</v>
      </c>
      <c r="G646" s="4" t="str">
        <f t="shared" si="40"/>
        <v>000000000000MAD-0088</v>
      </c>
      <c r="H646" s="4" t="str">
        <f t="shared" si="41"/>
        <v xml:space="preserve">MADECANTO SENCILLO GLACIAL 35 MM </v>
      </c>
      <c r="I646" s="4" t="str">
        <f t="shared" si="42"/>
        <v>MADERA</v>
      </c>
      <c r="J646" s="83">
        <f t="shared" si="43"/>
        <v>1485.12</v>
      </c>
    </row>
    <row r="647" spans="2:10" x14ac:dyDescent="0.25">
      <c r="B647" s="25" t="s">
        <v>1327</v>
      </c>
      <c r="C647" s="18" t="s">
        <v>1328</v>
      </c>
      <c r="D647" s="18" t="s">
        <v>5</v>
      </c>
      <c r="E647" s="18" t="s">
        <v>27</v>
      </c>
      <c r="F647" s="34">
        <v>238710</v>
      </c>
      <c r="G647" s="4" t="str">
        <f t="shared" si="40"/>
        <v>000000000000MAD-0190</v>
      </c>
      <c r="H647" s="4" t="str">
        <f t="shared" si="41"/>
        <v xml:space="preserve">MADECOR SENCILLO ARENA 183*244 </v>
      </c>
      <c r="I647" s="4" t="str">
        <f t="shared" si="42"/>
        <v>MADERA</v>
      </c>
      <c r="J647" s="83">
        <f t="shared" si="43"/>
        <v>238710</v>
      </c>
    </row>
    <row r="648" spans="2:10" x14ac:dyDescent="0.25">
      <c r="B648" s="20" t="s">
        <v>1329</v>
      </c>
      <c r="C648" s="27" t="s">
        <v>1330</v>
      </c>
      <c r="D648" s="29" t="s">
        <v>5</v>
      </c>
      <c r="E648" s="29" t="s">
        <v>45</v>
      </c>
      <c r="F648" s="10">
        <v>1870.68</v>
      </c>
      <c r="G648" s="4" t="str">
        <f t="shared" si="40"/>
        <v>000000000000MAD-0089</v>
      </c>
      <c r="H648" s="4" t="str">
        <f t="shared" si="41"/>
        <v xml:space="preserve">MADECANTO SENCILLO GLACIAL 44 MM </v>
      </c>
      <c r="I648" s="4" t="str">
        <f t="shared" si="42"/>
        <v>MADERA</v>
      </c>
      <c r="J648" s="83">
        <f t="shared" si="43"/>
        <v>1870.68</v>
      </c>
    </row>
    <row r="649" spans="2:10" x14ac:dyDescent="0.25">
      <c r="B649" s="25" t="s">
        <v>1331</v>
      </c>
      <c r="C649" s="18" t="s">
        <v>1332</v>
      </c>
      <c r="D649" s="19" t="s">
        <v>5</v>
      </c>
      <c r="E649" s="19" t="s">
        <v>27</v>
      </c>
      <c r="F649" s="17">
        <v>259658</v>
      </c>
      <c r="G649" s="4" t="str">
        <f t="shared" si="40"/>
        <v>000000000000MAD-0192</v>
      </c>
      <c r="H649" s="4" t="str">
        <f t="shared" si="41"/>
        <v xml:space="preserve">MADECOR RH VIENES 15 MM 1,83 X 2,44 </v>
      </c>
      <c r="I649" s="4" t="str">
        <f t="shared" si="42"/>
        <v>MADERA</v>
      </c>
      <c r="J649" s="83">
        <f t="shared" si="43"/>
        <v>259658</v>
      </c>
    </row>
    <row r="650" spans="2:10" x14ac:dyDescent="0.25">
      <c r="B650" s="20" t="s">
        <v>1333</v>
      </c>
      <c r="C650" s="27" t="s">
        <v>1334</v>
      </c>
      <c r="D650" s="29" t="s">
        <v>5</v>
      </c>
      <c r="E650" s="29" t="s">
        <v>45</v>
      </c>
      <c r="F650" s="10">
        <v>1870.68</v>
      </c>
      <c r="G650" s="4" t="str">
        <f t="shared" si="40"/>
        <v>000000000000MAD-0094</v>
      </c>
      <c r="H650" s="4" t="str">
        <f t="shared" si="41"/>
        <v xml:space="preserve">MADECANTO SENCILLO HEURA 44 MM </v>
      </c>
      <c r="I650" s="4" t="str">
        <f t="shared" si="42"/>
        <v>MADERA</v>
      </c>
      <c r="J650" s="83">
        <f t="shared" si="43"/>
        <v>1870.68</v>
      </c>
    </row>
    <row r="651" spans="2:10" x14ac:dyDescent="0.25">
      <c r="B651" s="25" t="s">
        <v>1335</v>
      </c>
      <c r="C651" s="31" t="s">
        <v>1336</v>
      </c>
      <c r="D651" s="32" t="s">
        <v>5</v>
      </c>
      <c r="E651" s="32" t="s">
        <v>45</v>
      </c>
      <c r="F651" s="17">
        <v>1115.03</v>
      </c>
      <c r="G651" s="4" t="str">
        <f t="shared" si="40"/>
        <v>000000000000MAD-0095</v>
      </c>
      <c r="H651" s="4" t="str">
        <f t="shared" si="41"/>
        <v>MADECANTO SENCILLO HEURA DE 33 MM</v>
      </c>
      <c r="I651" s="4" t="str">
        <f t="shared" si="42"/>
        <v>MADERA</v>
      </c>
      <c r="J651" s="83">
        <f t="shared" si="43"/>
        <v>1115.03</v>
      </c>
    </row>
    <row r="652" spans="2:10" x14ac:dyDescent="0.25">
      <c r="B652" s="20" t="s">
        <v>1337</v>
      </c>
      <c r="C652" s="27" t="s">
        <v>1338</v>
      </c>
      <c r="D652" s="29" t="s">
        <v>5</v>
      </c>
      <c r="E652" s="29" t="s">
        <v>45</v>
      </c>
      <c r="F652" s="10">
        <v>925</v>
      </c>
      <c r="G652" s="4" t="str">
        <f t="shared" si="40"/>
        <v>000000000000MAD-0098</v>
      </c>
      <c r="H652" s="4" t="str">
        <f t="shared" si="41"/>
        <v>MADECANTO SENCILLO NUEZ DE 22 MM</v>
      </c>
      <c r="I652" s="4" t="str">
        <f t="shared" si="42"/>
        <v>MADERA</v>
      </c>
      <c r="J652" s="83">
        <f t="shared" si="43"/>
        <v>925</v>
      </c>
    </row>
    <row r="653" spans="2:10" x14ac:dyDescent="0.25">
      <c r="B653" s="25" t="s">
        <v>1339</v>
      </c>
      <c r="C653" s="18" t="s">
        <v>1340</v>
      </c>
      <c r="D653" s="18" t="s">
        <v>5</v>
      </c>
      <c r="E653" s="18" t="s">
        <v>45</v>
      </c>
      <c r="F653" s="34">
        <v>3023.47</v>
      </c>
      <c r="G653" s="4" t="str">
        <f t="shared" si="40"/>
        <v>000000000000MAD-0196</v>
      </c>
      <c r="H653" s="4" t="str">
        <f t="shared" si="41"/>
        <v xml:space="preserve">MADECANTO RIGIDO ORANGE CARAMELO 19 MM </v>
      </c>
      <c r="I653" s="4" t="str">
        <f t="shared" si="42"/>
        <v>MADERA</v>
      </c>
      <c r="J653" s="83">
        <f t="shared" si="43"/>
        <v>3023.47</v>
      </c>
    </row>
    <row r="654" spans="2:10" x14ac:dyDescent="0.25">
      <c r="B654" s="20" t="s">
        <v>1341</v>
      </c>
      <c r="C654" s="27" t="s">
        <v>1342</v>
      </c>
      <c r="D654" s="29" t="s">
        <v>5</v>
      </c>
      <c r="E654" s="29" t="s">
        <v>45</v>
      </c>
      <c r="F654" s="10">
        <v>847.28</v>
      </c>
      <c r="G654" s="4" t="str">
        <f t="shared" si="40"/>
        <v>000000000000MAD-0102</v>
      </c>
      <c r="H654" s="4" t="str">
        <f t="shared" si="41"/>
        <v xml:space="preserve">MADECANTO SENCILLO RUBIK 22 MM </v>
      </c>
      <c r="I654" s="4" t="str">
        <f t="shared" si="42"/>
        <v>MADERA</v>
      </c>
      <c r="J654" s="83">
        <f t="shared" si="43"/>
        <v>847.28</v>
      </c>
    </row>
    <row r="655" spans="2:10" x14ac:dyDescent="0.25">
      <c r="B655" s="25" t="s">
        <v>1343</v>
      </c>
      <c r="C655" s="43" t="s">
        <v>1344</v>
      </c>
      <c r="D655" s="32" t="s">
        <v>5</v>
      </c>
      <c r="E655" s="31" t="s">
        <v>45</v>
      </c>
      <c r="F655" s="17">
        <v>2659</v>
      </c>
      <c r="G655" s="4" t="str">
        <f t="shared" si="40"/>
        <v>000000000000MAD-0103</v>
      </c>
      <c r="H655" s="4" t="str">
        <f t="shared" si="41"/>
        <v>MADECANTO SENCILLO RUBIK 44 MM</v>
      </c>
      <c r="I655" s="4" t="str">
        <f t="shared" si="42"/>
        <v>MADERA</v>
      </c>
      <c r="J655" s="83">
        <f t="shared" si="43"/>
        <v>2659</v>
      </c>
    </row>
    <row r="656" spans="2:10" x14ac:dyDescent="0.25">
      <c r="B656" s="20" t="s">
        <v>1345</v>
      </c>
      <c r="C656" s="27" t="s">
        <v>1346</v>
      </c>
      <c r="D656" s="29" t="s">
        <v>5</v>
      </c>
      <c r="E656" s="27" t="s">
        <v>18</v>
      </c>
      <c r="F656" s="10">
        <v>289337.8</v>
      </c>
      <c r="G656" s="4" t="str">
        <f t="shared" si="40"/>
        <v>000000000000MAD-0116</v>
      </c>
      <c r="H656" s="4" t="str">
        <f t="shared" si="41"/>
        <v>MADECOR  RH BRIXTON DE 15 MM 1.83 X 2.44</v>
      </c>
      <c r="I656" s="4" t="str">
        <f t="shared" si="42"/>
        <v>MADERA</v>
      </c>
      <c r="J656" s="83">
        <f t="shared" si="43"/>
        <v>289337.8</v>
      </c>
    </row>
    <row r="657" spans="2:10" x14ac:dyDescent="0.25">
      <c r="B657" s="25" t="s">
        <v>1347</v>
      </c>
      <c r="C657" s="31" t="s">
        <v>1348</v>
      </c>
      <c r="D657" s="32" t="s">
        <v>5</v>
      </c>
      <c r="E657" s="31" t="s">
        <v>18</v>
      </c>
      <c r="F657" s="17">
        <v>238650</v>
      </c>
      <c r="G657" s="4" t="str">
        <f t="shared" si="40"/>
        <v>000000000000MAD-0117</v>
      </c>
      <c r="H657" s="4" t="str">
        <f t="shared" si="41"/>
        <v>MADECOR  RH NEGRO DE 15 MM 1.83 X 2.50</v>
      </c>
      <c r="I657" s="4" t="str">
        <f t="shared" si="42"/>
        <v>MADERA</v>
      </c>
      <c r="J657" s="83">
        <f t="shared" si="43"/>
        <v>238650</v>
      </c>
    </row>
    <row r="658" spans="2:10" x14ac:dyDescent="0.25">
      <c r="B658" s="20" t="s">
        <v>1349</v>
      </c>
      <c r="C658" s="27" t="s">
        <v>1350</v>
      </c>
      <c r="D658" s="29" t="s">
        <v>5</v>
      </c>
      <c r="E658" s="27" t="s">
        <v>18</v>
      </c>
      <c r="F658" s="10">
        <v>289337.78999999998</v>
      </c>
      <c r="G658" s="4" t="str">
        <f t="shared" si="40"/>
        <v>000000000000MAD-0123</v>
      </c>
      <c r="H658" s="4" t="str">
        <f t="shared" si="41"/>
        <v>MADECOR  RH TRIBECCA  DE 15MM 183*244</v>
      </c>
      <c r="I658" s="4" t="str">
        <f t="shared" si="42"/>
        <v>MADERA</v>
      </c>
      <c r="J658" s="83">
        <f t="shared" si="43"/>
        <v>289337.78999999998</v>
      </c>
    </row>
    <row r="659" spans="2:10" x14ac:dyDescent="0.25">
      <c r="B659" s="25" t="s">
        <v>1351</v>
      </c>
      <c r="C659" s="18" t="s">
        <v>1352</v>
      </c>
      <c r="D659" s="18" t="s">
        <v>5</v>
      </c>
      <c r="E659" s="18" t="s">
        <v>45</v>
      </c>
      <c r="F659" s="34">
        <v>2270</v>
      </c>
      <c r="G659" s="4" t="str">
        <f t="shared" si="40"/>
        <v>000000000000MAD-0202</v>
      </c>
      <c r="H659" s="4" t="str">
        <f t="shared" si="41"/>
        <v>MADECANTO RIGIDO KROMO 19 MM</v>
      </c>
      <c r="I659" s="4" t="str">
        <f t="shared" si="42"/>
        <v>MADERA</v>
      </c>
      <c r="J659" s="83">
        <f t="shared" si="43"/>
        <v>2270</v>
      </c>
    </row>
    <row r="660" spans="2:10" x14ac:dyDescent="0.25">
      <c r="B660" s="20" t="s">
        <v>1353</v>
      </c>
      <c r="C660" s="27" t="s">
        <v>1354</v>
      </c>
      <c r="D660" s="29" t="s">
        <v>5</v>
      </c>
      <c r="E660" s="27" t="s">
        <v>18</v>
      </c>
      <c r="F660" s="10">
        <v>289350</v>
      </c>
      <c r="G660" s="4" t="str">
        <f t="shared" si="40"/>
        <v>000000000000MAD-0126</v>
      </c>
      <c r="H660" s="4" t="str">
        <f t="shared" si="41"/>
        <v>MADECOR RH SENDA 15 MM 1,83X 2,44</v>
      </c>
      <c r="I660" s="4" t="str">
        <f t="shared" si="42"/>
        <v>MADERA</v>
      </c>
      <c r="J660" s="83">
        <f t="shared" si="43"/>
        <v>289350</v>
      </c>
    </row>
    <row r="661" spans="2:10" x14ac:dyDescent="0.25">
      <c r="B661" s="25" t="s">
        <v>1355</v>
      </c>
      <c r="C661" s="18" t="s">
        <v>1356</v>
      </c>
      <c r="D661" s="18" t="s">
        <v>5</v>
      </c>
      <c r="E661" s="18" t="s">
        <v>18</v>
      </c>
      <c r="F661" s="34">
        <v>252180</v>
      </c>
      <c r="G661" s="4" t="str">
        <f t="shared" si="40"/>
        <v>000000000000MAD-0185</v>
      </c>
      <c r="H661" s="4" t="str">
        <f t="shared" si="41"/>
        <v>MADECOR RH KROMO  1,83*2,44 15MM</v>
      </c>
      <c r="I661" s="4" t="str">
        <f t="shared" si="42"/>
        <v>MADERA</v>
      </c>
      <c r="J661" s="83">
        <f t="shared" si="43"/>
        <v>252180</v>
      </c>
    </row>
    <row r="662" spans="2:10" x14ac:dyDescent="0.25">
      <c r="B662" s="20" t="s">
        <v>1357</v>
      </c>
      <c r="C662" s="27" t="s">
        <v>1358</v>
      </c>
      <c r="D662" s="29" t="s">
        <v>5</v>
      </c>
      <c r="E662" s="27" t="s">
        <v>18</v>
      </c>
      <c r="F662" s="10">
        <v>126834</v>
      </c>
      <c r="G662" s="4" t="str">
        <f t="shared" si="40"/>
        <v>000000000000MAD-0128</v>
      </c>
      <c r="H662" s="4" t="str">
        <f t="shared" si="41"/>
        <v>MADEFONDO SENCILLO ARENA DE 4MM-183*244</v>
      </c>
      <c r="I662" s="4" t="str">
        <f t="shared" si="42"/>
        <v>MADERA</v>
      </c>
      <c r="J662" s="83">
        <f t="shared" si="43"/>
        <v>126834</v>
      </c>
    </row>
    <row r="663" spans="2:10" x14ac:dyDescent="0.25">
      <c r="B663" s="25" t="s">
        <v>1359</v>
      </c>
      <c r="C663" s="18" t="s">
        <v>1360</v>
      </c>
      <c r="D663" s="18" t="s">
        <v>5</v>
      </c>
      <c r="E663" s="18" t="s">
        <v>45</v>
      </c>
      <c r="F663" s="34">
        <v>3580</v>
      </c>
      <c r="G663" s="4" t="str">
        <f t="shared" si="40"/>
        <v>000000000000MAD-0206</v>
      </c>
      <c r="H663" s="4" t="str">
        <f t="shared" si="41"/>
        <v>MADECANTO RIGIDO BRIXTON 33 MM</v>
      </c>
      <c r="I663" s="4" t="str">
        <f t="shared" si="42"/>
        <v>MADERA</v>
      </c>
      <c r="J663" s="83">
        <f t="shared" si="43"/>
        <v>3580</v>
      </c>
    </row>
    <row r="664" spans="2:10" x14ac:dyDescent="0.25">
      <c r="B664" s="20" t="s">
        <v>1361</v>
      </c>
      <c r="C664" s="27" t="s">
        <v>1362</v>
      </c>
      <c r="D664" s="29" t="s">
        <v>5</v>
      </c>
      <c r="E664" s="27" t="s">
        <v>18</v>
      </c>
      <c r="F664" s="10">
        <v>126833</v>
      </c>
      <c r="G664" s="4" t="str">
        <f t="shared" si="40"/>
        <v>000000000000MAD-0129</v>
      </c>
      <c r="H664" s="4" t="str">
        <f t="shared" si="41"/>
        <v>MADEFONDO SENCILLO CHANTILLI  4MM 183*244</v>
      </c>
      <c r="I664" s="4" t="str">
        <f t="shared" si="42"/>
        <v>MADERA</v>
      </c>
      <c r="J664" s="83">
        <f t="shared" si="43"/>
        <v>126833</v>
      </c>
    </row>
    <row r="665" spans="2:10" x14ac:dyDescent="0.25">
      <c r="B665" s="25" t="s">
        <v>1363</v>
      </c>
      <c r="C665" s="31" t="s">
        <v>1364</v>
      </c>
      <c r="D665" s="32" t="s">
        <v>5</v>
      </c>
      <c r="E665" s="32" t="s">
        <v>27</v>
      </c>
      <c r="F665" s="17">
        <v>150</v>
      </c>
      <c r="G665" s="4" t="str">
        <f t="shared" si="40"/>
        <v>000000000000MAD-0173</v>
      </c>
      <c r="H665" s="4" t="str">
        <f t="shared" si="41"/>
        <v>TAPA TORNILLO VIENES</v>
      </c>
      <c r="I665" s="4" t="str">
        <f t="shared" si="42"/>
        <v>MADERA</v>
      </c>
      <c r="J665" s="83">
        <f t="shared" si="43"/>
        <v>150</v>
      </c>
    </row>
    <row r="666" spans="2:10" x14ac:dyDescent="0.25">
      <c r="B666" s="20" t="s">
        <v>1365</v>
      </c>
      <c r="C666" s="27" t="s">
        <v>1366</v>
      </c>
      <c r="D666" s="29" t="s">
        <v>5</v>
      </c>
      <c r="E666" s="27" t="s">
        <v>18</v>
      </c>
      <c r="F666" s="10">
        <v>125951.98</v>
      </c>
      <c r="G666" s="4" t="str">
        <f t="shared" si="40"/>
        <v>000000000000MAD-0133</v>
      </c>
      <c r="H666" s="4" t="str">
        <f t="shared" si="41"/>
        <v>MADEFONDO SENCILLO TRIBECCA  4MM 183*244</v>
      </c>
      <c r="I666" s="4" t="str">
        <f t="shared" si="42"/>
        <v>MADERA</v>
      </c>
      <c r="J666" s="83">
        <f t="shared" si="43"/>
        <v>125951.98</v>
      </c>
    </row>
    <row r="667" spans="2:10" x14ac:dyDescent="0.25">
      <c r="B667" s="25" t="s">
        <v>1367</v>
      </c>
      <c r="C667" s="31" t="s">
        <v>1368</v>
      </c>
      <c r="D667" s="32" t="s">
        <v>5</v>
      </c>
      <c r="E667" s="31" t="s">
        <v>18</v>
      </c>
      <c r="F667" s="17">
        <v>140813</v>
      </c>
      <c r="G667" s="4" t="str">
        <f t="shared" si="40"/>
        <v>000000000000MAD-0136</v>
      </c>
      <c r="H667" s="4" t="str">
        <f t="shared" si="41"/>
        <v>MADEFONDO CARAMELO 6 MM 2.15 X 2.44 (PELIKANO)</v>
      </c>
      <c r="I667" s="4" t="str">
        <f t="shared" si="42"/>
        <v>MADERA</v>
      </c>
      <c r="J667" s="83">
        <f t="shared" si="43"/>
        <v>140813</v>
      </c>
    </row>
    <row r="668" spans="2:10" x14ac:dyDescent="0.25">
      <c r="B668" s="20" t="s">
        <v>1369</v>
      </c>
      <c r="C668" s="6" t="s">
        <v>1370</v>
      </c>
      <c r="D668" s="6" t="s">
        <v>5</v>
      </c>
      <c r="E668" s="6" t="s">
        <v>27</v>
      </c>
      <c r="F668" s="36">
        <v>156473</v>
      </c>
      <c r="G668" s="4" t="str">
        <f t="shared" si="40"/>
        <v>000000000000MAD-0211</v>
      </c>
      <c r="H668" s="4" t="str">
        <f t="shared" si="41"/>
        <v>MADEFONDO RH VIENES 4 MM 183*244</v>
      </c>
      <c r="I668" s="4" t="str">
        <f t="shared" si="42"/>
        <v>MADERA</v>
      </c>
      <c r="J668" s="83">
        <f t="shared" si="43"/>
        <v>156473</v>
      </c>
    </row>
    <row r="669" spans="2:10" x14ac:dyDescent="0.25">
      <c r="B669" s="25" t="s">
        <v>1371</v>
      </c>
      <c r="C669" s="31" t="s">
        <v>1372</v>
      </c>
      <c r="D669" s="32" t="s">
        <v>5</v>
      </c>
      <c r="E669" s="31" t="s">
        <v>18</v>
      </c>
      <c r="F669" s="17">
        <v>121800</v>
      </c>
      <c r="G669" s="4" t="str">
        <f t="shared" si="40"/>
        <v>000000000000MAD-0137</v>
      </c>
      <c r="H669" s="4" t="str">
        <f t="shared" si="41"/>
        <v>MADEFONDO MACULA DE 5.5MM-183*244</v>
      </c>
      <c r="I669" s="4" t="str">
        <f t="shared" si="42"/>
        <v>MADERA</v>
      </c>
      <c r="J669" s="83">
        <f t="shared" si="43"/>
        <v>121800</v>
      </c>
    </row>
    <row r="670" spans="2:10" x14ac:dyDescent="0.25">
      <c r="B670" s="20" t="s">
        <v>1373</v>
      </c>
      <c r="C670" s="27" t="s">
        <v>1374</v>
      </c>
      <c r="D670" s="29" t="s">
        <v>5</v>
      </c>
      <c r="E670" s="27" t="s">
        <v>18</v>
      </c>
      <c r="F670" s="10">
        <v>179114.04</v>
      </c>
      <c r="G670" s="4" t="str">
        <f t="shared" si="40"/>
        <v>000000000000MAD-0139</v>
      </c>
      <c r="H670" s="4" t="str">
        <f t="shared" si="41"/>
        <v>MADEFONDO RH SENDA 5.5 MM 1,83 X 2,44</v>
      </c>
      <c r="I670" s="4" t="str">
        <f t="shared" si="42"/>
        <v>MADERA</v>
      </c>
      <c r="J670" s="83">
        <f t="shared" si="43"/>
        <v>179114.04</v>
      </c>
    </row>
    <row r="671" spans="2:10" x14ac:dyDescent="0.25">
      <c r="B671" s="25" t="s">
        <v>1375</v>
      </c>
      <c r="C671" s="31" t="s">
        <v>1376</v>
      </c>
      <c r="D671" s="32" t="s">
        <v>5</v>
      </c>
      <c r="E671" s="31" t="s">
        <v>18</v>
      </c>
      <c r="F671" s="17">
        <v>136860.71</v>
      </c>
      <c r="G671" s="4" t="str">
        <f t="shared" si="40"/>
        <v>000000000000MAD-0140</v>
      </c>
      <c r="H671" s="4" t="str">
        <f t="shared" si="41"/>
        <v>MADEFONDO SENCILLO SENDA 5.5 MM 1.83 X2.44</v>
      </c>
      <c r="I671" s="4" t="str">
        <f t="shared" si="42"/>
        <v>MADERA</v>
      </c>
      <c r="J671" s="83">
        <f t="shared" si="43"/>
        <v>136860.71</v>
      </c>
    </row>
    <row r="672" spans="2:10" x14ac:dyDescent="0.25">
      <c r="B672" s="20" t="s">
        <v>1377</v>
      </c>
      <c r="C672" s="27" t="s">
        <v>1378</v>
      </c>
      <c r="D672" s="29" t="s">
        <v>5</v>
      </c>
      <c r="E672" s="29" t="s">
        <v>27</v>
      </c>
      <c r="F672" s="10">
        <v>1750</v>
      </c>
      <c r="G672" s="4" t="str">
        <f t="shared" si="40"/>
        <v>000000000000MAD-0145</v>
      </c>
      <c r="H672" s="4" t="str">
        <f t="shared" si="41"/>
        <v>PATA NIVELADORA 5 X 6</v>
      </c>
      <c r="I672" s="4" t="str">
        <f t="shared" si="42"/>
        <v>MADERA</v>
      </c>
      <c r="J672" s="83">
        <f t="shared" si="43"/>
        <v>1750</v>
      </c>
    </row>
    <row r="673" spans="2:10" x14ac:dyDescent="0.25">
      <c r="B673" s="25" t="s">
        <v>1379</v>
      </c>
      <c r="C673" s="31" t="s">
        <v>1380</v>
      </c>
      <c r="D673" s="32" t="s">
        <v>5</v>
      </c>
      <c r="E673" s="32" t="s">
        <v>27</v>
      </c>
      <c r="F673" s="17">
        <v>30000</v>
      </c>
      <c r="G673" s="4" t="str">
        <f t="shared" si="40"/>
        <v>000000000000MAD-0150</v>
      </c>
      <c r="H673" s="4" t="str">
        <f t="shared" si="41"/>
        <v>RIEL P/PUERTA CORREDIZA 3 MTS</v>
      </c>
      <c r="I673" s="4" t="str">
        <f t="shared" si="42"/>
        <v>MADERA</v>
      </c>
      <c r="J673" s="83">
        <f t="shared" si="43"/>
        <v>30000</v>
      </c>
    </row>
    <row r="674" spans="2:10" x14ac:dyDescent="0.25">
      <c r="B674" s="20" t="s">
        <v>1381</v>
      </c>
      <c r="C674" s="6" t="s">
        <v>1382</v>
      </c>
      <c r="D674" s="6" t="s">
        <v>5</v>
      </c>
      <c r="E674" s="6" t="s">
        <v>45</v>
      </c>
      <c r="F674" s="36">
        <v>4377</v>
      </c>
      <c r="G674" s="4" t="str">
        <f t="shared" si="40"/>
        <v>000000000000MAD-0219</v>
      </c>
      <c r="H674" s="4" t="str">
        <f t="shared" si="41"/>
        <v>MADECANTO RIGIDO CAPUCHINO  33 MM</v>
      </c>
      <c r="I674" s="4" t="str">
        <f t="shared" si="42"/>
        <v>MADERA</v>
      </c>
      <c r="J674" s="83">
        <f t="shared" si="43"/>
        <v>4377</v>
      </c>
    </row>
    <row r="675" spans="2:10" x14ac:dyDescent="0.25">
      <c r="B675" s="25" t="s">
        <v>1383</v>
      </c>
      <c r="C675" s="31" t="s">
        <v>1384</v>
      </c>
      <c r="D675" s="32" t="s">
        <v>5</v>
      </c>
      <c r="E675" s="32" t="s">
        <v>27</v>
      </c>
      <c r="F675" s="17">
        <v>22000</v>
      </c>
      <c r="G675" s="4" t="str">
        <f t="shared" si="40"/>
        <v>000000000000MAD-0151</v>
      </c>
      <c r="H675" s="4" t="str">
        <f t="shared" si="41"/>
        <v xml:space="preserve">RIELES CIERRE LENTO DE 45 </v>
      </c>
      <c r="I675" s="4" t="str">
        <f t="shared" si="42"/>
        <v>MADERA</v>
      </c>
      <c r="J675" s="83">
        <f t="shared" si="43"/>
        <v>22000</v>
      </c>
    </row>
    <row r="676" spans="2:10" x14ac:dyDescent="0.25">
      <c r="B676" s="20" t="s">
        <v>1385</v>
      </c>
      <c r="C676" s="27" t="s">
        <v>1386</v>
      </c>
      <c r="D676" s="29" t="s">
        <v>5</v>
      </c>
      <c r="E676" s="29" t="s">
        <v>27</v>
      </c>
      <c r="F676" s="10">
        <v>3900</v>
      </c>
      <c r="G676" s="4" t="str">
        <f t="shared" si="40"/>
        <v>000000000000MAD-0158</v>
      </c>
      <c r="H676" s="4" t="str">
        <f t="shared" si="41"/>
        <v>RODACHINAS DE SILLAS DE PASTA</v>
      </c>
      <c r="I676" s="4" t="str">
        <f t="shared" si="42"/>
        <v>MADERA</v>
      </c>
      <c r="J676" s="83">
        <f t="shared" si="43"/>
        <v>3900</v>
      </c>
    </row>
    <row r="677" spans="2:10" x14ac:dyDescent="0.25">
      <c r="B677" s="25" t="s">
        <v>1387</v>
      </c>
      <c r="C677" s="31" t="s">
        <v>1388</v>
      </c>
      <c r="D677" s="32" t="s">
        <v>5</v>
      </c>
      <c r="E677" s="32" t="s">
        <v>27</v>
      </c>
      <c r="F677" s="17">
        <v>5787</v>
      </c>
      <c r="G677" s="4" t="str">
        <f t="shared" si="40"/>
        <v>000000000000MAD-0160</v>
      </c>
      <c r="H677" s="4" t="str">
        <f t="shared" si="41"/>
        <v>SISTEMA PUSH PCC 2 PUERTAS</v>
      </c>
      <c r="I677" s="4" t="str">
        <f t="shared" si="42"/>
        <v>MADERA</v>
      </c>
      <c r="J677" s="83">
        <f t="shared" si="43"/>
        <v>5787</v>
      </c>
    </row>
    <row r="678" spans="2:10" x14ac:dyDescent="0.25">
      <c r="B678" s="20" t="s">
        <v>1389</v>
      </c>
      <c r="C678" s="27" t="s">
        <v>1390</v>
      </c>
      <c r="D678" s="29" t="s">
        <v>5</v>
      </c>
      <c r="E678" s="29" t="s">
        <v>27</v>
      </c>
      <c r="F678" s="10">
        <v>400</v>
      </c>
      <c r="G678" s="4" t="str">
        <f t="shared" si="40"/>
        <v>000000000000MAD-0164</v>
      </c>
      <c r="H678" s="4" t="str">
        <f t="shared" si="41"/>
        <v>SOPORTE P/ TUBO COLGADERO</v>
      </c>
      <c r="I678" s="4" t="str">
        <f t="shared" si="42"/>
        <v>MADERA</v>
      </c>
      <c r="J678" s="83">
        <f t="shared" si="43"/>
        <v>400</v>
      </c>
    </row>
    <row r="679" spans="2:10" x14ac:dyDescent="0.25">
      <c r="B679" s="25" t="s">
        <v>1391</v>
      </c>
      <c r="C679" s="31" t="s">
        <v>1392</v>
      </c>
      <c r="D679" s="32" t="s">
        <v>5</v>
      </c>
      <c r="E679" s="32" t="s">
        <v>27</v>
      </c>
      <c r="F679" s="17">
        <v>150</v>
      </c>
      <c r="G679" s="4" t="str">
        <f t="shared" si="40"/>
        <v>000000000000MAD-0170</v>
      </c>
      <c r="H679" s="4" t="str">
        <f t="shared" si="41"/>
        <v>TAPA TORNILLO CAPUCHINO</v>
      </c>
      <c r="I679" s="4" t="str">
        <f t="shared" si="42"/>
        <v>MADERA</v>
      </c>
      <c r="J679" s="83">
        <f t="shared" si="43"/>
        <v>150</v>
      </c>
    </row>
    <row r="680" spans="2:10" x14ac:dyDescent="0.25">
      <c r="B680" s="20" t="s">
        <v>1393</v>
      </c>
      <c r="C680" s="27" t="s">
        <v>1394</v>
      </c>
      <c r="D680" s="29" t="s">
        <v>5</v>
      </c>
      <c r="E680" s="29" t="s">
        <v>27</v>
      </c>
      <c r="F680" s="10">
        <v>150</v>
      </c>
      <c r="G680" s="4" t="str">
        <f t="shared" si="40"/>
        <v>000000000000MAD-0171</v>
      </c>
      <c r="H680" s="4" t="str">
        <f t="shared" si="41"/>
        <v>TAPA TORNILLO CARAMELO</v>
      </c>
      <c r="I680" s="4" t="str">
        <f t="shared" si="42"/>
        <v>MADERA</v>
      </c>
      <c r="J680" s="83">
        <f t="shared" si="43"/>
        <v>150</v>
      </c>
    </row>
    <row r="681" spans="2:10" x14ac:dyDescent="0.25">
      <c r="B681" s="25" t="s">
        <v>1395</v>
      </c>
      <c r="C681" s="31" t="s">
        <v>1396</v>
      </c>
      <c r="D681" s="32" t="s">
        <v>5</v>
      </c>
      <c r="E681" s="32" t="s">
        <v>27</v>
      </c>
      <c r="F681" s="17">
        <v>1600</v>
      </c>
      <c r="G681" s="4" t="str">
        <f t="shared" si="40"/>
        <v>000000000000MAD-0177</v>
      </c>
      <c r="H681" s="4" t="str">
        <f t="shared" si="41"/>
        <v>TIRADERA DE GAVETAS OVALADA ACERO INOX 9-6</v>
      </c>
      <c r="I681" s="4" t="str">
        <f t="shared" si="42"/>
        <v>MADERA</v>
      </c>
      <c r="J681" s="83">
        <f t="shared" si="43"/>
        <v>1600</v>
      </c>
    </row>
    <row r="682" spans="2:10" x14ac:dyDescent="0.25">
      <c r="B682" s="20" t="s">
        <v>1397</v>
      </c>
      <c r="C682" s="6" t="s">
        <v>1398</v>
      </c>
      <c r="D682" s="6" t="s">
        <v>5</v>
      </c>
      <c r="E682" s="6" t="s">
        <v>27</v>
      </c>
      <c r="F682" s="36">
        <v>16400</v>
      </c>
      <c r="G682" s="4" t="str">
        <f t="shared" si="40"/>
        <v>000000000000MAD-0227</v>
      </c>
      <c r="H682" s="4" t="str">
        <f t="shared" si="41"/>
        <v xml:space="preserve">LOCERO 70 CM BLANCO </v>
      </c>
      <c r="I682" s="4" t="str">
        <f t="shared" si="42"/>
        <v>MADERA</v>
      </c>
      <c r="J682" s="83">
        <f t="shared" si="43"/>
        <v>16400</v>
      </c>
    </row>
    <row r="683" spans="2:10" x14ac:dyDescent="0.25">
      <c r="B683" s="25" t="s">
        <v>1399</v>
      </c>
      <c r="C683" s="31" t="s">
        <v>1400</v>
      </c>
      <c r="D683" s="32" t="s">
        <v>5</v>
      </c>
      <c r="E683" s="32" t="s">
        <v>27</v>
      </c>
      <c r="F683" s="17">
        <v>5700</v>
      </c>
      <c r="G683" s="4" t="str">
        <f t="shared" si="40"/>
        <v>000000000000MAD-0179</v>
      </c>
      <c r="H683" s="4" t="str">
        <f t="shared" si="41"/>
        <v>TOPE IMANTADO</v>
      </c>
      <c r="I683" s="4" t="str">
        <f t="shared" si="42"/>
        <v>MADERA</v>
      </c>
      <c r="J683" s="83">
        <f t="shared" si="43"/>
        <v>5700</v>
      </c>
    </row>
    <row r="684" spans="2:10" x14ac:dyDescent="0.25">
      <c r="B684" s="20" t="s">
        <v>1401</v>
      </c>
      <c r="C684" s="27" t="s">
        <v>1402</v>
      </c>
      <c r="D684" s="29" t="s">
        <v>5</v>
      </c>
      <c r="E684" s="29" t="s">
        <v>18</v>
      </c>
      <c r="F684" s="10">
        <v>158296.67000000001</v>
      </c>
      <c r="G684" s="4" t="str">
        <f t="shared" si="40"/>
        <v>000000000000MAD-0181</v>
      </c>
      <c r="H684" s="4" t="str">
        <f t="shared" si="41"/>
        <v>TRIPLEX PINO ( NORMAL) 18 MM 1,22*2,44</v>
      </c>
      <c r="I684" s="4" t="str">
        <f t="shared" si="42"/>
        <v>MADERA</v>
      </c>
      <c r="J684" s="83">
        <f t="shared" si="43"/>
        <v>158296.67000000001</v>
      </c>
    </row>
    <row r="685" spans="2:10" x14ac:dyDescent="0.25">
      <c r="B685" s="25" t="s">
        <v>1403</v>
      </c>
      <c r="C685" s="31" t="s">
        <v>1404</v>
      </c>
      <c r="D685" s="31" t="s">
        <v>5</v>
      </c>
      <c r="E685" s="31" t="s">
        <v>439</v>
      </c>
      <c r="F685" s="34">
        <v>56700</v>
      </c>
      <c r="G685" s="4" t="str">
        <f t="shared" si="40"/>
        <v>000000000000MAD-0203</v>
      </c>
      <c r="H685" s="4" t="str">
        <f t="shared" si="41"/>
        <v>ESPEJO CRISTAL 4 MM AL CORTE</v>
      </c>
      <c r="I685" s="4" t="str">
        <f t="shared" si="42"/>
        <v>MADERA</v>
      </c>
      <c r="J685" s="83">
        <f t="shared" si="43"/>
        <v>56700</v>
      </c>
    </row>
    <row r="686" spans="2:10" x14ac:dyDescent="0.25">
      <c r="B686" s="20" t="s">
        <v>1405</v>
      </c>
      <c r="C686" s="27" t="s">
        <v>1406</v>
      </c>
      <c r="D686" s="29" t="s">
        <v>5</v>
      </c>
      <c r="E686" s="29" t="s">
        <v>18</v>
      </c>
      <c r="F686" s="10">
        <v>237550</v>
      </c>
      <c r="G686" s="4" t="str">
        <f t="shared" si="40"/>
        <v>000000000000MAD-0182</v>
      </c>
      <c r="H686" s="4" t="str">
        <f t="shared" si="41"/>
        <v xml:space="preserve">PINO 18 MM ALISTONADO122 X 244 </v>
      </c>
      <c r="I686" s="4" t="str">
        <f t="shared" si="42"/>
        <v>MADERA</v>
      </c>
      <c r="J686" s="83">
        <f t="shared" si="43"/>
        <v>237550</v>
      </c>
    </row>
    <row r="687" spans="2:10" x14ac:dyDescent="0.25">
      <c r="B687" s="25" t="s">
        <v>1407</v>
      </c>
      <c r="C687" s="31" t="s">
        <v>1408</v>
      </c>
      <c r="D687" s="32" t="s">
        <v>5</v>
      </c>
      <c r="E687" s="32" t="s">
        <v>27</v>
      </c>
      <c r="F687" s="17">
        <v>12000</v>
      </c>
      <c r="G687" s="4" t="str">
        <f t="shared" si="40"/>
        <v>000000000000MAD-0184</v>
      </c>
      <c r="H687" s="4" t="str">
        <f t="shared" si="41"/>
        <v>TUBO COLGADERO</v>
      </c>
      <c r="I687" s="4" t="str">
        <f t="shared" si="42"/>
        <v>MADERA</v>
      </c>
      <c r="J687" s="83">
        <f t="shared" si="43"/>
        <v>12000</v>
      </c>
    </row>
    <row r="688" spans="2:10" x14ac:dyDescent="0.25">
      <c r="B688" s="20" t="s">
        <v>1409</v>
      </c>
      <c r="C688" s="27" t="s">
        <v>1410</v>
      </c>
      <c r="D688" s="27" t="s">
        <v>5</v>
      </c>
      <c r="E688" s="27" t="s">
        <v>27</v>
      </c>
      <c r="F688" s="36">
        <v>142537</v>
      </c>
      <c r="G688" s="4" t="str">
        <f t="shared" si="40"/>
        <v>000000000000MAD-0188</v>
      </c>
      <c r="H688" s="4" t="str">
        <f t="shared" si="41"/>
        <v>MADEFONDO RH  KROMO  183*244 5,5 MM</v>
      </c>
      <c r="I688" s="4" t="str">
        <f t="shared" si="42"/>
        <v>MADERA</v>
      </c>
      <c r="J688" s="83">
        <f t="shared" si="43"/>
        <v>142537</v>
      </c>
    </row>
    <row r="689" spans="2:10" x14ac:dyDescent="0.25">
      <c r="B689" s="25" t="s">
        <v>1411</v>
      </c>
      <c r="C689" s="31" t="s">
        <v>1412</v>
      </c>
      <c r="D689" s="31" t="s">
        <v>5</v>
      </c>
      <c r="E689" s="31" t="s">
        <v>45</v>
      </c>
      <c r="F689" s="44">
        <v>1818.32</v>
      </c>
      <c r="G689" s="4" t="str">
        <f t="shared" si="40"/>
        <v>000000000000MAD-0189</v>
      </c>
      <c r="H689" s="4" t="str">
        <f t="shared" si="41"/>
        <v>MADECANTO  SENCILLO ARENA 44 MM</v>
      </c>
      <c r="I689" s="4" t="str">
        <f t="shared" si="42"/>
        <v>MADERA</v>
      </c>
      <c r="J689" s="83">
        <f t="shared" si="43"/>
        <v>1818.32</v>
      </c>
    </row>
    <row r="690" spans="2:10" x14ac:dyDescent="0.25">
      <c r="B690" s="20" t="s">
        <v>1413</v>
      </c>
      <c r="C690" s="27" t="s">
        <v>1414</v>
      </c>
      <c r="D690" s="27" t="s">
        <v>5</v>
      </c>
      <c r="E690" s="27" t="s">
        <v>45</v>
      </c>
      <c r="F690" s="36">
        <v>2772</v>
      </c>
      <c r="G690" s="4" t="str">
        <f t="shared" si="40"/>
        <v>000000000000MAD-0191</v>
      </c>
      <c r="H690" s="4" t="str">
        <f t="shared" si="41"/>
        <v>MADECANTO  RIGIDO ARENA 19MM*2MM</v>
      </c>
      <c r="I690" s="4" t="str">
        <f t="shared" si="42"/>
        <v>MADERA</v>
      </c>
      <c r="J690" s="83">
        <f t="shared" si="43"/>
        <v>2772</v>
      </c>
    </row>
    <row r="691" spans="2:10" x14ac:dyDescent="0.25">
      <c r="B691" s="25" t="s">
        <v>1415</v>
      </c>
      <c r="C691" s="31" t="s">
        <v>1416</v>
      </c>
      <c r="D691" s="31" t="s">
        <v>5</v>
      </c>
      <c r="E691" s="31" t="s">
        <v>27</v>
      </c>
      <c r="F691" s="34">
        <v>170200</v>
      </c>
      <c r="G691" s="4" t="str">
        <f t="shared" si="40"/>
        <v>000000000000MAD-0193</v>
      </c>
      <c r="H691" s="4" t="str">
        <f t="shared" si="41"/>
        <v>MADEFONDO RH GRACIA  183*244  5,5 MM</v>
      </c>
      <c r="I691" s="4" t="str">
        <f t="shared" si="42"/>
        <v>MADERA</v>
      </c>
      <c r="J691" s="83">
        <f t="shared" si="43"/>
        <v>170200</v>
      </c>
    </row>
    <row r="692" spans="2:10" x14ac:dyDescent="0.25">
      <c r="B692" s="20" t="s">
        <v>1417</v>
      </c>
      <c r="C692" s="27" t="s">
        <v>1418</v>
      </c>
      <c r="D692" s="27" t="s">
        <v>5</v>
      </c>
      <c r="E692" s="27" t="s">
        <v>27</v>
      </c>
      <c r="F692" s="36">
        <v>289350</v>
      </c>
      <c r="G692" s="4" t="str">
        <f t="shared" si="40"/>
        <v>000000000000MAD-0194</v>
      </c>
      <c r="H692" s="4" t="str">
        <f t="shared" si="41"/>
        <v xml:space="preserve">MADECOR RH GRACIA 183*244 15MM </v>
      </c>
      <c r="I692" s="4" t="str">
        <f t="shared" si="42"/>
        <v>MADERA</v>
      </c>
      <c r="J692" s="83">
        <f t="shared" si="43"/>
        <v>289350</v>
      </c>
    </row>
    <row r="693" spans="2:10" x14ac:dyDescent="0.25">
      <c r="B693" s="25" t="s">
        <v>1419</v>
      </c>
      <c r="C693" s="31" t="s">
        <v>1420</v>
      </c>
      <c r="D693" s="31" t="s">
        <v>5</v>
      </c>
      <c r="E693" s="31" t="s">
        <v>27</v>
      </c>
      <c r="F693" s="34">
        <v>330358</v>
      </c>
      <c r="G693" s="4" t="str">
        <f t="shared" si="40"/>
        <v>000000000000MAD-0195</v>
      </c>
      <c r="H693" s="4" t="str">
        <f t="shared" si="41"/>
        <v>MADECOR RH PELIKANO CARAMELO 215*244 15 MM</v>
      </c>
      <c r="I693" s="4" t="str">
        <f t="shared" si="42"/>
        <v>MADERA</v>
      </c>
      <c r="J693" s="83">
        <f t="shared" si="43"/>
        <v>330358</v>
      </c>
    </row>
    <row r="694" spans="2:10" x14ac:dyDescent="0.25">
      <c r="B694" s="20" t="s">
        <v>1421</v>
      </c>
      <c r="C694" s="27" t="s">
        <v>1422</v>
      </c>
      <c r="D694" s="27" t="s">
        <v>5</v>
      </c>
      <c r="E694" s="27" t="s">
        <v>45</v>
      </c>
      <c r="F694" s="36">
        <v>4875</v>
      </c>
      <c r="G694" s="4" t="str">
        <f t="shared" si="40"/>
        <v>000000000000MAD-0197</v>
      </c>
      <c r="H694" s="4" t="str">
        <f t="shared" si="41"/>
        <v>MADECANTO SENCILLO PVC ORANGE CARAMELO 19 MM</v>
      </c>
      <c r="I694" s="4" t="str">
        <f t="shared" si="42"/>
        <v>MADERA</v>
      </c>
      <c r="J694" s="83">
        <f t="shared" si="43"/>
        <v>4875</v>
      </c>
    </row>
    <row r="695" spans="2:10" x14ac:dyDescent="0.25">
      <c r="B695" s="25" t="s">
        <v>1423</v>
      </c>
      <c r="C695" s="31" t="s">
        <v>1424</v>
      </c>
      <c r="D695" s="31" t="s">
        <v>5</v>
      </c>
      <c r="E695" s="31" t="s">
        <v>45</v>
      </c>
      <c r="F695" s="34">
        <v>5682</v>
      </c>
      <c r="G695" s="4" t="str">
        <f t="shared" si="40"/>
        <v>000000000000MAD-0198</v>
      </c>
      <c r="H695" s="4" t="str">
        <f t="shared" si="41"/>
        <v>MADECANTO RIGIDO ORANGE CARBON  33 MM</v>
      </c>
      <c r="I695" s="4" t="str">
        <f t="shared" si="42"/>
        <v>MADERA</v>
      </c>
      <c r="J695" s="83">
        <f t="shared" si="43"/>
        <v>5682</v>
      </c>
    </row>
    <row r="696" spans="2:10" x14ac:dyDescent="0.25">
      <c r="B696" s="20" t="s">
        <v>1425</v>
      </c>
      <c r="C696" s="27" t="s">
        <v>1426</v>
      </c>
      <c r="D696" s="27" t="s">
        <v>5</v>
      </c>
      <c r="E696" s="27" t="s">
        <v>45</v>
      </c>
      <c r="F696" s="36">
        <v>5682</v>
      </c>
      <c r="G696" s="4" t="str">
        <f t="shared" si="40"/>
        <v>000000000000MAD-0199</v>
      </c>
      <c r="H696" s="4" t="str">
        <f t="shared" si="41"/>
        <v>MADECANTO RIGIDO ORANGE CARAMELO 33 MM</v>
      </c>
      <c r="I696" s="4" t="str">
        <f t="shared" si="42"/>
        <v>MADERA</v>
      </c>
      <c r="J696" s="83">
        <f t="shared" si="43"/>
        <v>5682</v>
      </c>
    </row>
    <row r="697" spans="2:10" x14ac:dyDescent="0.25">
      <c r="B697" s="25" t="s">
        <v>1427</v>
      </c>
      <c r="C697" s="18" t="s">
        <v>1428</v>
      </c>
      <c r="D697" s="18" t="s">
        <v>5</v>
      </c>
      <c r="E697" s="18" t="s">
        <v>18</v>
      </c>
      <c r="F697" s="34">
        <v>189805</v>
      </c>
      <c r="G697" s="4" t="str">
        <f t="shared" si="40"/>
        <v>000000000000MAD-0243</v>
      </c>
      <c r="H697" s="4" t="str">
        <f t="shared" si="41"/>
        <v>MADECOR RH BLANCO UNICOLOR  1,83*2,44 9MM</v>
      </c>
      <c r="I697" s="4" t="str">
        <f t="shared" si="42"/>
        <v>MADERA</v>
      </c>
      <c r="J697" s="83">
        <f t="shared" si="43"/>
        <v>189805</v>
      </c>
    </row>
    <row r="698" spans="2:10" x14ac:dyDescent="0.25">
      <c r="B698" s="20" t="s">
        <v>1429</v>
      </c>
      <c r="C698" s="27" t="s">
        <v>1430</v>
      </c>
      <c r="D698" s="27" t="s">
        <v>5</v>
      </c>
      <c r="E698" s="27" t="s">
        <v>439</v>
      </c>
      <c r="F698" s="36">
        <v>3900</v>
      </c>
      <c r="G698" s="4" t="str">
        <f t="shared" si="40"/>
        <v>000000000000MAD-0200</v>
      </c>
      <c r="H698" s="4" t="str">
        <f t="shared" si="41"/>
        <v xml:space="preserve">MOLDURAS CENTRO </v>
      </c>
      <c r="I698" s="4" t="str">
        <f t="shared" si="42"/>
        <v>MADERA</v>
      </c>
      <c r="J698" s="83">
        <f t="shared" si="43"/>
        <v>3900</v>
      </c>
    </row>
    <row r="699" spans="2:10" x14ac:dyDescent="0.25">
      <c r="B699" s="25" t="s">
        <v>1431</v>
      </c>
      <c r="C699" s="31" t="s">
        <v>1432</v>
      </c>
      <c r="D699" s="31" t="s">
        <v>5</v>
      </c>
      <c r="E699" s="31" t="s">
        <v>27</v>
      </c>
      <c r="F699" s="34">
        <v>759</v>
      </c>
      <c r="G699" s="4" t="str">
        <f t="shared" si="40"/>
        <v>000000000000MAD-0201</v>
      </c>
      <c r="H699" s="4" t="str">
        <f t="shared" si="41"/>
        <v>MONEDA DE ACERO PARA VIDRIO 25MM RF HVA125-01</v>
      </c>
      <c r="I699" s="4" t="str">
        <f t="shared" si="42"/>
        <v>MADERA</v>
      </c>
      <c r="J699" s="83">
        <f t="shared" si="43"/>
        <v>759</v>
      </c>
    </row>
    <row r="700" spans="2:10" x14ac:dyDescent="0.25">
      <c r="B700" s="20" t="s">
        <v>1433</v>
      </c>
      <c r="C700" s="6" t="s">
        <v>1434</v>
      </c>
      <c r="D700" s="6" t="s">
        <v>5</v>
      </c>
      <c r="E700" s="6" t="s">
        <v>27</v>
      </c>
      <c r="F700" s="36">
        <v>5000</v>
      </c>
      <c r="G700" s="4" t="str">
        <f t="shared" si="40"/>
        <v>000000000000MAD-0246</v>
      </c>
      <c r="H700" s="4" t="str">
        <f t="shared" si="41"/>
        <v>BISAGRA DE PARCHE CIERRE LENTO</v>
      </c>
      <c r="I700" s="4" t="str">
        <f t="shared" si="42"/>
        <v>MADERA</v>
      </c>
      <c r="J700" s="83">
        <f t="shared" si="43"/>
        <v>5000</v>
      </c>
    </row>
    <row r="701" spans="2:10" x14ac:dyDescent="0.25">
      <c r="B701" s="25" t="s">
        <v>1435</v>
      </c>
      <c r="C701" s="31" t="s">
        <v>1436</v>
      </c>
      <c r="D701" s="31" t="s">
        <v>5</v>
      </c>
      <c r="E701" s="31" t="s">
        <v>27</v>
      </c>
      <c r="F701" s="34">
        <v>251269</v>
      </c>
      <c r="G701" s="4" t="str">
        <f t="shared" si="40"/>
        <v>000000000000MAD-0204</v>
      </c>
      <c r="H701" s="4" t="str">
        <f t="shared" si="41"/>
        <v>MADECOR SENCILLO GLACIAL  15 MM</v>
      </c>
      <c r="I701" s="4" t="str">
        <f t="shared" si="42"/>
        <v>MADERA</v>
      </c>
      <c r="J701" s="83">
        <f t="shared" si="43"/>
        <v>251269</v>
      </c>
    </row>
    <row r="702" spans="2:10" x14ac:dyDescent="0.25">
      <c r="B702" s="20" t="s">
        <v>1437</v>
      </c>
      <c r="C702" s="27" t="s">
        <v>1438</v>
      </c>
      <c r="D702" s="27" t="s">
        <v>5</v>
      </c>
      <c r="E702" s="27" t="s">
        <v>27</v>
      </c>
      <c r="F702" s="36">
        <v>105350</v>
      </c>
      <c r="G702" s="4" t="str">
        <f t="shared" si="40"/>
        <v>000000000000MAD-0205</v>
      </c>
      <c r="H702" s="4" t="str">
        <f t="shared" si="41"/>
        <v>MADEFONDO SENCILLO GLACIAL 4MM 153*244</v>
      </c>
      <c r="I702" s="4" t="str">
        <f t="shared" si="42"/>
        <v>MADERA</v>
      </c>
      <c r="J702" s="83">
        <f t="shared" si="43"/>
        <v>105350</v>
      </c>
    </row>
    <row r="703" spans="2:10" x14ac:dyDescent="0.25">
      <c r="B703" s="25" t="s">
        <v>1439</v>
      </c>
      <c r="C703" s="31" t="s">
        <v>1440</v>
      </c>
      <c r="D703" s="31" t="s">
        <v>5</v>
      </c>
      <c r="E703" s="31" t="s">
        <v>27</v>
      </c>
      <c r="F703" s="34">
        <v>75922</v>
      </c>
      <c r="G703" s="4" t="str">
        <f t="shared" si="40"/>
        <v>000000000000MAD-0224</v>
      </c>
      <c r="H703" s="4" t="str">
        <f t="shared" si="41"/>
        <v>VIDRIO 146*44</v>
      </c>
      <c r="I703" s="4" t="str">
        <f t="shared" si="42"/>
        <v>MADERA</v>
      </c>
      <c r="J703" s="83">
        <f t="shared" si="43"/>
        <v>75922</v>
      </c>
    </row>
    <row r="704" spans="2:10" x14ac:dyDescent="0.25">
      <c r="B704" s="20" t="s">
        <v>1441</v>
      </c>
      <c r="C704" s="6" t="s">
        <v>1442</v>
      </c>
      <c r="D704" s="6" t="s">
        <v>5</v>
      </c>
      <c r="E704" s="6" t="s">
        <v>27</v>
      </c>
      <c r="F704" s="36">
        <v>98000</v>
      </c>
      <c r="G704" s="4" t="str">
        <f t="shared" si="40"/>
        <v>000000000000MAD-0250</v>
      </c>
      <c r="H704" s="4" t="str">
        <f t="shared" si="41"/>
        <v>PEGA PARA FOTOCURADORA</v>
      </c>
      <c r="I704" s="4" t="str">
        <f t="shared" si="42"/>
        <v>MADERA</v>
      </c>
      <c r="J704" s="83">
        <f t="shared" si="43"/>
        <v>98000</v>
      </c>
    </row>
    <row r="705" spans="2:10" x14ac:dyDescent="0.25">
      <c r="B705" s="25" t="s">
        <v>1443</v>
      </c>
      <c r="C705" s="31" t="s">
        <v>1444</v>
      </c>
      <c r="D705" s="31" t="s">
        <v>5</v>
      </c>
      <c r="E705" s="31" t="s">
        <v>18</v>
      </c>
      <c r="F705" s="34">
        <v>251270</v>
      </c>
      <c r="G705" s="4" t="str">
        <f t="shared" si="40"/>
        <v>000000000000MAD-0207</v>
      </c>
      <c r="H705" s="4" t="str">
        <f t="shared" si="41"/>
        <v>MADECOR SENCILLO CHANTILLI  15 MM 183*244</v>
      </c>
      <c r="I705" s="4" t="str">
        <f t="shared" si="42"/>
        <v>MADERA</v>
      </c>
      <c r="J705" s="83">
        <f t="shared" si="43"/>
        <v>251270</v>
      </c>
    </row>
    <row r="706" spans="2:10" x14ac:dyDescent="0.25">
      <c r="B706" s="20" t="s">
        <v>1445</v>
      </c>
      <c r="C706" s="27" t="s">
        <v>1446</v>
      </c>
      <c r="D706" s="27" t="s">
        <v>5</v>
      </c>
      <c r="E706" s="27" t="s">
        <v>27</v>
      </c>
      <c r="F706" s="36">
        <v>21600</v>
      </c>
      <c r="G706" s="4" t="str">
        <f t="shared" si="40"/>
        <v>000000000000MAD-0208</v>
      </c>
      <c r="H706" s="4" t="str">
        <f t="shared" si="41"/>
        <v>W 40 LUBRICANTE</v>
      </c>
      <c r="I706" s="4" t="str">
        <f t="shared" si="42"/>
        <v>MADERA</v>
      </c>
      <c r="J706" s="83">
        <f t="shared" si="43"/>
        <v>21600</v>
      </c>
    </row>
    <row r="707" spans="2:10" x14ac:dyDescent="0.25">
      <c r="B707" s="25" t="s">
        <v>1447</v>
      </c>
      <c r="C707" s="31" t="s">
        <v>1448</v>
      </c>
      <c r="D707" s="31" t="s">
        <v>5</v>
      </c>
      <c r="E707" s="31" t="s">
        <v>45</v>
      </c>
      <c r="F707" s="34">
        <v>9700</v>
      </c>
      <c r="G707" s="4" t="str">
        <f t="shared" ref="G707:G770" si="44">CONCATENATE( REPT("0", 20-LEN(B707)),B707)</f>
        <v>000000000000MAD-0209</v>
      </c>
      <c r="H707" s="4" t="str">
        <f t="shared" ref="H707:H770" si="45">UPPER(C707)</f>
        <v xml:space="preserve">TUBO CARPETERO </v>
      </c>
      <c r="I707" s="4" t="str">
        <f t="shared" ref="I707:I770" si="46">UPPER(D707)</f>
        <v>MADERA</v>
      </c>
      <c r="J707" s="83">
        <f t="shared" ref="J707:J770" si="47">F707</f>
        <v>9700</v>
      </c>
    </row>
    <row r="708" spans="2:10" x14ac:dyDescent="0.25">
      <c r="B708" s="20" t="s">
        <v>1449</v>
      </c>
      <c r="C708" s="27" t="s">
        <v>1450</v>
      </c>
      <c r="D708" s="27" t="s">
        <v>5</v>
      </c>
      <c r="E708" s="27" t="s">
        <v>27</v>
      </c>
      <c r="F708" s="36">
        <v>10451</v>
      </c>
      <c r="G708" s="4" t="str">
        <f t="shared" si="44"/>
        <v>000000000000MAD-0210</v>
      </c>
      <c r="H708" s="4" t="str">
        <f t="shared" si="45"/>
        <v>RUEDAS 2 1/2"</v>
      </c>
      <c r="I708" s="4" t="str">
        <f t="shared" si="46"/>
        <v>MADERA</v>
      </c>
      <c r="J708" s="83">
        <f t="shared" si="47"/>
        <v>10451</v>
      </c>
    </row>
    <row r="709" spans="2:10" x14ac:dyDescent="0.25">
      <c r="B709" s="25" t="s">
        <v>1451</v>
      </c>
      <c r="C709" s="18" t="s">
        <v>1452</v>
      </c>
      <c r="D709" s="18" t="s">
        <v>5</v>
      </c>
      <c r="E709" s="18" t="s">
        <v>27</v>
      </c>
      <c r="F709" s="34">
        <v>14000</v>
      </c>
      <c r="G709" s="4" t="str">
        <f t="shared" si="44"/>
        <v>000000000000MAD-0255</v>
      </c>
      <c r="H709" s="4" t="str">
        <f t="shared" si="45"/>
        <v xml:space="preserve">LOCERO 60 CMT BLANCO </v>
      </c>
      <c r="I709" s="4" t="str">
        <f t="shared" si="46"/>
        <v>MADERA</v>
      </c>
      <c r="J709" s="83">
        <f t="shared" si="47"/>
        <v>14000</v>
      </c>
    </row>
    <row r="710" spans="2:10" x14ac:dyDescent="0.25">
      <c r="B710" s="20" t="s">
        <v>1453</v>
      </c>
      <c r="C710" s="27" t="s">
        <v>1454</v>
      </c>
      <c r="D710" s="27" t="s">
        <v>5</v>
      </c>
      <c r="E710" s="27" t="s">
        <v>45</v>
      </c>
      <c r="F710" s="36">
        <v>4967</v>
      </c>
      <c r="G710" s="4" t="str">
        <f t="shared" si="44"/>
        <v>000000000000MAD-0212</v>
      </c>
      <c r="H710" s="4" t="str">
        <f t="shared" si="45"/>
        <v xml:space="preserve">MADECANTO RIGIDO GLACIAL  33 MM </v>
      </c>
      <c r="I710" s="4" t="str">
        <f t="shared" si="46"/>
        <v>MADERA</v>
      </c>
      <c r="J710" s="83">
        <f t="shared" si="47"/>
        <v>4967</v>
      </c>
    </row>
    <row r="711" spans="2:10" x14ac:dyDescent="0.25">
      <c r="B711" s="25" t="s">
        <v>1455</v>
      </c>
      <c r="C711" s="31" t="s">
        <v>1456</v>
      </c>
      <c r="D711" s="31" t="s">
        <v>5</v>
      </c>
      <c r="E711" s="31" t="s">
        <v>45</v>
      </c>
      <c r="F711" s="34">
        <v>879</v>
      </c>
      <c r="G711" s="4" t="str">
        <f t="shared" si="44"/>
        <v>000000000000MAD-0213</v>
      </c>
      <c r="H711" s="4" t="str">
        <f t="shared" si="45"/>
        <v>MADECANTO SENCILLO GLACIAL  19 MM</v>
      </c>
      <c r="I711" s="4" t="str">
        <f t="shared" si="46"/>
        <v>MADERA</v>
      </c>
      <c r="J711" s="83">
        <f t="shared" si="47"/>
        <v>879</v>
      </c>
    </row>
    <row r="712" spans="2:10" x14ac:dyDescent="0.25">
      <c r="B712" s="20" t="s">
        <v>1457</v>
      </c>
      <c r="C712" s="27" t="s">
        <v>1458</v>
      </c>
      <c r="D712" s="27" t="s">
        <v>5</v>
      </c>
      <c r="E712" s="27" t="s">
        <v>18</v>
      </c>
      <c r="F712" s="36">
        <v>295000</v>
      </c>
      <c r="G712" s="4" t="str">
        <f t="shared" si="44"/>
        <v>000000000000MAD-0215</v>
      </c>
      <c r="H712" s="4" t="str">
        <f t="shared" si="45"/>
        <v>MADECOR RH GLACIAL 15 MM 183 X 244</v>
      </c>
      <c r="I712" s="4" t="str">
        <f t="shared" si="46"/>
        <v>MADERA</v>
      </c>
      <c r="J712" s="83">
        <f t="shared" si="47"/>
        <v>295000</v>
      </c>
    </row>
    <row r="713" spans="2:10" x14ac:dyDescent="0.25">
      <c r="B713" s="25" t="s">
        <v>1459</v>
      </c>
      <c r="C713" s="31" t="s">
        <v>1460</v>
      </c>
      <c r="D713" s="31" t="s">
        <v>5</v>
      </c>
      <c r="E713" s="31" t="s">
        <v>18</v>
      </c>
      <c r="F713" s="34">
        <v>253029</v>
      </c>
      <c r="G713" s="4" t="str">
        <f t="shared" si="44"/>
        <v>000000000000MAD-0216</v>
      </c>
      <c r="H713" s="4" t="str">
        <f t="shared" si="45"/>
        <v>MADECOR SENCILLO CAPUCHINO  15 MM 183 X 244</v>
      </c>
      <c r="I713" s="4" t="str">
        <f t="shared" si="46"/>
        <v>MADERA</v>
      </c>
      <c r="J713" s="83">
        <f t="shared" si="47"/>
        <v>253029</v>
      </c>
    </row>
    <row r="714" spans="2:10" x14ac:dyDescent="0.25">
      <c r="B714" s="20" t="s">
        <v>1461</v>
      </c>
      <c r="C714" s="27" t="s">
        <v>1462</v>
      </c>
      <c r="D714" s="27" t="s">
        <v>5</v>
      </c>
      <c r="E714" s="27" t="s">
        <v>18</v>
      </c>
      <c r="F714" s="36">
        <v>289350</v>
      </c>
      <c r="G714" s="4" t="str">
        <f t="shared" si="44"/>
        <v>000000000000MAD-0217</v>
      </c>
      <c r="H714" s="4" t="str">
        <f t="shared" si="45"/>
        <v>MADECOR RH CAPUCHINO  15 MM  183 X 244</v>
      </c>
      <c r="I714" s="4" t="str">
        <f t="shared" si="46"/>
        <v>MADERA</v>
      </c>
      <c r="J714" s="83">
        <f t="shared" si="47"/>
        <v>289350</v>
      </c>
    </row>
    <row r="715" spans="2:10" x14ac:dyDescent="0.25">
      <c r="B715" s="25" t="s">
        <v>1463</v>
      </c>
      <c r="C715" s="31" t="s">
        <v>1464</v>
      </c>
      <c r="D715" s="31" t="s">
        <v>5</v>
      </c>
      <c r="E715" s="31" t="s">
        <v>439</v>
      </c>
      <c r="F715" s="34">
        <v>31500</v>
      </c>
      <c r="G715" s="4" t="str">
        <f t="shared" si="44"/>
        <v>000000000000MAD-0220</v>
      </c>
      <c r="H715" s="4" t="str">
        <f t="shared" si="45"/>
        <v>ADAPTADOR BROCA CIERRA 2 1/4</v>
      </c>
      <c r="I715" s="4" t="str">
        <f t="shared" si="46"/>
        <v>MADERA</v>
      </c>
      <c r="J715" s="83">
        <f t="shared" si="47"/>
        <v>31500</v>
      </c>
    </row>
    <row r="716" spans="2:10" x14ac:dyDescent="0.25">
      <c r="B716" s="20" t="s">
        <v>1465</v>
      </c>
      <c r="C716" s="27" t="s">
        <v>1466</v>
      </c>
      <c r="D716" s="27" t="s">
        <v>5</v>
      </c>
      <c r="E716" s="27" t="s">
        <v>27</v>
      </c>
      <c r="F716" s="36">
        <v>65000</v>
      </c>
      <c r="G716" s="4" t="str">
        <f t="shared" si="44"/>
        <v>000000000000MAD-0221</v>
      </c>
      <c r="H716" s="4" t="str">
        <f t="shared" si="45"/>
        <v>ESPUMA CROYDON # 5</v>
      </c>
      <c r="I716" s="4" t="str">
        <f t="shared" si="46"/>
        <v>MADERA</v>
      </c>
      <c r="J716" s="83">
        <f t="shared" si="47"/>
        <v>65000</v>
      </c>
    </row>
    <row r="717" spans="2:10" x14ac:dyDescent="0.25">
      <c r="B717" s="25" t="s">
        <v>1467</v>
      </c>
      <c r="C717" s="31" t="s">
        <v>1468</v>
      </c>
      <c r="D717" s="31" t="s">
        <v>5</v>
      </c>
      <c r="E717" s="31" t="s">
        <v>45</v>
      </c>
      <c r="F717" s="34">
        <v>16700</v>
      </c>
      <c r="G717" s="4" t="str">
        <f t="shared" si="44"/>
        <v>000000000000MAD-0222</v>
      </c>
      <c r="H717" s="4" t="str">
        <f t="shared" si="45"/>
        <v>TELA PRESTON TURQUESA</v>
      </c>
      <c r="I717" s="4" t="str">
        <f t="shared" si="46"/>
        <v>MADERA</v>
      </c>
      <c r="J717" s="83">
        <f t="shared" si="47"/>
        <v>16700</v>
      </c>
    </row>
    <row r="718" spans="2:10" x14ac:dyDescent="0.25">
      <c r="B718" s="20" t="s">
        <v>1469</v>
      </c>
      <c r="C718" s="27" t="s">
        <v>1470</v>
      </c>
      <c r="D718" s="27" t="s">
        <v>5</v>
      </c>
      <c r="E718" s="27" t="s">
        <v>27</v>
      </c>
      <c r="F718" s="36">
        <v>26900</v>
      </c>
      <c r="G718" s="4" t="str">
        <f t="shared" si="44"/>
        <v>000000000000MAD-0223</v>
      </c>
      <c r="H718" s="4" t="str">
        <f t="shared" si="45"/>
        <v>GARRAFA PEGAMUNDO</v>
      </c>
      <c r="I718" s="4" t="str">
        <f t="shared" si="46"/>
        <v>MADERA</v>
      </c>
      <c r="J718" s="83">
        <f t="shared" si="47"/>
        <v>26900</v>
      </c>
    </row>
    <row r="719" spans="2:10" x14ac:dyDescent="0.25">
      <c r="B719" s="25" t="s">
        <v>1471</v>
      </c>
      <c r="C719" s="31" t="s">
        <v>1472</v>
      </c>
      <c r="D719" s="31" t="s">
        <v>5</v>
      </c>
      <c r="E719" s="31" t="s">
        <v>27</v>
      </c>
      <c r="F719" s="34">
        <v>21063</v>
      </c>
      <c r="G719" s="4" t="str">
        <f t="shared" si="44"/>
        <v>000000000000MAD-0225</v>
      </c>
      <c r="H719" s="4" t="str">
        <f t="shared" si="45"/>
        <v>VIDRIO 26*44</v>
      </c>
      <c r="I719" s="4" t="str">
        <f t="shared" si="46"/>
        <v>MADERA</v>
      </c>
      <c r="J719" s="83">
        <f t="shared" si="47"/>
        <v>21063</v>
      </c>
    </row>
    <row r="720" spans="2:10" x14ac:dyDescent="0.25">
      <c r="B720" s="20" t="s">
        <v>1473</v>
      </c>
      <c r="C720" s="27" t="s">
        <v>1474</v>
      </c>
      <c r="D720" s="27" t="s">
        <v>5</v>
      </c>
      <c r="E720" s="27" t="s">
        <v>27</v>
      </c>
      <c r="F720" s="36">
        <v>45577</v>
      </c>
      <c r="G720" s="4" t="str">
        <f t="shared" si="44"/>
        <v>000000000000MAD-0226</v>
      </c>
      <c r="H720" s="4" t="str">
        <f t="shared" si="45"/>
        <v>VIDRIO 144,2*26</v>
      </c>
      <c r="I720" s="4" t="str">
        <f t="shared" si="46"/>
        <v>MADERA</v>
      </c>
      <c r="J720" s="83">
        <f t="shared" si="47"/>
        <v>45577</v>
      </c>
    </row>
    <row r="721" spans="2:10" x14ac:dyDescent="0.25">
      <c r="B721" s="25" t="s">
        <v>1475</v>
      </c>
      <c r="C721" s="31" t="s">
        <v>1476</v>
      </c>
      <c r="D721" s="31" t="s">
        <v>5</v>
      </c>
      <c r="E721" s="31" t="s">
        <v>45</v>
      </c>
      <c r="F721" s="34">
        <v>2223</v>
      </c>
      <c r="G721" s="4" t="str">
        <f t="shared" si="44"/>
        <v>000000000000MAD-0228</v>
      </c>
      <c r="H721" s="4" t="str">
        <f t="shared" si="45"/>
        <v xml:space="preserve">MADECANTO RIGIDO GRIZZO  DE 33 MM </v>
      </c>
      <c r="I721" s="4" t="str">
        <f t="shared" si="46"/>
        <v>MADERA</v>
      </c>
      <c r="J721" s="83">
        <f t="shared" si="47"/>
        <v>2223</v>
      </c>
    </row>
    <row r="722" spans="2:10" x14ac:dyDescent="0.25">
      <c r="B722" s="20" t="s">
        <v>1477</v>
      </c>
      <c r="C722" s="27" t="s">
        <v>1478</v>
      </c>
      <c r="D722" s="27" t="s">
        <v>5</v>
      </c>
      <c r="E722" s="27" t="s">
        <v>27</v>
      </c>
      <c r="F722" s="36">
        <v>1667</v>
      </c>
      <c r="G722" s="4" t="str">
        <f t="shared" si="44"/>
        <v>000000000000MAD-0230</v>
      </c>
      <c r="H722" s="4" t="str">
        <f t="shared" si="45"/>
        <v>BISAGRA 3 X 3 ALUMINIO 3/4 * 3"</v>
      </c>
      <c r="I722" s="4" t="str">
        <f t="shared" si="46"/>
        <v>MADERA</v>
      </c>
      <c r="J722" s="83">
        <f t="shared" si="47"/>
        <v>1667</v>
      </c>
    </row>
    <row r="723" spans="2:10" x14ac:dyDescent="0.25">
      <c r="B723" s="25" t="s">
        <v>1479</v>
      </c>
      <c r="C723" s="18" t="s">
        <v>1480</v>
      </c>
      <c r="D723" s="18" t="s">
        <v>5</v>
      </c>
      <c r="E723" s="18" t="s">
        <v>27</v>
      </c>
      <c r="F723" s="34">
        <v>5600</v>
      </c>
      <c r="G723" s="4" t="str">
        <f t="shared" si="44"/>
        <v>000000000000MAD-0269</v>
      </c>
      <c r="H723" s="4" t="str">
        <f t="shared" si="45"/>
        <v xml:space="preserve">BISAGRA PARCHE C.LENTO NEGRA 35 MM </v>
      </c>
      <c r="I723" s="4" t="str">
        <f t="shared" si="46"/>
        <v>MADERA</v>
      </c>
      <c r="J723" s="83">
        <f t="shared" si="47"/>
        <v>5600</v>
      </c>
    </row>
    <row r="724" spans="2:10" x14ac:dyDescent="0.25">
      <c r="B724" s="20" t="s">
        <v>1481</v>
      </c>
      <c r="C724" s="27" t="s">
        <v>1482</v>
      </c>
      <c r="D724" s="27" t="s">
        <v>5</v>
      </c>
      <c r="E724" s="27" t="s">
        <v>27</v>
      </c>
      <c r="F724" s="36">
        <v>129710</v>
      </c>
      <c r="G724" s="4" t="str">
        <f t="shared" si="44"/>
        <v>000000000000MAD-0231</v>
      </c>
      <c r="H724" s="4" t="str">
        <f t="shared" si="45"/>
        <v>VIDRIO CLARO 6 MM P/B  166*80</v>
      </c>
      <c r="I724" s="4" t="str">
        <f t="shared" si="46"/>
        <v>MADERA</v>
      </c>
      <c r="J724" s="83">
        <f t="shared" si="47"/>
        <v>129710</v>
      </c>
    </row>
    <row r="725" spans="2:10" x14ac:dyDescent="0.25">
      <c r="B725" s="25" t="s">
        <v>1483</v>
      </c>
      <c r="C725" s="18" t="s">
        <v>1484</v>
      </c>
      <c r="D725" s="18" t="s">
        <v>5</v>
      </c>
      <c r="E725" s="18" t="s">
        <v>27</v>
      </c>
      <c r="F725" s="34">
        <v>340</v>
      </c>
      <c r="G725" s="4" t="str">
        <f t="shared" si="44"/>
        <v>000000000000MAD-0271</v>
      </c>
      <c r="H725" s="4" t="str">
        <f t="shared" si="45"/>
        <v>TAPA TORNILLO GRIS NUBE</v>
      </c>
      <c r="I725" s="4" t="str">
        <f t="shared" si="46"/>
        <v>MADERA</v>
      </c>
      <c r="J725" s="83">
        <f t="shared" si="47"/>
        <v>340</v>
      </c>
    </row>
    <row r="726" spans="2:10" x14ac:dyDescent="0.25">
      <c r="B726" s="20" t="s">
        <v>1485</v>
      </c>
      <c r="C726" s="27" t="s">
        <v>1486</v>
      </c>
      <c r="D726" s="27" t="s">
        <v>5</v>
      </c>
      <c r="E726" s="27" t="s">
        <v>27</v>
      </c>
      <c r="F726" s="36">
        <v>31892</v>
      </c>
      <c r="G726" s="4" t="str">
        <f t="shared" si="44"/>
        <v>000000000000MAD-0232</v>
      </c>
      <c r="H726" s="4" t="str">
        <f t="shared" si="45"/>
        <v>VIDRIO CLARO 8 MM P/B 76,3*25</v>
      </c>
      <c r="I726" s="4" t="str">
        <f t="shared" si="46"/>
        <v>MADERA</v>
      </c>
      <c r="J726" s="83">
        <f t="shared" si="47"/>
        <v>31892</v>
      </c>
    </row>
    <row r="727" spans="2:10" x14ac:dyDescent="0.25">
      <c r="B727" s="25" t="s">
        <v>1487</v>
      </c>
      <c r="C727" s="31" t="s">
        <v>1488</v>
      </c>
      <c r="D727" s="31" t="s">
        <v>5</v>
      </c>
      <c r="E727" s="31" t="s">
        <v>27</v>
      </c>
      <c r="F727" s="34">
        <v>274871</v>
      </c>
      <c r="G727" s="4" t="str">
        <f t="shared" si="44"/>
        <v>000000000000MAD-0233</v>
      </c>
      <c r="H727" s="4" t="str">
        <f t="shared" si="45"/>
        <v>MADECOR  RH CARBONO 183*244 RUSTIK</v>
      </c>
      <c r="I727" s="4" t="str">
        <f t="shared" si="46"/>
        <v>MADERA</v>
      </c>
      <c r="J727" s="83">
        <f t="shared" si="47"/>
        <v>274871</v>
      </c>
    </row>
    <row r="728" spans="2:10" x14ac:dyDescent="0.25">
      <c r="B728" s="20" t="s">
        <v>1489</v>
      </c>
      <c r="C728" s="27" t="s">
        <v>1490</v>
      </c>
      <c r="D728" s="27" t="s">
        <v>5</v>
      </c>
      <c r="E728" s="27" t="s">
        <v>27</v>
      </c>
      <c r="F728" s="36">
        <v>26800</v>
      </c>
      <c r="G728" s="4" t="str">
        <f t="shared" si="44"/>
        <v>000000000000MAD-0234</v>
      </c>
      <c r="H728" s="4" t="str">
        <f t="shared" si="45"/>
        <v>VIDRIO CLARO 8 MM 46,5*48</v>
      </c>
      <c r="I728" s="4" t="str">
        <f t="shared" si="46"/>
        <v>MADERA</v>
      </c>
      <c r="J728" s="83">
        <f t="shared" si="47"/>
        <v>26800</v>
      </c>
    </row>
    <row r="729" spans="2:10" x14ac:dyDescent="0.25">
      <c r="B729" s="25" t="s">
        <v>1491</v>
      </c>
      <c r="C729" s="31" t="s">
        <v>1492</v>
      </c>
      <c r="D729" s="31" t="s">
        <v>5</v>
      </c>
      <c r="E729" s="31" t="s">
        <v>27</v>
      </c>
      <c r="F729" s="34">
        <v>31300</v>
      </c>
      <c r="G729" s="4" t="str">
        <f t="shared" si="44"/>
        <v>000000000000MAD-0235</v>
      </c>
      <c r="H729" s="4" t="str">
        <f t="shared" si="45"/>
        <v>VIDRIO CLARO 8 MM 48,2*50,8</v>
      </c>
      <c r="I729" s="4" t="str">
        <f t="shared" si="46"/>
        <v>MADERA</v>
      </c>
      <c r="J729" s="83">
        <f t="shared" si="47"/>
        <v>31300</v>
      </c>
    </row>
    <row r="730" spans="2:10" x14ac:dyDescent="0.25">
      <c r="B730" s="20" t="s">
        <v>1493</v>
      </c>
      <c r="C730" s="27" t="s">
        <v>1494</v>
      </c>
      <c r="D730" s="27" t="s">
        <v>5</v>
      </c>
      <c r="E730" s="27" t="s">
        <v>27</v>
      </c>
      <c r="F730" s="36">
        <v>22200</v>
      </c>
      <c r="G730" s="4" t="str">
        <f t="shared" si="44"/>
        <v>000000000000MAD-0236</v>
      </c>
      <c r="H730" s="4" t="str">
        <f t="shared" si="45"/>
        <v>VIDRIO CLARO 8 MM  50*40</v>
      </c>
      <c r="I730" s="4" t="str">
        <f t="shared" si="46"/>
        <v>MADERA</v>
      </c>
      <c r="J730" s="83">
        <f t="shared" si="47"/>
        <v>22200</v>
      </c>
    </row>
    <row r="731" spans="2:10" x14ac:dyDescent="0.25">
      <c r="B731" s="25" t="s">
        <v>1495</v>
      </c>
      <c r="C731" s="31" t="s">
        <v>1496</v>
      </c>
      <c r="D731" s="31" t="s">
        <v>5</v>
      </c>
      <c r="E731" s="31" t="s">
        <v>27</v>
      </c>
      <c r="F731" s="34">
        <v>32000</v>
      </c>
      <c r="G731" s="4" t="str">
        <f t="shared" si="44"/>
        <v>000000000000MAD-0237</v>
      </c>
      <c r="H731" s="4" t="str">
        <f t="shared" si="45"/>
        <v>VIDRIO CLARO 8 MM 96,5*40</v>
      </c>
      <c r="I731" s="4" t="str">
        <f t="shared" si="46"/>
        <v>MADERA</v>
      </c>
      <c r="J731" s="83">
        <f t="shared" si="47"/>
        <v>32000</v>
      </c>
    </row>
    <row r="732" spans="2:10" x14ac:dyDescent="0.25">
      <c r="B732" s="20" t="s">
        <v>1497</v>
      </c>
      <c r="C732" s="27" t="s">
        <v>1498</v>
      </c>
      <c r="D732" s="27" t="s">
        <v>5</v>
      </c>
      <c r="E732" s="27" t="s">
        <v>27</v>
      </c>
      <c r="F732" s="36">
        <v>109000</v>
      </c>
      <c r="G732" s="4" t="str">
        <f t="shared" si="44"/>
        <v>000000000000MAD-0238</v>
      </c>
      <c r="H732" s="4" t="str">
        <f t="shared" si="45"/>
        <v>VIDRIO CLARO 8 MM 166*80</v>
      </c>
      <c r="I732" s="4" t="str">
        <f t="shared" si="46"/>
        <v>MADERA</v>
      </c>
      <c r="J732" s="83">
        <f t="shared" si="47"/>
        <v>109000</v>
      </c>
    </row>
    <row r="733" spans="2:10" x14ac:dyDescent="0.25">
      <c r="B733" s="25" t="s">
        <v>1499</v>
      </c>
      <c r="C733" s="18" t="s">
        <v>1500</v>
      </c>
      <c r="D733" s="18" t="s">
        <v>5</v>
      </c>
      <c r="E733" s="18" t="s">
        <v>27</v>
      </c>
      <c r="F733" s="34">
        <v>5000</v>
      </c>
      <c r="G733" s="4" t="str">
        <f t="shared" si="44"/>
        <v>000000000000MAD-0279</v>
      </c>
      <c r="H733" s="4" t="str">
        <f t="shared" si="45"/>
        <v>BISAGRA SUPER ACODADAS CIERRE LENTO</v>
      </c>
      <c r="I733" s="4" t="str">
        <f t="shared" si="46"/>
        <v>MADERA</v>
      </c>
      <c r="J733" s="83">
        <f t="shared" si="47"/>
        <v>5000</v>
      </c>
    </row>
    <row r="734" spans="2:10" x14ac:dyDescent="0.25">
      <c r="B734" s="20" t="s">
        <v>1501</v>
      </c>
      <c r="C734" s="27" t="s">
        <v>1502</v>
      </c>
      <c r="D734" s="27" t="s">
        <v>5</v>
      </c>
      <c r="E734" s="27" t="s">
        <v>27</v>
      </c>
      <c r="F734" s="36">
        <v>29200</v>
      </c>
      <c r="G734" s="4" t="str">
        <f t="shared" si="44"/>
        <v>000000000000MAD-0239</v>
      </c>
      <c r="H734" s="4" t="str">
        <f t="shared" si="45"/>
        <v>VIDRIO CLARO 8 MM P/B 50*40</v>
      </c>
      <c r="I734" s="4" t="str">
        <f t="shared" si="46"/>
        <v>MADERA</v>
      </c>
      <c r="J734" s="83">
        <f t="shared" si="47"/>
        <v>29200</v>
      </c>
    </row>
    <row r="735" spans="2:10" x14ac:dyDescent="0.25">
      <c r="B735" s="25" t="s">
        <v>1503</v>
      </c>
      <c r="C735" s="31" t="s">
        <v>1504</v>
      </c>
      <c r="D735" s="31" t="s">
        <v>5</v>
      </c>
      <c r="E735" s="31" t="s">
        <v>27</v>
      </c>
      <c r="F735" s="34">
        <v>7000</v>
      </c>
      <c r="G735" s="4" t="str">
        <f t="shared" si="44"/>
        <v>000000000000MAD-0244</v>
      </c>
      <c r="H735" s="4" t="str">
        <f t="shared" si="45"/>
        <v>VIDRIO CLARO 4 MM  - 57*34MM</v>
      </c>
      <c r="I735" s="4" t="str">
        <f t="shared" si="46"/>
        <v>MADERA</v>
      </c>
      <c r="J735" s="83">
        <f t="shared" si="47"/>
        <v>7000</v>
      </c>
    </row>
    <row r="736" spans="2:10" x14ac:dyDescent="0.25">
      <c r="B736" s="20" t="s">
        <v>1505</v>
      </c>
      <c r="C736" s="27" t="s">
        <v>1506</v>
      </c>
      <c r="D736" s="27" t="s">
        <v>5</v>
      </c>
      <c r="E736" s="27" t="s">
        <v>27</v>
      </c>
      <c r="F736" s="36">
        <v>16849</v>
      </c>
      <c r="G736" s="4" t="str">
        <f t="shared" si="44"/>
        <v>000000000000MAD-0245</v>
      </c>
      <c r="H736" s="4" t="str">
        <f t="shared" si="45"/>
        <v>LOCERO 80 CM BLANCO CON ACCESORIOS</v>
      </c>
      <c r="I736" s="4" t="str">
        <f t="shared" si="46"/>
        <v>MADERA</v>
      </c>
      <c r="J736" s="83">
        <f t="shared" si="47"/>
        <v>16849</v>
      </c>
    </row>
    <row r="737" spans="2:10" x14ac:dyDescent="0.25">
      <c r="B737" s="25" t="s">
        <v>1507</v>
      </c>
      <c r="C737" s="31" t="s">
        <v>1508</v>
      </c>
      <c r="D737" s="31" t="s">
        <v>5</v>
      </c>
      <c r="E737" s="31" t="s">
        <v>27</v>
      </c>
      <c r="F737" s="34">
        <v>41600</v>
      </c>
      <c r="G737" s="4" t="str">
        <f t="shared" si="44"/>
        <v>000000000000MAD-0247</v>
      </c>
      <c r="H737" s="4" t="str">
        <f t="shared" si="45"/>
        <v>VIDRIO CLARO 8 MM P/B 126 X 40</v>
      </c>
      <c r="I737" s="4" t="str">
        <f t="shared" si="46"/>
        <v>MADERA</v>
      </c>
      <c r="J737" s="83">
        <f t="shared" si="47"/>
        <v>41600</v>
      </c>
    </row>
    <row r="738" spans="2:10" x14ac:dyDescent="0.25">
      <c r="B738" s="20" t="s">
        <v>1509</v>
      </c>
      <c r="C738" s="27" t="s">
        <v>1510</v>
      </c>
      <c r="D738" s="27" t="s">
        <v>5</v>
      </c>
      <c r="E738" s="27" t="s">
        <v>27</v>
      </c>
      <c r="F738" s="36">
        <v>62400</v>
      </c>
      <c r="G738" s="4" t="str">
        <f t="shared" si="44"/>
        <v>000000000000MAD-0248</v>
      </c>
      <c r="H738" s="4" t="str">
        <f t="shared" si="45"/>
        <v>VIDRIO CLARO 8 MM P/B 126 X 50,8</v>
      </c>
      <c r="I738" s="4" t="str">
        <f t="shared" si="46"/>
        <v>MADERA</v>
      </c>
      <c r="J738" s="83">
        <f t="shared" si="47"/>
        <v>62400</v>
      </c>
    </row>
    <row r="739" spans="2:10" x14ac:dyDescent="0.25">
      <c r="B739" s="25" t="s">
        <v>1511</v>
      </c>
      <c r="C739" s="31" t="s">
        <v>1512</v>
      </c>
      <c r="D739" s="31" t="s">
        <v>5</v>
      </c>
      <c r="E739" s="31" t="s">
        <v>27</v>
      </c>
      <c r="F739" s="34">
        <v>22200</v>
      </c>
      <c r="G739" s="4" t="str">
        <f t="shared" si="44"/>
        <v>000000000000MAD-0249</v>
      </c>
      <c r="H739" s="4" t="str">
        <f t="shared" si="45"/>
        <v>VIDRIO CLARO 8 MM  P/B  49 X 40</v>
      </c>
      <c r="I739" s="4" t="str">
        <f t="shared" si="46"/>
        <v>MADERA</v>
      </c>
      <c r="J739" s="83">
        <f t="shared" si="47"/>
        <v>22200</v>
      </c>
    </row>
    <row r="740" spans="2:10" x14ac:dyDescent="0.25">
      <c r="B740" s="20" t="s">
        <v>1513</v>
      </c>
      <c r="C740" s="27" t="s">
        <v>1514</v>
      </c>
      <c r="D740" s="27" t="s">
        <v>5</v>
      </c>
      <c r="E740" s="27" t="s">
        <v>27</v>
      </c>
      <c r="F740" s="36">
        <v>38100</v>
      </c>
      <c r="G740" s="4" t="str">
        <f t="shared" si="44"/>
        <v>000000000000MAD-0251</v>
      </c>
      <c r="H740" s="4" t="str">
        <f t="shared" si="45"/>
        <v>CHAPILLA ZEBRANO 2500 X 640</v>
      </c>
      <c r="I740" s="4" t="str">
        <f t="shared" si="46"/>
        <v>MADERA</v>
      </c>
      <c r="J740" s="83">
        <f t="shared" si="47"/>
        <v>38100</v>
      </c>
    </row>
    <row r="741" spans="2:10" x14ac:dyDescent="0.25">
      <c r="B741" s="25" t="s">
        <v>1515</v>
      </c>
      <c r="C741" s="31" t="s">
        <v>1516</v>
      </c>
      <c r="D741" s="31" t="s">
        <v>5</v>
      </c>
      <c r="E741" s="31" t="s">
        <v>27</v>
      </c>
      <c r="F741" s="34">
        <v>36000</v>
      </c>
      <c r="G741" s="4" t="str">
        <f t="shared" si="44"/>
        <v>000000000000MAD-0252</v>
      </c>
      <c r="H741" s="4" t="str">
        <f t="shared" si="45"/>
        <v>VIDRIO CLARO 8 MM P/B 101,8 X 29,5</v>
      </c>
      <c r="I741" s="4" t="str">
        <f t="shared" si="46"/>
        <v>MADERA</v>
      </c>
      <c r="J741" s="83">
        <f t="shared" si="47"/>
        <v>36000</v>
      </c>
    </row>
    <row r="742" spans="2:10" x14ac:dyDescent="0.25">
      <c r="B742" s="20" t="s">
        <v>1517</v>
      </c>
      <c r="C742" s="27" t="s">
        <v>1518</v>
      </c>
      <c r="D742" s="27" t="s">
        <v>5</v>
      </c>
      <c r="E742" s="27" t="s">
        <v>27</v>
      </c>
      <c r="F742" s="36">
        <v>17700</v>
      </c>
      <c r="G742" s="4" t="str">
        <f t="shared" si="44"/>
        <v>000000000000MAD-0253</v>
      </c>
      <c r="H742" s="4" t="str">
        <f t="shared" si="45"/>
        <v>VIDRIO CLARO 8 MM P/B 49,8 X 29,5</v>
      </c>
      <c r="I742" s="4" t="str">
        <f t="shared" si="46"/>
        <v>MADERA</v>
      </c>
      <c r="J742" s="83">
        <f t="shared" si="47"/>
        <v>17700</v>
      </c>
    </row>
    <row r="743" spans="2:10" x14ac:dyDescent="0.25">
      <c r="B743" s="25" t="s">
        <v>1519</v>
      </c>
      <c r="C743" s="31" t="s">
        <v>1520</v>
      </c>
      <c r="D743" s="31" t="s">
        <v>5</v>
      </c>
      <c r="E743" s="31" t="s">
        <v>27</v>
      </c>
      <c r="F743" s="34">
        <v>26800</v>
      </c>
      <c r="G743" s="4" t="str">
        <f t="shared" si="44"/>
        <v>000000000000MAD-0254</v>
      </c>
      <c r="H743" s="4" t="str">
        <f t="shared" si="45"/>
        <v>VIDRIO CLARO 8 MM P/B 74,8 X 29,5</v>
      </c>
      <c r="I743" s="4" t="str">
        <f t="shared" si="46"/>
        <v>MADERA</v>
      </c>
      <c r="J743" s="83">
        <f t="shared" si="47"/>
        <v>26800</v>
      </c>
    </row>
    <row r="744" spans="2:10" x14ac:dyDescent="0.25">
      <c r="B744" s="20" t="s">
        <v>1521</v>
      </c>
      <c r="C744" s="27" t="s">
        <v>1522</v>
      </c>
      <c r="D744" s="27" t="s">
        <v>5</v>
      </c>
      <c r="E744" s="27" t="s">
        <v>27</v>
      </c>
      <c r="F744" s="36">
        <v>28800</v>
      </c>
      <c r="G744" s="4" t="str">
        <f t="shared" si="44"/>
        <v>000000000000MAD-0256</v>
      </c>
      <c r="H744" s="4" t="str">
        <f t="shared" si="45"/>
        <v>VIDRIO CLARO 8 MM P/B 112,4 X 26</v>
      </c>
      <c r="I744" s="4" t="str">
        <f t="shared" si="46"/>
        <v>MADERA</v>
      </c>
      <c r="J744" s="83">
        <f t="shared" si="47"/>
        <v>28800</v>
      </c>
    </row>
    <row r="745" spans="2:10" x14ac:dyDescent="0.25">
      <c r="B745" s="25" t="s">
        <v>1523</v>
      </c>
      <c r="C745" s="31" t="s">
        <v>1524</v>
      </c>
      <c r="D745" s="31" t="s">
        <v>5</v>
      </c>
      <c r="E745" s="31" t="s">
        <v>27</v>
      </c>
      <c r="F745" s="34">
        <v>48000</v>
      </c>
      <c r="G745" s="4" t="str">
        <f t="shared" si="44"/>
        <v>000000000000MAD-0257</v>
      </c>
      <c r="H745" s="4" t="str">
        <f t="shared" si="45"/>
        <v>VIDRIO CLARO 8 MM P/B 114 X 44</v>
      </c>
      <c r="I745" s="4" t="str">
        <f t="shared" si="46"/>
        <v>MADERA</v>
      </c>
      <c r="J745" s="83">
        <f t="shared" si="47"/>
        <v>48000</v>
      </c>
    </row>
    <row r="746" spans="2:10" x14ac:dyDescent="0.25">
      <c r="B746" s="20" t="s">
        <v>1525</v>
      </c>
      <c r="C746" s="27" t="s">
        <v>1526</v>
      </c>
      <c r="D746" s="27" t="s">
        <v>5</v>
      </c>
      <c r="E746" s="27" t="s">
        <v>27</v>
      </c>
      <c r="F746" s="36">
        <v>36000</v>
      </c>
      <c r="G746" s="4" t="str">
        <f t="shared" si="44"/>
        <v>000000000000MAD-0258</v>
      </c>
      <c r="H746" s="4" t="str">
        <f t="shared" si="45"/>
        <v>VIDRIO CLARO 8 MM P/B  142,4 X 26</v>
      </c>
      <c r="I746" s="4" t="str">
        <f t="shared" si="46"/>
        <v>MADERA</v>
      </c>
      <c r="J746" s="83">
        <f t="shared" si="47"/>
        <v>36000</v>
      </c>
    </row>
    <row r="747" spans="2:10" x14ac:dyDescent="0.25">
      <c r="B747" s="25" t="s">
        <v>1527</v>
      </c>
      <c r="C747" s="31" t="s">
        <v>1528</v>
      </c>
      <c r="D747" s="31" t="s">
        <v>5</v>
      </c>
      <c r="E747" s="31" t="s">
        <v>27</v>
      </c>
      <c r="F747" s="34">
        <v>60000</v>
      </c>
      <c r="G747" s="4" t="str">
        <f t="shared" si="44"/>
        <v>000000000000MAD-0259</v>
      </c>
      <c r="H747" s="4" t="str">
        <f t="shared" si="45"/>
        <v>VIDRIO CLARO 8 MM P/B 144 X 44</v>
      </c>
      <c r="I747" s="4" t="str">
        <f t="shared" si="46"/>
        <v>MADERA</v>
      </c>
      <c r="J747" s="83">
        <f t="shared" si="47"/>
        <v>60000</v>
      </c>
    </row>
    <row r="748" spans="2:10" x14ac:dyDescent="0.25">
      <c r="B748" s="20" t="s">
        <v>1529</v>
      </c>
      <c r="C748" s="27" t="s">
        <v>1530</v>
      </c>
      <c r="D748" s="27" t="s">
        <v>5</v>
      </c>
      <c r="E748" s="27" t="s">
        <v>27</v>
      </c>
      <c r="F748" s="36">
        <v>17700</v>
      </c>
      <c r="G748" s="4" t="str">
        <f t="shared" si="44"/>
        <v>000000000000MAD-0260</v>
      </c>
      <c r="H748" s="4" t="str">
        <f t="shared" si="45"/>
        <v>VIDRIO CLARO 8 MM P/B  44 X 26</v>
      </c>
      <c r="I748" s="4" t="str">
        <f t="shared" si="46"/>
        <v>MADERA</v>
      </c>
      <c r="J748" s="83">
        <f t="shared" si="47"/>
        <v>17700</v>
      </c>
    </row>
    <row r="749" spans="2:10" x14ac:dyDescent="0.25">
      <c r="B749" s="25" t="s">
        <v>1531</v>
      </c>
      <c r="C749" s="31" t="s">
        <v>1532</v>
      </c>
      <c r="D749" s="31" t="s">
        <v>5</v>
      </c>
      <c r="E749" s="31" t="s">
        <v>27</v>
      </c>
      <c r="F749" s="34">
        <v>17700</v>
      </c>
      <c r="G749" s="4" t="str">
        <f t="shared" si="44"/>
        <v>000000000000MAD-0261</v>
      </c>
      <c r="H749" s="4" t="str">
        <f t="shared" si="45"/>
        <v>VIDRIO CLARO 8 MM P/B  46 X 26</v>
      </c>
      <c r="I749" s="4" t="str">
        <f t="shared" si="46"/>
        <v>MADERA</v>
      </c>
      <c r="J749" s="83">
        <f t="shared" si="47"/>
        <v>17700</v>
      </c>
    </row>
    <row r="750" spans="2:10" x14ac:dyDescent="0.25">
      <c r="B750" s="20" t="s">
        <v>1533</v>
      </c>
      <c r="C750" s="6" t="s">
        <v>1534</v>
      </c>
      <c r="D750" s="6" t="s">
        <v>5</v>
      </c>
      <c r="E750" s="6" t="s">
        <v>45</v>
      </c>
      <c r="F750" s="36">
        <v>2122</v>
      </c>
      <c r="G750" s="4" t="str">
        <f t="shared" si="44"/>
        <v>000000000000MAD-0298</v>
      </c>
      <c r="H750" s="4" t="str">
        <f t="shared" si="45"/>
        <v>MADECANTO SENCILLO VIENES 19 MM</v>
      </c>
      <c r="I750" s="4" t="str">
        <f t="shared" si="46"/>
        <v>MADERA</v>
      </c>
      <c r="J750" s="83">
        <f t="shared" si="47"/>
        <v>2122</v>
      </c>
    </row>
    <row r="751" spans="2:10" x14ac:dyDescent="0.25">
      <c r="B751" s="25" t="s">
        <v>1535</v>
      </c>
      <c r="C751" s="18" t="s">
        <v>1536</v>
      </c>
      <c r="D751" s="18" t="s">
        <v>5</v>
      </c>
      <c r="E751" s="18" t="s">
        <v>27</v>
      </c>
      <c r="F751" s="34">
        <v>48000</v>
      </c>
      <c r="G751" s="4" t="str">
        <f t="shared" si="44"/>
        <v>000000000000MAD-0299</v>
      </c>
      <c r="H751" s="4" t="str">
        <f t="shared" si="45"/>
        <v>BISAGRA PISO GATO VAIVEN CROMADA</v>
      </c>
      <c r="I751" s="4" t="str">
        <f t="shared" si="46"/>
        <v>MADERA</v>
      </c>
      <c r="J751" s="83">
        <f t="shared" si="47"/>
        <v>48000</v>
      </c>
    </row>
    <row r="752" spans="2:10" x14ac:dyDescent="0.25">
      <c r="B752" s="20" t="s">
        <v>1537</v>
      </c>
      <c r="C752" s="27" t="s">
        <v>1538</v>
      </c>
      <c r="D752" s="27" t="s">
        <v>5</v>
      </c>
      <c r="E752" s="27" t="s">
        <v>27</v>
      </c>
      <c r="F752" s="36">
        <v>17700</v>
      </c>
      <c r="G752" s="4" t="str">
        <f t="shared" si="44"/>
        <v>000000000000MAD-0262</v>
      </c>
      <c r="H752" s="4" t="str">
        <f t="shared" si="45"/>
        <v>VIDRIO CLARO 8 MM P/B  48 X 26</v>
      </c>
      <c r="I752" s="4" t="str">
        <f t="shared" si="46"/>
        <v>MADERA</v>
      </c>
      <c r="J752" s="83">
        <f t="shared" si="47"/>
        <v>17700</v>
      </c>
    </row>
    <row r="753" spans="2:10" x14ac:dyDescent="0.25">
      <c r="B753" s="25" t="s">
        <v>1539</v>
      </c>
      <c r="C753" s="18" t="s">
        <v>1540</v>
      </c>
      <c r="D753" s="18" t="s">
        <v>5</v>
      </c>
      <c r="E753" s="18" t="s">
        <v>27</v>
      </c>
      <c r="F753" s="34">
        <v>45</v>
      </c>
      <c r="G753" s="4" t="str">
        <f t="shared" si="44"/>
        <v>000000000000MAD-0301</v>
      </c>
      <c r="H753" s="4" t="str">
        <f t="shared" si="45"/>
        <v>TAPA TORNILLO AMARETO</v>
      </c>
      <c r="I753" s="4" t="str">
        <f t="shared" si="46"/>
        <v>MADERA</v>
      </c>
      <c r="J753" s="83">
        <f t="shared" si="47"/>
        <v>45</v>
      </c>
    </row>
    <row r="754" spans="2:10" x14ac:dyDescent="0.25">
      <c r="B754" s="20" t="s">
        <v>1541</v>
      </c>
      <c r="C754" s="27" t="s">
        <v>1542</v>
      </c>
      <c r="D754" s="27" t="s">
        <v>1543</v>
      </c>
      <c r="E754" s="27" t="s">
        <v>27</v>
      </c>
      <c r="F754" s="36">
        <v>4500</v>
      </c>
      <c r="G754" s="4" t="str">
        <f t="shared" si="44"/>
        <v>000000000000MAD-0263</v>
      </c>
      <c r="H754" s="4" t="str">
        <f t="shared" si="45"/>
        <v>BISAGRA SEMI PARCHE NEGRA CIERRE LENTO</v>
      </c>
      <c r="I754" s="4" t="str">
        <f t="shared" si="46"/>
        <v>MADERA</v>
      </c>
      <c r="J754" s="83">
        <f t="shared" si="47"/>
        <v>4500</v>
      </c>
    </row>
    <row r="755" spans="2:10" x14ac:dyDescent="0.25">
      <c r="B755" s="25" t="s">
        <v>1544</v>
      </c>
      <c r="C755" s="18" t="s">
        <v>1545</v>
      </c>
      <c r="D755" s="18" t="s">
        <v>5</v>
      </c>
      <c r="E755" s="18" t="s">
        <v>27</v>
      </c>
      <c r="F755" s="34">
        <v>164708</v>
      </c>
      <c r="G755" s="4" t="str">
        <f t="shared" si="44"/>
        <v>000000000000MAD-0303</v>
      </c>
      <c r="H755" s="4" t="str">
        <f t="shared" si="45"/>
        <v>MADEFONDO RH HUMO 4 MM  183 X 244</v>
      </c>
      <c r="I755" s="4" t="str">
        <f t="shared" si="46"/>
        <v>MADERA</v>
      </c>
      <c r="J755" s="83">
        <f t="shared" si="47"/>
        <v>164708</v>
      </c>
    </row>
    <row r="756" spans="2:10" x14ac:dyDescent="0.25">
      <c r="B756" s="20" t="s">
        <v>1546</v>
      </c>
      <c r="C756" s="27" t="s">
        <v>1547</v>
      </c>
      <c r="D756" s="27" t="s">
        <v>5</v>
      </c>
      <c r="E756" s="27" t="s">
        <v>27</v>
      </c>
      <c r="F756" s="36">
        <v>1686</v>
      </c>
      <c r="G756" s="4" t="str">
        <f t="shared" si="44"/>
        <v>000000000000MAD-0264</v>
      </c>
      <c r="H756" s="4" t="str">
        <f t="shared" si="45"/>
        <v>BISAGRA COMUN 2"</v>
      </c>
      <c r="I756" s="4" t="str">
        <f t="shared" si="46"/>
        <v>MADERA</v>
      </c>
      <c r="J756" s="83">
        <f t="shared" si="47"/>
        <v>1686</v>
      </c>
    </row>
    <row r="757" spans="2:10" x14ac:dyDescent="0.25">
      <c r="B757" s="25" t="s">
        <v>1548</v>
      </c>
      <c r="C757" s="31" t="s">
        <v>1549</v>
      </c>
      <c r="D757" s="31" t="s">
        <v>5</v>
      </c>
      <c r="E757" s="31" t="s">
        <v>27</v>
      </c>
      <c r="F757" s="34">
        <v>6488</v>
      </c>
      <c r="G757" s="4" t="str">
        <f t="shared" si="44"/>
        <v>000000000000MAD-0265</v>
      </c>
      <c r="H757" s="4" t="str">
        <f t="shared" si="45"/>
        <v>BISAGRA CONTINUA 2 METROS  CROMO</v>
      </c>
      <c r="I757" s="4" t="str">
        <f t="shared" si="46"/>
        <v>MADERA</v>
      </c>
      <c r="J757" s="83">
        <f t="shared" si="47"/>
        <v>6488</v>
      </c>
    </row>
    <row r="758" spans="2:10" x14ac:dyDescent="0.25">
      <c r="B758" s="20" t="s">
        <v>1550</v>
      </c>
      <c r="C758" s="27" t="s">
        <v>1551</v>
      </c>
      <c r="D758" s="27" t="s">
        <v>5</v>
      </c>
      <c r="E758" s="27" t="s">
        <v>27</v>
      </c>
      <c r="F758" s="36">
        <v>14804</v>
      </c>
      <c r="G758" s="4" t="str">
        <f t="shared" si="44"/>
        <v>000000000000MAD-0266</v>
      </c>
      <c r="H758" s="4" t="str">
        <f t="shared" si="45"/>
        <v>RIEL EXT TOTAL NEGRO PESADO CASA PALACIO</v>
      </c>
      <c r="I758" s="4" t="str">
        <f t="shared" si="46"/>
        <v>MADERA</v>
      </c>
      <c r="J758" s="83">
        <f t="shared" si="47"/>
        <v>14804</v>
      </c>
    </row>
    <row r="759" spans="2:10" x14ac:dyDescent="0.25">
      <c r="B759" s="25" t="s">
        <v>1552</v>
      </c>
      <c r="C759" s="31" t="s">
        <v>1553</v>
      </c>
      <c r="D759" s="31" t="s">
        <v>5</v>
      </c>
      <c r="E759" s="31" t="s">
        <v>27</v>
      </c>
      <c r="F759" s="34">
        <v>124811</v>
      </c>
      <c r="G759" s="4" t="str">
        <f t="shared" si="44"/>
        <v>000000000000MAD-0267</v>
      </c>
      <c r="H759" s="4" t="str">
        <f t="shared" si="45"/>
        <v>PLATERO EN ACERO 201  900 MM  CASA PALACIO</v>
      </c>
      <c r="I759" s="4" t="str">
        <f t="shared" si="46"/>
        <v>MADERA</v>
      </c>
      <c r="J759" s="83">
        <f t="shared" si="47"/>
        <v>124811</v>
      </c>
    </row>
    <row r="760" spans="2:10" x14ac:dyDescent="0.25">
      <c r="B760" s="20" t="s">
        <v>1554</v>
      </c>
      <c r="C760" s="27" t="s">
        <v>1555</v>
      </c>
      <c r="D760" s="27" t="s">
        <v>5</v>
      </c>
      <c r="E760" s="27" t="s">
        <v>27</v>
      </c>
      <c r="F760" s="36">
        <v>257582</v>
      </c>
      <c r="G760" s="4" t="str">
        <f t="shared" si="44"/>
        <v>000000000000MAD-0268</v>
      </c>
      <c r="H760" s="4" t="str">
        <f t="shared" si="45"/>
        <v>CANASTA MULTIUSOS 2 NIVEL 400 MM CIERRE LENTO CAS P</v>
      </c>
      <c r="I760" s="4" t="str">
        <f t="shared" si="46"/>
        <v>MADERA</v>
      </c>
      <c r="J760" s="83">
        <f t="shared" si="47"/>
        <v>257582</v>
      </c>
    </row>
    <row r="761" spans="2:10" x14ac:dyDescent="0.25">
      <c r="B761" s="25" t="s">
        <v>1556</v>
      </c>
      <c r="C761" s="31" t="s">
        <v>1557</v>
      </c>
      <c r="D761" s="31" t="s">
        <v>5</v>
      </c>
      <c r="E761" s="31" t="s">
        <v>27</v>
      </c>
      <c r="F761" s="34">
        <v>256477</v>
      </c>
      <c r="G761" s="4" t="str">
        <f t="shared" si="44"/>
        <v>000000000000MAD-0270</v>
      </c>
      <c r="H761" s="4" t="str">
        <f t="shared" si="45"/>
        <v>CANASTA CONDIMENTERO 3 NIV 150 GRIS CASA PALACIO</v>
      </c>
      <c r="I761" s="4" t="str">
        <f t="shared" si="46"/>
        <v>MADERA</v>
      </c>
      <c r="J761" s="83">
        <f t="shared" si="47"/>
        <v>256477</v>
      </c>
    </row>
    <row r="762" spans="2:10" x14ac:dyDescent="0.25">
      <c r="B762" s="20" t="s">
        <v>1558</v>
      </c>
      <c r="C762" s="27" t="s">
        <v>1559</v>
      </c>
      <c r="D762" s="27" t="s">
        <v>5</v>
      </c>
      <c r="E762" s="27" t="s">
        <v>27</v>
      </c>
      <c r="F762" s="36">
        <v>38800</v>
      </c>
      <c r="G762" s="4" t="str">
        <f t="shared" si="44"/>
        <v>000000000000MAD-0272</v>
      </c>
      <c r="H762" s="4" t="str">
        <f t="shared" si="45"/>
        <v>AFILADA ESPECIAL CNC DISCO 300 X 96 Z</v>
      </c>
      <c r="I762" s="4" t="str">
        <f t="shared" si="46"/>
        <v>MADERA</v>
      </c>
      <c r="J762" s="83">
        <f t="shared" si="47"/>
        <v>38800</v>
      </c>
    </row>
    <row r="763" spans="2:10" x14ac:dyDescent="0.25">
      <c r="B763" s="25" t="s">
        <v>1560</v>
      </c>
      <c r="C763" s="31" t="s">
        <v>1561</v>
      </c>
      <c r="D763" s="31" t="s">
        <v>5</v>
      </c>
      <c r="E763" s="31" t="s">
        <v>27</v>
      </c>
      <c r="F763" s="34">
        <v>15950</v>
      </c>
      <c r="G763" s="4" t="str">
        <f t="shared" si="44"/>
        <v>000000000000MAD-0273</v>
      </c>
      <c r="H763" s="4" t="str">
        <f t="shared" si="45"/>
        <v>AFILADA ESPECIAL CNC DISCO INCISOR</v>
      </c>
      <c r="I763" s="4" t="str">
        <f t="shared" si="46"/>
        <v>MADERA</v>
      </c>
      <c r="J763" s="83">
        <f t="shared" si="47"/>
        <v>15950</v>
      </c>
    </row>
    <row r="764" spans="2:10" x14ac:dyDescent="0.25">
      <c r="B764" s="20" t="s">
        <v>1562</v>
      </c>
      <c r="C764" s="27" t="s">
        <v>1563</v>
      </c>
      <c r="D764" s="27" t="s">
        <v>5</v>
      </c>
      <c r="E764" s="27" t="s">
        <v>27</v>
      </c>
      <c r="F764" s="36">
        <v>256000</v>
      </c>
      <c r="G764" s="4" t="str">
        <f t="shared" si="44"/>
        <v>000000000000MAD-0274</v>
      </c>
      <c r="H764" s="4" t="str">
        <f t="shared" si="45"/>
        <v xml:space="preserve">VIDRIOS 6 MM GRIS  </v>
      </c>
      <c r="I764" s="4" t="str">
        <f t="shared" si="46"/>
        <v>MADERA</v>
      </c>
      <c r="J764" s="83">
        <f t="shared" si="47"/>
        <v>256000</v>
      </c>
    </row>
    <row r="765" spans="2:10" x14ac:dyDescent="0.25">
      <c r="B765" s="25" t="s">
        <v>1564</v>
      </c>
      <c r="C765" s="31" t="s">
        <v>1565</v>
      </c>
      <c r="D765" s="31" t="s">
        <v>5</v>
      </c>
      <c r="E765" s="31" t="s">
        <v>27</v>
      </c>
      <c r="F765" s="34">
        <v>104800</v>
      </c>
      <c r="G765" s="4" t="str">
        <f t="shared" si="44"/>
        <v>000000000000MAD-0275</v>
      </c>
      <c r="H765" s="4" t="str">
        <f t="shared" si="45"/>
        <v>ESPEJO CRISTAL  4 MM AL CORTE FRANJA MATIZADA 70</v>
      </c>
      <c r="I765" s="4" t="str">
        <f t="shared" si="46"/>
        <v>MADERA</v>
      </c>
      <c r="J765" s="83">
        <f t="shared" si="47"/>
        <v>104800</v>
      </c>
    </row>
    <row r="766" spans="2:10" x14ac:dyDescent="0.25">
      <c r="B766" s="20" t="s">
        <v>1566</v>
      </c>
      <c r="C766" s="6" t="s">
        <v>1567</v>
      </c>
      <c r="D766" s="6" t="s">
        <v>5</v>
      </c>
      <c r="E766" s="6" t="s">
        <v>27</v>
      </c>
      <c r="F766" s="36">
        <v>200552</v>
      </c>
      <c r="G766" s="4" t="str">
        <f t="shared" si="44"/>
        <v>000000000000MAD-0315</v>
      </c>
      <c r="H766" s="4" t="str">
        <f t="shared" si="45"/>
        <v>TRIPLEX PLYWOOD 15 MM 1,22 X 2,44 INMUNIZADO</v>
      </c>
      <c r="I766" s="4" t="str">
        <f t="shared" si="46"/>
        <v>MADERA</v>
      </c>
      <c r="J766" s="83">
        <f t="shared" si="47"/>
        <v>200552</v>
      </c>
    </row>
    <row r="767" spans="2:10" x14ac:dyDescent="0.25">
      <c r="B767" s="25" t="s">
        <v>1568</v>
      </c>
      <c r="C767" s="31" t="s">
        <v>1569</v>
      </c>
      <c r="D767" s="31" t="s">
        <v>5</v>
      </c>
      <c r="E767" s="31" t="s">
        <v>27</v>
      </c>
      <c r="F767" s="34">
        <v>116700</v>
      </c>
      <c r="G767" s="4" t="str">
        <f t="shared" si="44"/>
        <v>000000000000MAD-0276</v>
      </c>
      <c r="H767" s="4" t="str">
        <f t="shared" si="45"/>
        <v>ESPEJO CRISTAL  4 MM AL CORTE FRANJA MATIZADA 80</v>
      </c>
      <c r="I767" s="4" t="str">
        <f t="shared" si="46"/>
        <v>MADERA</v>
      </c>
      <c r="J767" s="83">
        <f t="shared" si="47"/>
        <v>116700</v>
      </c>
    </row>
    <row r="768" spans="2:10" x14ac:dyDescent="0.25">
      <c r="B768" s="20" t="s">
        <v>1570</v>
      </c>
      <c r="C768" s="27" t="s">
        <v>1571</v>
      </c>
      <c r="D768" s="27" t="s">
        <v>5</v>
      </c>
      <c r="E768" s="27" t="s">
        <v>27</v>
      </c>
      <c r="F768" s="36">
        <v>130000</v>
      </c>
      <c r="G768" s="4" t="str">
        <f t="shared" si="44"/>
        <v>000000000000MAD-0277</v>
      </c>
      <c r="H768" s="4" t="str">
        <f t="shared" si="45"/>
        <v>ESPEJO CRISTAL  4 MM AL CORTE FRANJA MATIZADA 90</v>
      </c>
      <c r="I768" s="4" t="str">
        <f t="shared" si="46"/>
        <v>MADERA</v>
      </c>
      <c r="J768" s="83">
        <f t="shared" si="47"/>
        <v>130000</v>
      </c>
    </row>
    <row r="769" spans="2:10" x14ac:dyDescent="0.25">
      <c r="B769" s="25" t="s">
        <v>1572</v>
      </c>
      <c r="C769" s="31" t="s">
        <v>1573</v>
      </c>
      <c r="D769" s="31" t="s">
        <v>5</v>
      </c>
      <c r="E769" s="31" t="s">
        <v>27</v>
      </c>
      <c r="F769" s="34">
        <v>64800</v>
      </c>
      <c r="G769" s="4" t="str">
        <f t="shared" si="44"/>
        <v>000000000000MAD-0278</v>
      </c>
      <c r="H769" s="4" t="str">
        <f t="shared" si="45"/>
        <v>VIDRIO GRIS 4 MM AL CORTE 196,2 X 51,5</v>
      </c>
      <c r="I769" s="4" t="str">
        <f t="shared" si="46"/>
        <v>MADERA</v>
      </c>
      <c r="J769" s="83">
        <f t="shared" si="47"/>
        <v>64800</v>
      </c>
    </row>
    <row r="770" spans="2:10" x14ac:dyDescent="0.25">
      <c r="B770" s="20" t="s">
        <v>1574</v>
      </c>
      <c r="C770" s="27" t="s">
        <v>1575</v>
      </c>
      <c r="D770" s="27" t="s">
        <v>5</v>
      </c>
      <c r="E770" s="27" t="s">
        <v>27</v>
      </c>
      <c r="F770" s="36">
        <v>4259</v>
      </c>
      <c r="G770" s="4" t="str">
        <f t="shared" si="44"/>
        <v>000000000000MAD-0281</v>
      </c>
      <c r="H770" s="4" t="str">
        <f t="shared" si="45"/>
        <v>CHAPA MUEBLE CILINDRO LARGO</v>
      </c>
      <c r="I770" s="4" t="str">
        <f t="shared" si="46"/>
        <v>MADERA</v>
      </c>
      <c r="J770" s="83">
        <f t="shared" si="47"/>
        <v>4259</v>
      </c>
    </row>
    <row r="771" spans="2:10" x14ac:dyDescent="0.25">
      <c r="B771" s="25" t="s">
        <v>1576</v>
      </c>
      <c r="C771" s="31" t="s">
        <v>1577</v>
      </c>
      <c r="D771" s="31" t="s">
        <v>5</v>
      </c>
      <c r="E771" s="31" t="s">
        <v>27</v>
      </c>
      <c r="F771" s="34">
        <v>6110</v>
      </c>
      <c r="G771" s="4" t="str">
        <f t="shared" ref="G771:G834" si="48">CONCATENATE( REPT("0", 20-LEN(B771)),B771)</f>
        <v>000000000000MAD-0282</v>
      </c>
      <c r="H771" s="4" t="str">
        <f t="shared" ref="H771:H834" si="49">UPPER(C771)</f>
        <v>BRAZO NEUMATICO CIERRE LENTO NEW 60</v>
      </c>
      <c r="I771" s="4" t="str">
        <f t="shared" ref="I771:I834" si="50">UPPER(D771)</f>
        <v>MADERA</v>
      </c>
      <c r="J771" s="83">
        <f t="shared" ref="J771:J834" si="51">F771</f>
        <v>6110</v>
      </c>
    </row>
    <row r="772" spans="2:10" x14ac:dyDescent="0.25">
      <c r="B772" s="20" t="s">
        <v>1578</v>
      </c>
      <c r="C772" s="27" t="s">
        <v>1579</v>
      </c>
      <c r="D772" s="27" t="s">
        <v>5</v>
      </c>
      <c r="E772" s="27" t="s">
        <v>27</v>
      </c>
      <c r="F772" s="36">
        <v>114400</v>
      </c>
      <c r="G772" s="4" t="str">
        <f t="shared" si="48"/>
        <v>000000000000MAD-0284</v>
      </c>
      <c r="H772" s="4" t="str">
        <f t="shared" si="49"/>
        <v>SERVICIO VARIOS</v>
      </c>
      <c r="I772" s="4" t="str">
        <f t="shared" si="50"/>
        <v>MADERA</v>
      </c>
      <c r="J772" s="83">
        <f t="shared" si="51"/>
        <v>114400</v>
      </c>
    </row>
    <row r="773" spans="2:10" x14ac:dyDescent="0.25">
      <c r="B773" s="25" t="s">
        <v>1580</v>
      </c>
      <c r="C773" s="31" t="s">
        <v>1581</v>
      </c>
      <c r="D773" s="31" t="s">
        <v>5</v>
      </c>
      <c r="E773" s="31" t="s">
        <v>27</v>
      </c>
      <c r="F773" s="34">
        <v>69000</v>
      </c>
      <c r="G773" s="4" t="str">
        <f t="shared" si="48"/>
        <v>000000000000MAD-0285</v>
      </c>
      <c r="H773" s="4" t="str">
        <f t="shared" si="49"/>
        <v>LOCERO DE 80 CMTS ACERO GALVANIZADO</v>
      </c>
      <c r="I773" s="4" t="str">
        <f t="shared" si="50"/>
        <v>MADERA</v>
      </c>
      <c r="J773" s="83">
        <f t="shared" si="51"/>
        <v>69000</v>
      </c>
    </row>
    <row r="774" spans="2:10" x14ac:dyDescent="0.25">
      <c r="B774" s="20" t="s">
        <v>1582</v>
      </c>
      <c r="C774" s="27" t="s">
        <v>1583</v>
      </c>
      <c r="D774" s="27" t="s">
        <v>5</v>
      </c>
      <c r="E774" s="27" t="s">
        <v>27</v>
      </c>
      <c r="F774" s="36">
        <v>18400</v>
      </c>
      <c r="G774" s="4" t="str">
        <f t="shared" si="48"/>
        <v>000000000000MAD-0286</v>
      </c>
      <c r="H774" s="4" t="str">
        <f t="shared" si="49"/>
        <v>LOCERO DE 90 CMTS BLANCO CON ACCESORIOS</v>
      </c>
      <c r="I774" s="4" t="str">
        <f t="shared" si="50"/>
        <v>MADERA</v>
      </c>
      <c r="J774" s="83">
        <f t="shared" si="51"/>
        <v>18400</v>
      </c>
    </row>
    <row r="775" spans="2:10" x14ac:dyDescent="0.25">
      <c r="B775" s="25" t="s">
        <v>1584</v>
      </c>
      <c r="C775" s="31" t="s">
        <v>1585</v>
      </c>
      <c r="D775" s="31" t="s">
        <v>5</v>
      </c>
      <c r="E775" s="31" t="s">
        <v>27</v>
      </c>
      <c r="F775" s="34">
        <v>49000</v>
      </c>
      <c r="G775" s="4" t="str">
        <f t="shared" si="48"/>
        <v>000000000000MAD-0287</v>
      </c>
      <c r="H775" s="4" t="str">
        <f t="shared" si="49"/>
        <v xml:space="preserve">ESPEJOS DEC 63 X 73  </v>
      </c>
      <c r="I775" s="4" t="str">
        <f t="shared" si="50"/>
        <v>MADERA</v>
      </c>
      <c r="J775" s="83">
        <f t="shared" si="51"/>
        <v>49000</v>
      </c>
    </row>
    <row r="776" spans="2:10" x14ac:dyDescent="0.25">
      <c r="B776" s="20" t="s">
        <v>1586</v>
      </c>
      <c r="C776" s="6" t="s">
        <v>1587</v>
      </c>
      <c r="D776" s="6" t="s">
        <v>5</v>
      </c>
      <c r="E776" s="6" t="s">
        <v>27</v>
      </c>
      <c r="F776" s="36">
        <v>22000</v>
      </c>
      <c r="G776" s="4" t="str">
        <f t="shared" si="48"/>
        <v>000000000000MAD-0288</v>
      </c>
      <c r="H776" s="4" t="str">
        <f t="shared" si="49"/>
        <v>CHAPA BOLA PHILLIPS ALCOBA ACERO</v>
      </c>
      <c r="I776" s="4" t="str">
        <f t="shared" si="50"/>
        <v>MADERA</v>
      </c>
      <c r="J776" s="83">
        <f t="shared" si="51"/>
        <v>22000</v>
      </c>
    </row>
    <row r="777" spans="2:10" x14ac:dyDescent="0.25">
      <c r="B777" s="25" t="s">
        <v>1588</v>
      </c>
      <c r="C777" s="31" t="s">
        <v>1589</v>
      </c>
      <c r="D777" s="31" t="s">
        <v>5</v>
      </c>
      <c r="E777" s="31" t="s">
        <v>27</v>
      </c>
      <c r="F777" s="34">
        <v>243600</v>
      </c>
      <c r="G777" s="4" t="str">
        <f t="shared" si="48"/>
        <v>000000000000MAD-0289</v>
      </c>
      <c r="H777" s="4" t="str">
        <f t="shared" si="49"/>
        <v>MADECOR RH ARTICO 215 X 244  15 MM</v>
      </c>
      <c r="I777" s="4" t="str">
        <f t="shared" si="50"/>
        <v>MADERA</v>
      </c>
      <c r="J777" s="83">
        <f t="shared" si="51"/>
        <v>243600</v>
      </c>
    </row>
    <row r="778" spans="2:10" x14ac:dyDescent="0.25">
      <c r="B778" s="20" t="s">
        <v>1590</v>
      </c>
      <c r="C778" s="27" t="s">
        <v>1591</v>
      </c>
      <c r="D778" s="27" t="s">
        <v>5</v>
      </c>
      <c r="E778" s="27" t="s">
        <v>27</v>
      </c>
      <c r="F778" s="36">
        <v>29379</v>
      </c>
      <c r="G778" s="4" t="str">
        <f t="shared" si="48"/>
        <v>000000000000MAD-0290</v>
      </c>
      <c r="H778" s="4" t="str">
        <f t="shared" si="49"/>
        <v xml:space="preserve">ACOPLE DE PISTOLA DE ALFILERES </v>
      </c>
      <c r="I778" s="4" t="str">
        <f t="shared" si="50"/>
        <v>MADERA</v>
      </c>
      <c r="J778" s="83">
        <f t="shared" si="51"/>
        <v>29379</v>
      </c>
    </row>
    <row r="779" spans="2:10" x14ac:dyDescent="0.25">
      <c r="B779" s="25" t="s">
        <v>1592</v>
      </c>
      <c r="C779" s="31" t="s">
        <v>1593</v>
      </c>
      <c r="D779" s="31" t="s">
        <v>5</v>
      </c>
      <c r="E779" s="31" t="s">
        <v>27</v>
      </c>
      <c r="F779" s="34">
        <v>1291</v>
      </c>
      <c r="G779" s="4" t="str">
        <f t="shared" si="48"/>
        <v>000000000000MAD-0291</v>
      </c>
      <c r="H779" s="4" t="str">
        <f t="shared" si="49"/>
        <v>ABRAZADERAS TITAN</v>
      </c>
      <c r="I779" s="4" t="str">
        <f t="shared" si="50"/>
        <v>MADERA</v>
      </c>
      <c r="J779" s="83">
        <f t="shared" si="51"/>
        <v>1291</v>
      </c>
    </row>
    <row r="780" spans="2:10" x14ac:dyDescent="0.25">
      <c r="B780" s="20" t="s">
        <v>1594</v>
      </c>
      <c r="C780" s="27" t="s">
        <v>1595</v>
      </c>
      <c r="D780" s="27" t="s">
        <v>5</v>
      </c>
      <c r="E780" s="27" t="s">
        <v>1252</v>
      </c>
      <c r="F780" s="36">
        <v>5900</v>
      </c>
      <c r="G780" s="4" t="str">
        <f t="shared" si="48"/>
        <v>000000000000MAD-0292</v>
      </c>
      <c r="H780" s="4" t="str">
        <f t="shared" si="49"/>
        <v>RIELES FULL EXTENSION 25 CMTS</v>
      </c>
      <c r="I780" s="4" t="str">
        <f t="shared" si="50"/>
        <v>MADERA</v>
      </c>
      <c r="J780" s="83">
        <f t="shared" si="51"/>
        <v>5900</v>
      </c>
    </row>
    <row r="781" spans="2:10" x14ac:dyDescent="0.25">
      <c r="B781" s="25" t="s">
        <v>1596</v>
      </c>
      <c r="C781" s="31" t="s">
        <v>1597</v>
      </c>
      <c r="D781" s="31" t="s">
        <v>5</v>
      </c>
      <c r="E781" s="31" t="s">
        <v>27</v>
      </c>
      <c r="F781" s="34">
        <v>52000</v>
      </c>
      <c r="G781" s="4" t="str">
        <f t="shared" si="48"/>
        <v>000000000000MAD-0293</v>
      </c>
      <c r="H781" s="4" t="str">
        <f t="shared" si="49"/>
        <v>VIDRIO CLARO 6 MM P/B DE 110 X 40</v>
      </c>
      <c r="I781" s="4" t="str">
        <f t="shared" si="50"/>
        <v>MADERA</v>
      </c>
      <c r="J781" s="83">
        <f t="shared" si="51"/>
        <v>52000</v>
      </c>
    </row>
    <row r="782" spans="2:10" x14ac:dyDescent="0.25">
      <c r="B782" s="20" t="s">
        <v>1598</v>
      </c>
      <c r="C782" s="27" t="s">
        <v>1599</v>
      </c>
      <c r="D782" s="27" t="s">
        <v>5</v>
      </c>
      <c r="E782" s="27" t="s">
        <v>27</v>
      </c>
      <c r="F782" s="36">
        <v>171741</v>
      </c>
      <c r="G782" s="4" t="str">
        <f t="shared" si="48"/>
        <v>000000000000MAD-0294</v>
      </c>
      <c r="H782" s="4" t="str">
        <f t="shared" si="49"/>
        <v xml:space="preserve">VIDRIO DE 10 MM P/B DE 108 X 1,280 </v>
      </c>
      <c r="I782" s="4" t="str">
        <f t="shared" si="50"/>
        <v>MADERA</v>
      </c>
      <c r="J782" s="83">
        <f t="shared" si="51"/>
        <v>171741</v>
      </c>
    </row>
    <row r="783" spans="2:10" x14ac:dyDescent="0.25">
      <c r="B783" s="25" t="s">
        <v>1600</v>
      </c>
      <c r="C783" s="31" t="s">
        <v>1601</v>
      </c>
      <c r="D783" s="31" t="s">
        <v>5</v>
      </c>
      <c r="E783" s="31" t="s">
        <v>27</v>
      </c>
      <c r="F783" s="34">
        <v>171741</v>
      </c>
      <c r="G783" s="4" t="str">
        <f t="shared" si="48"/>
        <v>000000000000MAD-0295</v>
      </c>
      <c r="H783" s="4" t="str">
        <f t="shared" si="49"/>
        <v xml:space="preserve">VIDRIO DE 10 MM P/B DE 107,5 X 1,280 </v>
      </c>
      <c r="I783" s="4" t="str">
        <f t="shared" si="50"/>
        <v>MADERA</v>
      </c>
      <c r="J783" s="83">
        <f t="shared" si="51"/>
        <v>171741</v>
      </c>
    </row>
    <row r="784" spans="2:10" x14ac:dyDescent="0.25">
      <c r="B784" s="20" t="s">
        <v>1602</v>
      </c>
      <c r="C784" s="27" t="s">
        <v>1603</v>
      </c>
      <c r="D784" s="27" t="s">
        <v>5</v>
      </c>
      <c r="E784" s="27" t="s">
        <v>27</v>
      </c>
      <c r="F784" s="36">
        <v>169252</v>
      </c>
      <c r="G784" s="4" t="str">
        <f t="shared" si="48"/>
        <v>000000000000MAD-0296</v>
      </c>
      <c r="H784" s="4" t="str">
        <f t="shared" si="49"/>
        <v xml:space="preserve">VIDRIO DE 10 MM P/B DE 106 X 1,280 </v>
      </c>
      <c r="I784" s="4" t="str">
        <f t="shared" si="50"/>
        <v>MADERA</v>
      </c>
      <c r="J784" s="83">
        <f t="shared" si="51"/>
        <v>169252</v>
      </c>
    </row>
    <row r="785" spans="2:10" x14ac:dyDescent="0.25">
      <c r="B785" s="25" t="s">
        <v>1604</v>
      </c>
      <c r="C785" s="18" t="s">
        <v>1605</v>
      </c>
      <c r="D785" s="18" t="s">
        <v>5</v>
      </c>
      <c r="E785" s="18" t="s">
        <v>27</v>
      </c>
      <c r="F785" s="34">
        <v>164718</v>
      </c>
      <c r="G785" s="4" t="str">
        <f t="shared" si="48"/>
        <v>000000000000MAD-0334</v>
      </c>
      <c r="H785" s="4" t="str">
        <f t="shared" si="49"/>
        <v>MADEFONDO SENCILLO VIENES DE 3 MM 183 X 244</v>
      </c>
      <c r="I785" s="4" t="str">
        <f t="shared" si="50"/>
        <v>MADERA</v>
      </c>
      <c r="J785" s="83">
        <f t="shared" si="51"/>
        <v>164718</v>
      </c>
    </row>
    <row r="786" spans="2:10" x14ac:dyDescent="0.25">
      <c r="B786" s="20" t="s">
        <v>1606</v>
      </c>
      <c r="C786" s="27" t="s">
        <v>1607</v>
      </c>
      <c r="D786" s="27" t="s">
        <v>5</v>
      </c>
      <c r="E786" s="27" t="s">
        <v>27</v>
      </c>
      <c r="F786" s="36">
        <v>166763</v>
      </c>
      <c r="G786" s="4" t="str">
        <f t="shared" si="48"/>
        <v>000000000000MAD-0297</v>
      </c>
      <c r="H786" s="4" t="str">
        <f t="shared" si="49"/>
        <v xml:space="preserve">VIDRIO DE 10 MM P/B DE 104,5 X 1,280 </v>
      </c>
      <c r="I786" s="4" t="str">
        <f t="shared" si="50"/>
        <v>MADERA</v>
      </c>
      <c r="J786" s="83">
        <f t="shared" si="51"/>
        <v>166763</v>
      </c>
    </row>
    <row r="787" spans="2:10" x14ac:dyDescent="0.25">
      <c r="B787" s="25" t="s">
        <v>1608</v>
      </c>
      <c r="C787" s="31" t="s">
        <v>1609</v>
      </c>
      <c r="D787" s="31" t="s">
        <v>5</v>
      </c>
      <c r="E787" s="31" t="s">
        <v>27</v>
      </c>
      <c r="F787" s="34">
        <v>78000</v>
      </c>
      <c r="G787" s="4" t="str">
        <f t="shared" si="48"/>
        <v>000000000000MAD-0300</v>
      </c>
      <c r="H787" s="4" t="str">
        <f t="shared" si="49"/>
        <v>VIDRIO CLARO DE 6 MM AL CORTE DE 143 X 70,5</v>
      </c>
      <c r="I787" s="4" t="str">
        <f t="shared" si="50"/>
        <v>MADERA</v>
      </c>
      <c r="J787" s="83">
        <f t="shared" si="51"/>
        <v>78000</v>
      </c>
    </row>
    <row r="788" spans="2:10" x14ac:dyDescent="0.25">
      <c r="B788" s="20" t="s">
        <v>1610</v>
      </c>
      <c r="C788" s="27" t="s">
        <v>1611</v>
      </c>
      <c r="D788" s="27" t="s">
        <v>1543</v>
      </c>
      <c r="E788" s="27" t="s">
        <v>27</v>
      </c>
      <c r="F788" s="36">
        <v>114888</v>
      </c>
      <c r="G788" s="4" t="str">
        <f t="shared" si="48"/>
        <v>000000000000MAD-0302</v>
      </c>
      <c r="H788" s="4" t="str">
        <f t="shared" si="49"/>
        <v>MADECOR RH MACULA 15 MM 1,83 X 2,44</v>
      </c>
      <c r="I788" s="4" t="str">
        <f t="shared" si="50"/>
        <v>MADERA</v>
      </c>
      <c r="J788" s="83">
        <f t="shared" si="51"/>
        <v>114888</v>
      </c>
    </row>
    <row r="789" spans="2:10" x14ac:dyDescent="0.25">
      <c r="B789" s="25" t="s">
        <v>1612</v>
      </c>
      <c r="C789" s="31" t="s">
        <v>1613</v>
      </c>
      <c r="D789" s="31" t="s">
        <v>5</v>
      </c>
      <c r="E789" s="31" t="s">
        <v>45</v>
      </c>
      <c r="F789" s="34">
        <v>885</v>
      </c>
      <c r="G789" s="4" t="str">
        <f t="shared" si="48"/>
        <v>000000000000MAD-0304</v>
      </c>
      <c r="H789" s="4" t="str">
        <f t="shared" si="49"/>
        <v>MADECANTO SENCILLO HUMO  22 MM</v>
      </c>
      <c r="I789" s="4" t="str">
        <f t="shared" si="50"/>
        <v>MADERA</v>
      </c>
      <c r="J789" s="83">
        <f t="shared" si="51"/>
        <v>885</v>
      </c>
    </row>
    <row r="790" spans="2:10" x14ac:dyDescent="0.25">
      <c r="B790" s="20" t="s">
        <v>1614</v>
      </c>
      <c r="C790" s="27" t="s">
        <v>1615</v>
      </c>
      <c r="D790" s="27" t="s">
        <v>5</v>
      </c>
      <c r="E790" s="27" t="s">
        <v>45</v>
      </c>
      <c r="F790" s="36">
        <v>1496</v>
      </c>
      <c r="G790" s="4" t="str">
        <f t="shared" si="48"/>
        <v>000000000000MAD-0305</v>
      </c>
      <c r="H790" s="4" t="str">
        <f t="shared" si="49"/>
        <v>MADECANTO SENCILLO HUMO 33 MM</v>
      </c>
      <c r="I790" s="4" t="str">
        <f t="shared" si="50"/>
        <v>MADERA</v>
      </c>
      <c r="J790" s="83">
        <f t="shared" si="51"/>
        <v>1496</v>
      </c>
    </row>
    <row r="791" spans="2:10" x14ac:dyDescent="0.25">
      <c r="B791" s="25" t="s">
        <v>1616</v>
      </c>
      <c r="C791" s="31" t="s">
        <v>1617</v>
      </c>
      <c r="D791" s="31" t="s">
        <v>5</v>
      </c>
      <c r="E791" s="31" t="s">
        <v>27</v>
      </c>
      <c r="F791" s="34">
        <v>39000</v>
      </c>
      <c r="G791" s="4" t="str">
        <f t="shared" si="48"/>
        <v>000000000000MAD-0307</v>
      </c>
      <c r="H791" s="4" t="str">
        <f t="shared" si="49"/>
        <v>VIDRIO CLARO DE 60 CMTS REDONDO P/B</v>
      </c>
      <c r="I791" s="4" t="str">
        <f t="shared" si="50"/>
        <v>MADERA</v>
      </c>
      <c r="J791" s="83">
        <f t="shared" si="51"/>
        <v>39000</v>
      </c>
    </row>
    <row r="792" spans="2:10" x14ac:dyDescent="0.25">
      <c r="B792" s="20" t="s">
        <v>1618</v>
      </c>
      <c r="C792" s="6" t="s">
        <v>1619</v>
      </c>
      <c r="D792" s="6" t="s">
        <v>5</v>
      </c>
      <c r="E792" s="6" t="s">
        <v>18</v>
      </c>
      <c r="F792" s="36">
        <v>272351</v>
      </c>
      <c r="G792" s="4" t="str">
        <f t="shared" si="48"/>
        <v>000000000000MAD-0341</v>
      </c>
      <c r="H792" s="4" t="str">
        <f t="shared" si="49"/>
        <v>MADECOR RH GRIS DAKOTA DE 15MM  183 X 244</v>
      </c>
      <c r="I792" s="4" t="str">
        <f t="shared" si="50"/>
        <v>MADERA</v>
      </c>
      <c r="J792" s="83">
        <f t="shared" si="51"/>
        <v>272351</v>
      </c>
    </row>
    <row r="793" spans="2:10" x14ac:dyDescent="0.25">
      <c r="B793" s="25" t="s">
        <v>1620</v>
      </c>
      <c r="C793" s="18" t="s">
        <v>1621</v>
      </c>
      <c r="D793" s="18" t="s">
        <v>5</v>
      </c>
      <c r="E793" s="18" t="s">
        <v>45</v>
      </c>
      <c r="F793" s="34">
        <v>2772</v>
      </c>
      <c r="G793" s="4" t="str">
        <f t="shared" si="48"/>
        <v>000000000000MAD-0342</v>
      </c>
      <c r="H793" s="4" t="str">
        <f t="shared" si="49"/>
        <v>MADECANTO RIGIDO CAPUCHINO 19 MM*2MM</v>
      </c>
      <c r="I793" s="4" t="str">
        <f t="shared" si="50"/>
        <v>MADERA</v>
      </c>
      <c r="J793" s="83">
        <f t="shared" si="51"/>
        <v>2772</v>
      </c>
    </row>
    <row r="794" spans="2:10" x14ac:dyDescent="0.25">
      <c r="B794" s="20" t="s">
        <v>1622</v>
      </c>
      <c r="C794" s="6" t="s">
        <v>1623</v>
      </c>
      <c r="D794" s="7" t="s">
        <v>5</v>
      </c>
      <c r="E794" s="6" t="s">
        <v>18</v>
      </c>
      <c r="F794" s="36">
        <v>126834</v>
      </c>
      <c r="G794" s="4" t="str">
        <f t="shared" si="48"/>
        <v>000000000000MAD-0343</v>
      </c>
      <c r="H794" s="4" t="str">
        <f t="shared" si="49"/>
        <v>MADEFONDO SENCILLO CAPUCHINO  4MM 183*244</v>
      </c>
      <c r="I794" s="4" t="str">
        <f t="shared" si="50"/>
        <v>MADERA</v>
      </c>
      <c r="J794" s="83">
        <f t="shared" si="51"/>
        <v>126834</v>
      </c>
    </row>
    <row r="795" spans="2:10" x14ac:dyDescent="0.25">
      <c r="B795" s="25" t="s">
        <v>1624</v>
      </c>
      <c r="C795" s="31" t="s">
        <v>1625</v>
      </c>
      <c r="D795" s="31" t="s">
        <v>5</v>
      </c>
      <c r="E795" s="31" t="s">
        <v>27</v>
      </c>
      <c r="F795" s="34">
        <v>243208</v>
      </c>
      <c r="G795" s="4" t="str">
        <f t="shared" si="48"/>
        <v>000000000000MAD-0308</v>
      </c>
      <c r="H795" s="4" t="str">
        <f t="shared" si="49"/>
        <v>MADECOR RH HUMO 15 MM 215 X 244</v>
      </c>
      <c r="I795" s="4" t="str">
        <f t="shared" si="50"/>
        <v>MADERA</v>
      </c>
      <c r="J795" s="83">
        <f t="shared" si="51"/>
        <v>243208</v>
      </c>
    </row>
    <row r="796" spans="2:10" x14ac:dyDescent="0.25">
      <c r="B796" s="20" t="s">
        <v>1626</v>
      </c>
      <c r="C796" s="27" t="s">
        <v>1627</v>
      </c>
      <c r="D796" s="27" t="s">
        <v>5</v>
      </c>
      <c r="E796" s="27" t="s">
        <v>27</v>
      </c>
      <c r="F796" s="36">
        <v>210500</v>
      </c>
      <c r="G796" s="4" t="str">
        <f t="shared" si="48"/>
        <v>000000000000MAD-0309</v>
      </c>
      <c r="H796" s="4" t="str">
        <f t="shared" si="49"/>
        <v>MADECOR RH HUMO 15 MM 183 X 244</v>
      </c>
      <c r="I796" s="4" t="str">
        <f t="shared" si="50"/>
        <v>MADERA</v>
      </c>
      <c r="J796" s="83">
        <f t="shared" si="51"/>
        <v>210500</v>
      </c>
    </row>
    <row r="797" spans="2:10" x14ac:dyDescent="0.25">
      <c r="B797" s="25" t="s">
        <v>1628</v>
      </c>
      <c r="C797" s="31" t="s">
        <v>1629</v>
      </c>
      <c r="D797" s="31" t="s">
        <v>5</v>
      </c>
      <c r="E797" s="31" t="s">
        <v>45</v>
      </c>
      <c r="F797" s="34">
        <v>1818</v>
      </c>
      <c r="G797" s="4" t="str">
        <f t="shared" si="48"/>
        <v>000000000000MAD-0310</v>
      </c>
      <c r="H797" s="4" t="str">
        <f t="shared" si="49"/>
        <v>MADECANTO SENCILLO HUMO 44 MM</v>
      </c>
      <c r="I797" s="4" t="str">
        <f t="shared" si="50"/>
        <v>MADERA</v>
      </c>
      <c r="J797" s="83">
        <f t="shared" si="51"/>
        <v>1818</v>
      </c>
    </row>
    <row r="798" spans="2:10" x14ac:dyDescent="0.25">
      <c r="B798" s="20" t="s">
        <v>1630</v>
      </c>
      <c r="C798" s="27" t="s">
        <v>1631</v>
      </c>
      <c r="D798" s="27" t="s">
        <v>5</v>
      </c>
      <c r="E798" s="27" t="s">
        <v>27</v>
      </c>
      <c r="F798" s="36">
        <v>10000</v>
      </c>
      <c r="G798" s="4" t="str">
        <f t="shared" si="48"/>
        <v>000000000000MAD-0311</v>
      </c>
      <c r="H798" s="4" t="str">
        <f t="shared" si="49"/>
        <v>ESPEJO CRYSTAL  73 X 63 4 MM AL CORTE</v>
      </c>
      <c r="I798" s="4" t="str">
        <f t="shared" si="50"/>
        <v>MADERA</v>
      </c>
      <c r="J798" s="83">
        <f t="shared" si="51"/>
        <v>10000</v>
      </c>
    </row>
    <row r="799" spans="2:10" x14ac:dyDescent="0.25">
      <c r="B799" s="25" t="s">
        <v>1632</v>
      </c>
      <c r="C799" s="31" t="s">
        <v>1633</v>
      </c>
      <c r="D799" s="31" t="s">
        <v>5</v>
      </c>
      <c r="E799" s="31" t="s">
        <v>45</v>
      </c>
      <c r="F799" s="34">
        <v>1400</v>
      </c>
      <c r="G799" s="4" t="str">
        <f t="shared" si="48"/>
        <v>000000000000MAD-0312</v>
      </c>
      <c r="H799" s="4" t="str">
        <f t="shared" si="49"/>
        <v xml:space="preserve">MADECANTO SENCILLO  CARAMELO 44 MM </v>
      </c>
      <c r="I799" s="4" t="str">
        <f t="shared" si="50"/>
        <v>MADERA</v>
      </c>
      <c r="J799" s="83">
        <f t="shared" si="51"/>
        <v>1400</v>
      </c>
    </row>
    <row r="800" spans="2:10" x14ac:dyDescent="0.25">
      <c r="B800" s="20" t="s">
        <v>1634</v>
      </c>
      <c r="C800" s="27" t="s">
        <v>1635</v>
      </c>
      <c r="D800" s="27" t="s">
        <v>5</v>
      </c>
      <c r="E800" s="27" t="s">
        <v>27</v>
      </c>
      <c r="F800" s="36">
        <v>10500</v>
      </c>
      <c r="G800" s="4" t="str">
        <f t="shared" si="48"/>
        <v>000000000000MAD-0313</v>
      </c>
      <c r="H800" s="4" t="str">
        <f t="shared" si="49"/>
        <v>VIDRIO CLARO 4 MM AL CORTE 20,5 X 63,5</v>
      </c>
      <c r="I800" s="4" t="str">
        <f t="shared" si="50"/>
        <v>MADERA</v>
      </c>
      <c r="J800" s="83">
        <f t="shared" si="51"/>
        <v>10500</v>
      </c>
    </row>
    <row r="801" spans="2:10" x14ac:dyDescent="0.25">
      <c r="B801" s="25" t="s">
        <v>1636</v>
      </c>
      <c r="C801" s="31" t="s">
        <v>1637</v>
      </c>
      <c r="D801" s="31" t="s">
        <v>5</v>
      </c>
      <c r="E801" s="31" t="s">
        <v>27</v>
      </c>
      <c r="F801" s="34">
        <v>14000</v>
      </c>
      <c r="G801" s="4" t="str">
        <f t="shared" si="48"/>
        <v>000000000000MAD-0314</v>
      </c>
      <c r="H801" s="4" t="str">
        <f t="shared" si="49"/>
        <v>VIDRIO CLARO 4 MM AL CORTE 34,5 X 63,5</v>
      </c>
      <c r="I801" s="4" t="str">
        <f t="shared" si="50"/>
        <v>MADERA</v>
      </c>
      <c r="J801" s="83">
        <f t="shared" si="51"/>
        <v>14000</v>
      </c>
    </row>
    <row r="802" spans="2:10" x14ac:dyDescent="0.25">
      <c r="B802" s="20" t="s">
        <v>1638</v>
      </c>
      <c r="C802" s="27" t="s">
        <v>1639</v>
      </c>
      <c r="D802" s="27" t="s">
        <v>5</v>
      </c>
      <c r="E802" s="27" t="s">
        <v>27</v>
      </c>
      <c r="F802" s="36">
        <v>40000</v>
      </c>
      <c r="G802" s="4" t="str">
        <f t="shared" si="48"/>
        <v>000000000000MAD-0316</v>
      </c>
      <c r="H802" s="4" t="str">
        <f t="shared" si="49"/>
        <v>MADERA FINA DE 233 CMTS PUTUMAYO AYENDE</v>
      </c>
      <c r="I802" s="4" t="str">
        <f t="shared" si="50"/>
        <v>MADERA</v>
      </c>
      <c r="J802" s="83">
        <f t="shared" si="51"/>
        <v>40000</v>
      </c>
    </row>
    <row r="803" spans="2:10" x14ac:dyDescent="0.25">
      <c r="B803" s="25" t="s">
        <v>1640</v>
      </c>
      <c r="C803" s="18" t="s">
        <v>1641</v>
      </c>
      <c r="D803" s="18" t="s">
        <v>5</v>
      </c>
      <c r="E803" s="18" t="s">
        <v>27</v>
      </c>
      <c r="F803" s="34">
        <v>6200</v>
      </c>
      <c r="G803" s="4" t="str">
        <f t="shared" si="48"/>
        <v>000000000000MAD-0353</v>
      </c>
      <c r="H803" s="4" t="str">
        <f t="shared" si="49"/>
        <v>BRAZO 100 CIERRE LENTO</v>
      </c>
      <c r="I803" s="4" t="str">
        <f t="shared" si="50"/>
        <v>MADERA</v>
      </c>
      <c r="J803" s="83">
        <f t="shared" si="51"/>
        <v>6200</v>
      </c>
    </row>
    <row r="804" spans="2:10" x14ac:dyDescent="0.25">
      <c r="B804" s="20" t="s">
        <v>1642</v>
      </c>
      <c r="C804" s="6" t="s">
        <v>1643</v>
      </c>
      <c r="D804" s="6" t="s">
        <v>5</v>
      </c>
      <c r="E804" s="6" t="s">
        <v>18</v>
      </c>
      <c r="F804" s="36">
        <v>133182</v>
      </c>
      <c r="G804" s="4" t="str">
        <f t="shared" si="48"/>
        <v>000000000000MAD-0354</v>
      </c>
      <c r="H804" s="4" t="str">
        <f t="shared" si="49"/>
        <v>MADEFONDO RH VIENES 5,5 MM 183X244</v>
      </c>
      <c r="I804" s="4" t="str">
        <f t="shared" si="50"/>
        <v>MADERA</v>
      </c>
      <c r="J804" s="83">
        <f t="shared" si="51"/>
        <v>133182</v>
      </c>
    </row>
    <row r="805" spans="2:10" x14ac:dyDescent="0.25">
      <c r="B805" s="25" t="s">
        <v>1644</v>
      </c>
      <c r="C805" s="31" t="s">
        <v>1645</v>
      </c>
      <c r="D805" s="31" t="s">
        <v>5</v>
      </c>
      <c r="E805" s="31" t="s">
        <v>27</v>
      </c>
      <c r="F805" s="34">
        <v>21000</v>
      </c>
      <c r="G805" s="4" t="str">
        <f t="shared" si="48"/>
        <v>000000000000MAD-0317</v>
      </c>
      <c r="H805" s="4" t="str">
        <f t="shared" si="49"/>
        <v>MADERA FINA DE 183,5 CMTS PUTUMAYO AYENDE</v>
      </c>
      <c r="I805" s="4" t="str">
        <f t="shared" si="50"/>
        <v>MADERA</v>
      </c>
      <c r="J805" s="83">
        <f t="shared" si="51"/>
        <v>21000</v>
      </c>
    </row>
    <row r="806" spans="2:10" x14ac:dyDescent="0.25">
      <c r="B806" s="20" t="s">
        <v>1646</v>
      </c>
      <c r="C806" s="6" t="s">
        <v>1647</v>
      </c>
      <c r="D806" s="6" t="s">
        <v>5</v>
      </c>
      <c r="E806" s="6" t="s">
        <v>18</v>
      </c>
      <c r="F806" s="36">
        <v>102020</v>
      </c>
      <c r="G806" s="4" t="str">
        <f t="shared" si="48"/>
        <v>000000000000MAD-0356</v>
      </c>
      <c r="H806" s="4" t="str">
        <f t="shared" si="49"/>
        <v>AGLOMERADO MDF  SENCILLO TRUPAN 9 MM 183*244</v>
      </c>
      <c r="I806" s="4" t="str">
        <f t="shared" si="50"/>
        <v>MADERA</v>
      </c>
      <c r="J806" s="83">
        <f t="shared" si="51"/>
        <v>102020</v>
      </c>
    </row>
    <row r="807" spans="2:10" x14ac:dyDescent="0.25">
      <c r="B807" s="25" t="s">
        <v>1648</v>
      </c>
      <c r="C807" s="18" t="s">
        <v>1649</v>
      </c>
      <c r="D807" s="18" t="s">
        <v>5</v>
      </c>
      <c r="E807" s="18" t="s">
        <v>18</v>
      </c>
      <c r="F807" s="34">
        <v>126000</v>
      </c>
      <c r="G807" s="4" t="str">
        <f t="shared" si="48"/>
        <v>000000000000MAD-0357</v>
      </c>
      <c r="H807" s="4" t="str">
        <f t="shared" si="49"/>
        <v>MADEFONDO SENCILLO VIENES 5,5 MM 183X244</v>
      </c>
      <c r="I807" s="4" t="str">
        <f t="shared" si="50"/>
        <v>MADERA</v>
      </c>
      <c r="J807" s="83">
        <f t="shared" si="51"/>
        <v>126000</v>
      </c>
    </row>
    <row r="808" spans="2:10" x14ac:dyDescent="0.25">
      <c r="B808" s="20" t="s">
        <v>1650</v>
      </c>
      <c r="C808" s="6" t="s">
        <v>1651</v>
      </c>
      <c r="D808" s="6" t="s">
        <v>5</v>
      </c>
      <c r="E808" s="6" t="s">
        <v>18</v>
      </c>
      <c r="F808" s="36">
        <v>228163</v>
      </c>
      <c r="G808" s="4" t="str">
        <f t="shared" si="48"/>
        <v>000000000000MAD-0358</v>
      </c>
      <c r="H808" s="4" t="str">
        <f t="shared" si="49"/>
        <v>MADECOR  RH AMARETTO  15MM 183*244</v>
      </c>
      <c r="I808" s="4" t="str">
        <f t="shared" si="50"/>
        <v>MADERA</v>
      </c>
      <c r="J808" s="83">
        <f t="shared" si="51"/>
        <v>228163</v>
      </c>
    </row>
    <row r="809" spans="2:10" x14ac:dyDescent="0.25">
      <c r="B809" s="25" t="s">
        <v>1652</v>
      </c>
      <c r="C809" s="18" t="s">
        <v>1653</v>
      </c>
      <c r="D809" s="18" t="s">
        <v>5</v>
      </c>
      <c r="E809" s="18" t="s">
        <v>18</v>
      </c>
      <c r="F809" s="34">
        <v>197500</v>
      </c>
      <c r="G809" s="4" t="str">
        <f t="shared" si="48"/>
        <v>000000000000MAD-0359</v>
      </c>
      <c r="H809" s="4" t="str">
        <f t="shared" si="49"/>
        <v>MADEFONDO SENCILLO BLANCO NEVADO  183*244 4 MM</v>
      </c>
      <c r="I809" s="4" t="str">
        <f t="shared" si="50"/>
        <v>MADERA</v>
      </c>
      <c r="J809" s="83">
        <f t="shared" si="51"/>
        <v>197500</v>
      </c>
    </row>
    <row r="810" spans="2:10" x14ac:dyDescent="0.25">
      <c r="B810" s="20" t="s">
        <v>1654</v>
      </c>
      <c r="C810" s="6" t="s">
        <v>1655</v>
      </c>
      <c r="D810" s="6" t="s">
        <v>5</v>
      </c>
      <c r="E810" s="6" t="s">
        <v>27</v>
      </c>
      <c r="F810" s="36">
        <v>546</v>
      </c>
      <c r="G810" s="4" t="str">
        <f t="shared" si="48"/>
        <v>000000000000MAD-0360</v>
      </c>
      <c r="H810" s="4" t="str">
        <f t="shared" si="49"/>
        <v>CANTONERA DE 2" REFORZADA</v>
      </c>
      <c r="I810" s="4" t="str">
        <f t="shared" si="50"/>
        <v>MADERA</v>
      </c>
      <c r="J810" s="83">
        <f t="shared" si="51"/>
        <v>546</v>
      </c>
    </row>
    <row r="811" spans="2:10" x14ac:dyDescent="0.25">
      <c r="B811" s="25" t="s">
        <v>1656</v>
      </c>
      <c r="C811" s="18" t="s">
        <v>1657</v>
      </c>
      <c r="D811" s="18" t="s">
        <v>5</v>
      </c>
      <c r="E811" s="18" t="s">
        <v>45</v>
      </c>
      <c r="F811" s="34">
        <v>3879</v>
      </c>
      <c r="G811" s="4" t="str">
        <f t="shared" si="48"/>
        <v>000000000000MAD-0361</v>
      </c>
      <c r="H811" s="4" t="str">
        <f t="shared" si="49"/>
        <v>MADECANTO RIGIDO VIENES DE 33 MM</v>
      </c>
      <c r="I811" s="4" t="str">
        <f t="shared" si="50"/>
        <v>MADERA</v>
      </c>
      <c r="J811" s="83">
        <f t="shared" si="51"/>
        <v>3879</v>
      </c>
    </row>
    <row r="812" spans="2:10" x14ac:dyDescent="0.25">
      <c r="B812" s="20" t="s">
        <v>1658</v>
      </c>
      <c r="C812" s="6" t="s">
        <v>1659</v>
      </c>
      <c r="D812" s="6" t="s">
        <v>5</v>
      </c>
      <c r="E812" s="6" t="s">
        <v>27</v>
      </c>
      <c r="F812" s="36">
        <v>4520</v>
      </c>
      <c r="G812" s="4" t="str">
        <f t="shared" si="48"/>
        <v>000000000000MAD-0362</v>
      </c>
      <c r="H812" s="4" t="str">
        <f t="shared" si="49"/>
        <v>TIRADERA DE ALUMINIO NEGRA 9,6 MM HMA 673-02</v>
      </c>
      <c r="I812" s="4" t="str">
        <f t="shared" si="50"/>
        <v>MADERA</v>
      </c>
      <c r="J812" s="83">
        <f t="shared" si="51"/>
        <v>4520</v>
      </c>
    </row>
    <row r="813" spans="2:10" x14ac:dyDescent="0.25">
      <c r="B813" s="25" t="s">
        <v>1660</v>
      </c>
      <c r="C813" s="31" t="s">
        <v>1661</v>
      </c>
      <c r="D813" s="31" t="s">
        <v>5</v>
      </c>
      <c r="E813" s="31" t="s">
        <v>27</v>
      </c>
      <c r="F813" s="34">
        <v>27500</v>
      </c>
      <c r="G813" s="4" t="str">
        <f t="shared" si="48"/>
        <v>000000000000MAD-0318</v>
      </c>
      <c r="H813" s="4" t="str">
        <f t="shared" si="49"/>
        <v>MADERA FINA DE 183 CMTS PUTUMAYO AYENDE</v>
      </c>
      <c r="I813" s="4" t="str">
        <f t="shared" si="50"/>
        <v>MADERA</v>
      </c>
      <c r="J813" s="83">
        <f t="shared" si="51"/>
        <v>27500</v>
      </c>
    </row>
    <row r="814" spans="2:10" x14ac:dyDescent="0.25">
      <c r="B814" s="20" t="s">
        <v>1662</v>
      </c>
      <c r="C814" s="27" t="s">
        <v>1663</v>
      </c>
      <c r="D814" s="27" t="s">
        <v>5</v>
      </c>
      <c r="E814" s="27" t="s">
        <v>27</v>
      </c>
      <c r="F814" s="36">
        <v>21000</v>
      </c>
      <c r="G814" s="4" t="str">
        <f t="shared" si="48"/>
        <v>000000000000MAD-0319</v>
      </c>
      <c r="H814" s="4" t="str">
        <f t="shared" si="49"/>
        <v>MADERA FINA DE 142,5 CMTS PUTUMAYO AYENDE</v>
      </c>
      <c r="I814" s="4" t="str">
        <f t="shared" si="50"/>
        <v>MADERA</v>
      </c>
      <c r="J814" s="83">
        <f t="shared" si="51"/>
        <v>21000</v>
      </c>
    </row>
    <row r="815" spans="2:10" x14ac:dyDescent="0.25">
      <c r="B815" s="25" t="s">
        <v>1664</v>
      </c>
      <c r="C815" s="31" t="s">
        <v>1665</v>
      </c>
      <c r="D815" s="31" t="s">
        <v>5</v>
      </c>
      <c r="E815" s="31" t="s">
        <v>27</v>
      </c>
      <c r="F815" s="34">
        <v>21000</v>
      </c>
      <c r="G815" s="4" t="str">
        <f t="shared" si="48"/>
        <v>000000000000MAD-0320</v>
      </c>
      <c r="H815" s="4" t="str">
        <f t="shared" si="49"/>
        <v>MADERA FINA DE 100,5 CMTS PUTUMAYO AYENDE</v>
      </c>
      <c r="I815" s="4" t="str">
        <f t="shared" si="50"/>
        <v>MADERA</v>
      </c>
      <c r="J815" s="83">
        <f t="shared" si="51"/>
        <v>21000</v>
      </c>
    </row>
    <row r="816" spans="2:10" x14ac:dyDescent="0.25">
      <c r="B816" s="20" t="s">
        <v>1666</v>
      </c>
      <c r="C816" s="6" t="s">
        <v>1667</v>
      </c>
      <c r="D816" s="6" t="s">
        <v>5</v>
      </c>
      <c r="E816" s="6" t="s">
        <v>27</v>
      </c>
      <c r="F816" s="36">
        <v>263000</v>
      </c>
      <c r="G816" s="4" t="str">
        <f t="shared" si="48"/>
        <v>000000000000MAD-0366</v>
      </c>
      <c r="H816" s="4" t="str">
        <f t="shared" si="49"/>
        <v xml:space="preserve">MADECOR RH BLANCO 15 MM 215 X 244  </v>
      </c>
      <c r="I816" s="4" t="str">
        <f t="shared" si="50"/>
        <v>MADERA</v>
      </c>
      <c r="J816" s="83">
        <f t="shared" si="51"/>
        <v>263000</v>
      </c>
    </row>
    <row r="817" spans="2:10" x14ac:dyDescent="0.25">
      <c r="B817" s="45" t="s">
        <v>1668</v>
      </c>
      <c r="C817" s="46" t="s">
        <v>1669</v>
      </c>
      <c r="D817" s="18" t="s">
        <v>5</v>
      </c>
      <c r="E817" s="46" t="s">
        <v>18</v>
      </c>
      <c r="F817" s="48">
        <v>125000</v>
      </c>
      <c r="G817" s="4" t="str">
        <f t="shared" si="48"/>
        <v>000000000000MAD-0367</v>
      </c>
      <c r="H817" s="4" t="str">
        <f t="shared" si="49"/>
        <v xml:space="preserve">AGLOMERADO MDF SENCILLO  5.5 MM  - 183 X 244 </v>
      </c>
      <c r="I817" s="4" t="str">
        <f t="shared" si="50"/>
        <v>MADERA</v>
      </c>
      <c r="J817" s="83">
        <f t="shared" si="51"/>
        <v>125000</v>
      </c>
    </row>
    <row r="818" spans="2:10" x14ac:dyDescent="0.25">
      <c r="B818" s="49" t="s">
        <v>1670</v>
      </c>
      <c r="C818" s="50" t="s">
        <v>1671</v>
      </c>
      <c r="D818" s="27" t="s">
        <v>5</v>
      </c>
      <c r="E818" s="50" t="s">
        <v>27</v>
      </c>
      <c r="F818" s="52">
        <v>27500</v>
      </c>
      <c r="G818" s="4" t="str">
        <f t="shared" si="48"/>
        <v>000000000000MAD-0321</v>
      </c>
      <c r="H818" s="4" t="str">
        <f t="shared" si="49"/>
        <v>MADERA FINA DE 163,5 CMTS PUTUMAYO AYENDE</v>
      </c>
      <c r="I818" s="4" t="str">
        <f t="shared" si="50"/>
        <v>MADERA</v>
      </c>
      <c r="J818" s="83">
        <f t="shared" si="51"/>
        <v>27500</v>
      </c>
    </row>
    <row r="819" spans="2:10" x14ac:dyDescent="0.25">
      <c r="B819" s="45" t="s">
        <v>1672</v>
      </c>
      <c r="C819" s="53" t="s">
        <v>1673</v>
      </c>
      <c r="D819" s="31" t="s">
        <v>5</v>
      </c>
      <c r="E819" s="53" t="s">
        <v>27</v>
      </c>
      <c r="F819" s="48">
        <v>28800</v>
      </c>
      <c r="G819" s="4" t="str">
        <f t="shared" si="48"/>
        <v>000000000000MAD-0322</v>
      </c>
      <c r="H819" s="4" t="str">
        <f t="shared" si="49"/>
        <v>VIDRIO CLARO 8 MM AL CORTE DE 112,4 X 26</v>
      </c>
      <c r="I819" s="4" t="str">
        <f t="shared" si="50"/>
        <v>MADERA</v>
      </c>
      <c r="J819" s="83">
        <f t="shared" si="51"/>
        <v>28800</v>
      </c>
    </row>
    <row r="820" spans="2:10" x14ac:dyDescent="0.25">
      <c r="B820" s="49" t="s">
        <v>1674</v>
      </c>
      <c r="C820" s="50" t="s">
        <v>1675</v>
      </c>
      <c r="D820" s="27" t="s">
        <v>5</v>
      </c>
      <c r="E820" s="50" t="s">
        <v>27</v>
      </c>
      <c r="F820" s="52">
        <v>48000</v>
      </c>
      <c r="G820" s="4" t="str">
        <f t="shared" si="48"/>
        <v>000000000000MAD-0323</v>
      </c>
      <c r="H820" s="4" t="str">
        <f t="shared" si="49"/>
        <v>VIDRIO CLARO 8 MM AL CORTE DE 114 X 44</v>
      </c>
      <c r="I820" s="4" t="str">
        <f t="shared" si="50"/>
        <v>MADERA</v>
      </c>
      <c r="J820" s="83">
        <f t="shared" si="51"/>
        <v>48000</v>
      </c>
    </row>
    <row r="821" spans="2:10" x14ac:dyDescent="0.25">
      <c r="B821" s="45" t="s">
        <v>1676</v>
      </c>
      <c r="C821" s="53" t="s">
        <v>1677</v>
      </c>
      <c r="D821" s="31" t="s">
        <v>5</v>
      </c>
      <c r="E821" s="53" t="s">
        <v>27</v>
      </c>
      <c r="F821" s="48">
        <v>36000</v>
      </c>
      <c r="G821" s="4" t="str">
        <f t="shared" si="48"/>
        <v>000000000000MAD-0324</v>
      </c>
      <c r="H821" s="4" t="str">
        <f t="shared" si="49"/>
        <v>VIDRIO CLARO 8 MM AL CORTE DE 142,4 X 26</v>
      </c>
      <c r="I821" s="4" t="str">
        <f t="shared" si="50"/>
        <v>MADERA</v>
      </c>
      <c r="J821" s="83">
        <f t="shared" si="51"/>
        <v>36000</v>
      </c>
    </row>
    <row r="822" spans="2:10" x14ac:dyDescent="0.25">
      <c r="B822" s="49" t="s">
        <v>1678</v>
      </c>
      <c r="C822" s="55" t="s">
        <v>1679</v>
      </c>
      <c r="D822" s="55" t="s">
        <v>5</v>
      </c>
      <c r="E822" s="55" t="s">
        <v>27</v>
      </c>
      <c r="F822" s="52">
        <v>41856</v>
      </c>
      <c r="G822" s="4" t="str">
        <f t="shared" si="48"/>
        <v>000000000000MAD-0372</v>
      </c>
      <c r="H822" s="4" t="str">
        <f t="shared" si="49"/>
        <v xml:space="preserve">AGLOMERADO MDF TRUPAN 3 MM 183 X 244 </v>
      </c>
      <c r="I822" s="4" t="str">
        <f t="shared" si="50"/>
        <v>MADERA</v>
      </c>
      <c r="J822" s="83">
        <f t="shared" si="51"/>
        <v>41856</v>
      </c>
    </row>
    <row r="823" spans="2:10" x14ac:dyDescent="0.25">
      <c r="B823" s="45" t="s">
        <v>1680</v>
      </c>
      <c r="C823" s="46" t="s">
        <v>1681</v>
      </c>
      <c r="D823" s="46" t="s">
        <v>5</v>
      </c>
      <c r="E823" s="46" t="s">
        <v>18</v>
      </c>
      <c r="F823" s="48">
        <v>190850</v>
      </c>
      <c r="G823" s="4" t="str">
        <f t="shared" si="48"/>
        <v>000000000000MAD-0373</v>
      </c>
      <c r="H823" s="4" t="str">
        <f t="shared" si="49"/>
        <v>MADEFONDO RH GRIS DAKOTA 5,5 MM 183 X 244</v>
      </c>
      <c r="I823" s="4" t="str">
        <f t="shared" si="50"/>
        <v>MADERA</v>
      </c>
      <c r="J823" s="83">
        <f t="shared" si="51"/>
        <v>190850</v>
      </c>
    </row>
    <row r="824" spans="2:10" x14ac:dyDescent="0.25">
      <c r="B824" s="49" t="s">
        <v>1682</v>
      </c>
      <c r="C824" s="55" t="s">
        <v>1683</v>
      </c>
      <c r="D824" s="55" t="s">
        <v>5</v>
      </c>
      <c r="E824" s="55" t="s">
        <v>27</v>
      </c>
      <c r="F824" s="52">
        <v>900</v>
      </c>
      <c r="G824" s="4" t="str">
        <f t="shared" si="48"/>
        <v>000000000000MAD-0374</v>
      </c>
      <c r="H824" s="4" t="str">
        <f t="shared" si="49"/>
        <v xml:space="preserve">TIRADERA BOTON ACERO REPUJADO </v>
      </c>
      <c r="I824" s="4" t="str">
        <f t="shared" si="50"/>
        <v>MADERA</v>
      </c>
      <c r="J824" s="83">
        <f t="shared" si="51"/>
        <v>900</v>
      </c>
    </row>
    <row r="825" spans="2:10" x14ac:dyDescent="0.25">
      <c r="B825" s="45" t="s">
        <v>1684</v>
      </c>
      <c r="C825" s="46" t="s">
        <v>1685</v>
      </c>
      <c r="D825" s="46" t="s">
        <v>5</v>
      </c>
      <c r="E825" s="46" t="s">
        <v>27</v>
      </c>
      <c r="F825" s="48">
        <v>306698</v>
      </c>
      <c r="G825" s="4" t="str">
        <f t="shared" si="48"/>
        <v>000000000000MAD-0375</v>
      </c>
      <c r="H825" s="4" t="str">
        <f t="shared" si="49"/>
        <v>MADECOR RH ARENA 15 MM 183 X 244</v>
      </c>
      <c r="I825" s="4" t="str">
        <f t="shared" si="50"/>
        <v>MADERA</v>
      </c>
      <c r="J825" s="83">
        <f t="shared" si="51"/>
        <v>306698</v>
      </c>
    </row>
    <row r="826" spans="2:10" x14ac:dyDescent="0.25">
      <c r="B826" s="49" t="s">
        <v>1686</v>
      </c>
      <c r="C826" s="50" t="s">
        <v>1687</v>
      </c>
      <c r="D826" s="50" t="s">
        <v>5</v>
      </c>
      <c r="E826" s="50" t="s">
        <v>27</v>
      </c>
      <c r="F826" s="52">
        <v>60000</v>
      </c>
      <c r="G826" s="4" t="str">
        <f t="shared" si="48"/>
        <v>000000000000MAD-0325</v>
      </c>
      <c r="H826" s="4" t="str">
        <f t="shared" si="49"/>
        <v>VIDRIO CLARO 8 MM AL CORTE DE 144 X 44</v>
      </c>
      <c r="I826" s="4" t="str">
        <f t="shared" si="50"/>
        <v>MADERA</v>
      </c>
      <c r="J826" s="83">
        <f t="shared" si="51"/>
        <v>60000</v>
      </c>
    </row>
    <row r="827" spans="2:10" x14ac:dyDescent="0.25">
      <c r="B827" s="45" t="s">
        <v>1688</v>
      </c>
      <c r="C827" s="53" t="s">
        <v>1689</v>
      </c>
      <c r="D827" s="53" t="s">
        <v>5</v>
      </c>
      <c r="E827" s="53" t="s">
        <v>27</v>
      </c>
      <c r="F827" s="48">
        <v>17700</v>
      </c>
      <c r="G827" s="4" t="str">
        <f t="shared" si="48"/>
        <v>000000000000MAD-0326</v>
      </c>
      <c r="H827" s="4" t="str">
        <f t="shared" si="49"/>
        <v>VIDRIO CLARO 8 MM AL CORTE DE 44 X 26</v>
      </c>
      <c r="I827" s="4" t="str">
        <f t="shared" si="50"/>
        <v>MADERA</v>
      </c>
      <c r="J827" s="83">
        <f t="shared" si="51"/>
        <v>17700</v>
      </c>
    </row>
    <row r="828" spans="2:10" x14ac:dyDescent="0.25">
      <c r="B828" s="49" t="s">
        <v>1690</v>
      </c>
      <c r="C828" s="55" t="s">
        <v>1691</v>
      </c>
      <c r="D828" s="55" t="s">
        <v>5</v>
      </c>
      <c r="E828" s="55" t="s">
        <v>27</v>
      </c>
      <c r="F828" s="52">
        <v>133510</v>
      </c>
      <c r="G828" s="4" t="str">
        <f t="shared" si="48"/>
        <v>000000000000MAD-0379</v>
      </c>
      <c r="H828" s="4" t="str">
        <f t="shared" si="49"/>
        <v>MADEFONDO SENCILLO VIENES DE 4 MM 183 X 244</v>
      </c>
      <c r="I828" s="4" t="str">
        <f t="shared" si="50"/>
        <v>MADERA</v>
      </c>
      <c r="J828" s="83">
        <f t="shared" si="51"/>
        <v>133510</v>
      </c>
    </row>
    <row r="829" spans="2:10" x14ac:dyDescent="0.25">
      <c r="B829" s="45" t="s">
        <v>1692</v>
      </c>
      <c r="C829" s="46" t="s">
        <v>1693</v>
      </c>
      <c r="D829" s="46" t="s">
        <v>5</v>
      </c>
      <c r="E829" s="46" t="s">
        <v>27</v>
      </c>
      <c r="F829" s="48">
        <v>225250</v>
      </c>
      <c r="G829" s="4" t="str">
        <f t="shared" si="48"/>
        <v>000000000000MAD-0380</v>
      </c>
      <c r="H829" s="4" t="str">
        <f t="shared" si="49"/>
        <v>MADECOR SENCILLO MACULA 15 MM 1,83 X 2,44</v>
      </c>
      <c r="I829" s="4" t="str">
        <f t="shared" si="50"/>
        <v>MADERA</v>
      </c>
      <c r="J829" s="83">
        <f t="shared" si="51"/>
        <v>225250</v>
      </c>
    </row>
    <row r="830" spans="2:10" x14ac:dyDescent="0.25">
      <c r="B830" s="49" t="s">
        <v>1694</v>
      </c>
      <c r="C830" s="55" t="s">
        <v>1695</v>
      </c>
      <c r="D830" s="55" t="s">
        <v>5</v>
      </c>
      <c r="E830" s="55" t="s">
        <v>27</v>
      </c>
      <c r="F830" s="52">
        <v>202300</v>
      </c>
      <c r="G830" s="4" t="str">
        <f t="shared" si="48"/>
        <v>000000000000MAD-0381</v>
      </c>
      <c r="H830" s="4" t="str">
        <f t="shared" si="49"/>
        <v>TRIPLEX PINO 15 MM 1,22 X 2,44</v>
      </c>
      <c r="I830" s="4" t="str">
        <f t="shared" si="50"/>
        <v>MADERA</v>
      </c>
      <c r="J830" s="83">
        <f t="shared" si="51"/>
        <v>202300</v>
      </c>
    </row>
    <row r="831" spans="2:10" x14ac:dyDescent="0.25">
      <c r="B831" s="45" t="s">
        <v>1696</v>
      </c>
      <c r="C831" s="46" t="s">
        <v>1697</v>
      </c>
      <c r="D831" s="46" t="s">
        <v>5</v>
      </c>
      <c r="E831" s="46" t="s">
        <v>45</v>
      </c>
      <c r="F831" s="48">
        <v>850</v>
      </c>
      <c r="G831" s="4" t="str">
        <f t="shared" si="48"/>
        <v>000000000000MAD-0382</v>
      </c>
      <c r="H831" s="4" t="str">
        <f t="shared" si="49"/>
        <v>MADECANTO SENCILLO AMBAR 22 MM</v>
      </c>
      <c r="I831" s="4" t="str">
        <f t="shared" si="50"/>
        <v>MADERA</v>
      </c>
      <c r="J831" s="83">
        <f t="shared" si="51"/>
        <v>850</v>
      </c>
    </row>
    <row r="832" spans="2:10" x14ac:dyDescent="0.25">
      <c r="B832" s="49" t="s">
        <v>1698</v>
      </c>
      <c r="C832" s="55" t="s">
        <v>1699</v>
      </c>
      <c r="D832" s="55" t="s">
        <v>5</v>
      </c>
      <c r="E832" s="55" t="s">
        <v>45</v>
      </c>
      <c r="F832" s="52">
        <v>2660</v>
      </c>
      <c r="G832" s="4" t="str">
        <f t="shared" si="48"/>
        <v>000000000000MAD-0383</v>
      </c>
      <c r="H832" s="4" t="str">
        <f t="shared" si="49"/>
        <v xml:space="preserve">MADECANTO SENCILLO CALA 44 MM </v>
      </c>
      <c r="I832" s="4" t="str">
        <f t="shared" si="50"/>
        <v>MADERA</v>
      </c>
      <c r="J832" s="83">
        <f t="shared" si="51"/>
        <v>2660</v>
      </c>
    </row>
    <row r="833" spans="2:10" x14ac:dyDescent="0.25">
      <c r="B833" s="45" t="s">
        <v>1700</v>
      </c>
      <c r="C833" s="46" t="s">
        <v>1701</v>
      </c>
      <c r="D833" s="46" t="s">
        <v>5</v>
      </c>
      <c r="E833" s="46" t="s">
        <v>45</v>
      </c>
      <c r="F833" s="48">
        <v>1871</v>
      </c>
      <c r="G833" s="4" t="str">
        <f t="shared" si="48"/>
        <v>000000000000MAD-0384</v>
      </c>
      <c r="H833" s="4" t="str">
        <f t="shared" si="49"/>
        <v>MADECANTO SENCILLO CALA 35 MM</v>
      </c>
      <c r="I833" s="4" t="str">
        <f t="shared" si="50"/>
        <v>MADERA</v>
      </c>
      <c r="J833" s="83">
        <f t="shared" si="51"/>
        <v>1871</v>
      </c>
    </row>
    <row r="834" spans="2:10" x14ac:dyDescent="0.25">
      <c r="B834" s="49" t="s">
        <v>1702</v>
      </c>
      <c r="C834" s="55" t="s">
        <v>1703</v>
      </c>
      <c r="D834" s="55" t="s">
        <v>5</v>
      </c>
      <c r="E834" s="55" t="s">
        <v>45</v>
      </c>
      <c r="F834" s="57">
        <v>3080</v>
      </c>
      <c r="G834" s="4" t="str">
        <f t="shared" si="48"/>
        <v>000000000000MAD-0385</v>
      </c>
      <c r="H834" s="4" t="str">
        <f t="shared" si="49"/>
        <v>MADECANTO RIGIDO SENDA 33 MM</v>
      </c>
      <c r="I834" s="4" t="str">
        <f t="shared" si="50"/>
        <v>MADERA</v>
      </c>
      <c r="J834" s="83">
        <f t="shared" si="51"/>
        <v>3080</v>
      </c>
    </row>
    <row r="835" spans="2:10" x14ac:dyDescent="0.25">
      <c r="B835" s="45" t="s">
        <v>1704</v>
      </c>
      <c r="C835" s="46" t="s">
        <v>1705</v>
      </c>
      <c r="D835" s="46" t="s">
        <v>5</v>
      </c>
      <c r="E835" s="46" t="s">
        <v>45</v>
      </c>
      <c r="F835" s="48">
        <v>1871</v>
      </c>
      <c r="G835" s="4" t="str">
        <f t="shared" ref="G835:G898" si="52">CONCATENATE( REPT("0", 20-LEN(B835)),B835)</f>
        <v>000000000000MAD-0386</v>
      </c>
      <c r="H835" s="4" t="str">
        <f t="shared" ref="H835:H898" si="53">UPPER(C835)</f>
        <v>MADECANTO SENCILLO ARENA 33 MM</v>
      </c>
      <c r="I835" s="4" t="str">
        <f t="shared" ref="I835:I898" si="54">UPPER(D835)</f>
        <v>MADERA</v>
      </c>
      <c r="J835" s="83">
        <f t="shared" ref="J835:J898" si="55">F835</f>
        <v>1871</v>
      </c>
    </row>
    <row r="836" spans="2:10" x14ac:dyDescent="0.25">
      <c r="B836" s="49" t="s">
        <v>1706</v>
      </c>
      <c r="C836" s="55" t="s">
        <v>1707</v>
      </c>
      <c r="D836" s="58" t="s">
        <v>6</v>
      </c>
      <c r="E836" s="58" t="s">
        <v>27</v>
      </c>
      <c r="F836" s="59">
        <v>5474</v>
      </c>
      <c r="G836" s="4" t="str">
        <f t="shared" si="52"/>
        <v>000000000000MTL-0012</v>
      </c>
      <c r="H836" s="4" t="str">
        <f t="shared" si="53"/>
        <v>DISCO DE PULIR DE 4"1/2</v>
      </c>
      <c r="I836" s="4" t="str">
        <f t="shared" si="54"/>
        <v>METAL</v>
      </c>
      <c r="J836" s="83">
        <f t="shared" si="55"/>
        <v>5474</v>
      </c>
    </row>
    <row r="837" spans="2:10" x14ac:dyDescent="0.25">
      <c r="B837" s="45" t="s">
        <v>1708</v>
      </c>
      <c r="C837" s="53" t="s">
        <v>1709</v>
      </c>
      <c r="D837" s="53" t="s">
        <v>5</v>
      </c>
      <c r="E837" s="53" t="s">
        <v>27</v>
      </c>
      <c r="F837" s="48">
        <v>17700</v>
      </c>
      <c r="G837" s="4" t="str">
        <f t="shared" si="52"/>
        <v>000000000000MAD-0327</v>
      </c>
      <c r="H837" s="4" t="str">
        <f t="shared" si="53"/>
        <v>VIDRIO CLARO 8 MM AL CORTE DE 46 X 26</v>
      </c>
      <c r="I837" s="4" t="str">
        <f t="shared" si="54"/>
        <v>MADERA</v>
      </c>
      <c r="J837" s="83">
        <f t="shared" si="55"/>
        <v>17700</v>
      </c>
    </row>
    <row r="838" spans="2:10" x14ac:dyDescent="0.25">
      <c r="B838" s="49" t="s">
        <v>1710</v>
      </c>
      <c r="C838" s="55" t="s">
        <v>1711</v>
      </c>
      <c r="D838" s="58" t="s">
        <v>6</v>
      </c>
      <c r="E838" s="58" t="s">
        <v>27</v>
      </c>
      <c r="F838" s="59">
        <v>19488.63</v>
      </c>
      <c r="G838" s="4" t="str">
        <f t="shared" si="52"/>
        <v>000000000000MTL-0014</v>
      </c>
      <c r="H838" s="4" t="str">
        <f t="shared" si="53"/>
        <v>DISCO DE TROZADORA 14"</v>
      </c>
      <c r="I838" s="4" t="str">
        <f t="shared" si="54"/>
        <v>METAL</v>
      </c>
      <c r="J838" s="83">
        <f t="shared" si="55"/>
        <v>19488.63</v>
      </c>
    </row>
    <row r="839" spans="2:10" x14ac:dyDescent="0.25">
      <c r="B839" s="45" t="s">
        <v>1712</v>
      </c>
      <c r="C839" s="46" t="s">
        <v>1713</v>
      </c>
      <c r="D839" s="60" t="s">
        <v>6</v>
      </c>
      <c r="E839" s="60" t="s">
        <v>27</v>
      </c>
      <c r="F839" s="61">
        <v>7476.77</v>
      </c>
      <c r="G839" s="4" t="str">
        <f t="shared" si="52"/>
        <v>000000000000MTL-0015</v>
      </c>
      <c r="H839" s="4" t="str">
        <f t="shared" si="53"/>
        <v>DISCO METAL 9 1/8 X 7/8</v>
      </c>
      <c r="I839" s="4" t="str">
        <f t="shared" si="54"/>
        <v>METAL</v>
      </c>
      <c r="J839" s="83">
        <f t="shared" si="55"/>
        <v>7476.77</v>
      </c>
    </row>
    <row r="840" spans="2:10" x14ac:dyDescent="0.25">
      <c r="B840" s="49" t="s">
        <v>1714</v>
      </c>
      <c r="C840" s="50" t="s">
        <v>1715</v>
      </c>
      <c r="D840" s="50" t="s">
        <v>5</v>
      </c>
      <c r="E840" s="50" t="s">
        <v>27</v>
      </c>
      <c r="F840" s="52">
        <v>17700</v>
      </c>
      <c r="G840" s="4" t="str">
        <f t="shared" si="52"/>
        <v>000000000000MAD-0328</v>
      </c>
      <c r="H840" s="4" t="str">
        <f t="shared" si="53"/>
        <v>VIDRIO CLARO 8 MM AL CORTE DE 48 X 26</v>
      </c>
      <c r="I840" s="4" t="str">
        <f t="shared" si="54"/>
        <v>MADERA</v>
      </c>
      <c r="J840" s="83">
        <f t="shared" si="55"/>
        <v>17700</v>
      </c>
    </row>
    <row r="841" spans="2:10" x14ac:dyDescent="0.25">
      <c r="B841" s="45" t="s">
        <v>1716</v>
      </c>
      <c r="C841" s="53" t="s">
        <v>1717</v>
      </c>
      <c r="D841" s="53" t="s">
        <v>5</v>
      </c>
      <c r="E841" s="53" t="s">
        <v>27</v>
      </c>
      <c r="F841" s="48">
        <v>49000</v>
      </c>
      <c r="G841" s="4" t="str">
        <f t="shared" si="52"/>
        <v>000000000000MAD-0329</v>
      </c>
      <c r="H841" s="4" t="str">
        <f t="shared" si="53"/>
        <v>ESPEJO CRYSTAL  4 MM DE 54,2 AL CORTE</v>
      </c>
      <c r="I841" s="4" t="str">
        <f t="shared" si="54"/>
        <v>MADERA</v>
      </c>
      <c r="J841" s="83">
        <f t="shared" si="55"/>
        <v>49000</v>
      </c>
    </row>
    <row r="842" spans="2:10" x14ac:dyDescent="0.25">
      <c r="B842" s="49" t="s">
        <v>1718</v>
      </c>
      <c r="C842" s="55" t="s">
        <v>1719</v>
      </c>
      <c r="D842" s="58" t="s">
        <v>6</v>
      </c>
      <c r="E842" s="58" t="s">
        <v>27</v>
      </c>
      <c r="F842" s="59">
        <v>3800</v>
      </c>
      <c r="G842" s="4" t="str">
        <f t="shared" si="52"/>
        <v>000000000000MTL-0017</v>
      </c>
      <c r="H842" s="4" t="str">
        <f t="shared" si="53"/>
        <v>DISCOS DE PULIR FLAP</v>
      </c>
      <c r="I842" s="4" t="str">
        <f t="shared" si="54"/>
        <v>METAL</v>
      </c>
      <c r="J842" s="83">
        <f t="shared" si="55"/>
        <v>3800</v>
      </c>
    </row>
    <row r="843" spans="2:10" x14ac:dyDescent="0.25">
      <c r="B843" s="45" t="s">
        <v>1720</v>
      </c>
      <c r="C843" s="53" t="s">
        <v>1721</v>
      </c>
      <c r="D843" s="53" t="s">
        <v>5</v>
      </c>
      <c r="E843" s="53" t="s">
        <v>27</v>
      </c>
      <c r="F843" s="48">
        <v>25000</v>
      </c>
      <c r="G843" s="4" t="str">
        <f t="shared" si="52"/>
        <v>000000000000MAD-0330</v>
      </c>
      <c r="H843" s="4" t="str">
        <f t="shared" si="53"/>
        <v>ESPEJO CRYSTAL  4 MM DE 32,5 AL CORTE</v>
      </c>
      <c r="I843" s="4" t="str">
        <f t="shared" si="54"/>
        <v>MADERA</v>
      </c>
      <c r="J843" s="83">
        <f t="shared" si="55"/>
        <v>25000</v>
      </c>
    </row>
    <row r="844" spans="2:10" x14ac:dyDescent="0.25">
      <c r="B844" s="49" t="s">
        <v>1722</v>
      </c>
      <c r="C844" s="50" t="s">
        <v>1723</v>
      </c>
      <c r="D844" s="50" t="s">
        <v>5</v>
      </c>
      <c r="E844" s="50" t="s">
        <v>27</v>
      </c>
      <c r="F844" s="52">
        <v>165861</v>
      </c>
      <c r="G844" s="4" t="str">
        <f t="shared" si="52"/>
        <v>000000000000MAD-0331</v>
      </c>
      <c r="H844" s="4" t="str">
        <f t="shared" si="53"/>
        <v>MADEFONDO RH AMARETTO  4 MM  183 X 244</v>
      </c>
      <c r="I844" s="4" t="str">
        <f t="shared" si="54"/>
        <v>MADERA</v>
      </c>
      <c r="J844" s="83">
        <f t="shared" si="55"/>
        <v>165861</v>
      </c>
    </row>
    <row r="845" spans="2:10" x14ac:dyDescent="0.25">
      <c r="B845" s="45" t="s">
        <v>1724</v>
      </c>
      <c r="C845" s="53" t="s">
        <v>1725</v>
      </c>
      <c r="D845" s="53" t="s">
        <v>5</v>
      </c>
      <c r="E845" s="53" t="s">
        <v>27</v>
      </c>
      <c r="F845" s="48">
        <v>22000</v>
      </c>
      <c r="G845" s="4" t="str">
        <f t="shared" si="52"/>
        <v>000000000000MAD-0332</v>
      </c>
      <c r="H845" s="4" t="str">
        <f t="shared" si="53"/>
        <v>BISAGRA VAIVEN PUERTA COCINA DOBLE ACCION NEGRA</v>
      </c>
      <c r="I845" s="4" t="str">
        <f t="shared" si="54"/>
        <v>MADERA</v>
      </c>
      <c r="J845" s="83">
        <f t="shared" si="55"/>
        <v>22000</v>
      </c>
    </row>
    <row r="846" spans="2:10" x14ac:dyDescent="0.25">
      <c r="B846" s="49" t="s">
        <v>1726</v>
      </c>
      <c r="C846" s="50" t="s">
        <v>1727</v>
      </c>
      <c r="D846" s="50" t="s">
        <v>5</v>
      </c>
      <c r="E846" s="50" t="s">
        <v>27</v>
      </c>
      <c r="F846" s="52">
        <v>26813</v>
      </c>
      <c r="G846" s="4" t="str">
        <f t="shared" si="52"/>
        <v>000000000000MAD-0333</v>
      </c>
      <c r="H846" s="4" t="str">
        <f t="shared" si="53"/>
        <v>MATERIAL ZAPAN FILOS DE 1,7 CM X 8</v>
      </c>
      <c r="I846" s="4" t="str">
        <f t="shared" si="54"/>
        <v>MADERA</v>
      </c>
      <c r="J846" s="83">
        <f t="shared" si="55"/>
        <v>26813</v>
      </c>
    </row>
    <row r="847" spans="2:10" x14ac:dyDescent="0.25">
      <c r="B847" s="45" t="s">
        <v>1728</v>
      </c>
      <c r="C847" s="53" t="s">
        <v>1729</v>
      </c>
      <c r="D847" s="53" t="s">
        <v>5</v>
      </c>
      <c r="E847" s="53" t="s">
        <v>45</v>
      </c>
      <c r="F847" s="48">
        <v>2190</v>
      </c>
      <c r="G847" s="4" t="str">
        <f t="shared" si="52"/>
        <v>000000000000MAD-0335</v>
      </c>
      <c r="H847" s="4" t="str">
        <f t="shared" si="53"/>
        <v>MADECANTO RIGIDO HUMO 22 MM</v>
      </c>
      <c r="I847" s="4" t="str">
        <f t="shared" si="54"/>
        <v>MADERA</v>
      </c>
      <c r="J847" s="83">
        <f t="shared" si="55"/>
        <v>2190</v>
      </c>
    </row>
    <row r="848" spans="2:10" x14ac:dyDescent="0.25">
      <c r="B848" s="49" t="s">
        <v>1730</v>
      </c>
      <c r="C848" s="50" t="s">
        <v>1731</v>
      </c>
      <c r="D848" s="50" t="s">
        <v>5</v>
      </c>
      <c r="E848" s="50" t="s">
        <v>27</v>
      </c>
      <c r="F848" s="52">
        <v>54600</v>
      </c>
      <c r="G848" s="4" t="str">
        <f t="shared" si="52"/>
        <v>000000000000MAD-0336</v>
      </c>
      <c r="H848" s="4" t="str">
        <f t="shared" si="53"/>
        <v>VIDRIO CLARO 6 MM 116X61MM</v>
      </c>
      <c r="I848" s="4" t="str">
        <f t="shared" si="54"/>
        <v>MADERA</v>
      </c>
      <c r="J848" s="83">
        <f t="shared" si="55"/>
        <v>54600</v>
      </c>
    </row>
    <row r="849" spans="2:10" x14ac:dyDescent="0.25">
      <c r="B849" s="45" t="s">
        <v>1732</v>
      </c>
      <c r="C849" s="53" t="s">
        <v>1733</v>
      </c>
      <c r="D849" s="53" t="s">
        <v>5</v>
      </c>
      <c r="E849" s="53" t="s">
        <v>27</v>
      </c>
      <c r="F849" s="48">
        <v>38500</v>
      </c>
      <c r="G849" s="4" t="str">
        <f t="shared" si="52"/>
        <v>000000000000MAD-0337</v>
      </c>
      <c r="H849" s="4" t="str">
        <f t="shared" si="53"/>
        <v>VIDRIO CLARO 6 MM  58,7MM</v>
      </c>
      <c r="I849" s="4" t="str">
        <f t="shared" si="54"/>
        <v>MADERA</v>
      </c>
      <c r="J849" s="83">
        <f t="shared" si="55"/>
        <v>38500</v>
      </c>
    </row>
    <row r="850" spans="2:10" x14ac:dyDescent="0.25">
      <c r="B850" s="49" t="s">
        <v>1734</v>
      </c>
      <c r="C850" s="55" t="s">
        <v>1735</v>
      </c>
      <c r="D850" s="58" t="s">
        <v>6</v>
      </c>
      <c r="E850" s="58" t="s">
        <v>27</v>
      </c>
      <c r="F850" s="59">
        <v>1725</v>
      </c>
      <c r="G850" s="4" t="str">
        <f t="shared" si="52"/>
        <v>000000000000MTL-0020</v>
      </c>
      <c r="H850" s="4" t="str">
        <f t="shared" si="53"/>
        <v>GRILLETE DE 3/16</v>
      </c>
      <c r="I850" s="4" t="str">
        <f t="shared" si="54"/>
        <v>METAL</v>
      </c>
      <c r="J850" s="83">
        <f t="shared" si="55"/>
        <v>1725</v>
      </c>
    </row>
    <row r="851" spans="2:10" x14ac:dyDescent="0.25">
      <c r="B851" s="45" t="s">
        <v>1736</v>
      </c>
      <c r="C851" s="53" t="s">
        <v>1737</v>
      </c>
      <c r="D851" s="53" t="s">
        <v>5</v>
      </c>
      <c r="E851" s="53" t="s">
        <v>27</v>
      </c>
      <c r="F851" s="48">
        <v>8000</v>
      </c>
      <c r="G851" s="4" t="str">
        <f t="shared" si="52"/>
        <v>000000000000MAD-0338</v>
      </c>
      <c r="H851" s="4" t="str">
        <f t="shared" si="53"/>
        <v>VIDRIO 4 MM 35,5X47,5MM</v>
      </c>
      <c r="I851" s="4" t="str">
        <f t="shared" si="54"/>
        <v>MADERA</v>
      </c>
      <c r="J851" s="83">
        <f t="shared" si="55"/>
        <v>8000</v>
      </c>
    </row>
    <row r="852" spans="2:10" x14ac:dyDescent="0.25">
      <c r="B852" s="49" t="s">
        <v>1738</v>
      </c>
      <c r="C852" s="50" t="s">
        <v>1739</v>
      </c>
      <c r="D852" s="50" t="s">
        <v>5</v>
      </c>
      <c r="E852" s="50" t="s">
        <v>27</v>
      </c>
      <c r="F852" s="52">
        <v>11200</v>
      </c>
      <c r="G852" s="4" t="str">
        <f t="shared" si="52"/>
        <v>000000000000MAD-0339</v>
      </c>
      <c r="H852" s="4" t="str">
        <f t="shared" si="53"/>
        <v>VIDRIO 4 MM 37,5X65,5MM</v>
      </c>
      <c r="I852" s="4" t="str">
        <f t="shared" si="54"/>
        <v>MADERA</v>
      </c>
      <c r="J852" s="83">
        <f t="shared" si="55"/>
        <v>11200</v>
      </c>
    </row>
    <row r="853" spans="2:10" x14ac:dyDescent="0.25">
      <c r="B853" s="45" t="s">
        <v>1740</v>
      </c>
      <c r="C853" s="53" t="s">
        <v>1741</v>
      </c>
      <c r="D853" s="53" t="s">
        <v>5</v>
      </c>
      <c r="E853" s="53" t="s">
        <v>18</v>
      </c>
      <c r="F853" s="48">
        <v>75930</v>
      </c>
      <c r="G853" s="4" t="str">
        <f t="shared" si="52"/>
        <v>000000000000MAD-0340</v>
      </c>
      <c r="H853" s="4" t="str">
        <f t="shared" si="53"/>
        <v>AGLOMERADO MDF SENCILLO 4 MM 215*244</v>
      </c>
      <c r="I853" s="4" t="str">
        <f t="shared" si="54"/>
        <v>MADERA</v>
      </c>
      <c r="J853" s="83">
        <f t="shared" si="55"/>
        <v>75930</v>
      </c>
    </row>
    <row r="854" spans="2:10" x14ac:dyDescent="0.25">
      <c r="B854" s="49" t="s">
        <v>1742</v>
      </c>
      <c r="C854" s="50" t="s">
        <v>1743</v>
      </c>
      <c r="D854" s="62" t="s">
        <v>6</v>
      </c>
      <c r="E854" s="62" t="s">
        <v>27</v>
      </c>
      <c r="F854" s="59">
        <v>7145.95</v>
      </c>
      <c r="G854" s="4" t="str">
        <f t="shared" si="52"/>
        <v>000000000000MTL-0013</v>
      </c>
      <c r="H854" s="4" t="str">
        <f t="shared" si="53"/>
        <v>DISCO DE PULIR DE 7 1/4 X 7/8</v>
      </c>
      <c r="I854" s="4" t="str">
        <f t="shared" si="54"/>
        <v>METAL</v>
      </c>
      <c r="J854" s="83">
        <f t="shared" si="55"/>
        <v>7145.95</v>
      </c>
    </row>
    <row r="855" spans="2:10" x14ac:dyDescent="0.25">
      <c r="B855" s="45" t="s">
        <v>1744</v>
      </c>
      <c r="C855" s="46" t="s">
        <v>1745</v>
      </c>
      <c r="D855" s="60" t="s">
        <v>6</v>
      </c>
      <c r="E855" s="60" t="s">
        <v>122</v>
      </c>
      <c r="F855" s="61">
        <v>16500</v>
      </c>
      <c r="G855" s="4" t="str">
        <f t="shared" si="52"/>
        <v>000000000000MTL-0021</v>
      </c>
      <c r="H855" s="4" t="str">
        <f t="shared" si="53"/>
        <v>SOLDADURA BLANCA 6011 1/8</v>
      </c>
      <c r="I855" s="4" t="str">
        <f t="shared" si="54"/>
        <v>METAL</v>
      </c>
      <c r="J855" s="83">
        <f t="shared" si="55"/>
        <v>16500</v>
      </c>
    </row>
    <row r="856" spans="2:10" x14ac:dyDescent="0.25">
      <c r="B856" s="49" t="s">
        <v>1746</v>
      </c>
      <c r="C856" s="50" t="s">
        <v>1747</v>
      </c>
      <c r="D856" s="50" t="s">
        <v>5</v>
      </c>
      <c r="E856" s="50" t="s">
        <v>45</v>
      </c>
      <c r="F856" s="52">
        <v>500</v>
      </c>
      <c r="G856" s="4" t="str">
        <f t="shared" si="52"/>
        <v>000000000000MAD-0345</v>
      </c>
      <c r="H856" s="4" t="str">
        <f t="shared" si="53"/>
        <v>MADECANTO SENCILLO GRIS NUBE 19 MM</v>
      </c>
      <c r="I856" s="4" t="str">
        <f t="shared" si="54"/>
        <v>MADERA</v>
      </c>
      <c r="J856" s="83">
        <f t="shared" si="55"/>
        <v>500</v>
      </c>
    </row>
    <row r="857" spans="2:10" x14ac:dyDescent="0.25">
      <c r="B857" s="45" t="s">
        <v>1748</v>
      </c>
      <c r="C857" s="53" t="s">
        <v>1749</v>
      </c>
      <c r="D857" s="53" t="s">
        <v>5</v>
      </c>
      <c r="E857" s="53" t="s">
        <v>27</v>
      </c>
      <c r="F857" s="48">
        <v>61600</v>
      </c>
      <c r="G857" s="4" t="str">
        <f t="shared" si="52"/>
        <v>000000000000MAD-0346</v>
      </c>
      <c r="H857" s="4" t="str">
        <f t="shared" si="53"/>
        <v>VIDRIO CLARO 4 MM AL CORTE DE 62,8 X 201,3</v>
      </c>
      <c r="I857" s="4" t="str">
        <f t="shared" si="54"/>
        <v>MADERA</v>
      </c>
      <c r="J857" s="83">
        <f t="shared" si="55"/>
        <v>61600</v>
      </c>
    </row>
    <row r="858" spans="2:10" x14ac:dyDescent="0.25">
      <c r="B858" s="49" t="s">
        <v>1750</v>
      </c>
      <c r="C858" s="50" t="s">
        <v>1751</v>
      </c>
      <c r="D858" s="50" t="s">
        <v>5</v>
      </c>
      <c r="E858" s="50" t="s">
        <v>27</v>
      </c>
      <c r="F858" s="52">
        <v>62400</v>
      </c>
      <c r="G858" s="4" t="str">
        <f t="shared" si="52"/>
        <v>000000000000MAD-0347</v>
      </c>
      <c r="H858" s="4" t="str">
        <f t="shared" si="53"/>
        <v>VIDRIO CLARO 6 MM AL CORTE 116X71</v>
      </c>
      <c r="I858" s="4" t="str">
        <f t="shared" si="54"/>
        <v>MADERA</v>
      </c>
      <c r="J858" s="83">
        <f t="shared" si="55"/>
        <v>62400</v>
      </c>
    </row>
    <row r="859" spans="2:10" x14ac:dyDescent="0.25">
      <c r="B859" s="45" t="s">
        <v>1752</v>
      </c>
      <c r="C859" s="53" t="s">
        <v>1753</v>
      </c>
      <c r="D859" s="53" t="s">
        <v>5</v>
      </c>
      <c r="E859" s="53" t="s">
        <v>27</v>
      </c>
      <c r="F859" s="48">
        <v>15000</v>
      </c>
      <c r="G859" s="4" t="str">
        <f t="shared" si="52"/>
        <v>000000000000mad-0348</v>
      </c>
      <c r="H859" s="4" t="str">
        <f t="shared" si="53"/>
        <v>CARBONES</v>
      </c>
      <c r="I859" s="4" t="str">
        <f t="shared" si="54"/>
        <v>MADERA</v>
      </c>
      <c r="J859" s="83">
        <f t="shared" si="55"/>
        <v>15000</v>
      </c>
    </row>
    <row r="860" spans="2:10" x14ac:dyDescent="0.25">
      <c r="B860" s="49" t="s">
        <v>1754</v>
      </c>
      <c r="C860" s="50" t="s">
        <v>1755</v>
      </c>
      <c r="D860" s="50" t="s">
        <v>5</v>
      </c>
      <c r="E860" s="50" t="s">
        <v>18</v>
      </c>
      <c r="F860" s="52">
        <v>360400</v>
      </c>
      <c r="G860" s="4" t="str">
        <f t="shared" si="52"/>
        <v>000000000000MAD-0349</v>
      </c>
      <c r="H860" s="4" t="str">
        <f t="shared" si="53"/>
        <v>MADECOR  RH ARENA 15 MM 215 X 244</v>
      </c>
      <c r="I860" s="4" t="str">
        <f t="shared" si="54"/>
        <v>MADERA</v>
      </c>
      <c r="J860" s="83">
        <f t="shared" si="55"/>
        <v>360400</v>
      </c>
    </row>
    <row r="861" spans="2:10" x14ac:dyDescent="0.25">
      <c r="B861" s="45" t="s">
        <v>1756</v>
      </c>
      <c r="C861" s="53" t="s">
        <v>1757</v>
      </c>
      <c r="D861" s="63" t="s">
        <v>6</v>
      </c>
      <c r="E861" s="63" t="s">
        <v>27</v>
      </c>
      <c r="F861" s="61">
        <v>1600</v>
      </c>
      <c r="G861" s="4" t="str">
        <f t="shared" si="52"/>
        <v>000000000000MTL-0018</v>
      </c>
      <c r="H861" s="4" t="str">
        <f t="shared" si="53"/>
        <v>GANCHERA EXHIBICION 15 CM PARA PERFORACION 6MM</v>
      </c>
      <c r="I861" s="4" t="str">
        <f t="shared" si="54"/>
        <v>METAL</v>
      </c>
      <c r="J861" s="83">
        <f t="shared" si="55"/>
        <v>1600</v>
      </c>
    </row>
    <row r="862" spans="2:10" x14ac:dyDescent="0.25">
      <c r="B862" s="49" t="s">
        <v>1758</v>
      </c>
      <c r="C862" s="50" t="s">
        <v>1759</v>
      </c>
      <c r="D862" s="50" t="s">
        <v>5</v>
      </c>
      <c r="E862" s="50" t="s">
        <v>27</v>
      </c>
      <c r="F862" s="52">
        <v>13500</v>
      </c>
      <c r="G862" s="4" t="str">
        <f t="shared" si="52"/>
        <v>000000000000MAD-0350</v>
      </c>
      <c r="H862" s="4" t="str">
        <f t="shared" si="53"/>
        <v>CHAPA DE EMBUTIR REF 1557</v>
      </c>
      <c r="I862" s="4" t="str">
        <f t="shared" si="54"/>
        <v>MADERA</v>
      </c>
      <c r="J862" s="83">
        <f t="shared" si="55"/>
        <v>13500</v>
      </c>
    </row>
    <row r="863" spans="2:10" x14ac:dyDescent="0.25">
      <c r="B863" s="45" t="s">
        <v>1760</v>
      </c>
      <c r="C863" s="53" t="s">
        <v>1761</v>
      </c>
      <c r="D863" s="63" t="s">
        <v>6</v>
      </c>
      <c r="E863" s="63" t="s">
        <v>27</v>
      </c>
      <c r="F863" s="61">
        <v>571.88</v>
      </c>
      <c r="G863" s="4" t="str">
        <f t="shared" si="52"/>
        <v>000000000000MTL-0019</v>
      </c>
      <c r="H863" s="4" t="str">
        <f t="shared" si="53"/>
        <v>GRILLETE DE 1/8</v>
      </c>
      <c r="I863" s="4" t="str">
        <f t="shared" si="54"/>
        <v>METAL</v>
      </c>
      <c r="J863" s="83">
        <f t="shared" si="55"/>
        <v>571.88</v>
      </c>
    </row>
    <row r="864" spans="2:10" x14ac:dyDescent="0.25">
      <c r="B864" s="49" t="s">
        <v>1762</v>
      </c>
      <c r="C864" s="50" t="s">
        <v>1763</v>
      </c>
      <c r="D864" s="50" t="s">
        <v>5</v>
      </c>
      <c r="E864" s="50" t="s">
        <v>27</v>
      </c>
      <c r="F864" s="52">
        <v>5000</v>
      </c>
      <c r="G864" s="4" t="str">
        <f t="shared" si="52"/>
        <v>000000000000MAD-0351</v>
      </c>
      <c r="H864" s="4" t="str">
        <f t="shared" si="53"/>
        <v>SOPORTE INVISBLE 3/8</v>
      </c>
      <c r="I864" s="4" t="str">
        <f t="shared" si="54"/>
        <v>MADERA</v>
      </c>
      <c r="J864" s="83">
        <f t="shared" si="55"/>
        <v>5000</v>
      </c>
    </row>
    <row r="865" spans="2:10" x14ac:dyDescent="0.25">
      <c r="B865" s="45" t="s">
        <v>1764</v>
      </c>
      <c r="C865" s="53" t="s">
        <v>1765</v>
      </c>
      <c r="D865" s="53" t="s">
        <v>5</v>
      </c>
      <c r="E865" s="53" t="s">
        <v>27</v>
      </c>
      <c r="F865" s="48">
        <v>41000</v>
      </c>
      <c r="G865" s="4" t="str">
        <f t="shared" si="52"/>
        <v>000000000000MAD-0352</v>
      </c>
      <c r="H865" s="4" t="str">
        <f t="shared" si="53"/>
        <v xml:space="preserve">CHAPA MANIJA </v>
      </c>
      <c r="I865" s="4" t="str">
        <f t="shared" si="54"/>
        <v>MADERA</v>
      </c>
      <c r="J865" s="83">
        <f t="shared" si="55"/>
        <v>41000</v>
      </c>
    </row>
    <row r="866" spans="2:10" x14ac:dyDescent="0.25">
      <c r="B866" s="49" t="s">
        <v>1766</v>
      </c>
      <c r="C866" s="50" t="s">
        <v>1767</v>
      </c>
      <c r="D866" s="50" t="s">
        <v>5</v>
      </c>
      <c r="E866" s="50" t="s">
        <v>27</v>
      </c>
      <c r="F866" s="52">
        <v>9000</v>
      </c>
      <c r="G866" s="4" t="str">
        <f t="shared" si="52"/>
        <v>000000000000MAD-0355</v>
      </c>
      <c r="H866" s="4" t="str">
        <f t="shared" si="53"/>
        <v>PATA DE ROBLE 10CM</v>
      </c>
      <c r="I866" s="4" t="str">
        <f t="shared" si="54"/>
        <v>MADERA</v>
      </c>
      <c r="J866" s="83">
        <f t="shared" si="55"/>
        <v>9000</v>
      </c>
    </row>
    <row r="867" spans="2:10" x14ac:dyDescent="0.25">
      <c r="B867" s="45" t="s">
        <v>1768</v>
      </c>
      <c r="C867" s="53" t="s">
        <v>1769</v>
      </c>
      <c r="D867" s="53" t="s">
        <v>5</v>
      </c>
      <c r="E867" s="53" t="s">
        <v>27</v>
      </c>
      <c r="F867" s="48">
        <v>2476875</v>
      </c>
      <c r="G867" s="4" t="str">
        <f t="shared" si="52"/>
        <v>000000000000MAD-0363</v>
      </c>
      <c r="H867" s="4" t="str">
        <f t="shared" si="53"/>
        <v>HERRAJES ESPECIAL</v>
      </c>
      <c r="I867" s="4" t="str">
        <f t="shared" si="54"/>
        <v>MADERA</v>
      </c>
      <c r="J867" s="83">
        <f t="shared" si="55"/>
        <v>2476875</v>
      </c>
    </row>
    <row r="868" spans="2:10" x14ac:dyDescent="0.25">
      <c r="B868" s="49" t="s">
        <v>1770</v>
      </c>
      <c r="C868" s="55" t="s">
        <v>1771</v>
      </c>
      <c r="D868" s="58" t="s">
        <v>6</v>
      </c>
      <c r="E868" s="58" t="s">
        <v>36</v>
      </c>
      <c r="F868" s="59">
        <v>9</v>
      </c>
      <c r="G868" s="4" t="str">
        <f t="shared" si="52"/>
        <v>000000000000MTL-0031</v>
      </c>
      <c r="H868" s="4" t="str">
        <f t="shared" si="53"/>
        <v>POLVO DE ACIDO BORICO</v>
      </c>
      <c r="I868" s="4" t="str">
        <f t="shared" si="54"/>
        <v>METAL</v>
      </c>
      <c r="J868" s="83">
        <f t="shared" si="55"/>
        <v>9</v>
      </c>
    </row>
    <row r="869" spans="2:10" x14ac:dyDescent="0.25">
      <c r="B869" s="45" t="s">
        <v>1772</v>
      </c>
      <c r="C869" s="46" t="s">
        <v>1773</v>
      </c>
      <c r="D869" s="60" t="s">
        <v>6</v>
      </c>
      <c r="E869" s="60" t="s">
        <v>27</v>
      </c>
      <c r="F869" s="61">
        <v>180</v>
      </c>
      <c r="G869" s="4" t="str">
        <f t="shared" si="52"/>
        <v>000000000000MTL-0032</v>
      </c>
      <c r="H869" s="4" t="str">
        <f t="shared" si="53"/>
        <v>TAPON INT  PLASTICOS CUADRADOS 1 X 1</v>
      </c>
      <c r="I869" s="4" t="str">
        <f t="shared" si="54"/>
        <v>METAL</v>
      </c>
      <c r="J869" s="83">
        <f t="shared" si="55"/>
        <v>180</v>
      </c>
    </row>
    <row r="870" spans="2:10" x14ac:dyDescent="0.25">
      <c r="B870" s="49" t="s">
        <v>1774</v>
      </c>
      <c r="C870" s="55" t="s">
        <v>1775</v>
      </c>
      <c r="D870" s="58" t="s">
        <v>6</v>
      </c>
      <c r="E870" s="58" t="s">
        <v>27</v>
      </c>
      <c r="F870" s="59">
        <v>300</v>
      </c>
      <c r="G870" s="4" t="str">
        <f t="shared" si="52"/>
        <v>000000000000MTL-0033</v>
      </c>
      <c r="H870" s="4" t="str">
        <f t="shared" si="53"/>
        <v>TAPON INT  PLASTICOS RECTANGULAR 1 X 1/2</v>
      </c>
      <c r="I870" s="4" t="str">
        <f t="shared" si="54"/>
        <v>METAL</v>
      </c>
      <c r="J870" s="83">
        <f t="shared" si="55"/>
        <v>300</v>
      </c>
    </row>
    <row r="871" spans="2:10" x14ac:dyDescent="0.25">
      <c r="B871" s="45" t="s">
        <v>1776</v>
      </c>
      <c r="C871" s="46" t="s">
        <v>1777</v>
      </c>
      <c r="D871" s="60" t="s">
        <v>6</v>
      </c>
      <c r="E871" s="60" t="s">
        <v>27</v>
      </c>
      <c r="F871" s="61">
        <v>299</v>
      </c>
      <c r="G871" s="4" t="str">
        <f t="shared" si="52"/>
        <v>000000000000MTL-0034</v>
      </c>
      <c r="H871" s="4" t="str">
        <f t="shared" si="53"/>
        <v xml:space="preserve">TAPON INT  PLASTICOS RECTANGULAR 2 X 1 </v>
      </c>
      <c r="I871" s="4" t="str">
        <f t="shared" si="54"/>
        <v>METAL</v>
      </c>
      <c r="J871" s="83">
        <f t="shared" si="55"/>
        <v>299</v>
      </c>
    </row>
    <row r="872" spans="2:10" x14ac:dyDescent="0.25">
      <c r="B872" s="49" t="s">
        <v>1778</v>
      </c>
      <c r="C872" s="50" t="s">
        <v>1779</v>
      </c>
      <c r="D872" s="62" t="s">
        <v>6</v>
      </c>
      <c r="E872" s="62" t="s">
        <v>122</v>
      </c>
      <c r="F872" s="59">
        <v>10234</v>
      </c>
      <c r="G872" s="4" t="str">
        <f t="shared" si="52"/>
        <v>000000000000MTL-0022</v>
      </c>
      <c r="H872" s="4" t="str">
        <f t="shared" si="53"/>
        <v>SOLDADURA BLANCA 7018</v>
      </c>
      <c r="I872" s="4" t="str">
        <f t="shared" si="54"/>
        <v>METAL</v>
      </c>
      <c r="J872" s="83">
        <f t="shared" si="55"/>
        <v>10234</v>
      </c>
    </row>
    <row r="873" spans="2:10" x14ac:dyDescent="0.25">
      <c r="B873" s="45" t="s">
        <v>1780</v>
      </c>
      <c r="C873" s="46" t="s">
        <v>1781</v>
      </c>
      <c r="D873" s="60" t="s">
        <v>6</v>
      </c>
      <c r="E873" s="60" t="s">
        <v>27</v>
      </c>
      <c r="F873" s="61">
        <v>250</v>
      </c>
      <c r="G873" s="4" t="str">
        <f t="shared" si="52"/>
        <v>000000000000MTL-0035</v>
      </c>
      <c r="H873" s="4" t="str">
        <f t="shared" si="53"/>
        <v>TAPON INT PLASTICOS OVALADOS 1/2</v>
      </c>
      <c r="I873" s="4" t="str">
        <f t="shared" si="54"/>
        <v>METAL</v>
      </c>
      <c r="J873" s="83">
        <f t="shared" si="55"/>
        <v>250</v>
      </c>
    </row>
    <row r="874" spans="2:10" x14ac:dyDescent="0.25">
      <c r="B874" s="49" t="s">
        <v>1782</v>
      </c>
      <c r="C874" s="55" t="s">
        <v>1783</v>
      </c>
      <c r="D874" s="58" t="s">
        <v>6</v>
      </c>
      <c r="E874" s="58" t="s">
        <v>27</v>
      </c>
      <c r="F874" s="59">
        <v>2975</v>
      </c>
      <c r="G874" s="4" t="str">
        <f t="shared" si="52"/>
        <v>000000000000MTL-0036</v>
      </c>
      <c r="H874" s="4" t="str">
        <f t="shared" si="53"/>
        <v>TENSORES DE WAYA DE 3/16</v>
      </c>
      <c r="I874" s="4" t="str">
        <f t="shared" si="54"/>
        <v>METAL</v>
      </c>
      <c r="J874" s="83">
        <f t="shared" si="55"/>
        <v>2975</v>
      </c>
    </row>
    <row r="875" spans="2:10" x14ac:dyDescent="0.25">
      <c r="B875" s="45" t="s">
        <v>1784</v>
      </c>
      <c r="C875" s="46" t="s">
        <v>1785</v>
      </c>
      <c r="D875" s="60" t="s">
        <v>6</v>
      </c>
      <c r="E875" s="60" t="s">
        <v>27</v>
      </c>
      <c r="F875" s="61">
        <v>4500</v>
      </c>
      <c r="G875" s="4" t="str">
        <f t="shared" si="52"/>
        <v>000000000000MTL-0037</v>
      </c>
      <c r="H875" s="4" t="str">
        <f t="shared" si="53"/>
        <v>TIRADERA ESCUDO</v>
      </c>
      <c r="I875" s="4" t="str">
        <f t="shared" si="54"/>
        <v>METAL</v>
      </c>
      <c r="J875" s="83">
        <f t="shared" si="55"/>
        <v>4500</v>
      </c>
    </row>
    <row r="876" spans="2:10" x14ac:dyDescent="0.25">
      <c r="B876" s="49" t="s">
        <v>1786</v>
      </c>
      <c r="C876" s="50" t="s">
        <v>1787</v>
      </c>
      <c r="D876" s="50" t="s">
        <v>5</v>
      </c>
      <c r="E876" s="50" t="s">
        <v>27</v>
      </c>
      <c r="F876" s="52">
        <v>55000</v>
      </c>
      <c r="G876" s="4" t="str">
        <f t="shared" si="52"/>
        <v>000000000000MAD-0364</v>
      </c>
      <c r="H876" s="4" t="str">
        <f t="shared" si="53"/>
        <v>LOCERO DE 50 CMTS DE ACERO</v>
      </c>
      <c r="I876" s="4" t="str">
        <f t="shared" si="54"/>
        <v>MADERA</v>
      </c>
      <c r="J876" s="83">
        <f t="shared" si="55"/>
        <v>55000</v>
      </c>
    </row>
    <row r="877" spans="2:10" x14ac:dyDescent="0.25">
      <c r="B877" s="45" t="s">
        <v>1788</v>
      </c>
      <c r="C877" s="46" t="s">
        <v>1789</v>
      </c>
      <c r="D877" s="60" t="s">
        <v>6</v>
      </c>
      <c r="E877" s="60" t="s">
        <v>27</v>
      </c>
      <c r="F877" s="61">
        <v>250</v>
      </c>
      <c r="G877" s="4" t="str">
        <f t="shared" si="52"/>
        <v>000000000000MTL-0038</v>
      </c>
      <c r="H877" s="4" t="str">
        <f t="shared" si="53"/>
        <v>TORNILLO AUTOPERFORANTE POLICARBONATO DE 3" -METAL</v>
      </c>
      <c r="I877" s="4" t="str">
        <f t="shared" si="54"/>
        <v>METAL</v>
      </c>
      <c r="J877" s="83">
        <f t="shared" si="55"/>
        <v>250</v>
      </c>
    </row>
    <row r="878" spans="2:10" x14ac:dyDescent="0.25">
      <c r="B878" s="49" t="s">
        <v>1790</v>
      </c>
      <c r="C878" s="55" t="s">
        <v>1791</v>
      </c>
      <c r="D878" s="58" t="s">
        <v>6</v>
      </c>
      <c r="E878" s="58" t="s">
        <v>27</v>
      </c>
      <c r="F878" s="59">
        <v>114.4</v>
      </c>
      <c r="G878" s="4" t="str">
        <f t="shared" si="52"/>
        <v>000000000000MTL-0039</v>
      </c>
      <c r="H878" s="4" t="str">
        <f t="shared" si="53"/>
        <v>TORNILLO HEXAGONAL DE 3/4 PARA POLICARBONATO</v>
      </c>
      <c r="I878" s="4" t="str">
        <f t="shared" si="54"/>
        <v>METAL</v>
      </c>
      <c r="J878" s="83">
        <f t="shared" si="55"/>
        <v>114.4</v>
      </c>
    </row>
    <row r="879" spans="2:10" x14ac:dyDescent="0.25">
      <c r="B879" s="45" t="s">
        <v>1792</v>
      </c>
      <c r="C879" s="53" t="s">
        <v>1793</v>
      </c>
      <c r="D879" s="53" t="s">
        <v>5</v>
      </c>
      <c r="E879" s="53" t="s">
        <v>27</v>
      </c>
      <c r="F879" s="48">
        <v>307000</v>
      </c>
      <c r="G879" s="4" t="str">
        <f t="shared" si="52"/>
        <v>000000000000MAD-0365</v>
      </c>
      <c r="H879" s="4" t="str">
        <f t="shared" si="53"/>
        <v>MADECOR RH AMARETTO DE 215*244 15 MM</v>
      </c>
      <c r="I879" s="4" t="str">
        <f t="shared" si="54"/>
        <v>MADERA</v>
      </c>
      <c r="J879" s="83">
        <f t="shared" si="55"/>
        <v>307000</v>
      </c>
    </row>
    <row r="880" spans="2:10" x14ac:dyDescent="0.25">
      <c r="B880" s="49" t="s">
        <v>1794</v>
      </c>
      <c r="C880" s="55" t="s">
        <v>1795</v>
      </c>
      <c r="D880" s="58" t="s">
        <v>6</v>
      </c>
      <c r="E880" s="58" t="s">
        <v>27</v>
      </c>
      <c r="F880" s="59">
        <v>40446</v>
      </c>
      <c r="G880" s="4" t="str">
        <f t="shared" si="52"/>
        <v>000000000000MTL-0041</v>
      </c>
      <c r="H880" s="4" t="str">
        <f t="shared" si="53"/>
        <v>TUBO CUADRADO 1" X 1"  CAL 18 DE 6 METROS</v>
      </c>
      <c r="I880" s="4" t="str">
        <f t="shared" si="54"/>
        <v>METAL</v>
      </c>
      <c r="J880" s="83">
        <f t="shared" si="55"/>
        <v>40446</v>
      </c>
    </row>
    <row r="881" spans="2:10" x14ac:dyDescent="0.25">
      <c r="B881" s="45" t="s">
        <v>1796</v>
      </c>
      <c r="C881" s="46" t="s">
        <v>1797</v>
      </c>
      <c r="D881" s="60" t="s">
        <v>6</v>
      </c>
      <c r="E881" s="60" t="s">
        <v>27</v>
      </c>
      <c r="F881" s="61">
        <v>33500</v>
      </c>
      <c r="G881" s="4" t="str">
        <f t="shared" si="52"/>
        <v>000000000000MTL-0042</v>
      </c>
      <c r="H881" s="4" t="str">
        <f t="shared" si="53"/>
        <v>TUBO CUADRADO 1" X 1" CAL 20 DE 6 METROS</v>
      </c>
      <c r="I881" s="4" t="str">
        <f t="shared" si="54"/>
        <v>METAL</v>
      </c>
      <c r="J881" s="83">
        <f t="shared" si="55"/>
        <v>33500</v>
      </c>
    </row>
    <row r="882" spans="2:10" x14ac:dyDescent="0.25">
      <c r="B882" s="49" t="s">
        <v>1798</v>
      </c>
      <c r="C882" s="55" t="s">
        <v>1799</v>
      </c>
      <c r="D882" s="58" t="s">
        <v>6</v>
      </c>
      <c r="E882" s="58" t="s">
        <v>27</v>
      </c>
      <c r="F882" s="59">
        <v>65500</v>
      </c>
      <c r="G882" s="4" t="str">
        <f t="shared" si="52"/>
        <v>000000000000MTL-0043</v>
      </c>
      <c r="H882" s="4" t="str">
        <f t="shared" si="53"/>
        <v>TUBO CUADRADO 1"1/2 X 1 1/2 CAL. 18 DE 6 METROS</v>
      </c>
      <c r="I882" s="4" t="str">
        <f t="shared" si="54"/>
        <v>METAL</v>
      </c>
      <c r="J882" s="83">
        <f t="shared" si="55"/>
        <v>65500</v>
      </c>
    </row>
    <row r="883" spans="2:10" x14ac:dyDescent="0.25">
      <c r="B883" s="45" t="s">
        <v>1800</v>
      </c>
      <c r="C883" s="53" t="s">
        <v>1801</v>
      </c>
      <c r="D883" s="53" t="s">
        <v>5</v>
      </c>
      <c r="E883" s="53" t="s">
        <v>45</v>
      </c>
      <c r="F883" s="48">
        <v>4250</v>
      </c>
      <c r="G883" s="4" t="str">
        <f t="shared" si="52"/>
        <v>000000000000MAD-0368</v>
      </c>
      <c r="H883" s="4" t="str">
        <f t="shared" si="53"/>
        <v>MADECANTO RIGIDO NEGRO DE 33 MM</v>
      </c>
      <c r="I883" s="4" t="str">
        <f t="shared" si="54"/>
        <v>MADERA</v>
      </c>
      <c r="J883" s="83">
        <f t="shared" si="55"/>
        <v>4250</v>
      </c>
    </row>
    <row r="884" spans="2:10" x14ac:dyDescent="0.25">
      <c r="B884" s="49" t="s">
        <v>1802</v>
      </c>
      <c r="C884" s="55" t="s">
        <v>1803</v>
      </c>
      <c r="D884" s="7" t="s">
        <v>6</v>
      </c>
      <c r="E884" s="58" t="s">
        <v>27</v>
      </c>
      <c r="F884" s="59">
        <v>25900</v>
      </c>
      <c r="G884" s="4" t="str">
        <f t="shared" si="52"/>
        <v>000000000000MTL-0045</v>
      </c>
      <c r="H884" s="4" t="str">
        <f t="shared" si="53"/>
        <v>TUBO CUADRADO 3/4 X 3/4 CAL 20 DE 6 METROS</v>
      </c>
      <c r="I884" s="4" t="str">
        <f t="shared" si="54"/>
        <v>METAL</v>
      </c>
      <c r="J884" s="83">
        <f t="shared" si="55"/>
        <v>25900</v>
      </c>
    </row>
    <row r="885" spans="2:10" x14ac:dyDescent="0.25">
      <c r="B885" s="45" t="s">
        <v>1804</v>
      </c>
      <c r="C885" s="46" t="s">
        <v>1805</v>
      </c>
      <c r="D885" s="19" t="s">
        <v>6</v>
      </c>
      <c r="E885" s="60" t="s">
        <v>27</v>
      </c>
      <c r="F885" s="61">
        <v>39500</v>
      </c>
      <c r="G885" s="4" t="str">
        <f t="shared" si="52"/>
        <v>000000000000MTL-0046</v>
      </c>
      <c r="H885" s="4" t="str">
        <f t="shared" si="53"/>
        <v>TUBO OVALADO 31 X 61 CALIBRE 18</v>
      </c>
      <c r="I885" s="4" t="str">
        <f t="shared" si="54"/>
        <v>METAL</v>
      </c>
      <c r="J885" s="83">
        <f t="shared" si="55"/>
        <v>39500</v>
      </c>
    </row>
    <row r="886" spans="2:10" x14ac:dyDescent="0.25">
      <c r="B886" s="49" t="s">
        <v>1806</v>
      </c>
      <c r="C886" s="55" t="s">
        <v>1807</v>
      </c>
      <c r="D886" s="58" t="s">
        <v>6</v>
      </c>
      <c r="E886" s="58" t="s">
        <v>27</v>
      </c>
      <c r="F886" s="59">
        <v>18200</v>
      </c>
      <c r="G886" s="4" t="str">
        <f t="shared" si="52"/>
        <v>000000000000MTL-0047</v>
      </c>
      <c r="H886" s="4" t="str">
        <f t="shared" si="53"/>
        <v>TUBO RECTANGULAR 1/2 X 1 CALIBRE 18</v>
      </c>
      <c r="I886" s="4" t="str">
        <f t="shared" si="54"/>
        <v>METAL</v>
      </c>
      <c r="J886" s="83">
        <f t="shared" si="55"/>
        <v>18200</v>
      </c>
    </row>
    <row r="887" spans="2:10" x14ac:dyDescent="0.25">
      <c r="B887" s="45" t="s">
        <v>1808</v>
      </c>
      <c r="C887" s="46" t="s">
        <v>1809</v>
      </c>
      <c r="D887" s="19" t="s">
        <v>6</v>
      </c>
      <c r="E887" s="19" t="s">
        <v>27</v>
      </c>
      <c r="F887" s="61">
        <v>50200</v>
      </c>
      <c r="G887" s="4" t="str">
        <f t="shared" si="52"/>
        <v>000000000000MTL-0048</v>
      </c>
      <c r="H887" s="4" t="str">
        <f t="shared" si="53"/>
        <v>TUBO RECTANGULAR DE 3/4  X 1 1/2 CAL. 18 DE 6 MTR 20*40</v>
      </c>
      <c r="I887" s="4" t="str">
        <f t="shared" si="54"/>
        <v>METAL</v>
      </c>
      <c r="J887" s="83">
        <f t="shared" si="55"/>
        <v>50200</v>
      </c>
    </row>
    <row r="888" spans="2:10" x14ac:dyDescent="0.25">
      <c r="B888" s="49" t="s">
        <v>1810</v>
      </c>
      <c r="C888" s="55" t="s">
        <v>1811</v>
      </c>
      <c r="D888" s="7" t="s">
        <v>6</v>
      </c>
      <c r="E888" s="7" t="s">
        <v>27</v>
      </c>
      <c r="F888" s="59">
        <v>74613</v>
      </c>
      <c r="G888" s="4" t="str">
        <f t="shared" si="52"/>
        <v>000000000000MTL-0049</v>
      </c>
      <c r="H888" s="4" t="str">
        <f t="shared" si="53"/>
        <v>TUBO RECTANGULAR DE 2 X 1 CAL 18 DE 6 METROS</v>
      </c>
      <c r="I888" s="4" t="str">
        <f t="shared" si="54"/>
        <v>METAL</v>
      </c>
      <c r="J888" s="83">
        <f t="shared" si="55"/>
        <v>74613</v>
      </c>
    </row>
    <row r="889" spans="2:10" x14ac:dyDescent="0.25">
      <c r="B889" s="45" t="s">
        <v>1812</v>
      </c>
      <c r="C889" s="46" t="s">
        <v>1813</v>
      </c>
      <c r="D889" s="19" t="s">
        <v>6</v>
      </c>
      <c r="E889" s="19" t="s">
        <v>27</v>
      </c>
      <c r="F889" s="61">
        <v>57800</v>
      </c>
      <c r="G889" s="4" t="str">
        <f t="shared" si="52"/>
        <v>000000000000MTL-0050</v>
      </c>
      <c r="H889" s="4" t="str">
        <f t="shared" si="53"/>
        <v>TUBO RECTANGULAR DE 3 X  1 1/2 CAL 20 DE 6 METROS</v>
      </c>
      <c r="I889" s="4" t="str">
        <f t="shared" si="54"/>
        <v>METAL</v>
      </c>
      <c r="J889" s="83">
        <f t="shared" si="55"/>
        <v>57800</v>
      </c>
    </row>
    <row r="890" spans="2:10" x14ac:dyDescent="0.25">
      <c r="B890" s="49" t="s">
        <v>1814</v>
      </c>
      <c r="C890" s="50" t="s">
        <v>1815</v>
      </c>
      <c r="D890" s="27" t="s">
        <v>5</v>
      </c>
      <c r="E890" s="27" t="s">
        <v>27</v>
      </c>
      <c r="F890" s="52">
        <v>33320</v>
      </c>
      <c r="G890" s="4" t="str">
        <f t="shared" si="52"/>
        <v>000000000000MAD-0369</v>
      </c>
      <c r="H890" s="4" t="str">
        <f t="shared" si="53"/>
        <v xml:space="preserve">CREMALLERA DE 2 METROS </v>
      </c>
      <c r="I890" s="4" t="str">
        <f t="shared" si="54"/>
        <v>MADERA</v>
      </c>
      <c r="J890" s="83">
        <f t="shared" si="55"/>
        <v>33320</v>
      </c>
    </row>
    <row r="891" spans="2:10" x14ac:dyDescent="0.25">
      <c r="B891" s="45" t="s">
        <v>1816</v>
      </c>
      <c r="C891" s="46" t="s">
        <v>1817</v>
      </c>
      <c r="D891" s="19" t="s">
        <v>6</v>
      </c>
      <c r="E891" s="19" t="s">
        <v>27</v>
      </c>
      <c r="F891" s="61">
        <v>102850</v>
      </c>
      <c r="G891" s="4" t="str">
        <f t="shared" si="52"/>
        <v>000000000000MTL-0052</v>
      </c>
      <c r="H891" s="4" t="str">
        <f t="shared" si="53"/>
        <v xml:space="preserve">TUBO REDONDO 2,3 CALIBRE 16 </v>
      </c>
      <c r="I891" s="4" t="str">
        <f t="shared" si="54"/>
        <v>METAL</v>
      </c>
      <c r="J891" s="83">
        <f t="shared" si="55"/>
        <v>102850</v>
      </c>
    </row>
    <row r="892" spans="2:10" x14ac:dyDescent="0.25">
      <c r="B892" s="49" t="s">
        <v>1818</v>
      </c>
      <c r="C892" s="55" t="s">
        <v>1819</v>
      </c>
      <c r="D892" s="7" t="s">
        <v>6</v>
      </c>
      <c r="E892" s="7" t="s">
        <v>27</v>
      </c>
      <c r="F892" s="59">
        <v>7500</v>
      </c>
      <c r="G892" s="4" t="str">
        <f t="shared" si="52"/>
        <v>000000000000MTL-0053</v>
      </c>
      <c r="H892" s="4" t="str">
        <f t="shared" si="53"/>
        <v>VARILLA REDONDA LISA  4 MM</v>
      </c>
      <c r="I892" s="4" t="str">
        <f t="shared" si="54"/>
        <v>METAL</v>
      </c>
      <c r="J892" s="83">
        <f t="shared" si="55"/>
        <v>7500</v>
      </c>
    </row>
    <row r="893" spans="2:10" x14ac:dyDescent="0.25">
      <c r="B893" s="45" t="s">
        <v>1820</v>
      </c>
      <c r="C893" s="53" t="s">
        <v>1821</v>
      </c>
      <c r="D893" s="31" t="s">
        <v>5</v>
      </c>
      <c r="E893" s="31" t="s">
        <v>27</v>
      </c>
      <c r="F893" s="48">
        <v>5950</v>
      </c>
      <c r="G893" s="4" t="str">
        <f t="shared" si="52"/>
        <v>000000000000MAD-0370</v>
      </c>
      <c r="H893" s="4" t="str">
        <f t="shared" si="53"/>
        <v>UÑAS DE 3 GARRITAS</v>
      </c>
      <c r="I893" s="4" t="str">
        <f t="shared" si="54"/>
        <v>MADERA</v>
      </c>
      <c r="J893" s="83">
        <f t="shared" si="55"/>
        <v>5950</v>
      </c>
    </row>
    <row r="894" spans="2:10" x14ac:dyDescent="0.25">
      <c r="B894" s="49" t="s">
        <v>1822</v>
      </c>
      <c r="C894" s="50" t="s">
        <v>1823</v>
      </c>
      <c r="D894" s="27" t="s">
        <v>5</v>
      </c>
      <c r="E894" s="50" t="s">
        <v>1252</v>
      </c>
      <c r="F894" s="52">
        <v>15900</v>
      </c>
      <c r="G894" s="4" t="str">
        <f t="shared" si="52"/>
        <v>000000000000MAD-0371</v>
      </c>
      <c r="H894" s="4" t="str">
        <f t="shared" si="53"/>
        <v>CHAPETA CAMA 14 CMTS</v>
      </c>
      <c r="I894" s="4" t="str">
        <f t="shared" si="54"/>
        <v>MADERA</v>
      </c>
      <c r="J894" s="83">
        <f t="shared" si="55"/>
        <v>15900</v>
      </c>
    </row>
    <row r="895" spans="2:10" x14ac:dyDescent="0.25">
      <c r="B895" s="45" t="s">
        <v>1824</v>
      </c>
      <c r="C895" s="53" t="s">
        <v>1825</v>
      </c>
      <c r="D895" s="32" t="s">
        <v>6</v>
      </c>
      <c r="E895" s="32" t="s">
        <v>27</v>
      </c>
      <c r="F895" s="61">
        <v>10000</v>
      </c>
      <c r="G895" s="4" t="str">
        <f t="shared" si="52"/>
        <v>000000000000MTL-0024</v>
      </c>
      <c r="H895" s="4" t="str">
        <f t="shared" si="53"/>
        <v>PLATINA 1/2 X 1/8</v>
      </c>
      <c r="I895" s="4" t="str">
        <f t="shared" si="54"/>
        <v>METAL</v>
      </c>
      <c r="J895" s="83">
        <f t="shared" si="55"/>
        <v>10000</v>
      </c>
    </row>
    <row r="896" spans="2:10" x14ac:dyDescent="0.25">
      <c r="B896" s="49" t="s">
        <v>1826</v>
      </c>
      <c r="C896" s="50" t="s">
        <v>1827</v>
      </c>
      <c r="D896" s="29" t="s">
        <v>6</v>
      </c>
      <c r="E896" s="29" t="s">
        <v>27</v>
      </c>
      <c r="F896" s="59">
        <v>14800</v>
      </c>
      <c r="G896" s="4" t="str">
        <f t="shared" si="52"/>
        <v>000000000000MTL-0030</v>
      </c>
      <c r="H896" s="4" t="str">
        <f t="shared" si="53"/>
        <v>PLATINA DE 3/4 X 3/16</v>
      </c>
      <c r="I896" s="4" t="str">
        <f t="shared" si="54"/>
        <v>METAL</v>
      </c>
      <c r="J896" s="83">
        <f t="shared" si="55"/>
        <v>14800</v>
      </c>
    </row>
    <row r="897" spans="2:10" x14ac:dyDescent="0.25">
      <c r="B897" s="45" t="s">
        <v>1828</v>
      </c>
      <c r="C897" s="53" t="s">
        <v>1829</v>
      </c>
      <c r="D897" s="53" t="s">
        <v>5</v>
      </c>
      <c r="E897" s="53" t="s">
        <v>27</v>
      </c>
      <c r="F897" s="48">
        <v>36918</v>
      </c>
      <c r="G897" s="4" t="str">
        <f t="shared" si="52"/>
        <v>000000000000MAD-0376</v>
      </c>
      <c r="H897" s="4" t="str">
        <f t="shared" si="53"/>
        <v>FORMICA BLANCA MOBILE BLANC</v>
      </c>
      <c r="I897" s="4" t="str">
        <f t="shared" si="54"/>
        <v>MADERA</v>
      </c>
      <c r="J897" s="83">
        <f t="shared" si="55"/>
        <v>36918</v>
      </c>
    </row>
    <row r="898" spans="2:10" x14ac:dyDescent="0.25">
      <c r="B898" s="49" t="s">
        <v>1830</v>
      </c>
      <c r="C898" s="50" t="s">
        <v>1831</v>
      </c>
      <c r="D898" s="50" t="s">
        <v>5</v>
      </c>
      <c r="E898" s="50" t="s">
        <v>27</v>
      </c>
      <c r="F898" s="52">
        <v>194000</v>
      </c>
      <c r="G898" s="4" t="str">
        <f t="shared" si="52"/>
        <v>000000000000MAD-0377</v>
      </c>
      <c r="H898" s="4" t="str">
        <f t="shared" si="53"/>
        <v>FORMICA NEON FCA 2786</v>
      </c>
      <c r="I898" s="4" t="str">
        <f t="shared" si="54"/>
        <v>MADERA</v>
      </c>
      <c r="J898" s="83">
        <f t="shared" si="55"/>
        <v>194000</v>
      </c>
    </row>
    <row r="899" spans="2:10" x14ac:dyDescent="0.25">
      <c r="B899" s="45" t="s">
        <v>1832</v>
      </c>
      <c r="C899" s="53" t="s">
        <v>1833</v>
      </c>
      <c r="D899" s="63" t="s">
        <v>6</v>
      </c>
      <c r="E899" s="63" t="s">
        <v>27</v>
      </c>
      <c r="F899" s="61">
        <v>9700</v>
      </c>
      <c r="G899" s="4" t="str">
        <f t="shared" ref="G899:G962" si="56">CONCATENATE( REPT("0", 20-LEN(B899)),B899)</f>
        <v>000000000000MTL-0040</v>
      </c>
      <c r="H899" s="4" t="str">
        <f t="shared" ref="H899:H962" si="57">UPPER(C899)</f>
        <v>TUBO CORTINA DE 1/2 CRUDO 6 METROS</v>
      </c>
      <c r="I899" s="4" t="str">
        <f t="shared" ref="I899:I962" si="58">UPPER(D899)</f>
        <v>METAL</v>
      </c>
      <c r="J899" s="83">
        <f t="shared" ref="J899:J962" si="59">F899</f>
        <v>9700</v>
      </c>
    </row>
    <row r="900" spans="2:10" x14ac:dyDescent="0.25">
      <c r="B900" s="49" t="s">
        <v>1834</v>
      </c>
      <c r="C900" s="50" t="s">
        <v>1835</v>
      </c>
      <c r="D900" s="62" t="s">
        <v>6</v>
      </c>
      <c r="E900" s="62" t="s">
        <v>27</v>
      </c>
      <c r="F900" s="59">
        <v>65500</v>
      </c>
      <c r="G900" s="4" t="str">
        <f t="shared" si="56"/>
        <v>000000000000MTL-0051</v>
      </c>
      <c r="H900" s="4" t="str">
        <f t="shared" si="57"/>
        <v>TUBO REDONDO 1"1/4 CAL 14</v>
      </c>
      <c r="I900" s="4" t="str">
        <f t="shared" si="58"/>
        <v>METAL</v>
      </c>
      <c r="J900" s="83">
        <f t="shared" si="59"/>
        <v>65500</v>
      </c>
    </row>
    <row r="901" spans="2:10" x14ac:dyDescent="0.25">
      <c r="B901" s="45" t="s">
        <v>1836</v>
      </c>
      <c r="C901" s="53" t="s">
        <v>1837</v>
      </c>
      <c r="D901" s="63" t="s">
        <v>6</v>
      </c>
      <c r="E901" s="63" t="s">
        <v>27</v>
      </c>
      <c r="F901" s="61">
        <v>24126.06</v>
      </c>
      <c r="G901" s="4" t="str">
        <f t="shared" si="56"/>
        <v>000000000000MTL-0054</v>
      </c>
      <c r="H901" s="4" t="str">
        <f t="shared" si="57"/>
        <v>VARILLA REDONDA  1/2 DE 6 METROS 12 MM</v>
      </c>
      <c r="I901" s="4" t="str">
        <f t="shared" si="58"/>
        <v>METAL</v>
      </c>
      <c r="J901" s="83">
        <f t="shared" si="59"/>
        <v>24126.06</v>
      </c>
    </row>
    <row r="902" spans="2:10" x14ac:dyDescent="0.25">
      <c r="B902" s="49" t="s">
        <v>1838</v>
      </c>
      <c r="C902" s="55" t="s">
        <v>1839</v>
      </c>
      <c r="D902" s="55" t="s">
        <v>6</v>
      </c>
      <c r="E902" s="55" t="s">
        <v>27</v>
      </c>
      <c r="F902" s="52">
        <v>17000</v>
      </c>
      <c r="G902" s="4" t="str">
        <f t="shared" si="56"/>
        <v>000000000000MTL-0064</v>
      </c>
      <c r="H902" s="4" t="str">
        <f t="shared" si="57"/>
        <v xml:space="preserve">PLATINA 3/4 X 1/8 </v>
      </c>
      <c r="I902" s="4" t="str">
        <f t="shared" si="58"/>
        <v>METAL</v>
      </c>
      <c r="J902" s="83">
        <f t="shared" si="59"/>
        <v>17000</v>
      </c>
    </row>
    <row r="903" spans="2:10" x14ac:dyDescent="0.25">
      <c r="B903" s="45" t="s">
        <v>1840</v>
      </c>
      <c r="C903" s="53" t="s">
        <v>1841</v>
      </c>
      <c r="D903" s="63" t="s">
        <v>6</v>
      </c>
      <c r="E903" s="63" t="s">
        <v>45</v>
      </c>
      <c r="F903" s="61">
        <v>800</v>
      </c>
      <c r="G903" s="4" t="str">
        <f t="shared" si="56"/>
        <v>000000000000MTL-0056</v>
      </c>
      <c r="H903" s="4" t="str">
        <f t="shared" si="57"/>
        <v>WAYA 1/16</v>
      </c>
      <c r="I903" s="4" t="str">
        <f t="shared" si="58"/>
        <v>METAL</v>
      </c>
      <c r="J903" s="83">
        <f t="shared" si="59"/>
        <v>800</v>
      </c>
    </row>
    <row r="904" spans="2:10" x14ac:dyDescent="0.25">
      <c r="B904" s="49" t="s">
        <v>1842</v>
      </c>
      <c r="C904" s="50" t="s">
        <v>1843</v>
      </c>
      <c r="D904" s="62" t="s">
        <v>6</v>
      </c>
      <c r="E904" s="62" t="s">
        <v>45</v>
      </c>
      <c r="F904" s="59">
        <v>2884</v>
      </c>
      <c r="G904" s="4" t="str">
        <f t="shared" si="56"/>
        <v>000000000000MTL-0057</v>
      </c>
      <c r="H904" s="4" t="str">
        <f t="shared" si="57"/>
        <v>WAYAS DE 1/4</v>
      </c>
      <c r="I904" s="4" t="str">
        <f t="shared" si="58"/>
        <v>METAL</v>
      </c>
      <c r="J904" s="83">
        <f t="shared" si="59"/>
        <v>2884</v>
      </c>
    </row>
    <row r="905" spans="2:10" x14ac:dyDescent="0.25">
      <c r="B905" s="45" t="s">
        <v>1844</v>
      </c>
      <c r="C905" s="53" t="s">
        <v>1845</v>
      </c>
      <c r="D905" s="63" t="s">
        <v>6</v>
      </c>
      <c r="E905" s="63" t="s">
        <v>45</v>
      </c>
      <c r="F905" s="61">
        <v>600</v>
      </c>
      <c r="G905" s="4" t="str">
        <f t="shared" si="56"/>
        <v>000000000000MTL-0058</v>
      </c>
      <c r="H905" s="4" t="str">
        <f t="shared" si="57"/>
        <v>WAYAS DE 1/8</v>
      </c>
      <c r="I905" s="4" t="str">
        <f t="shared" si="58"/>
        <v>METAL</v>
      </c>
      <c r="J905" s="83">
        <f t="shared" si="59"/>
        <v>600</v>
      </c>
    </row>
    <row r="906" spans="2:10" x14ac:dyDescent="0.25">
      <c r="B906" s="49" t="s">
        <v>1846</v>
      </c>
      <c r="C906" s="50" t="s">
        <v>1847</v>
      </c>
      <c r="D906" s="62" t="s">
        <v>6</v>
      </c>
      <c r="E906" s="62" t="s">
        <v>45</v>
      </c>
      <c r="F906" s="59">
        <v>1960.75</v>
      </c>
      <c r="G906" s="4" t="str">
        <f t="shared" si="56"/>
        <v>000000000000MTL-0059</v>
      </c>
      <c r="H906" s="4" t="str">
        <f t="shared" si="57"/>
        <v>WAYAS DE 3/16</v>
      </c>
      <c r="I906" s="4" t="str">
        <f t="shared" si="58"/>
        <v>METAL</v>
      </c>
      <c r="J906" s="83">
        <f t="shared" si="59"/>
        <v>1960.75</v>
      </c>
    </row>
    <row r="907" spans="2:10" x14ac:dyDescent="0.25">
      <c r="B907" s="45" t="s">
        <v>1848</v>
      </c>
      <c r="C907" s="53" t="s">
        <v>1849</v>
      </c>
      <c r="D907" s="53" t="s">
        <v>6</v>
      </c>
      <c r="E907" s="53" t="s">
        <v>45</v>
      </c>
      <c r="F907" s="48">
        <v>45970</v>
      </c>
      <c r="G907" s="4" t="str">
        <f t="shared" si="56"/>
        <v>000000000000MTL-0060</v>
      </c>
      <c r="H907" s="4" t="str">
        <f t="shared" si="57"/>
        <v>MALLA 5 X 5 CAL 10,5</v>
      </c>
      <c r="I907" s="4" t="str">
        <f t="shared" si="58"/>
        <v>METAL</v>
      </c>
      <c r="J907" s="83">
        <f t="shared" si="59"/>
        <v>45970</v>
      </c>
    </row>
    <row r="908" spans="2:10" x14ac:dyDescent="0.25">
      <c r="B908" s="49" t="s">
        <v>1850</v>
      </c>
      <c r="C908" s="50" t="s">
        <v>1851</v>
      </c>
      <c r="D908" s="50" t="s">
        <v>6</v>
      </c>
      <c r="E908" s="50" t="s">
        <v>45</v>
      </c>
      <c r="F908" s="52">
        <v>13900</v>
      </c>
      <c r="G908" s="4" t="str">
        <f t="shared" si="56"/>
        <v>000000000000MTL-0062</v>
      </c>
      <c r="H908" s="4" t="str">
        <f t="shared" si="57"/>
        <v>LONA AZUL BARATODO CALIFORNIA DE 150 REF 342</v>
      </c>
      <c r="I908" s="4" t="str">
        <f t="shared" si="58"/>
        <v>METAL</v>
      </c>
      <c r="J908" s="83">
        <f t="shared" si="59"/>
        <v>13900</v>
      </c>
    </row>
    <row r="909" spans="2:10" x14ac:dyDescent="0.25">
      <c r="B909" s="45" t="s">
        <v>1850</v>
      </c>
      <c r="C909" s="53" t="s">
        <v>1852</v>
      </c>
      <c r="D909" s="31" t="s">
        <v>6</v>
      </c>
      <c r="E909" s="53" t="s">
        <v>27</v>
      </c>
      <c r="F909" s="48">
        <v>1750</v>
      </c>
      <c r="G909" s="4" t="str">
        <f t="shared" si="56"/>
        <v>000000000000MTL-0062</v>
      </c>
      <c r="H909" s="4" t="str">
        <f t="shared" si="57"/>
        <v>TORNILLO 10 MM *3"</v>
      </c>
      <c r="I909" s="4" t="str">
        <f t="shared" si="58"/>
        <v>METAL</v>
      </c>
      <c r="J909" s="83">
        <f t="shared" si="59"/>
        <v>1750</v>
      </c>
    </row>
    <row r="910" spans="2:10" x14ac:dyDescent="0.25">
      <c r="B910" s="49" t="s">
        <v>1853</v>
      </c>
      <c r="C910" s="50" t="s">
        <v>1854</v>
      </c>
      <c r="D910" s="27" t="s">
        <v>6</v>
      </c>
      <c r="E910" s="50" t="s">
        <v>27</v>
      </c>
      <c r="F910" s="52">
        <v>167400</v>
      </c>
      <c r="G910" s="4" t="str">
        <f t="shared" si="56"/>
        <v>000000000000MTL-0063</v>
      </c>
      <c r="H910" s="4" t="str">
        <f t="shared" si="57"/>
        <v>SOLDADURA MIG 0,35 ROLLO X 15 KILOS</v>
      </c>
      <c r="I910" s="4" t="str">
        <f t="shared" si="58"/>
        <v>METAL</v>
      </c>
      <c r="J910" s="83">
        <f t="shared" si="59"/>
        <v>167400</v>
      </c>
    </row>
    <row r="911" spans="2:10" x14ac:dyDescent="0.25">
      <c r="B911" s="45" t="s">
        <v>1855</v>
      </c>
      <c r="C911" s="53" t="s">
        <v>1856</v>
      </c>
      <c r="D911" s="53" t="s">
        <v>6</v>
      </c>
      <c r="E911" s="53" t="s">
        <v>27</v>
      </c>
      <c r="F911" s="48">
        <v>2500</v>
      </c>
      <c r="G911" s="4" t="str">
        <f t="shared" si="56"/>
        <v>000000000000MTL-0067</v>
      </c>
      <c r="H911" s="4" t="str">
        <f t="shared" si="57"/>
        <v>CHAZO EXPANSIVO 5/8 X 3"</v>
      </c>
      <c r="I911" s="4" t="str">
        <f t="shared" si="58"/>
        <v>METAL</v>
      </c>
      <c r="J911" s="83">
        <f t="shared" si="59"/>
        <v>2500</v>
      </c>
    </row>
    <row r="912" spans="2:10" x14ac:dyDescent="0.25">
      <c r="B912" s="49" t="s">
        <v>1857</v>
      </c>
      <c r="C912" s="50" t="s">
        <v>1858</v>
      </c>
      <c r="D912" s="50" t="s">
        <v>6</v>
      </c>
      <c r="E912" s="50" t="s">
        <v>27</v>
      </c>
      <c r="F912" s="52">
        <v>10413</v>
      </c>
      <c r="G912" s="4" t="str">
        <f t="shared" si="56"/>
        <v>000000000000MTL-0068</v>
      </c>
      <c r="H912" s="4" t="str">
        <f t="shared" si="57"/>
        <v>RODACHINA 2 1/2 FOO MACHO</v>
      </c>
      <c r="I912" s="4" t="str">
        <f t="shared" si="58"/>
        <v>METAL</v>
      </c>
      <c r="J912" s="83">
        <f t="shared" si="59"/>
        <v>10413</v>
      </c>
    </row>
    <row r="913" spans="2:10" x14ac:dyDescent="0.25">
      <c r="B913" s="45" t="s">
        <v>1859</v>
      </c>
      <c r="C913" s="53" t="s">
        <v>1860</v>
      </c>
      <c r="D913" s="53" t="s">
        <v>6</v>
      </c>
      <c r="E913" s="53" t="s">
        <v>27</v>
      </c>
      <c r="F913" s="48">
        <v>10750</v>
      </c>
      <c r="G913" s="4" t="str">
        <f t="shared" si="56"/>
        <v>000000000000MTL-0069</v>
      </c>
      <c r="H913" s="4" t="str">
        <f t="shared" si="57"/>
        <v>RODACHINA 2 1/2 VNE FRENO MACHO</v>
      </c>
      <c r="I913" s="4" t="str">
        <f t="shared" si="58"/>
        <v>METAL</v>
      </c>
      <c r="J913" s="83">
        <f t="shared" si="59"/>
        <v>10750</v>
      </c>
    </row>
    <row r="914" spans="2:10" x14ac:dyDescent="0.25">
      <c r="B914" s="49" t="s">
        <v>1861</v>
      </c>
      <c r="C914" s="50" t="s">
        <v>1862</v>
      </c>
      <c r="D914" s="50" t="s">
        <v>6</v>
      </c>
      <c r="E914" s="50" t="s">
        <v>27</v>
      </c>
      <c r="F914" s="52">
        <v>9896</v>
      </c>
      <c r="G914" s="4" t="str">
        <f t="shared" si="56"/>
        <v>000000000000MTL-0070</v>
      </c>
      <c r="H914" s="4" t="str">
        <f t="shared" si="57"/>
        <v>VARILLA REDONDA LISA 1/4</v>
      </c>
      <c r="I914" s="4" t="str">
        <f t="shared" si="58"/>
        <v>METAL</v>
      </c>
      <c r="J914" s="83">
        <f t="shared" si="59"/>
        <v>9896</v>
      </c>
    </row>
    <row r="915" spans="2:10" x14ac:dyDescent="0.25">
      <c r="B915" s="25" t="s">
        <v>1863</v>
      </c>
      <c r="C915" s="31" t="s">
        <v>1864</v>
      </c>
      <c r="D915" s="31" t="s">
        <v>6</v>
      </c>
      <c r="E915" s="31" t="s">
        <v>27</v>
      </c>
      <c r="F915" s="34">
        <v>76950</v>
      </c>
      <c r="G915" s="4" t="str">
        <f t="shared" si="56"/>
        <v>000000000000MTl-0071</v>
      </c>
      <c r="H915" s="4" t="str">
        <f t="shared" si="57"/>
        <v>ANGULO DE 1 1/2 X 3/16  6MM</v>
      </c>
      <c r="I915" s="4" t="str">
        <f t="shared" si="58"/>
        <v>METAL</v>
      </c>
      <c r="J915" s="83">
        <f t="shared" si="59"/>
        <v>76950</v>
      </c>
    </row>
    <row r="916" spans="2:10" x14ac:dyDescent="0.25">
      <c r="B916" s="20" t="s">
        <v>1865</v>
      </c>
      <c r="C916" s="27" t="s">
        <v>1866</v>
      </c>
      <c r="D916" s="27" t="s">
        <v>6</v>
      </c>
      <c r="E916" s="27" t="s">
        <v>27</v>
      </c>
      <c r="F916" s="36">
        <v>697</v>
      </c>
      <c r="G916" s="4" t="str">
        <f t="shared" si="56"/>
        <v>000000000000MTL-0072</v>
      </c>
      <c r="H916" s="4" t="str">
        <f t="shared" si="57"/>
        <v>CHAZO EXPANSIVO 1/2 X 2 1/4</v>
      </c>
      <c r="I916" s="4" t="str">
        <f t="shared" si="58"/>
        <v>METAL</v>
      </c>
      <c r="J916" s="83">
        <f t="shared" si="59"/>
        <v>697</v>
      </c>
    </row>
    <row r="917" spans="2:10" x14ac:dyDescent="0.25">
      <c r="B917" s="45" t="s">
        <v>1867</v>
      </c>
      <c r="C917" s="53" t="s">
        <v>1868</v>
      </c>
      <c r="D917" s="53" t="s">
        <v>6</v>
      </c>
      <c r="E917" s="53" t="s">
        <v>45</v>
      </c>
      <c r="F917" s="48">
        <v>2618</v>
      </c>
      <c r="G917" s="4" t="str">
        <f t="shared" si="56"/>
        <v>000000000000MTL-0073</v>
      </c>
      <c r="H917" s="4" t="str">
        <f t="shared" si="57"/>
        <v>NIVEL MANGUERA 5/16</v>
      </c>
      <c r="I917" s="4" t="str">
        <f t="shared" si="58"/>
        <v>METAL</v>
      </c>
      <c r="J917" s="83">
        <f t="shared" si="59"/>
        <v>2618</v>
      </c>
    </row>
    <row r="918" spans="2:10" x14ac:dyDescent="0.25">
      <c r="B918" s="49" t="s">
        <v>1867</v>
      </c>
      <c r="C918" s="50" t="s">
        <v>1869</v>
      </c>
      <c r="D918" s="50" t="s">
        <v>6</v>
      </c>
      <c r="E918" s="50" t="s">
        <v>27</v>
      </c>
      <c r="F918" s="52">
        <v>46000</v>
      </c>
      <c r="G918" s="4" t="str">
        <f t="shared" si="56"/>
        <v>000000000000MTL-0073</v>
      </c>
      <c r="H918" s="4" t="str">
        <f t="shared" si="57"/>
        <v>PLATINA DE 1/2 20*25 CON 4 PERFORACIONES DE 5/8</v>
      </c>
      <c r="I918" s="4" t="str">
        <f t="shared" si="58"/>
        <v>METAL</v>
      </c>
      <c r="J918" s="83">
        <f t="shared" si="59"/>
        <v>46000</v>
      </c>
    </row>
    <row r="919" spans="2:10" x14ac:dyDescent="0.25">
      <c r="B919" s="45" t="s">
        <v>1870</v>
      </c>
      <c r="C919" s="46" t="s">
        <v>1871</v>
      </c>
      <c r="D919" s="66" t="s">
        <v>6</v>
      </c>
      <c r="E919" s="46" t="s">
        <v>122</v>
      </c>
      <c r="F919" s="48">
        <v>14032</v>
      </c>
      <c r="G919" s="4" t="str">
        <f t="shared" si="56"/>
        <v>000000000000MTL-0081</v>
      </c>
      <c r="H919" s="4" t="str">
        <f t="shared" si="57"/>
        <v>SOLDADURA SOLT  6013 1/8</v>
      </c>
      <c r="I919" s="4" t="str">
        <f t="shared" si="58"/>
        <v>METAL</v>
      </c>
      <c r="J919" s="83">
        <f t="shared" si="59"/>
        <v>14032</v>
      </c>
    </row>
    <row r="920" spans="2:10" x14ac:dyDescent="0.25">
      <c r="B920" s="49" t="s">
        <v>1872</v>
      </c>
      <c r="C920" s="50" t="s">
        <v>1873</v>
      </c>
      <c r="D920" s="50" t="s">
        <v>6</v>
      </c>
      <c r="E920" s="50" t="s">
        <v>27</v>
      </c>
      <c r="F920" s="52">
        <v>759220</v>
      </c>
      <c r="G920" s="4" t="str">
        <f t="shared" si="56"/>
        <v>000000000000MTL-0074</v>
      </c>
      <c r="H920" s="4" t="str">
        <f t="shared" si="57"/>
        <v>TUBO CUADRADO 150*150 4 MM</v>
      </c>
      <c r="I920" s="4" t="str">
        <f t="shared" si="58"/>
        <v>METAL</v>
      </c>
      <c r="J920" s="83">
        <f t="shared" si="59"/>
        <v>759220</v>
      </c>
    </row>
    <row r="921" spans="2:10" x14ac:dyDescent="0.25">
      <c r="B921" s="45" t="s">
        <v>1874</v>
      </c>
      <c r="C921" s="53" t="s">
        <v>1875</v>
      </c>
      <c r="D921" s="53" t="s">
        <v>6</v>
      </c>
      <c r="E921" s="53" t="s">
        <v>27</v>
      </c>
      <c r="F921" s="48">
        <v>316800</v>
      </c>
      <c r="G921" s="4" t="str">
        <f t="shared" si="56"/>
        <v>000000000000MTL-0075</v>
      </c>
      <c r="H921" s="4" t="str">
        <f t="shared" si="57"/>
        <v>TUBO CUADRADO 150 *150 2,5 MM</v>
      </c>
      <c r="I921" s="4" t="str">
        <f t="shared" si="58"/>
        <v>METAL</v>
      </c>
      <c r="J921" s="83">
        <f t="shared" si="59"/>
        <v>316800</v>
      </c>
    </row>
    <row r="922" spans="2:10" x14ac:dyDescent="0.25">
      <c r="B922" s="49" t="s">
        <v>1876</v>
      </c>
      <c r="C922" s="50" t="s">
        <v>1877</v>
      </c>
      <c r="D922" s="50" t="s">
        <v>6</v>
      </c>
      <c r="E922" s="50" t="s">
        <v>27</v>
      </c>
      <c r="F922" s="52">
        <v>123108</v>
      </c>
      <c r="G922" s="4" t="str">
        <f t="shared" si="56"/>
        <v>000000000000MTL-0076</v>
      </c>
      <c r="H922" s="4" t="str">
        <f t="shared" si="57"/>
        <v>TUBO CUADRADO 50*50  1,5 MM</v>
      </c>
      <c r="I922" s="4" t="str">
        <f t="shared" si="58"/>
        <v>METAL</v>
      </c>
      <c r="J922" s="83">
        <f t="shared" si="59"/>
        <v>123108</v>
      </c>
    </row>
    <row r="923" spans="2:10" x14ac:dyDescent="0.25">
      <c r="B923" s="45" t="s">
        <v>1878</v>
      </c>
      <c r="C923" s="31" t="s">
        <v>1879</v>
      </c>
      <c r="D923" s="53" t="s">
        <v>6</v>
      </c>
      <c r="E923" s="53" t="s">
        <v>27</v>
      </c>
      <c r="F923" s="48">
        <v>71722</v>
      </c>
      <c r="G923" s="4" t="str">
        <f t="shared" si="56"/>
        <v>000000000000MTL-0077</v>
      </c>
      <c r="H923" s="4" t="str">
        <f t="shared" si="57"/>
        <v>ANGULO DE 2" X 1/8 * 6MM</v>
      </c>
      <c r="I923" s="4" t="str">
        <f t="shared" si="58"/>
        <v>METAL</v>
      </c>
      <c r="J923" s="83">
        <f t="shared" si="59"/>
        <v>71722</v>
      </c>
    </row>
    <row r="924" spans="2:10" x14ac:dyDescent="0.25">
      <c r="B924" s="66" t="s">
        <v>1880</v>
      </c>
      <c r="C924" s="27" t="s">
        <v>1881</v>
      </c>
      <c r="D924" s="67" t="s">
        <v>6</v>
      </c>
      <c r="E924" s="50" t="s">
        <v>27</v>
      </c>
      <c r="F924" s="52">
        <v>57600</v>
      </c>
      <c r="G924" s="4" t="str">
        <f t="shared" si="56"/>
        <v>000000000000MTL-0078</v>
      </c>
      <c r="H924" s="4" t="str">
        <f t="shared" si="57"/>
        <v>ANGULO DE 1" 1/2 X 1/8*6MM</v>
      </c>
      <c r="I924" s="4" t="str">
        <f t="shared" si="58"/>
        <v>METAL</v>
      </c>
      <c r="J924" s="83">
        <f t="shared" si="59"/>
        <v>57600</v>
      </c>
    </row>
    <row r="925" spans="2:10" x14ac:dyDescent="0.25">
      <c r="B925" s="66" t="s">
        <v>1882</v>
      </c>
      <c r="C925" s="31" t="s">
        <v>1883</v>
      </c>
      <c r="D925" s="67" t="s">
        <v>6</v>
      </c>
      <c r="E925" s="53" t="s">
        <v>27</v>
      </c>
      <c r="F925" s="48">
        <v>97961</v>
      </c>
      <c r="G925" s="4" t="str">
        <f t="shared" si="56"/>
        <v>000000000000MTL-0079</v>
      </c>
      <c r="H925" s="4" t="str">
        <f t="shared" si="57"/>
        <v>TUBO RECTANGULAR 3" X 1 1/2 CAL 16</v>
      </c>
      <c r="I925" s="4" t="str">
        <f t="shared" si="58"/>
        <v>METAL</v>
      </c>
      <c r="J925" s="83">
        <f t="shared" si="59"/>
        <v>97961</v>
      </c>
    </row>
    <row r="926" spans="2:10" x14ac:dyDescent="0.25">
      <c r="B926" s="66" t="s">
        <v>1884</v>
      </c>
      <c r="C926" s="27" t="s">
        <v>1885</v>
      </c>
      <c r="D926" s="67" t="s">
        <v>6</v>
      </c>
      <c r="E926" s="50" t="s">
        <v>27</v>
      </c>
      <c r="F926" s="52">
        <v>77569</v>
      </c>
      <c r="G926" s="4" t="str">
        <f t="shared" si="56"/>
        <v>000000000000MTL-0080</v>
      </c>
      <c r="H926" s="4" t="str">
        <f t="shared" si="57"/>
        <v>TUBO RECTANGULAR 3" X 1 1/2 CAL 18</v>
      </c>
      <c r="I926" s="4" t="str">
        <f t="shared" si="58"/>
        <v>METAL</v>
      </c>
      <c r="J926" s="83">
        <f t="shared" si="59"/>
        <v>77569</v>
      </c>
    </row>
    <row r="927" spans="2:10" x14ac:dyDescent="0.25">
      <c r="B927" s="25" t="s">
        <v>1886</v>
      </c>
      <c r="C927" s="31" t="s">
        <v>1887</v>
      </c>
      <c r="D927" s="31" t="s">
        <v>6</v>
      </c>
      <c r="E927" s="31" t="s">
        <v>27</v>
      </c>
      <c r="F927" s="34">
        <v>90083</v>
      </c>
      <c r="G927" s="4" t="str">
        <f t="shared" si="56"/>
        <v>000000000000MTL-0082</v>
      </c>
      <c r="H927" s="4" t="str">
        <f t="shared" si="57"/>
        <v>PLATINA 22X 25 EN 3/8 CON PERFOR 5/8 CURVAS</v>
      </c>
      <c r="I927" s="4" t="str">
        <f t="shared" si="58"/>
        <v>METAL</v>
      </c>
      <c r="J927" s="83">
        <f t="shared" si="59"/>
        <v>90083</v>
      </c>
    </row>
    <row r="928" spans="2:10" x14ac:dyDescent="0.25">
      <c r="B928" s="20" t="s">
        <v>1888</v>
      </c>
      <c r="C928" s="27" t="s">
        <v>1889</v>
      </c>
      <c r="D928" s="27" t="s">
        <v>6</v>
      </c>
      <c r="E928" s="27" t="s">
        <v>27</v>
      </c>
      <c r="F928" s="36">
        <v>41760</v>
      </c>
      <c r="G928" s="4" t="str">
        <f t="shared" si="56"/>
        <v>000000000000MTL-0083</v>
      </c>
      <c r="H928" s="4" t="str">
        <f t="shared" si="57"/>
        <v>PLATINA 22X 25 EN 3/8 CON PERFOR 5/8 PLANAS</v>
      </c>
      <c r="I928" s="4" t="str">
        <f t="shared" si="58"/>
        <v>METAL</v>
      </c>
      <c r="J928" s="83">
        <f t="shared" si="59"/>
        <v>41760</v>
      </c>
    </row>
    <row r="929" spans="2:10" x14ac:dyDescent="0.25">
      <c r="B929" s="45" t="s">
        <v>1890</v>
      </c>
      <c r="C929" s="31" t="s">
        <v>1891</v>
      </c>
      <c r="D929" s="53" t="s">
        <v>6</v>
      </c>
      <c r="E929" s="53" t="s">
        <v>45</v>
      </c>
      <c r="F929" s="48">
        <v>59812</v>
      </c>
      <c r="G929" s="4" t="str">
        <f t="shared" si="56"/>
        <v>000000000000MTL-0084</v>
      </c>
      <c r="H929" s="4" t="str">
        <f t="shared" si="57"/>
        <v xml:space="preserve">CANOAS   </v>
      </c>
      <c r="I929" s="4" t="str">
        <f t="shared" si="58"/>
        <v>METAL</v>
      </c>
      <c r="J929" s="83">
        <f t="shared" si="59"/>
        <v>59812</v>
      </c>
    </row>
    <row r="930" spans="2:10" x14ac:dyDescent="0.25">
      <c r="B930" s="49" t="s">
        <v>1892</v>
      </c>
      <c r="C930" s="55" t="s">
        <v>1893</v>
      </c>
      <c r="D930" s="55" t="s">
        <v>6</v>
      </c>
      <c r="E930" s="55" t="s">
        <v>27</v>
      </c>
      <c r="F930" s="52">
        <v>53500</v>
      </c>
      <c r="G930" s="4" t="str">
        <f t="shared" si="56"/>
        <v>000000000000MTL-0095</v>
      </c>
      <c r="H930" s="4" t="str">
        <f t="shared" si="57"/>
        <v>TUBO RECTANGULAR DE 2" X 1" CAL 16</v>
      </c>
      <c r="I930" s="4" t="str">
        <f t="shared" si="58"/>
        <v>METAL</v>
      </c>
      <c r="J930" s="83">
        <f t="shared" si="59"/>
        <v>53500</v>
      </c>
    </row>
    <row r="931" spans="2:10" x14ac:dyDescent="0.25">
      <c r="B931" s="45" t="s">
        <v>1894</v>
      </c>
      <c r="C931" s="46" t="s">
        <v>1895</v>
      </c>
      <c r="D931" s="46" t="s">
        <v>6</v>
      </c>
      <c r="E931" s="46" t="s">
        <v>27</v>
      </c>
      <c r="F931" s="48">
        <v>103802</v>
      </c>
      <c r="G931" s="4" t="str">
        <f t="shared" si="56"/>
        <v>000000000000MTL-0096</v>
      </c>
      <c r="H931" s="4" t="str">
        <f t="shared" si="57"/>
        <v xml:space="preserve">TUBO RECTANGULAR DE 4" X 1 1/2 CAL. 18 </v>
      </c>
      <c r="I931" s="4" t="str">
        <f t="shared" si="58"/>
        <v>METAL</v>
      </c>
      <c r="J931" s="83">
        <f t="shared" si="59"/>
        <v>103802</v>
      </c>
    </row>
    <row r="932" spans="2:10" x14ac:dyDescent="0.25">
      <c r="B932" s="49" t="s">
        <v>1896</v>
      </c>
      <c r="C932" s="50" t="s">
        <v>1897</v>
      </c>
      <c r="D932" s="50" t="s">
        <v>6</v>
      </c>
      <c r="E932" s="50" t="s">
        <v>27</v>
      </c>
      <c r="F932" s="52">
        <v>163625</v>
      </c>
      <c r="G932" s="4" t="str">
        <f t="shared" si="56"/>
        <v>000000000000MTL-0085</v>
      </c>
      <c r="H932" s="4" t="str">
        <f t="shared" si="57"/>
        <v>PIPETA PARA MIG DE MEZCLA AR-C02 X 7 M₃</v>
      </c>
      <c r="I932" s="4" t="str">
        <f t="shared" si="58"/>
        <v>METAL</v>
      </c>
      <c r="J932" s="83">
        <f t="shared" si="59"/>
        <v>163625</v>
      </c>
    </row>
    <row r="933" spans="2:10" x14ac:dyDescent="0.25">
      <c r="B933" s="45" t="s">
        <v>1898</v>
      </c>
      <c r="C933" s="53" t="s">
        <v>1899</v>
      </c>
      <c r="D933" s="53" t="s">
        <v>6</v>
      </c>
      <c r="E933" s="53" t="s">
        <v>27</v>
      </c>
      <c r="F933" s="48">
        <v>81100</v>
      </c>
      <c r="G933" s="4" t="str">
        <f t="shared" si="56"/>
        <v>000000000000MTL-0087</v>
      </c>
      <c r="H933" s="4" t="str">
        <f t="shared" si="57"/>
        <v>BANDEJA 130*55CM C 16 - CORTE Y DOBLEZ LÁSER</v>
      </c>
      <c r="I933" s="4" t="str">
        <f t="shared" si="58"/>
        <v>METAL</v>
      </c>
      <c r="J933" s="83">
        <f t="shared" si="59"/>
        <v>81100</v>
      </c>
    </row>
    <row r="934" spans="2:10" x14ac:dyDescent="0.25">
      <c r="B934" s="49" t="s">
        <v>1900</v>
      </c>
      <c r="C934" s="50" t="s">
        <v>1901</v>
      </c>
      <c r="D934" s="50" t="s">
        <v>6</v>
      </c>
      <c r="E934" s="50" t="s">
        <v>45</v>
      </c>
      <c r="F934" s="52">
        <v>150292</v>
      </c>
      <c r="G934" s="4" t="str">
        <f t="shared" si="56"/>
        <v>000000000000MTL-0090</v>
      </c>
      <c r="H934" s="4" t="str">
        <f t="shared" si="57"/>
        <v>PERLIN 150 X 50 2 MM X 6 MTRS</v>
      </c>
      <c r="I934" s="4" t="str">
        <f t="shared" si="58"/>
        <v>METAL</v>
      </c>
      <c r="J934" s="83">
        <f t="shared" si="59"/>
        <v>150292</v>
      </c>
    </row>
    <row r="935" spans="2:10" x14ac:dyDescent="0.25">
      <c r="B935" s="45" t="s">
        <v>1902</v>
      </c>
      <c r="C935" s="53" t="s">
        <v>1903</v>
      </c>
      <c r="D935" s="53" t="s">
        <v>6</v>
      </c>
      <c r="E935" s="53" t="s">
        <v>27</v>
      </c>
      <c r="F935" s="48">
        <v>168000</v>
      </c>
      <c r="G935" s="4" t="str">
        <f t="shared" si="56"/>
        <v>000000000000MTL-0091</v>
      </c>
      <c r="H935" s="4" t="str">
        <f t="shared" si="57"/>
        <v>PIPETA PARA MIG DE MEZCLA AR-C02 X 8 M₃</v>
      </c>
      <c r="I935" s="4" t="str">
        <f t="shared" si="58"/>
        <v>METAL</v>
      </c>
      <c r="J935" s="83">
        <f t="shared" si="59"/>
        <v>168000</v>
      </c>
    </row>
    <row r="936" spans="2:10" x14ac:dyDescent="0.25">
      <c r="B936" s="49" t="s">
        <v>1904</v>
      </c>
      <c r="C936" s="50" t="s">
        <v>1905</v>
      </c>
      <c r="D936" s="50" t="s">
        <v>6</v>
      </c>
      <c r="E936" s="50" t="s">
        <v>27</v>
      </c>
      <c r="F936" s="52">
        <v>81100</v>
      </c>
      <c r="G936" s="4" t="str">
        <f t="shared" si="56"/>
        <v>000000000000MTL-0093</v>
      </c>
      <c r="H936" s="4" t="str">
        <f t="shared" si="57"/>
        <v xml:space="preserve">BANDEJA CAL 18 EXISTENTE COSECHAS </v>
      </c>
      <c r="I936" s="4" t="str">
        <f t="shared" si="58"/>
        <v>METAL</v>
      </c>
      <c r="J936" s="83">
        <f t="shared" si="59"/>
        <v>81100</v>
      </c>
    </row>
    <row r="937" spans="2:10" x14ac:dyDescent="0.25">
      <c r="B937" s="45" t="s">
        <v>1906</v>
      </c>
      <c r="C937" s="53" t="s">
        <v>1907</v>
      </c>
      <c r="D937" s="53" t="s">
        <v>6</v>
      </c>
      <c r="E937" s="53" t="s">
        <v>27</v>
      </c>
      <c r="F937" s="48">
        <v>26180</v>
      </c>
      <c r="G937" s="4" t="str">
        <f t="shared" si="56"/>
        <v>000000000000MTL-0094</v>
      </c>
      <c r="H937" s="4" t="str">
        <f t="shared" si="57"/>
        <v>BOQUILLA SOLDADOR NOZZLE MB-250 14,5 CEBORA</v>
      </c>
      <c r="I937" s="4" t="str">
        <f t="shared" si="58"/>
        <v>METAL</v>
      </c>
      <c r="J937" s="83">
        <f t="shared" si="59"/>
        <v>26180</v>
      </c>
    </row>
    <row r="938" spans="2:10" x14ac:dyDescent="0.25">
      <c r="B938" s="49" t="s">
        <v>1908</v>
      </c>
      <c r="C938" s="27" t="s">
        <v>1909</v>
      </c>
      <c r="D938" s="50" t="s">
        <v>1910</v>
      </c>
      <c r="E938" s="50" t="s">
        <v>27</v>
      </c>
      <c r="F938" s="52">
        <v>58210</v>
      </c>
      <c r="G938" s="4" t="str">
        <f t="shared" si="56"/>
        <v>000000000000MTL-0097</v>
      </c>
      <c r="H938" s="4" t="str">
        <f t="shared" si="57"/>
        <v>PLATINA DE 1 1/4 X 3/16 X 6 MTS</v>
      </c>
      <c r="I938" s="4" t="str">
        <f t="shared" si="58"/>
        <v>METAL</v>
      </c>
      <c r="J938" s="83">
        <f t="shared" si="59"/>
        <v>58210</v>
      </c>
    </row>
    <row r="939" spans="2:10" x14ac:dyDescent="0.25">
      <c r="B939" s="45" t="s">
        <v>1911</v>
      </c>
      <c r="C939" s="31" t="s">
        <v>1912</v>
      </c>
      <c r="D939" s="53" t="s">
        <v>6</v>
      </c>
      <c r="E939" s="53" t="s">
        <v>27</v>
      </c>
      <c r="F939" s="48">
        <v>546793.1</v>
      </c>
      <c r="G939" s="4" t="str">
        <f t="shared" si="56"/>
        <v>000000000000MTL-0098</v>
      </c>
      <c r="H939" s="4" t="str">
        <f t="shared" si="57"/>
        <v>CANOA 7 METROS LAM. GALV. DOÑA MARGARITA</v>
      </c>
      <c r="I939" s="4" t="str">
        <f t="shared" si="58"/>
        <v>METAL</v>
      </c>
      <c r="J939" s="83">
        <f t="shared" si="59"/>
        <v>546793.1</v>
      </c>
    </row>
    <row r="940" spans="2:10" x14ac:dyDescent="0.25">
      <c r="B940" s="49" t="s">
        <v>1913</v>
      </c>
      <c r="C940" s="6" t="s">
        <v>1914</v>
      </c>
      <c r="D940" s="55" t="s">
        <v>6</v>
      </c>
      <c r="E940" s="55" t="s">
        <v>27</v>
      </c>
      <c r="F940" s="52">
        <v>23876</v>
      </c>
      <c r="G940" s="4" t="str">
        <f t="shared" si="56"/>
        <v>000000000000MTL-0105</v>
      </c>
      <c r="H940" s="4" t="str">
        <f t="shared" si="57"/>
        <v xml:space="preserve">ANGULO DE 3/4 X 1/8 </v>
      </c>
      <c r="I940" s="4" t="str">
        <f t="shared" si="58"/>
        <v>METAL</v>
      </c>
      <c r="J940" s="83">
        <f t="shared" si="59"/>
        <v>23876</v>
      </c>
    </row>
    <row r="941" spans="2:10" x14ac:dyDescent="0.25">
      <c r="B941" s="45" t="s">
        <v>1915</v>
      </c>
      <c r="C941" s="53" t="s">
        <v>1916</v>
      </c>
      <c r="D941" s="53" t="s">
        <v>6</v>
      </c>
      <c r="E941" s="53" t="s">
        <v>27</v>
      </c>
      <c r="F941" s="48">
        <v>21000</v>
      </c>
      <c r="G941" s="4" t="str">
        <f t="shared" si="56"/>
        <v>000000000000MTL-0099</v>
      </c>
      <c r="H941" s="4" t="str">
        <f t="shared" si="57"/>
        <v>TUBO CUADRADO DE 1/2 X 1/2  CAL 18</v>
      </c>
      <c r="I941" s="4" t="str">
        <f t="shared" si="58"/>
        <v>METAL</v>
      </c>
      <c r="J941" s="83">
        <f t="shared" si="59"/>
        <v>21000</v>
      </c>
    </row>
    <row r="942" spans="2:10" x14ac:dyDescent="0.25">
      <c r="B942" s="49" t="s">
        <v>1917</v>
      </c>
      <c r="C942" s="50" t="s">
        <v>1918</v>
      </c>
      <c r="D942" s="50" t="s">
        <v>6</v>
      </c>
      <c r="E942" s="50" t="s">
        <v>27</v>
      </c>
      <c r="F942" s="52">
        <v>200122</v>
      </c>
      <c r="G942" s="4" t="str">
        <f t="shared" si="56"/>
        <v>000000000000MTL-0100</v>
      </c>
      <c r="H942" s="4" t="str">
        <f t="shared" si="57"/>
        <v xml:space="preserve">CANOA 4,25 MTRS PASAMANOS </v>
      </c>
      <c r="I942" s="4" t="str">
        <f t="shared" si="58"/>
        <v>METAL</v>
      </c>
      <c r="J942" s="83">
        <f t="shared" si="59"/>
        <v>200122</v>
      </c>
    </row>
    <row r="943" spans="2:10" x14ac:dyDescent="0.25">
      <c r="B943" s="45" t="s">
        <v>1919</v>
      </c>
      <c r="C943" s="53" t="s">
        <v>1920</v>
      </c>
      <c r="D943" s="53" t="s">
        <v>6</v>
      </c>
      <c r="E943" s="53" t="s">
        <v>27</v>
      </c>
      <c r="F943" s="48">
        <v>198829</v>
      </c>
      <c r="G943" s="4" t="str">
        <f t="shared" si="56"/>
        <v>000000000000MTL-0101</v>
      </c>
      <c r="H943" s="4" t="str">
        <f t="shared" si="57"/>
        <v>LAMINA KANELON  SAN ANTONIO</v>
      </c>
      <c r="I943" s="4" t="str">
        <f t="shared" si="58"/>
        <v>METAL</v>
      </c>
      <c r="J943" s="83">
        <f t="shared" si="59"/>
        <v>198829</v>
      </c>
    </row>
    <row r="944" spans="2:10" x14ac:dyDescent="0.25">
      <c r="B944" s="49" t="s">
        <v>1921</v>
      </c>
      <c r="C944" s="50" t="s">
        <v>1922</v>
      </c>
      <c r="D944" s="50" t="s">
        <v>6</v>
      </c>
      <c r="E944" s="50" t="s">
        <v>27</v>
      </c>
      <c r="F944" s="52">
        <v>244482</v>
      </c>
      <c r="G944" s="4" t="str">
        <f t="shared" si="56"/>
        <v>000000000000MTL-0102</v>
      </c>
      <c r="H944" s="4" t="str">
        <f t="shared" si="57"/>
        <v>LAMINA KANELON CARABOBO</v>
      </c>
      <c r="I944" s="4" t="str">
        <f t="shared" si="58"/>
        <v>METAL</v>
      </c>
      <c r="J944" s="83">
        <f t="shared" si="59"/>
        <v>244482</v>
      </c>
    </row>
    <row r="945" spans="2:10" x14ac:dyDescent="0.25">
      <c r="B945" s="45" t="s">
        <v>1923</v>
      </c>
      <c r="C945" s="53" t="s">
        <v>1924</v>
      </c>
      <c r="D945" s="53" t="s">
        <v>6</v>
      </c>
      <c r="E945" s="53" t="s">
        <v>27</v>
      </c>
      <c r="F945" s="48">
        <v>80000</v>
      </c>
      <c r="G945" s="4" t="str">
        <f t="shared" si="56"/>
        <v>000000000000MTL-0103</v>
      </c>
      <c r="H945" s="4" t="str">
        <f t="shared" si="57"/>
        <v>PIPETA ARGON MEZCLA ARC/C02 M3</v>
      </c>
      <c r="I945" s="4" t="str">
        <f t="shared" si="58"/>
        <v>METAL</v>
      </c>
      <c r="J945" s="83">
        <f t="shared" si="59"/>
        <v>80000</v>
      </c>
    </row>
    <row r="946" spans="2:10" x14ac:dyDescent="0.25">
      <c r="B946" s="49" t="s">
        <v>1925</v>
      </c>
      <c r="C946" s="50" t="s">
        <v>1926</v>
      </c>
      <c r="D946" s="50" t="s">
        <v>6</v>
      </c>
      <c r="E946" s="50" t="s">
        <v>27</v>
      </c>
      <c r="F946" s="52">
        <v>53550</v>
      </c>
      <c r="G946" s="4" t="str">
        <f t="shared" si="56"/>
        <v>000000000000MTL-0104</v>
      </c>
      <c r="H946" s="4" t="str">
        <f t="shared" si="57"/>
        <v>ACOPLE DE CONVERSION ARGON /CO2</v>
      </c>
      <c r="I946" s="4" t="str">
        <f t="shared" si="58"/>
        <v>METAL</v>
      </c>
      <c r="J946" s="83">
        <f t="shared" si="59"/>
        <v>53550</v>
      </c>
    </row>
    <row r="947" spans="2:10" x14ac:dyDescent="0.25">
      <c r="B947" s="45" t="s">
        <v>1927</v>
      </c>
      <c r="C947" s="53" t="s">
        <v>1928</v>
      </c>
      <c r="D947" s="53" t="s">
        <v>6</v>
      </c>
      <c r="E947" s="53" t="s">
        <v>27</v>
      </c>
      <c r="F947" s="48">
        <v>95800</v>
      </c>
      <c r="G947" s="4" t="str">
        <f t="shared" si="56"/>
        <v>000000000000MTL-0106</v>
      </c>
      <c r="H947" s="4" t="str">
        <f t="shared" si="57"/>
        <v>TUBO NEGRO 2,3  20 MM</v>
      </c>
      <c r="I947" s="4" t="str">
        <f t="shared" si="58"/>
        <v>METAL</v>
      </c>
      <c r="J947" s="83">
        <f t="shared" si="59"/>
        <v>95800</v>
      </c>
    </row>
    <row r="948" spans="2:10" x14ac:dyDescent="0.25">
      <c r="B948" s="49" t="s">
        <v>1929</v>
      </c>
      <c r="C948" s="50" t="s">
        <v>1930</v>
      </c>
      <c r="D948" s="50" t="s">
        <v>6</v>
      </c>
      <c r="E948" s="50" t="s">
        <v>27</v>
      </c>
      <c r="F948" s="52">
        <v>9500</v>
      </c>
      <c r="G948" s="4" t="str">
        <f t="shared" si="56"/>
        <v>000000000000MTL-0107</v>
      </c>
      <c r="H948" s="4" t="str">
        <f t="shared" si="57"/>
        <v>VARILLA REDONDA DE 5,5 MM</v>
      </c>
      <c r="I948" s="4" t="str">
        <f t="shared" si="58"/>
        <v>METAL</v>
      </c>
      <c r="J948" s="83">
        <f t="shared" si="59"/>
        <v>9500</v>
      </c>
    </row>
    <row r="949" spans="2:10" x14ac:dyDescent="0.25">
      <c r="B949" s="45" t="s">
        <v>1931</v>
      </c>
      <c r="C949" s="53" t="s">
        <v>1932</v>
      </c>
      <c r="D949" s="53" t="s">
        <v>6</v>
      </c>
      <c r="E949" s="53" t="s">
        <v>27</v>
      </c>
      <c r="F949" s="48">
        <v>6902</v>
      </c>
      <c r="G949" s="4" t="str">
        <f t="shared" si="56"/>
        <v>000000000000MTL-0108</v>
      </c>
      <c r="H949" s="4" t="str">
        <f t="shared" si="57"/>
        <v>TUBO CONTACTO 0,035 " LINCOL</v>
      </c>
      <c r="I949" s="4" t="str">
        <f t="shared" si="58"/>
        <v>METAL</v>
      </c>
      <c r="J949" s="83">
        <f t="shared" si="59"/>
        <v>6902</v>
      </c>
    </row>
    <row r="950" spans="2:10" x14ac:dyDescent="0.25">
      <c r="B950" s="49" t="s">
        <v>1933</v>
      </c>
      <c r="C950" s="50" t="s">
        <v>1934</v>
      </c>
      <c r="D950" s="50" t="s">
        <v>6</v>
      </c>
      <c r="E950" s="50" t="s">
        <v>27</v>
      </c>
      <c r="F950" s="52">
        <v>185690</v>
      </c>
      <c r="G950" s="4" t="str">
        <f t="shared" si="56"/>
        <v>000000000000MTL-0110</v>
      </c>
      <c r="H950" s="4" t="str">
        <f t="shared" si="57"/>
        <v xml:space="preserve">TUBO 70 X 70  2MM </v>
      </c>
      <c r="I950" s="4" t="str">
        <f t="shared" si="58"/>
        <v>METAL</v>
      </c>
      <c r="J950" s="83">
        <f t="shared" si="59"/>
        <v>185690</v>
      </c>
    </row>
    <row r="951" spans="2:10" x14ac:dyDescent="0.25">
      <c r="B951" s="45" t="s">
        <v>1935</v>
      </c>
      <c r="C951" s="53" t="s">
        <v>1936</v>
      </c>
      <c r="D951" s="53" t="s">
        <v>6</v>
      </c>
      <c r="E951" s="53" t="s">
        <v>27</v>
      </c>
      <c r="F951" s="48">
        <v>279</v>
      </c>
      <c r="G951" s="4" t="str">
        <f t="shared" si="56"/>
        <v>000000000000MTL-0111</v>
      </c>
      <c r="H951" s="4" t="str">
        <f t="shared" si="57"/>
        <v xml:space="preserve">TORNILLO CUBIERTA F1 </v>
      </c>
      <c r="I951" s="4" t="str">
        <f t="shared" si="58"/>
        <v>METAL</v>
      </c>
      <c r="J951" s="83">
        <f t="shared" si="59"/>
        <v>279</v>
      </c>
    </row>
    <row r="952" spans="2:10" x14ac:dyDescent="0.25">
      <c r="B952" s="49" t="s">
        <v>1937</v>
      </c>
      <c r="C952" s="50" t="s">
        <v>1938</v>
      </c>
      <c r="D952" s="50" t="s">
        <v>6</v>
      </c>
      <c r="E952" s="50" t="s">
        <v>27</v>
      </c>
      <c r="F952" s="52">
        <v>4900</v>
      </c>
      <c r="G952" s="4" t="str">
        <f t="shared" si="56"/>
        <v>000000000000MTL-0112</v>
      </c>
      <c r="H952" s="4" t="str">
        <f t="shared" si="57"/>
        <v>COPA CUBIERTA 5/16 CUADRANTE</v>
      </c>
      <c r="I952" s="4" t="str">
        <f t="shared" si="58"/>
        <v>METAL</v>
      </c>
      <c r="J952" s="83">
        <f t="shared" si="59"/>
        <v>4900</v>
      </c>
    </row>
    <row r="953" spans="2:10" x14ac:dyDescent="0.25">
      <c r="B953" s="45" t="s">
        <v>1939</v>
      </c>
      <c r="C953" s="53" t="s">
        <v>1940</v>
      </c>
      <c r="D953" s="53" t="s">
        <v>6</v>
      </c>
      <c r="E953" s="53" t="s">
        <v>27</v>
      </c>
      <c r="F953" s="48">
        <v>120000</v>
      </c>
      <c r="G953" s="4" t="str">
        <f t="shared" si="56"/>
        <v>000000000000MTL-0113</v>
      </c>
      <c r="H953" s="4" t="str">
        <f t="shared" si="57"/>
        <v xml:space="preserve">PIVOTE </v>
      </c>
      <c r="I953" s="4" t="str">
        <f t="shared" si="58"/>
        <v>METAL</v>
      </c>
      <c r="J953" s="83">
        <f t="shared" si="59"/>
        <v>120000</v>
      </c>
    </row>
    <row r="954" spans="2:10" x14ac:dyDescent="0.25">
      <c r="B954" s="49" t="s">
        <v>1941</v>
      </c>
      <c r="C954" s="68" t="s">
        <v>1942</v>
      </c>
      <c r="D954" s="68" t="s">
        <v>6</v>
      </c>
      <c r="E954" s="68" t="s">
        <v>27</v>
      </c>
      <c r="F954" s="52">
        <v>165000</v>
      </c>
      <c r="G954" s="4" t="str">
        <f t="shared" si="56"/>
        <v>000000000000MTL-0120</v>
      </c>
      <c r="H954" s="4" t="str">
        <f t="shared" si="57"/>
        <v>SOLDADURA MIG ,30  X 15 KILOS</v>
      </c>
      <c r="I954" s="4" t="str">
        <f t="shared" si="58"/>
        <v>METAL</v>
      </c>
      <c r="J954" s="83">
        <f t="shared" si="59"/>
        <v>165000</v>
      </c>
    </row>
    <row r="955" spans="2:10" x14ac:dyDescent="0.25">
      <c r="B955" s="45" t="s">
        <v>1943</v>
      </c>
      <c r="C955" s="53" t="s">
        <v>1944</v>
      </c>
      <c r="D955" s="53" t="s">
        <v>6</v>
      </c>
      <c r="E955" s="53" t="s">
        <v>27</v>
      </c>
      <c r="F955" s="48">
        <v>255000</v>
      </c>
      <c r="G955" s="4" t="str">
        <f t="shared" si="56"/>
        <v>000000000000MTL-0114</v>
      </c>
      <c r="H955" s="4" t="str">
        <f t="shared" si="57"/>
        <v xml:space="preserve">TUBO DE 150 X 50  2 MM </v>
      </c>
      <c r="I955" s="4" t="str">
        <f t="shared" si="58"/>
        <v>METAL</v>
      </c>
      <c r="J955" s="83">
        <f t="shared" si="59"/>
        <v>255000</v>
      </c>
    </row>
    <row r="956" spans="2:10" x14ac:dyDescent="0.25">
      <c r="B956" s="49" t="s">
        <v>1945</v>
      </c>
      <c r="C956" s="55" t="s">
        <v>1946</v>
      </c>
      <c r="D956" s="55" t="s">
        <v>6</v>
      </c>
      <c r="E956" s="55" t="s">
        <v>27</v>
      </c>
      <c r="F956" s="52">
        <v>119</v>
      </c>
      <c r="G956" s="4" t="str">
        <f t="shared" si="56"/>
        <v>000000000000MTL-0122</v>
      </c>
      <c r="H956" s="4" t="str">
        <f t="shared" si="57"/>
        <v>TORNILLO CHAZO MARIPOSA 1/4 X 2"</v>
      </c>
      <c r="I956" s="4" t="str">
        <f t="shared" si="58"/>
        <v>METAL</v>
      </c>
      <c r="J956" s="83">
        <f t="shared" si="59"/>
        <v>119</v>
      </c>
    </row>
    <row r="957" spans="2:10" x14ac:dyDescent="0.25">
      <c r="B957" s="45" t="s">
        <v>1947</v>
      </c>
      <c r="C957" s="53" t="s">
        <v>1948</v>
      </c>
      <c r="D957" s="53" t="s">
        <v>6</v>
      </c>
      <c r="E957" s="53" t="s">
        <v>27</v>
      </c>
      <c r="F957" s="48">
        <v>43500</v>
      </c>
      <c r="G957" s="4" t="str">
        <f t="shared" si="56"/>
        <v>000000000000MTL-0115</v>
      </c>
      <c r="H957" s="4" t="str">
        <f t="shared" si="57"/>
        <v>TUBO CUADRADO DE 1 1/2 X 1 1/2  CAL 20 6 METROS</v>
      </c>
      <c r="I957" s="4" t="str">
        <f t="shared" si="58"/>
        <v>METAL</v>
      </c>
      <c r="J957" s="83">
        <f t="shared" si="59"/>
        <v>43500</v>
      </c>
    </row>
    <row r="958" spans="2:10" x14ac:dyDescent="0.25">
      <c r="B958" s="49" t="s">
        <v>1949</v>
      </c>
      <c r="C958" s="55" t="s">
        <v>1950</v>
      </c>
      <c r="D958" s="55" t="s">
        <v>6</v>
      </c>
      <c r="E958" s="55" t="s">
        <v>27</v>
      </c>
      <c r="F958" s="52">
        <v>400</v>
      </c>
      <c r="G958" s="4" t="str">
        <f t="shared" si="56"/>
        <v>000000000000MTL-0124</v>
      </c>
      <c r="H958" s="4" t="str">
        <f t="shared" si="57"/>
        <v>TAPON INT CUADRADO DE 3/4 X 3/4</v>
      </c>
      <c r="I958" s="4" t="str">
        <f t="shared" si="58"/>
        <v>METAL</v>
      </c>
      <c r="J958" s="83">
        <f t="shared" si="59"/>
        <v>400</v>
      </c>
    </row>
    <row r="959" spans="2:10" x14ac:dyDescent="0.25">
      <c r="B959" s="45" t="s">
        <v>1951</v>
      </c>
      <c r="C959" s="53" t="s">
        <v>1952</v>
      </c>
      <c r="D959" s="53" t="s">
        <v>6</v>
      </c>
      <c r="E959" s="53" t="s">
        <v>27</v>
      </c>
      <c r="F959" s="48">
        <v>60000</v>
      </c>
      <c r="G959" s="4" t="str">
        <f t="shared" si="56"/>
        <v>000000000000MTL-0116</v>
      </c>
      <c r="H959" s="4" t="str">
        <f t="shared" si="57"/>
        <v xml:space="preserve">TUBO 3" X 1 1/2  CAL 20 </v>
      </c>
      <c r="I959" s="4" t="str">
        <f t="shared" si="58"/>
        <v>METAL</v>
      </c>
      <c r="J959" s="83">
        <f t="shared" si="59"/>
        <v>60000</v>
      </c>
    </row>
    <row r="960" spans="2:10" x14ac:dyDescent="0.25">
      <c r="B960" s="49" t="s">
        <v>1953</v>
      </c>
      <c r="C960" s="50" t="s">
        <v>1954</v>
      </c>
      <c r="D960" s="50" t="s">
        <v>6</v>
      </c>
      <c r="E960" s="50" t="s">
        <v>27</v>
      </c>
      <c r="F960" s="52">
        <v>92915.199999999997</v>
      </c>
      <c r="G960" s="4" t="str">
        <f t="shared" si="56"/>
        <v>000000000000MTL-0117</v>
      </c>
      <c r="H960" s="4" t="str">
        <f t="shared" si="57"/>
        <v>CANOA 1 MTR  DOÑA MARGARITA</v>
      </c>
      <c r="I960" s="4" t="str">
        <f t="shared" si="58"/>
        <v>METAL</v>
      </c>
      <c r="J960" s="83">
        <f t="shared" si="59"/>
        <v>92915.199999999997</v>
      </c>
    </row>
    <row r="961" spans="2:10" x14ac:dyDescent="0.25">
      <c r="B961" s="45" t="s">
        <v>1955</v>
      </c>
      <c r="C961" s="53" t="s">
        <v>1956</v>
      </c>
      <c r="D961" s="53" t="s">
        <v>1910</v>
      </c>
      <c r="E961" s="53" t="s">
        <v>27</v>
      </c>
      <c r="F961" s="48">
        <v>480</v>
      </c>
      <c r="G961" s="4" t="str">
        <f t="shared" si="56"/>
        <v>000000000000MTL-0118</v>
      </c>
      <c r="H961" s="4" t="str">
        <f t="shared" si="57"/>
        <v xml:space="preserve">TORNILLO CARRIAGE  1/4 X 4 </v>
      </c>
      <c r="I961" s="4" t="str">
        <f t="shared" si="58"/>
        <v>METAL</v>
      </c>
      <c r="J961" s="83">
        <f t="shared" si="59"/>
        <v>480</v>
      </c>
    </row>
    <row r="962" spans="2:10" x14ac:dyDescent="0.25">
      <c r="B962" s="49" t="s">
        <v>1957</v>
      </c>
      <c r="C962" s="55" t="s">
        <v>1958</v>
      </c>
      <c r="D962" s="55" t="s">
        <v>6</v>
      </c>
      <c r="E962" s="55" t="s">
        <v>27</v>
      </c>
      <c r="F962" s="52">
        <v>3300</v>
      </c>
      <c r="G962" s="4" t="str">
        <f t="shared" si="56"/>
        <v>000000000000MTL-0119</v>
      </c>
      <c r="H962" s="4" t="str">
        <f t="shared" si="57"/>
        <v xml:space="preserve">BISAGRA OMEGA DE 3 X 1 </v>
      </c>
      <c r="I962" s="4" t="str">
        <f t="shared" si="58"/>
        <v>METAL</v>
      </c>
      <c r="J962" s="83">
        <f t="shared" si="59"/>
        <v>3300</v>
      </c>
    </row>
    <row r="963" spans="2:10" x14ac:dyDescent="0.25">
      <c r="B963" s="45" t="s">
        <v>1959</v>
      </c>
      <c r="C963" s="53" t="s">
        <v>1960</v>
      </c>
      <c r="D963" s="53" t="s">
        <v>6</v>
      </c>
      <c r="E963" s="53" t="s">
        <v>27</v>
      </c>
      <c r="F963" s="48">
        <v>136850</v>
      </c>
      <c r="G963" s="4" t="str">
        <f t="shared" ref="G963:G1026" si="60">CONCATENATE( REPT("0", 20-LEN(B963)),B963)</f>
        <v>000000000000MTL-0121</v>
      </c>
      <c r="H963" s="4" t="str">
        <f t="shared" ref="H963:H1026" si="61">UPPER(C963)</f>
        <v>PIPETA PARA CO2  25 KL</v>
      </c>
      <c r="I963" s="4" t="str">
        <f t="shared" ref="I963:I1026" si="62">UPPER(D963)</f>
        <v>METAL</v>
      </c>
      <c r="J963" s="83">
        <f t="shared" ref="J963:J1026" si="63">F963</f>
        <v>136850</v>
      </c>
    </row>
    <row r="964" spans="2:10" x14ac:dyDescent="0.25">
      <c r="B964" s="49" t="s">
        <v>1961</v>
      </c>
      <c r="C964" s="50" t="s">
        <v>1962</v>
      </c>
      <c r="D964" s="50" t="s">
        <v>6</v>
      </c>
      <c r="E964" s="50" t="s">
        <v>27</v>
      </c>
      <c r="F964" s="52">
        <v>619</v>
      </c>
      <c r="G964" s="4" t="str">
        <f t="shared" si="60"/>
        <v>000000000000MTL-0123</v>
      </c>
      <c r="H964" s="4" t="str">
        <f t="shared" si="61"/>
        <v>PERNO ABIERTO 8 MM 6-45"</v>
      </c>
      <c r="I964" s="4" t="str">
        <f t="shared" si="62"/>
        <v>METAL</v>
      </c>
      <c r="J964" s="83">
        <f t="shared" si="63"/>
        <v>619</v>
      </c>
    </row>
    <row r="965" spans="2:10" x14ac:dyDescent="0.25">
      <c r="B965" s="45" t="s">
        <v>1963</v>
      </c>
      <c r="C965" s="53" t="s">
        <v>1964</v>
      </c>
      <c r="D965" s="53" t="s">
        <v>6</v>
      </c>
      <c r="E965" s="53" t="s">
        <v>27</v>
      </c>
      <c r="F965" s="48">
        <v>4000</v>
      </c>
      <c r="G965" s="4" t="str">
        <f t="shared" si="60"/>
        <v>000000000000MTL-0125</v>
      </c>
      <c r="H965" s="4" t="str">
        <f t="shared" si="61"/>
        <v>ANGULO DE 1" X 56 CMTS</v>
      </c>
      <c r="I965" s="4" t="str">
        <f t="shared" si="62"/>
        <v>METAL</v>
      </c>
      <c r="J965" s="83">
        <f t="shared" si="63"/>
        <v>4000</v>
      </c>
    </row>
    <row r="966" spans="2:10" x14ac:dyDescent="0.25">
      <c r="B966" s="49" t="s">
        <v>1965</v>
      </c>
      <c r="C966" s="55" t="s">
        <v>1966</v>
      </c>
      <c r="D966" s="55" t="s">
        <v>6</v>
      </c>
      <c r="E966" s="55" t="s">
        <v>27</v>
      </c>
      <c r="F966" s="52">
        <v>68292</v>
      </c>
      <c r="G966" s="4" t="str">
        <f t="shared" si="60"/>
        <v>000000000000MTL-0132</v>
      </c>
      <c r="H966" s="4" t="str">
        <f t="shared" si="61"/>
        <v>ANGULO 1 X 3/16 X 6 MTRS</v>
      </c>
      <c r="I966" s="4" t="str">
        <f t="shared" si="62"/>
        <v>METAL</v>
      </c>
      <c r="J966" s="83">
        <f t="shared" si="63"/>
        <v>68292</v>
      </c>
    </row>
    <row r="967" spans="2:10" x14ac:dyDescent="0.25">
      <c r="B967" s="45" t="s">
        <v>1967</v>
      </c>
      <c r="C967" s="46" t="s">
        <v>1968</v>
      </c>
      <c r="D967" s="46" t="s">
        <v>6</v>
      </c>
      <c r="E967" s="46" t="s">
        <v>27</v>
      </c>
      <c r="F967" s="48">
        <v>34137</v>
      </c>
      <c r="G967" s="4" t="str">
        <f t="shared" si="60"/>
        <v>000000000000MTL-0133</v>
      </c>
      <c r="H967" s="4" t="str">
        <f t="shared" si="61"/>
        <v>PLATINA 1 X 3/16 X 6 MTRS</v>
      </c>
      <c r="I967" s="4" t="str">
        <f t="shared" si="62"/>
        <v>METAL</v>
      </c>
      <c r="J967" s="83">
        <f t="shared" si="63"/>
        <v>34137</v>
      </c>
    </row>
    <row r="968" spans="2:10" x14ac:dyDescent="0.25">
      <c r="B968" s="49" t="s">
        <v>1969</v>
      </c>
      <c r="C968" s="50" t="s">
        <v>1970</v>
      </c>
      <c r="D968" s="50" t="s">
        <v>6</v>
      </c>
      <c r="E968" s="50" t="s">
        <v>27</v>
      </c>
      <c r="F968" s="52">
        <v>9000</v>
      </c>
      <c r="G968" s="4" t="str">
        <f t="shared" si="60"/>
        <v>000000000000MTL-0126</v>
      </c>
      <c r="H968" s="4" t="str">
        <f t="shared" si="61"/>
        <v>PIEAMIGO DE HIERRO 30 CM</v>
      </c>
      <c r="I968" s="4" t="str">
        <f t="shared" si="62"/>
        <v>METAL</v>
      </c>
      <c r="J968" s="83">
        <f t="shared" si="63"/>
        <v>9000</v>
      </c>
    </row>
    <row r="969" spans="2:10" x14ac:dyDescent="0.25">
      <c r="B969" s="45" t="s">
        <v>1971</v>
      </c>
      <c r="C969" s="46" t="s">
        <v>1972</v>
      </c>
      <c r="D969" s="18" t="s">
        <v>6</v>
      </c>
      <c r="E969" s="46" t="s">
        <v>27</v>
      </c>
      <c r="F969" s="48">
        <v>68150</v>
      </c>
      <c r="G969" s="4" t="str">
        <f t="shared" si="60"/>
        <v>000000000000MTL-0135</v>
      </c>
      <c r="H969" s="4" t="str">
        <f t="shared" si="61"/>
        <v>TUBO REDONDO DE 1,9 MM CAL 18</v>
      </c>
      <c r="I969" s="4" t="str">
        <f t="shared" si="62"/>
        <v>METAL</v>
      </c>
      <c r="J969" s="83">
        <f t="shared" si="63"/>
        <v>68150</v>
      </c>
    </row>
    <row r="970" spans="2:10" x14ac:dyDescent="0.25">
      <c r="B970" s="49" t="s">
        <v>1973</v>
      </c>
      <c r="C970" s="50" t="s">
        <v>1974</v>
      </c>
      <c r="D970" s="50" t="s">
        <v>6</v>
      </c>
      <c r="E970" s="50" t="s">
        <v>27</v>
      </c>
      <c r="F970" s="52">
        <v>2000</v>
      </c>
      <c r="G970" s="4" t="str">
        <f t="shared" si="60"/>
        <v>000000000000MTL-0127</v>
      </c>
      <c r="H970" s="4" t="str">
        <f t="shared" si="61"/>
        <v>SOLDADURA ELECTRICA ALUMINIO</v>
      </c>
      <c r="I970" s="4" t="str">
        <f t="shared" si="62"/>
        <v>METAL</v>
      </c>
      <c r="J970" s="83">
        <f t="shared" si="63"/>
        <v>2000</v>
      </c>
    </row>
    <row r="971" spans="2:10" x14ac:dyDescent="0.25">
      <c r="B971" s="45" t="s">
        <v>1975</v>
      </c>
      <c r="C971" s="53" t="s">
        <v>1976</v>
      </c>
      <c r="D971" s="53" t="s">
        <v>6</v>
      </c>
      <c r="E971" s="53" t="s">
        <v>27</v>
      </c>
      <c r="F971" s="48">
        <v>413727</v>
      </c>
      <c r="G971" s="4" t="str">
        <f t="shared" si="60"/>
        <v>000000000000MTL-0128</v>
      </c>
      <c r="H971" s="4" t="str">
        <f t="shared" si="61"/>
        <v>MALLA ONDULADA GALVAN CUADRADA 3* 3 1 1/2  CAL 10</v>
      </c>
      <c r="I971" s="4" t="str">
        <f t="shared" si="62"/>
        <v>METAL</v>
      </c>
      <c r="J971" s="83">
        <f t="shared" si="63"/>
        <v>413727</v>
      </c>
    </row>
    <row r="972" spans="2:10" x14ac:dyDescent="0.25">
      <c r="B972" s="49" t="s">
        <v>1977</v>
      </c>
      <c r="C972" s="50" t="s">
        <v>1978</v>
      </c>
      <c r="D972" s="50" t="s">
        <v>6</v>
      </c>
      <c r="E972" s="50" t="s">
        <v>27</v>
      </c>
      <c r="F972" s="52">
        <v>1113138</v>
      </c>
      <c r="G972" s="4" t="str">
        <f t="shared" si="60"/>
        <v>000000000000MTL-0129</v>
      </c>
      <c r="H972" s="4" t="str">
        <f t="shared" si="61"/>
        <v>BANDEJAS PUTUMAYO AYENDE</v>
      </c>
      <c r="I972" s="4" t="str">
        <f t="shared" si="62"/>
        <v>METAL</v>
      </c>
      <c r="J972" s="83">
        <f t="shared" si="63"/>
        <v>1113138</v>
      </c>
    </row>
    <row r="973" spans="2:10" x14ac:dyDescent="0.25">
      <c r="B973" s="45" t="s">
        <v>1979</v>
      </c>
      <c r="C973" s="53" t="s">
        <v>1980</v>
      </c>
      <c r="D973" s="53" t="s">
        <v>6</v>
      </c>
      <c r="E973" s="53" t="s">
        <v>27</v>
      </c>
      <c r="F973" s="48">
        <v>32584</v>
      </c>
      <c r="G973" s="4" t="str">
        <f t="shared" si="60"/>
        <v>000000000000MTL-0130</v>
      </c>
      <c r="H973" s="4" t="str">
        <f t="shared" si="61"/>
        <v>RIEL VENT CORREDIZO 2,40 C -16</v>
      </c>
      <c r="I973" s="4" t="str">
        <f t="shared" si="62"/>
        <v>METAL</v>
      </c>
      <c r="J973" s="83">
        <f t="shared" si="63"/>
        <v>32584</v>
      </c>
    </row>
    <row r="974" spans="2:10" x14ac:dyDescent="0.25">
      <c r="B974" s="49" t="s">
        <v>1981</v>
      </c>
      <c r="C974" s="50" t="s">
        <v>1982</v>
      </c>
      <c r="D974" s="50" t="s">
        <v>6</v>
      </c>
      <c r="E974" s="50" t="s">
        <v>27</v>
      </c>
      <c r="F974" s="52">
        <v>12692</v>
      </c>
      <c r="G974" s="4" t="str">
        <f t="shared" si="60"/>
        <v>000000000000MTL-0131</v>
      </c>
      <c r="H974" s="4" t="str">
        <f t="shared" si="61"/>
        <v>RODAJA LATON LT -440 COLGANTE</v>
      </c>
      <c r="I974" s="4" t="str">
        <f t="shared" si="62"/>
        <v>METAL</v>
      </c>
      <c r="J974" s="83">
        <f t="shared" si="63"/>
        <v>12692</v>
      </c>
    </row>
    <row r="975" spans="2:10" x14ac:dyDescent="0.25">
      <c r="B975" s="45" t="s">
        <v>1983</v>
      </c>
      <c r="C975" s="53" t="s">
        <v>1984</v>
      </c>
      <c r="D975" s="53" t="s">
        <v>1910</v>
      </c>
      <c r="E975" s="53" t="s">
        <v>27</v>
      </c>
      <c r="F975" s="48">
        <v>11000</v>
      </c>
      <c r="G975" s="4" t="str">
        <f t="shared" si="60"/>
        <v>000000000000MTL-0134</v>
      </c>
      <c r="H975" s="4" t="str">
        <f t="shared" si="61"/>
        <v>RODACHINA DE 1 1/2 CON FRENO</v>
      </c>
      <c r="I975" s="4" t="str">
        <f t="shared" si="62"/>
        <v>METAL</v>
      </c>
      <c r="J975" s="83">
        <f t="shared" si="63"/>
        <v>11000</v>
      </c>
    </row>
    <row r="976" spans="2:10" x14ac:dyDescent="0.25">
      <c r="B976" s="49" t="s">
        <v>1985</v>
      </c>
      <c r="C976" s="50" t="s">
        <v>1986</v>
      </c>
      <c r="D976" s="50" t="s">
        <v>6</v>
      </c>
      <c r="E976" s="50" t="s">
        <v>27</v>
      </c>
      <c r="F976" s="52">
        <v>2692176.18</v>
      </c>
      <c r="G976" s="4" t="str">
        <f t="shared" si="60"/>
        <v>000000000000MTL-0136</v>
      </c>
      <c r="H976" s="4" t="str">
        <f t="shared" si="61"/>
        <v>BANDEJAS BARRAS KANELON COLCERAMICAS</v>
      </c>
      <c r="I976" s="4" t="str">
        <f t="shared" si="62"/>
        <v>METAL</v>
      </c>
      <c r="J976" s="83">
        <f t="shared" si="63"/>
        <v>2692176.18</v>
      </c>
    </row>
    <row r="977" spans="2:10" x14ac:dyDescent="0.25">
      <c r="B977" s="45" t="s">
        <v>1987</v>
      </c>
      <c r="C977" s="46" t="s">
        <v>1988</v>
      </c>
      <c r="D977" s="46" t="s">
        <v>6</v>
      </c>
      <c r="E977" s="46" t="s">
        <v>27</v>
      </c>
      <c r="F977" s="48">
        <v>22574</v>
      </c>
      <c r="G977" s="4" t="str">
        <f t="shared" si="60"/>
        <v>000000000000MTL-0143</v>
      </c>
      <c r="H977" s="4" t="str">
        <f t="shared" si="61"/>
        <v>PLATINA DE 1 X 1/8</v>
      </c>
      <c r="I977" s="4" t="str">
        <f t="shared" si="62"/>
        <v>METAL</v>
      </c>
      <c r="J977" s="83">
        <f t="shared" si="63"/>
        <v>22574</v>
      </c>
    </row>
    <row r="978" spans="2:10" x14ac:dyDescent="0.25">
      <c r="B978" s="49" t="s">
        <v>1989</v>
      </c>
      <c r="C978" s="55" t="s">
        <v>1990</v>
      </c>
      <c r="D978" s="55" t="s">
        <v>1910</v>
      </c>
      <c r="E978" s="55" t="s">
        <v>27</v>
      </c>
      <c r="F978" s="52">
        <v>29300</v>
      </c>
      <c r="G978" s="4" t="str">
        <f t="shared" si="60"/>
        <v>000000000000MTL-0144</v>
      </c>
      <c r="H978" s="4" t="str">
        <f t="shared" si="61"/>
        <v>PLATINA DE 1 1/2 X 1/8</v>
      </c>
      <c r="I978" s="4" t="str">
        <f t="shared" si="62"/>
        <v>METAL</v>
      </c>
      <c r="J978" s="83">
        <f t="shared" si="63"/>
        <v>29300</v>
      </c>
    </row>
    <row r="979" spans="2:10" x14ac:dyDescent="0.25">
      <c r="B979" s="45" t="s">
        <v>1991</v>
      </c>
      <c r="C979" s="53" t="s">
        <v>1992</v>
      </c>
      <c r="D979" s="53" t="s">
        <v>6</v>
      </c>
      <c r="E979" s="53" t="s">
        <v>27</v>
      </c>
      <c r="F979" s="48">
        <v>767692</v>
      </c>
      <c r="G979" s="4" t="str">
        <f t="shared" si="60"/>
        <v>000000000000MTL-0137</v>
      </c>
      <c r="H979" s="4" t="str">
        <f t="shared" si="61"/>
        <v>CANOAS TECHO ADICION MARGARITA</v>
      </c>
      <c r="I979" s="4" t="str">
        <f t="shared" si="62"/>
        <v>METAL</v>
      </c>
      <c r="J979" s="83">
        <f t="shared" si="63"/>
        <v>767692</v>
      </c>
    </row>
    <row r="980" spans="2:10" x14ac:dyDescent="0.25">
      <c r="B980" s="49" t="s">
        <v>1993</v>
      </c>
      <c r="C980" s="50" t="s">
        <v>1994</v>
      </c>
      <c r="D980" s="50" t="s">
        <v>6</v>
      </c>
      <c r="E980" s="50" t="s">
        <v>27</v>
      </c>
      <c r="F980" s="52">
        <v>358018.64</v>
      </c>
      <c r="G980" s="4" t="str">
        <f t="shared" si="60"/>
        <v>000000000000MTL-0138</v>
      </c>
      <c r="H980" s="4" t="str">
        <f t="shared" si="61"/>
        <v>PANEL TECHO BAJANTE ADICION MARGARITA</v>
      </c>
      <c r="I980" s="4" t="str">
        <f t="shared" si="62"/>
        <v>METAL</v>
      </c>
      <c r="J980" s="83">
        <f t="shared" si="63"/>
        <v>358018.64</v>
      </c>
    </row>
    <row r="981" spans="2:10" x14ac:dyDescent="0.25">
      <c r="B981" s="45" t="s">
        <v>1995</v>
      </c>
      <c r="C981" s="53" t="s">
        <v>1996</v>
      </c>
      <c r="D981" s="53" t="s">
        <v>6</v>
      </c>
      <c r="E981" s="53" t="s">
        <v>439</v>
      </c>
      <c r="F981" s="48">
        <v>81785</v>
      </c>
      <c r="G981" s="4" t="str">
        <f t="shared" si="60"/>
        <v>000000000000MTL-0139</v>
      </c>
      <c r="H981" s="4" t="str">
        <f t="shared" si="61"/>
        <v>LAMINAS FACHADA PUTUMAYO PRADO</v>
      </c>
      <c r="I981" s="4" t="str">
        <f t="shared" si="62"/>
        <v>METAL</v>
      </c>
      <c r="J981" s="83">
        <f t="shared" si="63"/>
        <v>81785</v>
      </c>
    </row>
    <row r="982" spans="2:10" x14ac:dyDescent="0.25">
      <c r="B982" s="49" t="s">
        <v>1997</v>
      </c>
      <c r="C982" s="55" t="s">
        <v>1998</v>
      </c>
      <c r="D982" s="55" t="s">
        <v>6</v>
      </c>
      <c r="E982" s="55" t="s">
        <v>27</v>
      </c>
      <c r="F982" s="52">
        <v>28886</v>
      </c>
      <c r="G982" s="4" t="str">
        <f t="shared" si="60"/>
        <v>000000000000MTL-0148</v>
      </c>
      <c r="H982" s="4" t="str">
        <f t="shared" si="61"/>
        <v>TUBO REDONDO DE 3/4 CAL 18</v>
      </c>
      <c r="I982" s="4" t="str">
        <f t="shared" si="62"/>
        <v>METAL</v>
      </c>
      <c r="J982" s="83">
        <f t="shared" si="63"/>
        <v>28886</v>
      </c>
    </row>
    <row r="983" spans="2:10" x14ac:dyDescent="0.25">
      <c r="B983" s="45" t="s">
        <v>1999</v>
      </c>
      <c r="C983" s="53" t="s">
        <v>2000</v>
      </c>
      <c r="D983" s="31" t="s">
        <v>6</v>
      </c>
      <c r="E983" s="31" t="s">
        <v>27</v>
      </c>
      <c r="F983" s="48">
        <v>26180</v>
      </c>
      <c r="G983" s="4" t="str">
        <f t="shared" si="60"/>
        <v>000000000000MTL-0140</v>
      </c>
      <c r="H983" s="4" t="str">
        <f t="shared" si="61"/>
        <v>CREMA PARA NOZZLE</v>
      </c>
      <c r="I983" s="4" t="str">
        <f t="shared" si="62"/>
        <v>METAL</v>
      </c>
      <c r="J983" s="83">
        <f t="shared" si="63"/>
        <v>26180</v>
      </c>
    </row>
    <row r="984" spans="2:10" x14ac:dyDescent="0.25">
      <c r="B984" s="49" t="s">
        <v>2001</v>
      </c>
      <c r="C984" s="55" t="s">
        <v>2002</v>
      </c>
      <c r="D984" s="55" t="s">
        <v>6</v>
      </c>
      <c r="E984" s="55" t="s">
        <v>27</v>
      </c>
      <c r="F984" s="52">
        <v>45458</v>
      </c>
      <c r="G984" s="4" t="str">
        <f t="shared" si="60"/>
        <v>000000000000MTL-0160</v>
      </c>
      <c r="H984" s="4" t="str">
        <f t="shared" si="61"/>
        <v xml:space="preserve">TUBO REDONDO 1 1/4  CAL 18 </v>
      </c>
      <c r="I984" s="4" t="str">
        <f t="shared" si="62"/>
        <v>METAL</v>
      </c>
      <c r="J984" s="83">
        <f t="shared" si="63"/>
        <v>45458</v>
      </c>
    </row>
    <row r="985" spans="2:10" x14ac:dyDescent="0.25">
      <c r="B985" s="45" t="s">
        <v>2003</v>
      </c>
      <c r="C985" s="46" t="s">
        <v>2004</v>
      </c>
      <c r="D985" s="46" t="s">
        <v>6</v>
      </c>
      <c r="E985" s="46" t="s">
        <v>27</v>
      </c>
      <c r="F985" s="48">
        <v>110500</v>
      </c>
      <c r="G985" s="4" t="str">
        <f t="shared" si="60"/>
        <v>000000000000MTL-0161</v>
      </c>
      <c r="H985" s="4" t="str">
        <f t="shared" si="61"/>
        <v>TUBO REDONDO 2,36 CALIBRE 18</v>
      </c>
      <c r="I985" s="4" t="str">
        <f t="shared" si="62"/>
        <v>METAL</v>
      </c>
      <c r="J985" s="83">
        <f t="shared" si="63"/>
        <v>110500</v>
      </c>
    </row>
    <row r="986" spans="2:10" x14ac:dyDescent="0.25">
      <c r="B986" s="49" t="s">
        <v>2005</v>
      </c>
      <c r="C986" s="50" t="s">
        <v>2006</v>
      </c>
      <c r="D986" s="50" t="s">
        <v>6</v>
      </c>
      <c r="E986" s="50" t="s">
        <v>27</v>
      </c>
      <c r="F986" s="52">
        <v>34500</v>
      </c>
      <c r="G986" s="4" t="str">
        <f t="shared" si="60"/>
        <v>000000000000MTL-0141</v>
      </c>
      <c r="H986" s="4" t="str">
        <f t="shared" si="61"/>
        <v>TUBO REDONDO 1" CAL 18</v>
      </c>
      <c r="I986" s="4" t="str">
        <f t="shared" si="62"/>
        <v>METAL</v>
      </c>
      <c r="J986" s="83">
        <f t="shared" si="63"/>
        <v>34500</v>
      </c>
    </row>
    <row r="987" spans="2:10" x14ac:dyDescent="0.25">
      <c r="B987" s="45" t="s">
        <v>2007</v>
      </c>
      <c r="C987" s="53" t="s">
        <v>2008</v>
      </c>
      <c r="D987" s="53" t="s">
        <v>1910</v>
      </c>
      <c r="E987" s="53" t="s">
        <v>27</v>
      </c>
      <c r="F987" s="48">
        <v>193458</v>
      </c>
      <c r="G987" s="4" t="str">
        <f t="shared" si="60"/>
        <v>000000000000MTL-0142</v>
      </c>
      <c r="H987" s="4" t="str">
        <f t="shared" si="61"/>
        <v>BANDEJAS DE LÁMINA</v>
      </c>
      <c r="I987" s="4" t="str">
        <f t="shared" si="62"/>
        <v>METAL</v>
      </c>
      <c r="J987" s="83">
        <f t="shared" si="63"/>
        <v>193458</v>
      </c>
    </row>
    <row r="988" spans="2:10" x14ac:dyDescent="0.25">
      <c r="B988" s="49" t="s">
        <v>2009</v>
      </c>
      <c r="C988" s="55" t="s">
        <v>2010</v>
      </c>
      <c r="D988" s="70" t="s">
        <v>7</v>
      </c>
      <c r="E988" s="58" t="s">
        <v>27</v>
      </c>
      <c r="F988" s="59">
        <v>3326.05</v>
      </c>
      <c r="G988" s="4" t="str">
        <f t="shared" si="60"/>
        <v>000000000000PNT-0009</v>
      </c>
      <c r="H988" s="4" t="str">
        <f t="shared" si="61"/>
        <v>LIJA ORBITAL 1500</v>
      </c>
      <c r="I988" s="4" t="str">
        <f t="shared" si="62"/>
        <v>PINTURA</v>
      </c>
      <c r="J988" s="83">
        <f t="shared" si="63"/>
        <v>3326.05</v>
      </c>
    </row>
    <row r="989" spans="2:10" x14ac:dyDescent="0.25">
      <c r="B989" s="45" t="s">
        <v>2011</v>
      </c>
      <c r="C989" s="53" t="s">
        <v>2012</v>
      </c>
      <c r="D989" s="53" t="s">
        <v>6</v>
      </c>
      <c r="E989" s="53" t="s">
        <v>27</v>
      </c>
      <c r="F989" s="48">
        <v>119800</v>
      </c>
      <c r="G989" s="4" t="str">
        <f t="shared" si="60"/>
        <v>000000000000MTL-0145</v>
      </c>
      <c r="H989" s="4" t="str">
        <f t="shared" si="61"/>
        <v>TUBO NEGRO 2 20 MM</v>
      </c>
      <c r="I989" s="4" t="str">
        <f t="shared" si="62"/>
        <v>METAL</v>
      </c>
      <c r="J989" s="83">
        <f t="shared" si="63"/>
        <v>119800</v>
      </c>
    </row>
    <row r="990" spans="2:10" x14ac:dyDescent="0.25">
      <c r="B990" s="49" t="s">
        <v>2013</v>
      </c>
      <c r="C990" s="50" t="s">
        <v>2014</v>
      </c>
      <c r="D990" s="50" t="s">
        <v>1910</v>
      </c>
      <c r="E990" s="50" t="s">
        <v>27</v>
      </c>
      <c r="F990" s="52">
        <v>218960</v>
      </c>
      <c r="G990" s="4" t="str">
        <f t="shared" si="60"/>
        <v>000000000000MTL-0146</v>
      </c>
      <c r="H990" s="4" t="str">
        <f t="shared" si="61"/>
        <v xml:space="preserve">LAMINAS PERFORADAS </v>
      </c>
      <c r="I990" s="4" t="str">
        <f t="shared" si="62"/>
        <v>METAL</v>
      </c>
      <c r="J990" s="83">
        <f t="shared" si="63"/>
        <v>218960</v>
      </c>
    </row>
    <row r="991" spans="2:10" x14ac:dyDescent="0.25">
      <c r="B991" s="45" t="s">
        <v>2015</v>
      </c>
      <c r="C991" s="71" t="s">
        <v>2016</v>
      </c>
      <c r="D991" s="72" t="s">
        <v>7</v>
      </c>
      <c r="E991" s="73" t="s">
        <v>27</v>
      </c>
      <c r="F991" s="61">
        <v>1948.03</v>
      </c>
      <c r="G991" s="4" t="str">
        <f t="shared" si="60"/>
        <v>000000000000PNT-0012</v>
      </c>
      <c r="H991" s="4" t="str">
        <f t="shared" si="61"/>
        <v>LIJA ORBITAL 400</v>
      </c>
      <c r="I991" s="4" t="str">
        <f t="shared" si="62"/>
        <v>PINTURA</v>
      </c>
      <c r="J991" s="83">
        <f t="shared" si="63"/>
        <v>1948.03</v>
      </c>
    </row>
    <row r="992" spans="2:10" x14ac:dyDescent="0.25">
      <c r="B992" s="49" t="s">
        <v>2017</v>
      </c>
      <c r="C992" s="68" t="s">
        <v>2018</v>
      </c>
      <c r="D992" s="70" t="s">
        <v>7</v>
      </c>
      <c r="E992" s="75" t="s">
        <v>27</v>
      </c>
      <c r="F992" s="59">
        <v>1948.03</v>
      </c>
      <c r="G992" s="4" t="str">
        <f t="shared" si="60"/>
        <v>000000000000PNT-0013</v>
      </c>
      <c r="H992" s="4" t="str">
        <f t="shared" si="61"/>
        <v>LIJA ORBITAL 600</v>
      </c>
      <c r="I992" s="4" t="str">
        <f t="shared" si="62"/>
        <v>PINTURA</v>
      </c>
      <c r="J992" s="83">
        <f t="shared" si="63"/>
        <v>1948.03</v>
      </c>
    </row>
    <row r="993" spans="2:10" x14ac:dyDescent="0.25">
      <c r="B993" s="45" t="s">
        <v>2019</v>
      </c>
      <c r="C993" s="53" t="s">
        <v>2020</v>
      </c>
      <c r="D993" s="53" t="s">
        <v>6</v>
      </c>
      <c r="E993" s="53" t="s">
        <v>27</v>
      </c>
      <c r="F993" s="48">
        <v>34866</v>
      </c>
      <c r="G993" s="4" t="str">
        <f t="shared" si="60"/>
        <v>000000000000MTL-0147</v>
      </c>
      <c r="H993" s="4" t="str">
        <f t="shared" si="61"/>
        <v>TUBO REDONDO DE 3/4 CAL 16</v>
      </c>
      <c r="I993" s="4" t="str">
        <f t="shared" si="62"/>
        <v>METAL</v>
      </c>
      <c r="J993" s="83">
        <f t="shared" si="63"/>
        <v>34866</v>
      </c>
    </row>
    <row r="994" spans="2:10" x14ac:dyDescent="0.25">
      <c r="B994" s="49" t="s">
        <v>2021</v>
      </c>
      <c r="C994" s="55" t="s">
        <v>2022</v>
      </c>
      <c r="D994" s="70" t="s">
        <v>7</v>
      </c>
      <c r="E994" s="58" t="s">
        <v>467</v>
      </c>
      <c r="F994" s="59">
        <v>75000</v>
      </c>
      <c r="G994" s="4" t="str">
        <f t="shared" si="60"/>
        <v>000000000000PNT-0015</v>
      </c>
      <c r="H994" s="4" t="str">
        <f t="shared" si="61"/>
        <v>PINTURA BASE ESMALTE AMARILLO TRAFICO</v>
      </c>
      <c r="I994" s="4" t="str">
        <f t="shared" si="62"/>
        <v>PINTURA</v>
      </c>
      <c r="J994" s="83">
        <f t="shared" si="63"/>
        <v>75000</v>
      </c>
    </row>
    <row r="995" spans="2:10" x14ac:dyDescent="0.25">
      <c r="B995" s="45" t="s">
        <v>2023</v>
      </c>
      <c r="C995" s="53" t="s">
        <v>2024</v>
      </c>
      <c r="D995" s="53" t="s">
        <v>6</v>
      </c>
      <c r="E995" s="53" t="s">
        <v>45</v>
      </c>
      <c r="F995" s="48">
        <v>19000</v>
      </c>
      <c r="G995" s="4" t="str">
        <f t="shared" si="60"/>
        <v>000000000000MTL-0149</v>
      </c>
      <c r="H995" s="4" t="str">
        <f t="shared" si="61"/>
        <v>CUBIERTA STANDING SEAM -IMPORTADA</v>
      </c>
      <c r="I995" s="4" t="str">
        <f t="shared" si="62"/>
        <v>METAL</v>
      </c>
      <c r="J995" s="83">
        <f t="shared" si="63"/>
        <v>19000</v>
      </c>
    </row>
    <row r="996" spans="2:10" x14ac:dyDescent="0.25">
      <c r="B996" s="49" t="s">
        <v>2025</v>
      </c>
      <c r="C996" s="50" t="s">
        <v>2026</v>
      </c>
      <c r="D996" s="50" t="s">
        <v>6</v>
      </c>
      <c r="E996" s="50" t="s">
        <v>27</v>
      </c>
      <c r="F996" s="52">
        <v>134828</v>
      </c>
      <c r="G996" s="4" t="str">
        <f t="shared" si="60"/>
        <v>000000000000MTL-0162</v>
      </c>
      <c r="H996" s="4" t="str">
        <f t="shared" si="61"/>
        <v>TORNILLERIA ESPECIAL ARANDELAS-TUERCAS</v>
      </c>
      <c r="I996" s="4" t="str">
        <f t="shared" si="62"/>
        <v>METAL</v>
      </c>
      <c r="J996" s="83">
        <f t="shared" si="63"/>
        <v>134828</v>
      </c>
    </row>
    <row r="997" spans="2:10" x14ac:dyDescent="0.25">
      <c r="B997" s="45" t="s">
        <v>2027</v>
      </c>
      <c r="C997" s="53" t="s">
        <v>2028</v>
      </c>
      <c r="D997" s="76" t="s">
        <v>7</v>
      </c>
      <c r="E997" s="63" t="s">
        <v>467</v>
      </c>
      <c r="F997" s="61">
        <v>62000</v>
      </c>
      <c r="G997" s="4" t="str">
        <f t="shared" si="60"/>
        <v>000000000000PNT-0016</v>
      </c>
      <c r="H997" s="4" t="str">
        <f t="shared" si="61"/>
        <v>PINTURA BASE TINER LACA AMARILLO PANTONE</v>
      </c>
      <c r="I997" s="4" t="str">
        <f t="shared" si="62"/>
        <v>PINTURA</v>
      </c>
      <c r="J997" s="83">
        <f t="shared" si="63"/>
        <v>62000</v>
      </c>
    </row>
    <row r="998" spans="2:10" x14ac:dyDescent="0.25">
      <c r="B998" s="49" t="s">
        <v>2029</v>
      </c>
      <c r="C998" s="50" t="s">
        <v>2030</v>
      </c>
      <c r="D998" s="50" t="s">
        <v>6</v>
      </c>
      <c r="E998" s="50" t="s">
        <v>27</v>
      </c>
      <c r="F998" s="52">
        <v>32500</v>
      </c>
      <c r="G998" s="4" t="str">
        <f t="shared" si="60"/>
        <v>000000000000MTL-0163</v>
      </c>
      <c r="H998" s="4" t="str">
        <f t="shared" si="61"/>
        <v>FLEJE ANCHO CALIBRE 24 9 CM</v>
      </c>
      <c r="I998" s="4" t="str">
        <f t="shared" si="62"/>
        <v>METAL</v>
      </c>
      <c r="J998" s="83">
        <f t="shared" si="63"/>
        <v>32500</v>
      </c>
    </row>
    <row r="999" spans="2:10" x14ac:dyDescent="0.25">
      <c r="B999" s="45" t="s">
        <v>2031</v>
      </c>
      <c r="C999" s="53" t="s">
        <v>2032</v>
      </c>
      <c r="D999" s="76" t="s">
        <v>7</v>
      </c>
      <c r="E999" s="63" t="s">
        <v>467</v>
      </c>
      <c r="F999" s="61">
        <v>56000</v>
      </c>
      <c r="G999" s="4" t="str">
        <f t="shared" si="60"/>
        <v>000000000000PNT-0017</v>
      </c>
      <c r="H999" s="4" t="str">
        <f t="shared" si="61"/>
        <v>PINTURA BASE TINER LACA ROJA</v>
      </c>
      <c r="I999" s="4" t="str">
        <f t="shared" si="62"/>
        <v>PINTURA</v>
      </c>
      <c r="J999" s="83">
        <f t="shared" si="63"/>
        <v>56000</v>
      </c>
    </row>
    <row r="1000" spans="2:10" x14ac:dyDescent="0.25">
      <c r="B1000" s="49" t="s">
        <v>2033</v>
      </c>
      <c r="C1000" s="55" t="s">
        <v>2034</v>
      </c>
      <c r="D1000" s="55" t="s">
        <v>6</v>
      </c>
      <c r="E1000" s="55" t="s">
        <v>27</v>
      </c>
      <c r="F1000" s="52">
        <v>16500</v>
      </c>
      <c r="G1000" s="4" t="str">
        <f t="shared" si="60"/>
        <v>000000000000MTL-0166</v>
      </c>
      <c r="H1000" s="4" t="str">
        <f t="shared" si="61"/>
        <v>TUBO CUADRADO DE 1/2 X 1/2 CAL 20</v>
      </c>
      <c r="I1000" s="4" t="str">
        <f t="shared" si="62"/>
        <v>METAL</v>
      </c>
      <c r="J1000" s="83">
        <f t="shared" si="63"/>
        <v>16500</v>
      </c>
    </row>
    <row r="1001" spans="2:10" x14ac:dyDescent="0.25">
      <c r="B1001" s="45" t="s">
        <v>2035</v>
      </c>
      <c r="C1001" s="46" t="s">
        <v>2036</v>
      </c>
      <c r="D1001" s="72" t="s">
        <v>7</v>
      </c>
      <c r="E1001" s="60" t="s">
        <v>467</v>
      </c>
      <c r="F1001" s="61">
        <v>58000</v>
      </c>
      <c r="G1001" s="4" t="str">
        <f t="shared" si="60"/>
        <v>000000000000PNT-0018</v>
      </c>
      <c r="H1001" s="4" t="str">
        <f t="shared" si="61"/>
        <v>PINTURA BASE TINER LACA VERDE CLARO</v>
      </c>
      <c r="I1001" s="4" t="str">
        <f t="shared" si="62"/>
        <v>PINTURA</v>
      </c>
      <c r="J1001" s="83">
        <f t="shared" si="63"/>
        <v>58000</v>
      </c>
    </row>
    <row r="1002" spans="2:10" x14ac:dyDescent="0.25">
      <c r="B1002" s="49" t="s">
        <v>2037</v>
      </c>
      <c r="C1002" s="50" t="s">
        <v>2038</v>
      </c>
      <c r="D1002" s="50" t="s">
        <v>1910</v>
      </c>
      <c r="E1002" s="50" t="s">
        <v>27</v>
      </c>
      <c r="F1002" s="52">
        <v>5897000</v>
      </c>
      <c r="G1002" s="4" t="str">
        <f t="shared" si="60"/>
        <v>000000000000MTL-0164</v>
      </c>
      <c r="H1002" s="4" t="str">
        <f t="shared" si="61"/>
        <v>CORTINA LA RUANA FLEJE-POLEAS-BANDERA-CANAL-RESORTE-PASADOR</v>
      </c>
      <c r="I1002" s="4" t="str">
        <f t="shared" si="62"/>
        <v>METAL</v>
      </c>
      <c r="J1002" s="83">
        <f t="shared" si="63"/>
        <v>5897000</v>
      </c>
    </row>
    <row r="1003" spans="2:10" x14ac:dyDescent="0.25">
      <c r="B1003" s="45" t="s">
        <v>2039</v>
      </c>
      <c r="C1003" s="46" t="s">
        <v>2040</v>
      </c>
      <c r="D1003" s="46" t="s">
        <v>6</v>
      </c>
      <c r="E1003" s="46" t="s">
        <v>27</v>
      </c>
      <c r="F1003" s="48">
        <v>27607.56</v>
      </c>
      <c r="G1003" s="4" t="str">
        <f t="shared" si="60"/>
        <v>000000000000MTL-0168</v>
      </c>
      <c r="H1003" s="4" t="str">
        <f t="shared" si="61"/>
        <v>ANGULO DE 1 X 1/8</v>
      </c>
      <c r="I1003" s="4" t="str">
        <f t="shared" si="62"/>
        <v>METAL</v>
      </c>
      <c r="J1003" s="83">
        <f t="shared" si="63"/>
        <v>27607.56</v>
      </c>
    </row>
    <row r="1004" spans="2:10" x14ac:dyDescent="0.25">
      <c r="B1004" s="49" t="s">
        <v>2041</v>
      </c>
      <c r="C1004" s="55" t="s">
        <v>2042</v>
      </c>
      <c r="D1004" s="70" t="s">
        <v>7</v>
      </c>
      <c r="E1004" s="58" t="s">
        <v>467</v>
      </c>
      <c r="F1004" s="59">
        <v>59800</v>
      </c>
      <c r="G1004" s="4" t="str">
        <f t="shared" si="60"/>
        <v>000000000000PNT-0019</v>
      </c>
      <c r="H1004" s="4" t="str">
        <f t="shared" si="61"/>
        <v>PINTURA BURGOS REF : V-020 NARANJA</v>
      </c>
      <c r="I1004" s="4" t="str">
        <f t="shared" si="62"/>
        <v>PINTURA</v>
      </c>
      <c r="J1004" s="83">
        <f t="shared" si="63"/>
        <v>59800</v>
      </c>
    </row>
    <row r="1005" spans="2:10" x14ac:dyDescent="0.25">
      <c r="B1005" s="45" t="s">
        <v>2043</v>
      </c>
      <c r="C1005" s="46" t="s">
        <v>2044</v>
      </c>
      <c r="D1005" s="72" t="s">
        <v>7</v>
      </c>
      <c r="E1005" s="60" t="s">
        <v>27</v>
      </c>
      <c r="F1005" s="61">
        <v>8200</v>
      </c>
      <c r="G1005" s="4" t="str">
        <f t="shared" si="60"/>
        <v>000000000000PNT-0020</v>
      </c>
      <c r="H1005" s="4" t="str">
        <f t="shared" si="61"/>
        <v xml:space="preserve">RESINA ACRILICA </v>
      </c>
      <c r="I1005" s="4" t="str">
        <f t="shared" si="62"/>
        <v>PINTURA</v>
      </c>
      <c r="J1005" s="83">
        <f t="shared" si="63"/>
        <v>8200</v>
      </c>
    </row>
    <row r="1006" spans="2:10" x14ac:dyDescent="0.25">
      <c r="B1006" s="49" t="s">
        <v>2045</v>
      </c>
      <c r="C1006" s="55" t="s">
        <v>2046</v>
      </c>
      <c r="D1006" s="70" t="s">
        <v>7</v>
      </c>
      <c r="E1006" s="58" t="s">
        <v>467</v>
      </c>
      <c r="F1006" s="59">
        <v>33000</v>
      </c>
      <c r="G1006" s="4" t="str">
        <f t="shared" si="60"/>
        <v>000000000000PNT-0021</v>
      </c>
      <c r="H1006" s="4" t="str">
        <f t="shared" si="61"/>
        <v>VINILO NEGRO CPINTURA)</v>
      </c>
      <c r="I1006" s="4" t="str">
        <f t="shared" si="62"/>
        <v>PINTURA</v>
      </c>
      <c r="J1006" s="83">
        <f t="shared" si="63"/>
        <v>33000</v>
      </c>
    </row>
    <row r="1007" spans="2:10" x14ac:dyDescent="0.25">
      <c r="B1007" s="45" t="s">
        <v>2047</v>
      </c>
      <c r="C1007" s="46" t="s">
        <v>2048</v>
      </c>
      <c r="D1007" s="72" t="s">
        <v>7</v>
      </c>
      <c r="E1007" s="60" t="s">
        <v>467</v>
      </c>
      <c r="F1007" s="61">
        <v>39000</v>
      </c>
      <c r="G1007" s="4" t="str">
        <f t="shared" si="60"/>
        <v>000000000000PNT-0022</v>
      </c>
      <c r="H1007" s="4" t="str">
        <f t="shared" si="61"/>
        <v>VINILO ROJO</v>
      </c>
      <c r="I1007" s="4" t="str">
        <f t="shared" si="62"/>
        <v>PINTURA</v>
      </c>
      <c r="J1007" s="83">
        <f t="shared" si="63"/>
        <v>39000</v>
      </c>
    </row>
    <row r="1008" spans="2:10" x14ac:dyDescent="0.25">
      <c r="B1008" s="77" t="s">
        <v>2049</v>
      </c>
      <c r="C1008" s="55" t="s">
        <v>2050</v>
      </c>
      <c r="D1008" s="70" t="s">
        <v>7</v>
      </c>
      <c r="E1008" s="75" t="s">
        <v>467</v>
      </c>
      <c r="F1008" s="78">
        <v>111000</v>
      </c>
      <c r="G1008" s="4" t="str">
        <f t="shared" si="60"/>
        <v>000000000000PNT-0023</v>
      </c>
      <c r="H1008" s="4" t="str">
        <f t="shared" si="61"/>
        <v>WASH PRIME</v>
      </c>
      <c r="I1008" s="4" t="str">
        <f t="shared" si="62"/>
        <v>PINTURA</v>
      </c>
      <c r="J1008" s="83">
        <f t="shared" si="63"/>
        <v>111000</v>
      </c>
    </row>
    <row r="1009" spans="2:10" x14ac:dyDescent="0.25">
      <c r="B1009" s="45" t="s">
        <v>2051</v>
      </c>
      <c r="C1009" s="46" t="s">
        <v>2052</v>
      </c>
      <c r="D1009" s="46" t="s">
        <v>6</v>
      </c>
      <c r="E1009" s="46" t="s">
        <v>27</v>
      </c>
      <c r="F1009" s="48">
        <v>37300</v>
      </c>
      <c r="G1009" s="4" t="str">
        <f t="shared" si="60"/>
        <v>000000000000MTL-0169</v>
      </c>
      <c r="H1009" s="4" t="str">
        <f t="shared" si="61"/>
        <v>TUBO RECTANGULAR DE 3/4  X 1 1/2 CAL.20 DE 6 MTR 20*40</v>
      </c>
      <c r="I1009" s="4" t="str">
        <f t="shared" si="62"/>
        <v>METAL</v>
      </c>
      <c r="J1009" s="83">
        <f t="shared" si="63"/>
        <v>37300</v>
      </c>
    </row>
    <row r="1010" spans="2:10" x14ac:dyDescent="0.25">
      <c r="B1010" s="77" t="s">
        <v>2053</v>
      </c>
      <c r="C1010" s="55" t="s">
        <v>2054</v>
      </c>
      <c r="D1010" s="68" t="s">
        <v>7</v>
      </c>
      <c r="E1010" s="68" t="s">
        <v>27</v>
      </c>
      <c r="F1010" s="79">
        <v>10500</v>
      </c>
      <c r="G1010" s="4" t="str">
        <f t="shared" si="60"/>
        <v>000000000000PNT-0024</v>
      </c>
      <c r="H1010" s="4" t="str">
        <f t="shared" si="61"/>
        <v>AEROSOL VINOTINTO</v>
      </c>
      <c r="I1010" s="4" t="str">
        <f t="shared" si="62"/>
        <v>PINTURA</v>
      </c>
      <c r="J1010" s="83">
        <f t="shared" si="63"/>
        <v>10500</v>
      </c>
    </row>
    <row r="1011" spans="2:10" x14ac:dyDescent="0.25">
      <c r="B1011" s="45" t="s">
        <v>2055</v>
      </c>
      <c r="C1011" s="53" t="s">
        <v>2056</v>
      </c>
      <c r="D1011" s="53" t="s">
        <v>6</v>
      </c>
      <c r="E1011" s="53" t="s">
        <v>27</v>
      </c>
      <c r="F1011" s="48">
        <v>102500</v>
      </c>
      <c r="G1011" s="4" t="str">
        <f t="shared" si="60"/>
        <v>000000000000MTL-0165</v>
      </c>
      <c r="H1011" s="4" t="str">
        <f t="shared" si="61"/>
        <v>TUBO NEGRO DE 1 1/2 20 MM</v>
      </c>
      <c r="I1011" s="4" t="str">
        <f t="shared" si="62"/>
        <v>METAL</v>
      </c>
      <c r="J1011" s="83">
        <f t="shared" si="63"/>
        <v>102500</v>
      </c>
    </row>
    <row r="1012" spans="2:10" x14ac:dyDescent="0.25">
      <c r="B1012" s="49" t="s">
        <v>2057</v>
      </c>
      <c r="C1012" s="50" t="s">
        <v>2058</v>
      </c>
      <c r="D1012" s="50" t="s">
        <v>6</v>
      </c>
      <c r="E1012" s="50" t="s">
        <v>27</v>
      </c>
      <c r="F1012" s="52">
        <v>38000</v>
      </c>
      <c r="G1012" s="4" t="str">
        <f t="shared" si="60"/>
        <v>000000000000MTL-0167</v>
      </c>
      <c r="H1012" s="4" t="str">
        <f t="shared" si="61"/>
        <v xml:space="preserve">PLATINA DE 2 X 1/8 </v>
      </c>
      <c r="I1012" s="4" t="str">
        <f t="shared" si="62"/>
        <v>METAL</v>
      </c>
      <c r="J1012" s="83">
        <f t="shared" si="63"/>
        <v>38000</v>
      </c>
    </row>
    <row r="1013" spans="2:10" x14ac:dyDescent="0.25">
      <c r="B1013" s="45" t="s">
        <v>2059</v>
      </c>
      <c r="C1013" s="31" t="s">
        <v>2060</v>
      </c>
      <c r="D1013" s="53" t="s">
        <v>7</v>
      </c>
      <c r="E1013" s="31" t="s">
        <v>458</v>
      </c>
      <c r="F1013" s="48">
        <v>12000</v>
      </c>
      <c r="G1013" s="4" t="str">
        <f t="shared" si="60"/>
        <v>000000000000PNT-0026</v>
      </c>
      <c r="H1013" s="4" t="str">
        <f t="shared" si="61"/>
        <v>ESMALTE CAOBA</v>
      </c>
      <c r="I1013" s="4" t="str">
        <f t="shared" si="62"/>
        <v>PINTURA</v>
      </c>
      <c r="J1013" s="83">
        <f t="shared" si="63"/>
        <v>12000</v>
      </c>
    </row>
    <row r="1014" spans="2:10" x14ac:dyDescent="0.25">
      <c r="B1014" s="49" t="s">
        <v>2061</v>
      </c>
      <c r="C1014" s="50" t="s">
        <v>2062</v>
      </c>
      <c r="D1014" s="50" t="s">
        <v>7</v>
      </c>
      <c r="E1014" s="50" t="s">
        <v>467</v>
      </c>
      <c r="F1014" s="52">
        <v>18000</v>
      </c>
      <c r="G1014" s="4" t="str">
        <f t="shared" si="60"/>
        <v>000000000000PNT-0028</v>
      </c>
      <c r="H1014" s="4" t="str">
        <f t="shared" si="61"/>
        <v>VETEADOR DE CAUCHO</v>
      </c>
      <c r="I1014" s="4" t="str">
        <f t="shared" si="62"/>
        <v>PINTURA</v>
      </c>
      <c r="J1014" s="83">
        <f t="shared" si="63"/>
        <v>18000</v>
      </c>
    </row>
    <row r="1015" spans="2:10" x14ac:dyDescent="0.25">
      <c r="B1015" s="45" t="s">
        <v>2063</v>
      </c>
      <c r="C1015" s="53" t="s">
        <v>2064</v>
      </c>
      <c r="D1015" s="53" t="s">
        <v>7</v>
      </c>
      <c r="E1015" s="53" t="s">
        <v>27</v>
      </c>
      <c r="F1015" s="48">
        <v>9500</v>
      </c>
      <c r="G1015" s="4" t="str">
        <f t="shared" si="60"/>
        <v>000000000000PNT-0029</v>
      </c>
      <c r="H1015" s="4" t="str">
        <f t="shared" si="61"/>
        <v xml:space="preserve">AEROSOL PLATEADO </v>
      </c>
      <c r="I1015" s="4" t="str">
        <f t="shared" si="62"/>
        <v>PINTURA</v>
      </c>
      <c r="J1015" s="83">
        <f t="shared" si="63"/>
        <v>9500</v>
      </c>
    </row>
    <row r="1016" spans="2:10" x14ac:dyDescent="0.25">
      <c r="B1016" s="49" t="s">
        <v>2065</v>
      </c>
      <c r="C1016" s="50" t="s">
        <v>2066</v>
      </c>
      <c r="D1016" s="50" t="s">
        <v>7</v>
      </c>
      <c r="E1016" s="50" t="s">
        <v>467</v>
      </c>
      <c r="F1016" s="52">
        <v>58250</v>
      </c>
      <c r="G1016" s="4" t="str">
        <f t="shared" si="60"/>
        <v>000000000000PNT-0030</v>
      </c>
      <c r="H1016" s="4" t="str">
        <f t="shared" si="61"/>
        <v>PINTURA GAMBIA REF 132 VINOTINTO</v>
      </c>
      <c r="I1016" s="4" t="str">
        <f t="shared" si="62"/>
        <v>PINTURA</v>
      </c>
      <c r="J1016" s="83">
        <f t="shared" si="63"/>
        <v>58250</v>
      </c>
    </row>
    <row r="1017" spans="2:10" x14ac:dyDescent="0.25">
      <c r="B1017" s="45" t="s">
        <v>2067</v>
      </c>
      <c r="C1017" s="53" t="s">
        <v>2068</v>
      </c>
      <c r="D1017" s="53" t="s">
        <v>7</v>
      </c>
      <c r="E1017" s="53" t="s">
        <v>27</v>
      </c>
      <c r="F1017" s="48">
        <v>7600</v>
      </c>
      <c r="G1017" s="4" t="str">
        <f t="shared" si="60"/>
        <v>000000000000PNT-0031</v>
      </c>
      <c r="H1017" s="4" t="str">
        <f t="shared" si="61"/>
        <v>RODILLO 9"</v>
      </c>
      <c r="I1017" s="4" t="str">
        <f t="shared" si="62"/>
        <v>PINTURA</v>
      </c>
      <c r="J1017" s="83">
        <f t="shared" si="63"/>
        <v>7600</v>
      </c>
    </row>
    <row r="1018" spans="2:10" x14ac:dyDescent="0.25">
      <c r="B1018" s="49" t="s">
        <v>2069</v>
      </c>
      <c r="C1018" s="50" t="s">
        <v>2070</v>
      </c>
      <c r="D1018" s="50" t="s">
        <v>7</v>
      </c>
      <c r="E1018" s="50" t="s">
        <v>27</v>
      </c>
      <c r="F1018" s="52">
        <v>18900</v>
      </c>
      <c r="G1018" s="4" t="str">
        <f t="shared" si="60"/>
        <v>000000000000PNT-0032</v>
      </c>
      <c r="H1018" s="4" t="str">
        <f t="shared" si="61"/>
        <v>BROCHA 4"</v>
      </c>
      <c r="I1018" s="4" t="str">
        <f t="shared" si="62"/>
        <v>PINTURA</v>
      </c>
      <c r="J1018" s="83">
        <f t="shared" si="63"/>
        <v>18900</v>
      </c>
    </row>
    <row r="1019" spans="2:10" x14ac:dyDescent="0.25">
      <c r="B1019" s="45" t="s">
        <v>2071</v>
      </c>
      <c r="C1019" s="53" t="s">
        <v>2072</v>
      </c>
      <c r="D1019" s="53" t="s">
        <v>7</v>
      </c>
      <c r="E1019" s="53" t="s">
        <v>27</v>
      </c>
      <c r="F1019" s="48">
        <v>12000</v>
      </c>
      <c r="G1019" s="4" t="str">
        <f t="shared" si="60"/>
        <v>000000000000PNT-0033</v>
      </c>
      <c r="H1019" s="4" t="str">
        <f t="shared" si="61"/>
        <v>PINTURA AMARILLA 143C</v>
      </c>
      <c r="I1019" s="4" t="str">
        <f t="shared" si="62"/>
        <v>PINTURA</v>
      </c>
      <c r="J1019" s="83">
        <f t="shared" si="63"/>
        <v>12000</v>
      </c>
    </row>
    <row r="1020" spans="2:10" x14ac:dyDescent="0.25">
      <c r="B1020" s="49" t="s">
        <v>2073</v>
      </c>
      <c r="C1020" s="50" t="s">
        <v>2074</v>
      </c>
      <c r="D1020" s="50" t="s">
        <v>7</v>
      </c>
      <c r="E1020" s="50" t="s">
        <v>458</v>
      </c>
      <c r="F1020" s="52">
        <v>47500</v>
      </c>
      <c r="G1020" s="4" t="str">
        <f t="shared" si="60"/>
        <v>000000000000PNT-0035</v>
      </c>
      <c r="H1020" s="4" t="str">
        <f t="shared" si="61"/>
        <v>CATALIZADOR DE POLIURETANO</v>
      </c>
      <c r="I1020" s="4" t="str">
        <f t="shared" si="62"/>
        <v>PINTURA</v>
      </c>
      <c r="J1020" s="83">
        <f t="shared" si="63"/>
        <v>47500</v>
      </c>
    </row>
    <row r="1021" spans="2:10" x14ac:dyDescent="0.25">
      <c r="B1021" s="45" t="s">
        <v>2075</v>
      </c>
      <c r="C1021" s="46" t="s">
        <v>2076</v>
      </c>
      <c r="D1021" s="46" t="s">
        <v>7</v>
      </c>
      <c r="E1021" s="46" t="s">
        <v>467</v>
      </c>
      <c r="F1021" s="48">
        <v>48900</v>
      </c>
      <c r="G1021" s="4" t="str">
        <f t="shared" si="60"/>
        <v>000000000000PNT-0038</v>
      </c>
      <c r="H1021" s="4" t="str">
        <f t="shared" si="61"/>
        <v xml:space="preserve">LACA NEGRA BASE THINER </v>
      </c>
      <c r="I1021" s="4" t="str">
        <f t="shared" si="62"/>
        <v>PINTURA</v>
      </c>
      <c r="J1021" s="83">
        <f t="shared" si="63"/>
        <v>48900</v>
      </c>
    </row>
    <row r="1022" spans="2:10" x14ac:dyDescent="0.25">
      <c r="B1022" s="49" t="s">
        <v>2077</v>
      </c>
      <c r="C1022" s="50" t="s">
        <v>2078</v>
      </c>
      <c r="D1022" s="50" t="s">
        <v>7</v>
      </c>
      <c r="E1022" s="50" t="s">
        <v>467</v>
      </c>
      <c r="F1022" s="52">
        <v>65000</v>
      </c>
      <c r="G1022" s="4" t="str">
        <f t="shared" si="60"/>
        <v>000000000000PNT-0037</v>
      </c>
      <c r="H1022" s="4" t="str">
        <f t="shared" si="61"/>
        <v>LACA DORADA</v>
      </c>
      <c r="I1022" s="4" t="str">
        <f t="shared" si="62"/>
        <v>PINTURA</v>
      </c>
      <c r="J1022" s="83">
        <f t="shared" si="63"/>
        <v>65000</v>
      </c>
    </row>
    <row r="1023" spans="2:10" x14ac:dyDescent="0.25">
      <c r="B1023" s="45" t="s">
        <v>2079</v>
      </c>
      <c r="C1023" s="53" t="s">
        <v>2080</v>
      </c>
      <c r="D1023" s="53" t="s">
        <v>7</v>
      </c>
      <c r="E1023" s="53" t="s">
        <v>467</v>
      </c>
      <c r="F1023" s="48">
        <v>8800</v>
      </c>
      <c r="G1023" s="4" t="str">
        <f t="shared" si="60"/>
        <v>000000000000PNT-0039</v>
      </c>
      <c r="H1023" s="4" t="str">
        <f t="shared" si="61"/>
        <v>GASOLINA</v>
      </c>
      <c r="I1023" s="4" t="str">
        <f t="shared" si="62"/>
        <v>PINTURA</v>
      </c>
      <c r="J1023" s="83">
        <f t="shared" si="63"/>
        <v>8800</v>
      </c>
    </row>
    <row r="1024" spans="2:10" x14ac:dyDescent="0.25">
      <c r="B1024" s="49" t="s">
        <v>2081</v>
      </c>
      <c r="C1024" s="50" t="s">
        <v>2082</v>
      </c>
      <c r="D1024" s="50" t="s">
        <v>7</v>
      </c>
      <c r="E1024" s="50" t="s">
        <v>27</v>
      </c>
      <c r="F1024" s="52">
        <v>20500</v>
      </c>
      <c r="G1024" s="4" t="str">
        <f t="shared" si="60"/>
        <v>000000000000PNT-0040</v>
      </c>
      <c r="H1024" s="4" t="str">
        <f t="shared" si="61"/>
        <v>POLIURETANO COMPLETA GRIS REF 431 U V MATE 1/32</v>
      </c>
      <c r="I1024" s="4" t="str">
        <f t="shared" si="62"/>
        <v>PINTURA</v>
      </c>
      <c r="J1024" s="83">
        <f t="shared" si="63"/>
        <v>20500</v>
      </c>
    </row>
    <row r="1025" spans="2:10" x14ac:dyDescent="0.25">
      <c r="B1025" s="45" t="s">
        <v>2083</v>
      </c>
      <c r="C1025" s="53" t="s">
        <v>2084</v>
      </c>
      <c r="D1025" s="53" t="s">
        <v>7</v>
      </c>
      <c r="E1025" s="53" t="s">
        <v>27</v>
      </c>
      <c r="F1025" s="48">
        <v>8000</v>
      </c>
      <c r="G1025" s="4" t="str">
        <f t="shared" si="60"/>
        <v>000000000000PNT-0041</v>
      </c>
      <c r="H1025" s="4" t="str">
        <f t="shared" si="61"/>
        <v>ESMALTE  ROJO 1/8</v>
      </c>
      <c r="I1025" s="4" t="str">
        <f t="shared" si="62"/>
        <v>PINTURA</v>
      </c>
      <c r="J1025" s="83">
        <f t="shared" si="63"/>
        <v>8000</v>
      </c>
    </row>
    <row r="1026" spans="2:10" x14ac:dyDescent="0.25">
      <c r="B1026" s="49" t="s">
        <v>2085</v>
      </c>
      <c r="C1026" s="50" t="s">
        <v>2086</v>
      </c>
      <c r="D1026" s="50" t="s">
        <v>7</v>
      </c>
      <c r="E1026" s="50" t="s">
        <v>27</v>
      </c>
      <c r="F1026" s="52">
        <v>8000</v>
      </c>
      <c r="G1026" s="4" t="str">
        <f t="shared" si="60"/>
        <v>000000000000PNT-0042</v>
      </c>
      <c r="H1026" s="4" t="str">
        <f t="shared" si="61"/>
        <v>ESMALTE NEGRO 1/8</v>
      </c>
      <c r="I1026" s="4" t="str">
        <f t="shared" si="62"/>
        <v>PINTURA</v>
      </c>
      <c r="J1026" s="83">
        <f t="shared" si="63"/>
        <v>8000</v>
      </c>
    </row>
    <row r="1027" spans="2:10" x14ac:dyDescent="0.25">
      <c r="B1027" s="45" t="s">
        <v>2087</v>
      </c>
      <c r="C1027" s="46" t="s">
        <v>2088</v>
      </c>
      <c r="D1027" s="46" t="s">
        <v>7</v>
      </c>
      <c r="E1027" s="46" t="s">
        <v>27</v>
      </c>
      <c r="F1027" s="48">
        <v>8000</v>
      </c>
      <c r="G1027" s="4" t="str">
        <f t="shared" ref="G1027:G1088" si="64">CONCATENATE( REPT("0", 20-LEN(B1027)),B1027)</f>
        <v>000000000000PNT-0044</v>
      </c>
      <c r="H1027" s="4" t="str">
        <f t="shared" ref="H1027:H1088" si="65">UPPER(C1027)</f>
        <v>ESMALTE AMARILLO 1/8</v>
      </c>
      <c r="I1027" s="4" t="str">
        <f t="shared" ref="I1027:I1088" si="66">UPPER(D1027)</f>
        <v>PINTURA</v>
      </c>
      <c r="J1027" s="83">
        <f t="shared" ref="J1027:J1088" si="67">F1027</f>
        <v>8000</v>
      </c>
    </row>
    <row r="1028" spans="2:10" x14ac:dyDescent="0.25">
      <c r="B1028" s="49" t="s">
        <v>2089</v>
      </c>
      <c r="C1028" s="50" t="s">
        <v>2090</v>
      </c>
      <c r="D1028" s="50" t="s">
        <v>7</v>
      </c>
      <c r="E1028" s="50" t="s">
        <v>27</v>
      </c>
      <c r="F1028" s="52">
        <v>8000</v>
      </c>
      <c r="G1028" s="4" t="str">
        <f t="shared" si="64"/>
        <v>000000000000PNT-0043</v>
      </c>
      <c r="H1028" s="4" t="str">
        <f t="shared" si="65"/>
        <v>ESMALTE BLANCO 1/8</v>
      </c>
      <c r="I1028" s="4" t="str">
        <f t="shared" si="66"/>
        <v>PINTURA</v>
      </c>
      <c r="J1028" s="83">
        <f t="shared" si="67"/>
        <v>8000</v>
      </c>
    </row>
    <row r="1029" spans="2:10" x14ac:dyDescent="0.25">
      <c r="B1029" s="45" t="s">
        <v>2091</v>
      </c>
      <c r="C1029" s="53" t="s">
        <v>2092</v>
      </c>
      <c r="D1029" s="53" t="s">
        <v>7</v>
      </c>
      <c r="E1029" s="31" t="s">
        <v>458</v>
      </c>
      <c r="F1029" s="48">
        <v>20900</v>
      </c>
      <c r="G1029" s="4" t="str">
        <f t="shared" si="64"/>
        <v>000000000000PNT-0046</v>
      </c>
      <c r="H1029" s="4" t="str">
        <f t="shared" si="65"/>
        <v>VINILO PIZARRON NEGRO 1/4</v>
      </c>
      <c r="I1029" s="4" t="str">
        <f t="shared" si="66"/>
        <v>PINTURA</v>
      </c>
      <c r="J1029" s="83">
        <f t="shared" si="67"/>
        <v>20900</v>
      </c>
    </row>
    <row r="1030" spans="2:10" x14ac:dyDescent="0.25">
      <c r="B1030" s="49" t="s">
        <v>2093</v>
      </c>
      <c r="C1030" s="50" t="s">
        <v>2094</v>
      </c>
      <c r="D1030" s="50" t="s">
        <v>7</v>
      </c>
      <c r="E1030" s="50" t="s">
        <v>458</v>
      </c>
      <c r="F1030" s="52">
        <v>19036</v>
      </c>
      <c r="G1030" s="4" t="str">
        <f t="shared" si="64"/>
        <v>000000000000PNT-0047</v>
      </c>
      <c r="H1030" s="4" t="str">
        <f t="shared" si="65"/>
        <v>TINTE PROLAC MIEL 1/4</v>
      </c>
      <c r="I1030" s="4" t="str">
        <f t="shared" si="66"/>
        <v>PINTURA</v>
      </c>
      <c r="J1030" s="83">
        <f t="shared" si="67"/>
        <v>19036</v>
      </c>
    </row>
    <row r="1031" spans="2:10" x14ac:dyDescent="0.25">
      <c r="B1031" s="45" t="s">
        <v>2095</v>
      </c>
      <c r="C1031" s="46" t="s">
        <v>2096</v>
      </c>
      <c r="D1031" s="46" t="s">
        <v>7</v>
      </c>
      <c r="E1031" s="46" t="s">
        <v>458</v>
      </c>
      <c r="F1031" s="48">
        <v>36000</v>
      </c>
      <c r="G1031" s="4" t="str">
        <f t="shared" si="64"/>
        <v>000000000000PNT-0048</v>
      </c>
      <c r="H1031" s="4" t="str">
        <f t="shared" si="65"/>
        <v>MASILLA ROJA CONTINENTAL 1/4</v>
      </c>
      <c r="I1031" s="4" t="str">
        <f t="shared" si="66"/>
        <v>PINTURA</v>
      </c>
      <c r="J1031" s="83">
        <f t="shared" si="67"/>
        <v>36000</v>
      </c>
    </row>
    <row r="1032" spans="2:10" x14ac:dyDescent="0.25">
      <c r="B1032" s="49" t="s">
        <v>2097</v>
      </c>
      <c r="C1032" s="55" t="s">
        <v>2098</v>
      </c>
      <c r="D1032" s="55" t="s">
        <v>7</v>
      </c>
      <c r="E1032" s="55" t="s">
        <v>467</v>
      </c>
      <c r="F1032" s="52">
        <v>72000</v>
      </c>
      <c r="G1032" s="4" t="str">
        <f t="shared" si="64"/>
        <v>000000000000PNT-0050</v>
      </c>
      <c r="H1032" s="4" t="str">
        <f t="shared" si="65"/>
        <v>LACA PREPARADA AMARILLO 143 C</v>
      </c>
      <c r="I1032" s="4" t="str">
        <f t="shared" si="66"/>
        <v>PINTURA</v>
      </c>
      <c r="J1032" s="83">
        <f t="shared" si="67"/>
        <v>72000</v>
      </c>
    </row>
    <row r="1033" spans="2:10" x14ac:dyDescent="0.25">
      <c r="B1033" s="45" t="s">
        <v>2099</v>
      </c>
      <c r="C1033" s="53" t="s">
        <v>2100</v>
      </c>
      <c r="D1033" s="53" t="s">
        <v>7</v>
      </c>
      <c r="E1033" s="53" t="s">
        <v>467</v>
      </c>
      <c r="F1033" s="48">
        <v>96000</v>
      </c>
      <c r="G1033" s="4" t="str">
        <f t="shared" si="64"/>
        <v>000000000000PNT-0049</v>
      </c>
      <c r="H1033" s="4" t="str">
        <f t="shared" si="65"/>
        <v>POLIURETANO BLANCO CON CATALIZADOR Y DISOLVENTE 1/2 GALÓN</v>
      </c>
      <c r="I1033" s="4" t="str">
        <f t="shared" si="66"/>
        <v>PINTURA</v>
      </c>
      <c r="J1033" s="83">
        <f t="shared" si="67"/>
        <v>96000</v>
      </c>
    </row>
    <row r="1034" spans="2:10" x14ac:dyDescent="0.25">
      <c r="B1034" s="49" t="s">
        <v>2101</v>
      </c>
      <c r="C1034" s="50" t="s">
        <v>2102</v>
      </c>
      <c r="D1034" s="50" t="s">
        <v>7</v>
      </c>
      <c r="E1034" s="50" t="s">
        <v>458</v>
      </c>
      <c r="F1034" s="52">
        <v>22000</v>
      </c>
      <c r="G1034" s="4" t="str">
        <f t="shared" si="64"/>
        <v>000000000000PNT-0051</v>
      </c>
      <c r="H1034" s="4" t="str">
        <f t="shared" si="65"/>
        <v>LACA PREPARADA ROJO 1795C</v>
      </c>
      <c r="I1034" s="4" t="str">
        <f t="shared" si="66"/>
        <v>PINTURA</v>
      </c>
      <c r="J1034" s="83">
        <f t="shared" si="67"/>
        <v>22000</v>
      </c>
    </row>
    <row r="1035" spans="2:10" x14ac:dyDescent="0.25">
      <c r="B1035" s="45" t="s">
        <v>2103</v>
      </c>
      <c r="C1035" s="53" t="s">
        <v>2104</v>
      </c>
      <c r="D1035" s="53" t="s">
        <v>7</v>
      </c>
      <c r="E1035" s="53" t="s">
        <v>458</v>
      </c>
      <c r="F1035" s="48">
        <v>22000</v>
      </c>
      <c r="G1035" s="4" t="str">
        <f t="shared" si="64"/>
        <v>000000000000PNT-0052</v>
      </c>
      <c r="H1035" s="4" t="str">
        <f t="shared" si="65"/>
        <v>LACA PREPARADA NARANJA PANT 172 C</v>
      </c>
      <c r="I1035" s="4" t="str">
        <f t="shared" si="66"/>
        <v>PINTURA</v>
      </c>
      <c r="J1035" s="83">
        <f t="shared" si="67"/>
        <v>22000</v>
      </c>
    </row>
    <row r="1036" spans="2:10" x14ac:dyDescent="0.25">
      <c r="B1036" s="49" t="s">
        <v>2105</v>
      </c>
      <c r="C1036" s="50" t="s">
        <v>2106</v>
      </c>
      <c r="D1036" s="50" t="s">
        <v>7</v>
      </c>
      <c r="E1036" s="50" t="s">
        <v>458</v>
      </c>
      <c r="F1036" s="52">
        <v>22000</v>
      </c>
      <c r="G1036" s="4" t="str">
        <f t="shared" si="64"/>
        <v>000000000000PNT-0053</v>
      </c>
      <c r="H1036" s="4" t="str">
        <f t="shared" si="65"/>
        <v>LACA PREPARADA NARANJA PANT 1585 C</v>
      </c>
      <c r="I1036" s="4" t="str">
        <f t="shared" si="66"/>
        <v>PINTURA</v>
      </c>
      <c r="J1036" s="83">
        <f t="shared" si="67"/>
        <v>22000</v>
      </c>
    </row>
    <row r="1037" spans="2:10" x14ac:dyDescent="0.25">
      <c r="B1037" s="45" t="s">
        <v>2107</v>
      </c>
      <c r="C1037" s="53" t="s">
        <v>2108</v>
      </c>
      <c r="D1037" s="53" t="s">
        <v>7</v>
      </c>
      <c r="E1037" s="53" t="s">
        <v>467</v>
      </c>
      <c r="F1037" s="48">
        <v>22000</v>
      </c>
      <c r="G1037" s="4" t="str">
        <f t="shared" si="64"/>
        <v>000000000000PNT-0054</v>
      </c>
      <c r="H1037" s="4" t="str">
        <f t="shared" si="65"/>
        <v>LACA PREPARADA MARRON PANT 4975 C</v>
      </c>
      <c r="I1037" s="4" t="str">
        <f t="shared" si="66"/>
        <v>PINTURA</v>
      </c>
      <c r="J1037" s="83">
        <f t="shared" si="67"/>
        <v>22000</v>
      </c>
    </row>
    <row r="1038" spans="2:10" x14ac:dyDescent="0.25">
      <c r="B1038" s="49" t="s">
        <v>2109</v>
      </c>
      <c r="C1038" s="50" t="s">
        <v>2110</v>
      </c>
      <c r="D1038" s="50" t="s">
        <v>7</v>
      </c>
      <c r="E1038" s="50" t="s">
        <v>458</v>
      </c>
      <c r="F1038" s="52">
        <v>22000</v>
      </c>
      <c r="G1038" s="4" t="str">
        <f t="shared" si="64"/>
        <v>000000000000PNT-0055</v>
      </c>
      <c r="H1038" s="4" t="str">
        <f t="shared" si="65"/>
        <v>LACA PREPARADA PANTONE BEIGE 7507 C</v>
      </c>
      <c r="I1038" s="4" t="str">
        <f t="shared" si="66"/>
        <v>PINTURA</v>
      </c>
      <c r="J1038" s="83">
        <f t="shared" si="67"/>
        <v>22000</v>
      </c>
    </row>
    <row r="1039" spans="2:10" x14ac:dyDescent="0.25">
      <c r="B1039" s="45" t="s">
        <v>2111</v>
      </c>
      <c r="C1039" s="53" t="s">
        <v>2112</v>
      </c>
      <c r="D1039" s="53" t="s">
        <v>7</v>
      </c>
      <c r="E1039" s="53" t="s">
        <v>458</v>
      </c>
      <c r="F1039" s="48">
        <v>22000</v>
      </c>
      <c r="G1039" s="4" t="str">
        <f t="shared" si="64"/>
        <v>000000000000PNT-0056</v>
      </c>
      <c r="H1039" s="4" t="str">
        <f t="shared" si="65"/>
        <v>LACA PREPARADA MARRON PANT 478 C</v>
      </c>
      <c r="I1039" s="4" t="str">
        <f t="shared" si="66"/>
        <v>PINTURA</v>
      </c>
      <c r="J1039" s="83">
        <f t="shared" si="67"/>
        <v>22000</v>
      </c>
    </row>
    <row r="1040" spans="2:10" x14ac:dyDescent="0.25">
      <c r="B1040" s="49" t="s">
        <v>2113</v>
      </c>
      <c r="C1040" s="50" t="s">
        <v>2114</v>
      </c>
      <c r="D1040" s="50" t="s">
        <v>7</v>
      </c>
      <c r="E1040" s="50" t="s">
        <v>467</v>
      </c>
      <c r="F1040" s="52">
        <v>22000</v>
      </c>
      <c r="G1040" s="4" t="str">
        <f t="shared" si="64"/>
        <v>000000000000PNT-0057</v>
      </c>
      <c r="H1040" s="4" t="str">
        <f t="shared" si="65"/>
        <v>LACA PREPARADA VINOTINTO PANT 188 C</v>
      </c>
      <c r="I1040" s="4" t="str">
        <f t="shared" si="66"/>
        <v>PINTURA</v>
      </c>
      <c r="J1040" s="83">
        <f t="shared" si="67"/>
        <v>22000</v>
      </c>
    </row>
    <row r="1041" spans="2:10" x14ac:dyDescent="0.25">
      <c r="B1041" s="45" t="s">
        <v>2115</v>
      </c>
      <c r="C1041" s="53" t="s">
        <v>2116</v>
      </c>
      <c r="D1041" s="53" t="s">
        <v>7</v>
      </c>
      <c r="E1041" s="53" t="s">
        <v>458</v>
      </c>
      <c r="F1041" s="48">
        <v>22000</v>
      </c>
      <c r="G1041" s="4" t="str">
        <f t="shared" si="64"/>
        <v>000000000000PNT-0058</v>
      </c>
      <c r="H1041" s="4" t="str">
        <f t="shared" si="65"/>
        <v>LACA PREPARADA AZUL CLARO PANT 292 C</v>
      </c>
      <c r="I1041" s="4" t="str">
        <f t="shared" si="66"/>
        <v>PINTURA</v>
      </c>
      <c r="J1041" s="83">
        <f t="shared" si="67"/>
        <v>22000</v>
      </c>
    </row>
    <row r="1042" spans="2:10" x14ac:dyDescent="0.25">
      <c r="B1042" s="49" t="s">
        <v>2117</v>
      </c>
      <c r="C1042" s="50" t="s">
        <v>2118</v>
      </c>
      <c r="D1042" s="50" t="s">
        <v>7</v>
      </c>
      <c r="E1042" s="50" t="s">
        <v>458</v>
      </c>
      <c r="F1042" s="52">
        <v>22000</v>
      </c>
      <c r="G1042" s="4" t="str">
        <f t="shared" si="64"/>
        <v>000000000000PNT-0059</v>
      </c>
      <c r="H1042" s="4" t="str">
        <f t="shared" si="65"/>
        <v>LACA PREPARADA</v>
      </c>
      <c r="I1042" s="4" t="str">
        <f t="shared" si="66"/>
        <v>PINTURA</v>
      </c>
      <c r="J1042" s="83">
        <f t="shared" si="67"/>
        <v>22000</v>
      </c>
    </row>
    <row r="1043" spans="2:10" x14ac:dyDescent="0.25">
      <c r="B1043" s="45" t="s">
        <v>2119</v>
      </c>
      <c r="C1043" s="53" t="s">
        <v>2120</v>
      </c>
      <c r="D1043" s="53" t="s">
        <v>7</v>
      </c>
      <c r="E1043" s="53" t="s">
        <v>27</v>
      </c>
      <c r="F1043" s="48">
        <v>6100</v>
      </c>
      <c r="G1043" s="4" t="str">
        <f t="shared" si="64"/>
        <v>000000000000PNT-0060</v>
      </c>
      <c r="H1043" s="4" t="str">
        <f t="shared" si="65"/>
        <v>BROCHA 2"</v>
      </c>
      <c r="I1043" s="4" t="str">
        <f t="shared" si="66"/>
        <v>PINTURA</v>
      </c>
      <c r="J1043" s="83">
        <f t="shared" si="67"/>
        <v>6100</v>
      </c>
    </row>
    <row r="1044" spans="2:10" x14ac:dyDescent="0.25">
      <c r="B1044" s="49" t="s">
        <v>2121</v>
      </c>
      <c r="C1044" s="50" t="s">
        <v>2122</v>
      </c>
      <c r="D1044" s="50" t="s">
        <v>7</v>
      </c>
      <c r="E1044" s="50" t="s">
        <v>27</v>
      </c>
      <c r="F1044" s="52">
        <v>71502</v>
      </c>
      <c r="G1044" s="4" t="str">
        <f t="shared" si="64"/>
        <v>000000000000PNT-0062</v>
      </c>
      <c r="H1044" s="4" t="str">
        <f t="shared" si="65"/>
        <v>POLIURETANO GRIS PANTONE 433 U SEMI BLLTE MUESTRA</v>
      </c>
      <c r="I1044" s="4" t="str">
        <f t="shared" si="66"/>
        <v>PINTURA</v>
      </c>
      <c r="J1044" s="83">
        <f t="shared" si="67"/>
        <v>71502</v>
      </c>
    </row>
    <row r="1045" spans="2:10" x14ac:dyDescent="0.25">
      <c r="B1045" s="45" t="s">
        <v>2123</v>
      </c>
      <c r="C1045" s="53" t="s">
        <v>2124</v>
      </c>
      <c r="D1045" s="53" t="s">
        <v>7</v>
      </c>
      <c r="E1045" s="53" t="s">
        <v>467</v>
      </c>
      <c r="F1045" s="48">
        <v>56000</v>
      </c>
      <c r="G1045" s="4" t="str">
        <f t="shared" si="64"/>
        <v>000000000000PNT-0063</v>
      </c>
      <c r="H1045" s="4" t="str">
        <f t="shared" si="65"/>
        <v>LACA TRANSPARENTE SEMI MATE</v>
      </c>
      <c r="I1045" s="4" t="str">
        <f t="shared" si="66"/>
        <v>PINTURA</v>
      </c>
      <c r="J1045" s="83">
        <f t="shared" si="67"/>
        <v>56000</v>
      </c>
    </row>
    <row r="1046" spans="2:10" x14ac:dyDescent="0.25">
      <c r="B1046" s="49" t="s">
        <v>2125</v>
      </c>
      <c r="C1046" s="50" t="s">
        <v>2126</v>
      </c>
      <c r="D1046" s="50" t="s">
        <v>7</v>
      </c>
      <c r="E1046" s="50" t="s">
        <v>467</v>
      </c>
      <c r="F1046" s="52">
        <v>44700</v>
      </c>
      <c r="G1046" s="4" t="str">
        <f t="shared" si="64"/>
        <v>000000000000PNT-0064</v>
      </c>
      <c r="H1046" s="4" t="str">
        <f t="shared" si="65"/>
        <v>SELLADOR CATALIZADO</v>
      </c>
      <c r="I1046" s="4" t="str">
        <f t="shared" si="66"/>
        <v>PINTURA</v>
      </c>
      <c r="J1046" s="83">
        <f t="shared" si="67"/>
        <v>44700</v>
      </c>
    </row>
    <row r="1047" spans="2:10" x14ac:dyDescent="0.25">
      <c r="B1047" s="45" t="s">
        <v>2127</v>
      </c>
      <c r="C1047" s="53" t="s">
        <v>2128</v>
      </c>
      <c r="D1047" s="53" t="s">
        <v>7</v>
      </c>
      <c r="E1047" s="53" t="s">
        <v>27</v>
      </c>
      <c r="F1047" s="48">
        <v>281731</v>
      </c>
      <c r="G1047" s="4" t="str">
        <f t="shared" si="64"/>
        <v>000000000000PNT-0065</v>
      </c>
      <c r="H1047" s="4" t="str">
        <f t="shared" si="65"/>
        <v>POLIURETANO ENTONADO PANTONE 433 U GRIS</v>
      </c>
      <c r="I1047" s="4" t="str">
        <f t="shared" si="66"/>
        <v>PINTURA</v>
      </c>
      <c r="J1047" s="83">
        <f t="shared" si="67"/>
        <v>281731</v>
      </c>
    </row>
    <row r="1048" spans="2:10" x14ac:dyDescent="0.25">
      <c r="B1048" s="49" t="s">
        <v>2129</v>
      </c>
      <c r="C1048" s="55" t="s">
        <v>2130</v>
      </c>
      <c r="D1048" s="55" t="s">
        <v>7</v>
      </c>
      <c r="E1048" s="55" t="s">
        <v>27</v>
      </c>
      <c r="F1048" s="52">
        <v>36000</v>
      </c>
      <c r="G1048" s="4" t="str">
        <f t="shared" si="64"/>
        <v>000000000000PNT-0066</v>
      </c>
      <c r="H1048" s="4" t="str">
        <f t="shared" si="65"/>
        <v>COPAO GLASURIT- PINTUCO REF 4040 CREMA</v>
      </c>
      <c r="I1048" s="4" t="str">
        <f t="shared" si="66"/>
        <v>PINTURA</v>
      </c>
      <c r="J1048" s="83">
        <f t="shared" si="67"/>
        <v>36000</v>
      </c>
    </row>
    <row r="1049" spans="2:10" x14ac:dyDescent="0.25">
      <c r="B1049" s="45" t="s">
        <v>2131</v>
      </c>
      <c r="C1049" s="53" t="s">
        <v>2132</v>
      </c>
      <c r="D1049" s="53" t="s">
        <v>7</v>
      </c>
      <c r="E1049" s="53" t="s">
        <v>27</v>
      </c>
      <c r="F1049" s="48">
        <v>299900</v>
      </c>
      <c r="G1049" s="4" t="str">
        <f t="shared" si="64"/>
        <v>000000000000PNT-0067</v>
      </c>
      <c r="H1049" s="4" t="str">
        <f t="shared" si="65"/>
        <v>VINILTEX BLANCO EXTERIORES</v>
      </c>
      <c r="I1049" s="4" t="str">
        <f t="shared" si="66"/>
        <v>PINTURA</v>
      </c>
      <c r="J1049" s="83">
        <f t="shared" si="67"/>
        <v>299900</v>
      </c>
    </row>
    <row r="1050" spans="2:10" x14ac:dyDescent="0.25">
      <c r="B1050" s="20" t="s">
        <v>2133</v>
      </c>
      <c r="C1050" s="27" t="s">
        <v>2134</v>
      </c>
      <c r="D1050" s="27" t="s">
        <v>7</v>
      </c>
      <c r="E1050" s="27" t="s">
        <v>458</v>
      </c>
      <c r="F1050" s="36">
        <v>27900</v>
      </c>
      <c r="G1050" s="4" t="str">
        <f t="shared" si="64"/>
        <v>000000000000PNT-0068</v>
      </c>
      <c r="H1050" s="4" t="str">
        <f t="shared" si="65"/>
        <v xml:space="preserve">ACRILTEX BYC SATINADO BLANCO 2001 </v>
      </c>
      <c r="I1050" s="4" t="str">
        <f t="shared" si="66"/>
        <v>PINTURA</v>
      </c>
      <c r="J1050" s="83">
        <f t="shared" si="67"/>
        <v>27900</v>
      </c>
    </row>
    <row r="1051" spans="2:10" x14ac:dyDescent="0.25">
      <c r="B1051" s="45" t="s">
        <v>2135</v>
      </c>
      <c r="C1051" s="53" t="s">
        <v>2136</v>
      </c>
      <c r="D1051" s="53" t="s">
        <v>7</v>
      </c>
      <c r="E1051" s="53" t="s">
        <v>27</v>
      </c>
      <c r="F1051" s="48">
        <v>4800</v>
      </c>
      <c r="G1051" s="4" t="str">
        <f t="shared" si="64"/>
        <v>000000000000PNT-0069</v>
      </c>
      <c r="H1051" s="4" t="str">
        <f t="shared" si="65"/>
        <v xml:space="preserve">RODILLO 3" PASAMANOS </v>
      </c>
      <c r="I1051" s="4" t="str">
        <f t="shared" si="66"/>
        <v>PINTURA</v>
      </c>
      <c r="J1051" s="83">
        <f t="shared" si="67"/>
        <v>4800</v>
      </c>
    </row>
    <row r="1052" spans="2:10" x14ac:dyDescent="0.25">
      <c r="B1052" s="49" t="s">
        <v>2137</v>
      </c>
      <c r="C1052" s="50" t="s">
        <v>2138</v>
      </c>
      <c r="D1052" s="50" t="s">
        <v>7</v>
      </c>
      <c r="E1052" s="50" t="s">
        <v>27</v>
      </c>
      <c r="F1052" s="52">
        <v>40700</v>
      </c>
      <c r="G1052" s="4" t="str">
        <f t="shared" si="64"/>
        <v>000000000000PNT-0070</v>
      </c>
      <c r="H1052" s="4" t="str">
        <f t="shared" si="65"/>
        <v>AEROGRAFO F-2 200 CC ABANICO REGULAR</v>
      </c>
      <c r="I1052" s="4" t="str">
        <f t="shared" si="66"/>
        <v>PINTURA</v>
      </c>
      <c r="J1052" s="83">
        <f t="shared" si="67"/>
        <v>40700</v>
      </c>
    </row>
    <row r="1053" spans="2:10" x14ac:dyDescent="0.25">
      <c r="B1053" s="45" t="s">
        <v>2139</v>
      </c>
      <c r="C1053" s="53" t="s">
        <v>2140</v>
      </c>
      <c r="D1053" s="53" t="s">
        <v>7</v>
      </c>
      <c r="E1053" s="53" t="s">
        <v>27</v>
      </c>
      <c r="F1053" s="48">
        <v>39000</v>
      </c>
      <c r="G1053" s="4" t="str">
        <f t="shared" si="64"/>
        <v>000000000000PNT-0071</v>
      </c>
      <c r="H1053" s="4" t="str">
        <f t="shared" si="65"/>
        <v>LACA TRANSPARENTE MATE CATALIZADA</v>
      </c>
      <c r="I1053" s="4" t="str">
        <f t="shared" si="66"/>
        <v>PINTURA</v>
      </c>
      <c r="J1053" s="83">
        <f t="shared" si="67"/>
        <v>39000</v>
      </c>
    </row>
    <row r="1054" spans="2:10" x14ac:dyDescent="0.25">
      <c r="B1054" s="49" t="s">
        <v>2141</v>
      </c>
      <c r="C1054" s="50" t="s">
        <v>2142</v>
      </c>
      <c r="D1054" s="50" t="s">
        <v>7</v>
      </c>
      <c r="E1054" s="50" t="s">
        <v>467</v>
      </c>
      <c r="F1054" s="52">
        <v>41100</v>
      </c>
      <c r="G1054" s="4" t="str">
        <f t="shared" si="64"/>
        <v>000000000000PNT-0072</v>
      </c>
      <c r="H1054" s="4" t="str">
        <f t="shared" si="65"/>
        <v>LACA BLANCA MATE CATALIZADA</v>
      </c>
      <c r="I1054" s="4" t="str">
        <f t="shared" si="66"/>
        <v>PINTURA</v>
      </c>
      <c r="J1054" s="83">
        <f t="shared" si="67"/>
        <v>41100</v>
      </c>
    </row>
    <row r="1055" spans="2:10" x14ac:dyDescent="0.25">
      <c r="B1055" s="45" t="s">
        <v>2143</v>
      </c>
      <c r="C1055" s="53" t="s">
        <v>2144</v>
      </c>
      <c r="D1055" s="53" t="s">
        <v>7</v>
      </c>
      <c r="E1055" s="53" t="s">
        <v>467</v>
      </c>
      <c r="F1055" s="48">
        <v>65000</v>
      </c>
      <c r="G1055" s="4" t="str">
        <f t="shared" si="64"/>
        <v>000000000000PNT-0073</v>
      </c>
      <c r="H1055" s="4" t="str">
        <f t="shared" si="65"/>
        <v>PINTURA COLOR VERDE PREPARADA B.T</v>
      </c>
      <c r="I1055" s="4" t="str">
        <f t="shared" si="66"/>
        <v>PINTURA</v>
      </c>
      <c r="J1055" s="83">
        <f t="shared" si="67"/>
        <v>65000</v>
      </c>
    </row>
    <row r="1056" spans="2:10" x14ac:dyDescent="0.25">
      <c r="B1056" s="49" t="s">
        <v>2145</v>
      </c>
      <c r="C1056" s="50" t="s">
        <v>2146</v>
      </c>
      <c r="D1056" s="50" t="s">
        <v>7</v>
      </c>
      <c r="E1056" s="50" t="s">
        <v>467</v>
      </c>
      <c r="F1056" s="52">
        <v>75000</v>
      </c>
      <c r="G1056" s="4" t="str">
        <f t="shared" si="64"/>
        <v>000000000000PNT-0074</v>
      </c>
      <c r="H1056" s="4" t="str">
        <f t="shared" si="65"/>
        <v>PINTURA COLOR VINOTINTO 4975C B.T</v>
      </c>
      <c r="I1056" s="4" t="str">
        <f t="shared" si="66"/>
        <v>PINTURA</v>
      </c>
      <c r="J1056" s="83">
        <f t="shared" si="67"/>
        <v>75000</v>
      </c>
    </row>
    <row r="1057" spans="2:10" x14ac:dyDescent="0.25">
      <c r="B1057" s="45" t="s">
        <v>2147</v>
      </c>
      <c r="C1057" s="53" t="s">
        <v>2148</v>
      </c>
      <c r="D1057" s="53" t="s">
        <v>7</v>
      </c>
      <c r="E1057" s="53" t="s">
        <v>458</v>
      </c>
      <c r="F1057" s="48">
        <v>21000</v>
      </c>
      <c r="G1057" s="4" t="str">
        <f t="shared" si="64"/>
        <v>000000000000PNT-0075</v>
      </c>
      <c r="H1057" s="4" t="str">
        <f t="shared" si="65"/>
        <v>LACA PREPARADA CAFÉ REF 724 C</v>
      </c>
      <c r="I1057" s="4" t="str">
        <f t="shared" si="66"/>
        <v>PINTURA</v>
      </c>
      <c r="J1057" s="83">
        <f t="shared" si="67"/>
        <v>21000</v>
      </c>
    </row>
    <row r="1058" spans="2:10" x14ac:dyDescent="0.25">
      <c r="B1058" s="49" t="s">
        <v>2149</v>
      </c>
      <c r="C1058" s="50" t="s">
        <v>2150</v>
      </c>
      <c r="D1058" s="50" t="s">
        <v>7</v>
      </c>
      <c r="E1058" s="50" t="s">
        <v>458</v>
      </c>
      <c r="F1058" s="52">
        <v>21000</v>
      </c>
      <c r="G1058" s="4" t="str">
        <f t="shared" si="64"/>
        <v>000000000000PNT-0076</v>
      </c>
      <c r="H1058" s="4" t="str">
        <f t="shared" si="65"/>
        <v>LACA PREPARADA VERDE REF 7479 C</v>
      </c>
      <c r="I1058" s="4" t="str">
        <f t="shared" si="66"/>
        <v>PINTURA</v>
      </c>
      <c r="J1058" s="83">
        <f t="shared" si="67"/>
        <v>21000</v>
      </c>
    </row>
    <row r="1059" spans="2:10" x14ac:dyDescent="0.25">
      <c r="B1059" s="45" t="s">
        <v>2151</v>
      </c>
      <c r="C1059" s="53" t="s">
        <v>2152</v>
      </c>
      <c r="D1059" s="53" t="s">
        <v>7</v>
      </c>
      <c r="E1059" s="53" t="s">
        <v>458</v>
      </c>
      <c r="F1059" s="48">
        <v>20000</v>
      </c>
      <c r="G1059" s="4" t="str">
        <f t="shared" si="64"/>
        <v>000000000000PNT-0077</v>
      </c>
      <c r="H1059" s="4" t="str">
        <f t="shared" si="65"/>
        <v>LACA PREPARADA AMARILLO REF 7408 C</v>
      </c>
      <c r="I1059" s="4" t="str">
        <f t="shared" si="66"/>
        <v>PINTURA</v>
      </c>
      <c r="J1059" s="83">
        <f t="shared" si="67"/>
        <v>20000</v>
      </c>
    </row>
    <row r="1060" spans="2:10" x14ac:dyDescent="0.25">
      <c r="B1060" s="49" t="s">
        <v>2153</v>
      </c>
      <c r="C1060" s="55" t="s">
        <v>2154</v>
      </c>
      <c r="D1060" s="55" t="s">
        <v>7</v>
      </c>
      <c r="E1060" s="55" t="s">
        <v>458</v>
      </c>
      <c r="F1060" s="52">
        <v>21000</v>
      </c>
      <c r="G1060" s="4" t="str">
        <f t="shared" si="64"/>
        <v>000000000000PNT-0078</v>
      </c>
      <c r="H1060" s="4" t="str">
        <f t="shared" si="65"/>
        <v>LACA PREPARADA CAFÉ REF 483 C</v>
      </c>
      <c r="I1060" s="4" t="str">
        <f t="shared" si="66"/>
        <v>PINTURA</v>
      </c>
      <c r="J1060" s="83">
        <f t="shared" si="67"/>
        <v>21000</v>
      </c>
    </row>
    <row r="1061" spans="2:10" x14ac:dyDescent="0.25">
      <c r="B1061" s="45" t="s">
        <v>2155</v>
      </c>
      <c r="C1061" s="46" t="s">
        <v>2156</v>
      </c>
      <c r="D1061" s="46" t="s">
        <v>7</v>
      </c>
      <c r="E1061" s="46" t="s">
        <v>27</v>
      </c>
      <c r="F1061" s="48">
        <v>26000</v>
      </c>
      <c r="G1061" s="4" t="str">
        <f t="shared" si="64"/>
        <v>000000000000PNT-0079</v>
      </c>
      <c r="H1061" s="4" t="str">
        <f t="shared" si="65"/>
        <v>PRIMER PLASTICO REF PINTUCO</v>
      </c>
      <c r="I1061" s="4" t="str">
        <f t="shared" si="66"/>
        <v>PINTURA</v>
      </c>
      <c r="J1061" s="83">
        <f t="shared" si="67"/>
        <v>26000</v>
      </c>
    </row>
    <row r="1062" spans="2:10" x14ac:dyDescent="0.25">
      <c r="B1062" s="49" t="s">
        <v>2157</v>
      </c>
      <c r="C1062" s="50" t="s">
        <v>2158</v>
      </c>
      <c r="D1062" s="50" t="s">
        <v>7</v>
      </c>
      <c r="E1062" s="50" t="s">
        <v>27</v>
      </c>
      <c r="F1062" s="52">
        <v>59000</v>
      </c>
      <c r="G1062" s="4" t="str">
        <f t="shared" si="64"/>
        <v>000000000000PNT-0080</v>
      </c>
      <c r="H1062" s="4" t="str">
        <f t="shared" si="65"/>
        <v>PISTOLA AEROGRAFO  W 71</v>
      </c>
      <c r="I1062" s="4" t="str">
        <f t="shared" si="66"/>
        <v>PINTURA</v>
      </c>
      <c r="J1062" s="83">
        <f t="shared" si="67"/>
        <v>59000</v>
      </c>
    </row>
    <row r="1063" spans="2:10" x14ac:dyDescent="0.25">
      <c r="B1063" s="45" t="s">
        <v>2159</v>
      </c>
      <c r="C1063" s="53" t="s">
        <v>2160</v>
      </c>
      <c r="D1063" s="53" t="s">
        <v>7</v>
      </c>
      <c r="E1063" s="53" t="s">
        <v>27</v>
      </c>
      <c r="F1063" s="48">
        <v>53700</v>
      </c>
      <c r="G1063" s="4" t="str">
        <f t="shared" si="64"/>
        <v>000000000000PNT-0081</v>
      </c>
      <c r="H1063" s="4" t="str">
        <f t="shared" si="65"/>
        <v xml:space="preserve">LACA BLANCA CATALIZADA </v>
      </c>
      <c r="I1063" s="4" t="str">
        <f t="shared" si="66"/>
        <v>PINTURA</v>
      </c>
      <c r="J1063" s="83">
        <f t="shared" si="67"/>
        <v>53700</v>
      </c>
    </row>
    <row r="1064" spans="2:10" x14ac:dyDescent="0.25">
      <c r="B1064" s="49" t="s">
        <v>2161</v>
      </c>
      <c r="C1064" s="50" t="s">
        <v>2162</v>
      </c>
      <c r="D1064" s="50" t="s">
        <v>7</v>
      </c>
      <c r="E1064" s="50" t="s">
        <v>467</v>
      </c>
      <c r="F1064" s="52">
        <v>222000</v>
      </c>
      <c r="G1064" s="4" t="str">
        <f t="shared" si="64"/>
        <v>000000000000PNT-0082</v>
      </c>
      <c r="H1064" s="4" t="str">
        <f t="shared" si="65"/>
        <v>POLIURETANO 431 U BRILLANTE GRIS COMPLETO</v>
      </c>
      <c r="I1064" s="4" t="str">
        <f t="shared" si="66"/>
        <v>PINTURA</v>
      </c>
      <c r="J1064" s="83">
        <f t="shared" si="67"/>
        <v>222000</v>
      </c>
    </row>
    <row r="1065" spans="2:10" x14ac:dyDescent="0.25">
      <c r="B1065" s="45" t="s">
        <v>2163</v>
      </c>
      <c r="C1065" s="53" t="s">
        <v>2164</v>
      </c>
      <c r="D1065" s="53" t="s">
        <v>7</v>
      </c>
      <c r="E1065" s="53" t="s">
        <v>458</v>
      </c>
      <c r="F1065" s="48">
        <v>19000</v>
      </c>
      <c r="G1065" s="4" t="str">
        <f t="shared" si="64"/>
        <v>000000000000PNT-0083</v>
      </c>
      <c r="H1065" s="4" t="str">
        <f t="shared" si="65"/>
        <v>BASE BLANCA THINER</v>
      </c>
      <c r="I1065" s="4" t="str">
        <f t="shared" si="66"/>
        <v>PINTURA</v>
      </c>
      <c r="J1065" s="83">
        <f t="shared" si="67"/>
        <v>19000</v>
      </c>
    </row>
    <row r="1066" spans="2:10" x14ac:dyDescent="0.25">
      <c r="B1066" s="49" t="s">
        <v>2165</v>
      </c>
      <c r="C1066" s="6" t="s">
        <v>2166</v>
      </c>
      <c r="D1066" s="6" t="s">
        <v>7</v>
      </c>
      <c r="E1066" s="6" t="s">
        <v>27</v>
      </c>
      <c r="F1066" s="36">
        <v>200000</v>
      </c>
      <c r="G1066" s="4" t="str">
        <f t="shared" si="64"/>
        <v>000000000000PNT-0084</v>
      </c>
      <c r="H1066" s="4" t="str">
        <f t="shared" si="65"/>
        <v>POLIURETANO NEGRO BRILLANTE</v>
      </c>
      <c r="I1066" s="4" t="str">
        <f t="shared" si="66"/>
        <v>PINTURA</v>
      </c>
      <c r="J1066" s="83">
        <f t="shared" si="67"/>
        <v>200000</v>
      </c>
    </row>
    <row r="1067" spans="2:10" x14ac:dyDescent="0.25">
      <c r="B1067" s="45" t="s">
        <v>2167</v>
      </c>
      <c r="C1067" s="53" t="s">
        <v>2168</v>
      </c>
      <c r="D1067" s="53" t="s">
        <v>7</v>
      </c>
      <c r="E1067" s="53" t="s">
        <v>458</v>
      </c>
      <c r="F1067" s="48">
        <v>3800</v>
      </c>
      <c r="G1067" s="4" t="str">
        <f t="shared" si="64"/>
        <v>000000000000PNT-0085</v>
      </c>
      <c r="H1067" s="4" t="str">
        <f t="shared" si="65"/>
        <v xml:space="preserve">CATALIZADOR   </v>
      </c>
      <c r="I1067" s="4" t="str">
        <f t="shared" si="66"/>
        <v>PINTURA</v>
      </c>
      <c r="J1067" s="83">
        <f t="shared" si="67"/>
        <v>3800</v>
      </c>
    </row>
    <row r="1068" spans="2:10" x14ac:dyDescent="0.25">
      <c r="B1068" s="49" t="s">
        <v>2169</v>
      </c>
      <c r="C1068" s="55" t="s">
        <v>2170</v>
      </c>
      <c r="D1068" s="55" t="s">
        <v>7</v>
      </c>
      <c r="E1068" s="55" t="s">
        <v>467</v>
      </c>
      <c r="F1068" s="52">
        <v>40600</v>
      </c>
      <c r="G1068" s="4" t="str">
        <f t="shared" si="64"/>
        <v>000000000000PNT-0086</v>
      </c>
      <c r="H1068" s="4" t="str">
        <f t="shared" si="65"/>
        <v>LACA NEGRA CATALIZADA MATE</v>
      </c>
      <c r="I1068" s="4" t="str">
        <f t="shared" si="66"/>
        <v>PINTURA</v>
      </c>
      <c r="J1068" s="83">
        <f t="shared" si="67"/>
        <v>40600</v>
      </c>
    </row>
    <row r="1069" spans="2:10" x14ac:dyDescent="0.25">
      <c r="B1069" s="45" t="s">
        <v>2171</v>
      </c>
      <c r="C1069" s="46" t="s">
        <v>2172</v>
      </c>
      <c r="D1069" s="46" t="s">
        <v>7</v>
      </c>
      <c r="E1069" s="46" t="s">
        <v>467</v>
      </c>
      <c r="F1069" s="48">
        <v>220000</v>
      </c>
      <c r="G1069" s="4" t="str">
        <f t="shared" si="64"/>
        <v>000000000000PNT-0087</v>
      </c>
      <c r="H1069" s="4" t="str">
        <f t="shared" si="65"/>
        <v>POLIURETANO BLANCO BRILLANTE</v>
      </c>
      <c r="I1069" s="4" t="str">
        <f t="shared" si="66"/>
        <v>PINTURA</v>
      </c>
      <c r="J1069" s="83">
        <f t="shared" si="67"/>
        <v>220000</v>
      </c>
    </row>
    <row r="1070" spans="2:10" x14ac:dyDescent="0.25">
      <c r="B1070" s="49" t="s">
        <v>2173</v>
      </c>
      <c r="C1070" s="50" t="s">
        <v>2174</v>
      </c>
      <c r="D1070" s="50" t="s">
        <v>7</v>
      </c>
      <c r="E1070" s="50" t="s">
        <v>467</v>
      </c>
      <c r="F1070" s="52">
        <v>70000</v>
      </c>
      <c r="G1070" s="4" t="str">
        <f t="shared" si="64"/>
        <v>000000000000PNT-0088</v>
      </c>
      <c r="H1070" s="4" t="str">
        <f t="shared" si="65"/>
        <v>ESMALTE PREPARADO 7548C   AMARILLO</v>
      </c>
      <c r="I1070" s="4" t="str">
        <f t="shared" si="66"/>
        <v>PINTURA</v>
      </c>
      <c r="J1070" s="83">
        <f t="shared" si="67"/>
        <v>70000</v>
      </c>
    </row>
    <row r="1071" spans="2:10" x14ac:dyDescent="0.25">
      <c r="B1071" s="45" t="s">
        <v>2175</v>
      </c>
      <c r="C1071" s="46" t="s">
        <v>2176</v>
      </c>
      <c r="D1071" s="46" t="s">
        <v>5</v>
      </c>
      <c r="E1071" s="46" t="s">
        <v>27</v>
      </c>
      <c r="F1071" s="48">
        <v>133510</v>
      </c>
      <c r="G1071" s="4" t="str">
        <f t="shared" si="64"/>
        <v>000000000000MAD-0387</v>
      </c>
      <c r="H1071" s="4" t="str">
        <f t="shared" si="65"/>
        <v>MADEFONDO SENCILLO AMARETTO 4 MM  183 X 244</v>
      </c>
      <c r="I1071" s="4" t="str">
        <f t="shared" si="66"/>
        <v>MADERA</v>
      </c>
      <c r="J1071" s="83">
        <f t="shared" si="67"/>
        <v>133510</v>
      </c>
    </row>
    <row r="1072" spans="2:10" x14ac:dyDescent="0.25">
      <c r="B1072" s="20" t="s">
        <v>2177</v>
      </c>
      <c r="C1072" s="80" t="s">
        <v>2178</v>
      </c>
      <c r="D1072" s="27" t="s">
        <v>943</v>
      </c>
      <c r="E1072" s="27" t="s">
        <v>122</v>
      </c>
      <c r="F1072" s="52">
        <v>27965</v>
      </c>
      <c r="G1072" s="4" t="str">
        <f t="shared" si="64"/>
        <v>000000000000LIT-0074</v>
      </c>
      <c r="H1072" s="4" t="str">
        <f t="shared" si="65"/>
        <v>LAMINADO BRILLANTE DE 34,5 CM</v>
      </c>
      <c r="I1072" s="4" t="str">
        <f t="shared" si="66"/>
        <v>LITOGRAFIA</v>
      </c>
      <c r="J1072" s="83">
        <f t="shared" si="67"/>
        <v>27965</v>
      </c>
    </row>
    <row r="1073" spans="2:10" x14ac:dyDescent="0.25">
      <c r="B1073" s="45" t="s">
        <v>2179</v>
      </c>
      <c r="C1073" s="53" t="s">
        <v>2180</v>
      </c>
      <c r="D1073" s="53" t="s">
        <v>943</v>
      </c>
      <c r="E1073" s="53" t="s">
        <v>122</v>
      </c>
      <c r="F1073" s="48">
        <v>22450</v>
      </c>
      <c r="G1073" s="4" t="str">
        <f t="shared" si="64"/>
        <v>000000000000LIT-0075</v>
      </c>
      <c r="H1073" s="4" t="str">
        <f t="shared" si="65"/>
        <v>LAMINADO BRILLANTE DE 50 CM</v>
      </c>
      <c r="I1073" s="4" t="str">
        <f t="shared" si="66"/>
        <v>LITOGRAFIA</v>
      </c>
      <c r="J1073" s="83">
        <f t="shared" si="67"/>
        <v>22450</v>
      </c>
    </row>
    <row r="1074" spans="2:10" x14ac:dyDescent="0.25">
      <c r="B1074" s="49" t="s">
        <v>2181</v>
      </c>
      <c r="C1074" s="50" t="s">
        <v>2182</v>
      </c>
      <c r="D1074" s="50" t="s">
        <v>536</v>
      </c>
      <c r="E1074" s="50" t="s">
        <v>27</v>
      </c>
      <c r="F1074" s="52">
        <v>10000</v>
      </c>
      <c r="G1074" s="4" t="str">
        <f t="shared" si="64"/>
        <v>000000000000ACR-0111</v>
      </c>
      <c r="H1074" s="4" t="str">
        <f t="shared" si="65"/>
        <v>CINTA LED 110 LUZ NARANAJA CON ADAPTADOR</v>
      </c>
      <c r="I1074" s="4" t="str">
        <f t="shared" si="66"/>
        <v>ACRILICO</v>
      </c>
      <c r="J1074" s="83">
        <f t="shared" si="67"/>
        <v>10000</v>
      </c>
    </row>
    <row r="1075" spans="2:10" x14ac:dyDescent="0.25">
      <c r="B1075" s="45" t="s">
        <v>2183</v>
      </c>
      <c r="C1075" s="53" t="s">
        <v>2184</v>
      </c>
      <c r="D1075" s="53" t="s">
        <v>798</v>
      </c>
      <c r="E1075" s="53" t="s">
        <v>45</v>
      </c>
      <c r="F1075" s="48">
        <v>6308</v>
      </c>
      <c r="G1075" s="4" t="str">
        <f t="shared" si="64"/>
        <v>000000000000GFT-0074</v>
      </c>
      <c r="H1075" s="4" t="str">
        <f t="shared" si="65"/>
        <v xml:space="preserve">VINILO MACAL PETROLEO MATE ANCHO 61 REF 8248-08 </v>
      </c>
      <c r="I1075" s="4" t="str">
        <f t="shared" si="66"/>
        <v>GRAN FORMATO</v>
      </c>
      <c r="J1075" s="83">
        <f t="shared" si="67"/>
        <v>6308</v>
      </c>
    </row>
    <row r="1076" spans="2:10" x14ac:dyDescent="0.25">
      <c r="B1076" s="49" t="s">
        <v>2185</v>
      </c>
      <c r="C1076" s="55" t="s">
        <v>2186</v>
      </c>
      <c r="D1076" s="55" t="s">
        <v>5</v>
      </c>
      <c r="E1076" s="55" t="s">
        <v>27</v>
      </c>
      <c r="F1076" s="52">
        <v>152400</v>
      </c>
      <c r="G1076" s="4" t="str">
        <f t="shared" si="64"/>
        <v>000000000000MAD-0388</v>
      </c>
      <c r="H1076" s="4" t="str">
        <f t="shared" si="65"/>
        <v>MADECOR UNICOLOR RH BLANCO 6 MM  215 X 244</v>
      </c>
      <c r="I1076" s="4" t="str">
        <f t="shared" si="66"/>
        <v>MADERA</v>
      </c>
      <c r="J1076" s="83">
        <f t="shared" si="67"/>
        <v>152400</v>
      </c>
    </row>
    <row r="1077" spans="2:10" x14ac:dyDescent="0.25">
      <c r="B1077" s="45" t="s">
        <v>2187</v>
      </c>
      <c r="C1077" s="46" t="s">
        <v>2188</v>
      </c>
      <c r="D1077" s="46" t="s">
        <v>6</v>
      </c>
      <c r="E1077" s="46" t="s">
        <v>27</v>
      </c>
      <c r="F1077" s="48">
        <v>28377</v>
      </c>
      <c r="G1077" s="4" t="str">
        <f t="shared" si="64"/>
        <v>000000000000MTL-0170</v>
      </c>
      <c r="H1077" s="4" t="str">
        <f t="shared" si="65"/>
        <v>TUBO CUADRADO DE 3/4 DE ALUMINIO CRUDO 6 MTRS</v>
      </c>
      <c r="I1077" s="4" t="str">
        <f t="shared" si="66"/>
        <v>METAL</v>
      </c>
      <c r="J1077" s="83">
        <f t="shared" si="67"/>
        <v>28377</v>
      </c>
    </row>
    <row r="1078" spans="2:10" x14ac:dyDescent="0.25">
      <c r="B1078" s="49" t="s">
        <v>2189</v>
      </c>
      <c r="C1078" s="55" t="s">
        <v>2190</v>
      </c>
      <c r="D1078" s="55" t="s">
        <v>6</v>
      </c>
      <c r="E1078" s="55" t="s">
        <v>27</v>
      </c>
      <c r="F1078" s="52">
        <v>165</v>
      </c>
      <c r="G1078" s="4" t="str">
        <f t="shared" si="64"/>
        <v>000000000000MTL-0171</v>
      </c>
      <c r="H1078" s="4" t="str">
        <f t="shared" si="65"/>
        <v xml:space="preserve">TAPON INT.REDONDO  3/4 </v>
      </c>
      <c r="I1078" s="4" t="str">
        <f t="shared" si="66"/>
        <v>METAL</v>
      </c>
      <c r="J1078" s="83">
        <f t="shared" si="67"/>
        <v>165</v>
      </c>
    </row>
    <row r="1079" spans="2:10" x14ac:dyDescent="0.25">
      <c r="B1079" s="45" t="s">
        <v>2191</v>
      </c>
      <c r="C1079" s="46" t="s">
        <v>2192</v>
      </c>
      <c r="D1079" s="46" t="s">
        <v>7</v>
      </c>
      <c r="E1079" s="46" t="s">
        <v>467</v>
      </c>
      <c r="F1079" s="48">
        <v>292400</v>
      </c>
      <c r="G1079" s="4" t="str">
        <f t="shared" si="64"/>
        <v>000000000000PNT-0089</v>
      </c>
      <c r="H1079" s="4" t="str">
        <f t="shared" si="65"/>
        <v>BARNIZ CARALZ ALTO SOLIDOS</v>
      </c>
      <c r="I1079" s="4" t="str">
        <f t="shared" si="66"/>
        <v>PINTURA</v>
      </c>
      <c r="J1079" s="83">
        <f t="shared" si="67"/>
        <v>292400</v>
      </c>
    </row>
    <row r="1080" spans="2:10" x14ac:dyDescent="0.25">
      <c r="B1080" s="49" t="s">
        <v>2193</v>
      </c>
      <c r="C1080" s="55" t="s">
        <v>2194</v>
      </c>
      <c r="D1080" s="55" t="s">
        <v>227</v>
      </c>
      <c r="E1080" s="55" t="s">
        <v>27</v>
      </c>
      <c r="F1080" s="52">
        <v>6000</v>
      </c>
      <c r="G1080" s="4" t="str">
        <f t="shared" si="64"/>
        <v>000000000000ALM-0221</v>
      </c>
      <c r="H1080" s="4" t="str">
        <f t="shared" si="65"/>
        <v>TALCO INDUSTRIAL</v>
      </c>
      <c r="I1080" s="4" t="str">
        <f t="shared" si="66"/>
        <v>ALMACEN</v>
      </c>
      <c r="J1080" s="83">
        <f t="shared" si="67"/>
        <v>6000</v>
      </c>
    </row>
    <row r="1081" spans="2:10" x14ac:dyDescent="0.25">
      <c r="B1081" s="45" t="s">
        <v>2195</v>
      </c>
      <c r="C1081" s="46" t="s">
        <v>2196</v>
      </c>
      <c r="D1081" s="46" t="s">
        <v>227</v>
      </c>
      <c r="E1081" s="46" t="s">
        <v>27</v>
      </c>
      <c r="F1081" s="48">
        <v>6200</v>
      </c>
      <c r="G1081" s="4" t="str">
        <f t="shared" si="64"/>
        <v>000000000000ALM-0222</v>
      </c>
      <c r="H1081" s="4" t="str">
        <f t="shared" si="65"/>
        <v>CINTA RAZO ESPECIAL  7 MM X 100 MTRS</v>
      </c>
      <c r="I1081" s="4" t="str">
        <f t="shared" si="66"/>
        <v>ALMACEN</v>
      </c>
      <c r="J1081" s="83">
        <f t="shared" si="67"/>
        <v>6200</v>
      </c>
    </row>
    <row r="1082" spans="2:10" x14ac:dyDescent="0.25">
      <c r="B1082" s="49" t="s">
        <v>2197</v>
      </c>
      <c r="C1082" s="50" t="s">
        <v>2198</v>
      </c>
      <c r="D1082" s="50" t="s">
        <v>6</v>
      </c>
      <c r="E1082" s="50" t="s">
        <v>27</v>
      </c>
      <c r="F1082" s="52">
        <v>10000</v>
      </c>
      <c r="G1082" s="4" t="str">
        <f t="shared" si="64"/>
        <v>000000000000MTL-0172</v>
      </c>
      <c r="H1082" s="4" t="str">
        <f t="shared" si="65"/>
        <v>RODACHINA 3 X 1 FINO</v>
      </c>
      <c r="I1082" s="4" t="str">
        <f t="shared" si="66"/>
        <v>METAL</v>
      </c>
      <c r="J1082" s="83">
        <f t="shared" si="67"/>
        <v>10000</v>
      </c>
    </row>
    <row r="1083" spans="2:10" x14ac:dyDescent="0.25">
      <c r="B1083" s="45" t="s">
        <v>2199</v>
      </c>
      <c r="C1083" s="46" t="s">
        <v>2200</v>
      </c>
      <c r="D1083" s="46" t="s">
        <v>7</v>
      </c>
      <c r="E1083" s="46" t="s">
        <v>467</v>
      </c>
      <c r="F1083" s="48">
        <v>183900</v>
      </c>
      <c r="G1083" s="4" t="str">
        <f t="shared" si="64"/>
        <v>000000000000PNT-0090</v>
      </c>
      <c r="H1083" s="4" t="str">
        <f t="shared" si="65"/>
        <v>BASE LINEA PU HELIOS</v>
      </c>
      <c r="I1083" s="4" t="str">
        <f t="shared" si="66"/>
        <v>PINTURA</v>
      </c>
      <c r="J1083" s="83">
        <f t="shared" si="67"/>
        <v>183900</v>
      </c>
    </row>
    <row r="1084" spans="2:10" x14ac:dyDescent="0.25">
      <c r="B1084" s="49" t="s">
        <v>2201</v>
      </c>
      <c r="C1084" s="55" t="s">
        <v>2202</v>
      </c>
      <c r="D1084" s="55" t="s">
        <v>536</v>
      </c>
      <c r="E1084" s="55" t="s">
        <v>27</v>
      </c>
      <c r="F1084" s="52">
        <v>226636</v>
      </c>
      <c r="G1084" s="4" t="str">
        <f t="shared" si="64"/>
        <v>000000000000ACR-0112</v>
      </c>
      <c r="H1084" s="4" t="str">
        <f t="shared" si="65"/>
        <v>ACRILICO AZUL 120 X 180 CAL 3 REF : 071</v>
      </c>
      <c r="I1084" s="4" t="str">
        <f t="shared" si="66"/>
        <v>ACRILICO</v>
      </c>
      <c r="J1084" s="83">
        <f t="shared" si="67"/>
        <v>226636</v>
      </c>
    </row>
    <row r="1085" spans="2:10" x14ac:dyDescent="0.25">
      <c r="B1085" s="45" t="s">
        <v>2203</v>
      </c>
      <c r="C1085" s="46" t="s">
        <v>2204</v>
      </c>
      <c r="D1085" s="46" t="s">
        <v>6</v>
      </c>
      <c r="E1085" s="46" t="s">
        <v>27</v>
      </c>
      <c r="F1085" s="48">
        <v>33500</v>
      </c>
      <c r="G1085" s="4" t="str">
        <f t="shared" si="64"/>
        <v>000000000000MTL-0173</v>
      </c>
      <c r="H1085" s="4" t="str">
        <f t="shared" si="65"/>
        <v>TUBO REDONDO 1 1/4 CAL 20</v>
      </c>
      <c r="I1085" s="4" t="str">
        <f t="shared" si="66"/>
        <v>METAL</v>
      </c>
      <c r="J1085" s="83">
        <f t="shared" si="67"/>
        <v>33500</v>
      </c>
    </row>
    <row r="1086" spans="2:10" x14ac:dyDescent="0.25">
      <c r="B1086" s="49" t="s">
        <v>2205</v>
      </c>
      <c r="C1086" s="55" t="s">
        <v>2206</v>
      </c>
      <c r="D1086" s="55" t="s">
        <v>6</v>
      </c>
      <c r="E1086" s="55" t="s">
        <v>27</v>
      </c>
      <c r="F1086" s="52">
        <v>49500</v>
      </c>
      <c r="G1086" s="4" t="str">
        <f t="shared" si="64"/>
        <v>000000000000MTL-0174</v>
      </c>
      <c r="H1086" s="4" t="str">
        <f t="shared" si="65"/>
        <v>TUBO REDONDO 1 1/2 CAL 18</v>
      </c>
      <c r="I1086" s="4" t="str">
        <f t="shared" si="66"/>
        <v>METAL</v>
      </c>
      <c r="J1086" s="83">
        <f t="shared" si="67"/>
        <v>49500</v>
      </c>
    </row>
    <row r="1087" spans="2:10" x14ac:dyDescent="0.25">
      <c r="B1087" s="45" t="s">
        <v>2207</v>
      </c>
      <c r="C1087" s="46" t="s">
        <v>2058</v>
      </c>
      <c r="D1087" s="46" t="s">
        <v>6</v>
      </c>
      <c r="E1087" s="46" t="s">
        <v>27</v>
      </c>
      <c r="F1087" s="48">
        <v>39500</v>
      </c>
      <c r="G1087" s="4" t="str">
        <f t="shared" si="64"/>
        <v>000000000000MTL-0175</v>
      </c>
      <c r="H1087" s="4" t="str">
        <f t="shared" si="65"/>
        <v xml:space="preserve">PLATINA DE 2 X 1/8 </v>
      </c>
      <c r="I1087" s="4" t="str">
        <f t="shared" si="66"/>
        <v>METAL</v>
      </c>
      <c r="J1087" s="83">
        <f t="shared" si="67"/>
        <v>39500</v>
      </c>
    </row>
    <row r="1088" spans="2:10" x14ac:dyDescent="0.25">
      <c r="B1088" s="49" t="s">
        <v>2208</v>
      </c>
      <c r="C1088" s="55" t="s">
        <v>2209</v>
      </c>
      <c r="D1088" s="55" t="s">
        <v>7</v>
      </c>
      <c r="E1088" s="55" t="s">
        <v>27</v>
      </c>
      <c r="F1088" s="52">
        <v>1400</v>
      </c>
      <c r="G1088" s="4" t="str">
        <f t="shared" si="64"/>
        <v>000000000000PNT-0091</v>
      </c>
      <c r="H1088" s="4" t="str">
        <f t="shared" si="65"/>
        <v>LIJA ORBITAL 1200</v>
      </c>
      <c r="I1088" s="4" t="str">
        <f t="shared" si="66"/>
        <v>PINTURA</v>
      </c>
      <c r="J1088" s="83">
        <f t="shared" si="67"/>
        <v>1400</v>
      </c>
    </row>
  </sheetData>
  <conditionalFormatting sqref="F191:F509 F2:F189 B2:B1088 C509 C356">
    <cfRule type="expression" dxfId="23" priority="25">
      <formula>#REF!&lt;=0</formula>
    </cfRule>
  </conditionalFormatting>
  <conditionalFormatting sqref="C2">
    <cfRule type="duplicateValues" dxfId="22" priority="23"/>
    <cfRule type="duplicateValues" dxfId="21" priority="24"/>
  </conditionalFormatting>
  <conditionalFormatting sqref="C495">
    <cfRule type="duplicateValues" dxfId="20" priority="20"/>
    <cfRule type="duplicateValues" dxfId="19" priority="21"/>
  </conditionalFormatting>
  <conditionalFormatting sqref="F190">
    <cfRule type="expression" dxfId="18" priority="19">
      <formula>#REF!&lt;=0</formula>
    </cfRule>
  </conditionalFormatting>
  <conditionalFormatting sqref="C562">
    <cfRule type="duplicateValues" dxfId="17" priority="16"/>
    <cfRule type="duplicateValues" dxfId="16" priority="17"/>
  </conditionalFormatting>
  <conditionalFormatting sqref="C923">
    <cfRule type="duplicateValues" dxfId="15" priority="13"/>
    <cfRule type="duplicateValues" dxfId="14" priority="14"/>
  </conditionalFormatting>
  <conditionalFormatting sqref="C924">
    <cfRule type="duplicateValues" dxfId="13" priority="11"/>
    <cfRule type="duplicateValues" dxfId="12" priority="12"/>
  </conditionalFormatting>
  <conditionalFormatting sqref="C925">
    <cfRule type="duplicateValues" dxfId="11" priority="9"/>
    <cfRule type="duplicateValues" dxfId="10" priority="10"/>
  </conditionalFormatting>
  <conditionalFormatting sqref="C929">
    <cfRule type="duplicateValues" dxfId="9" priority="7"/>
    <cfRule type="duplicateValues" dxfId="8" priority="8"/>
  </conditionalFormatting>
  <conditionalFormatting sqref="C944">
    <cfRule type="duplicateValues" dxfId="7" priority="5"/>
    <cfRule type="duplicateValues" dxfId="6" priority="6"/>
  </conditionalFormatting>
  <conditionalFormatting sqref="C949">
    <cfRule type="duplicateValues" dxfId="5" priority="3"/>
    <cfRule type="duplicateValues" dxfId="4" priority="4"/>
  </conditionalFormatting>
  <conditionalFormatting sqref="C357:C493 C3:C355">
    <cfRule type="duplicateValues" dxfId="3" priority="26"/>
    <cfRule type="duplicateValues" dxfId="2" priority="27"/>
  </conditionalFormatting>
  <conditionalFormatting sqref="C1013">
    <cfRule type="duplicateValues" dxfId="1" priority="1"/>
    <cfRule type="duplicateValues" dxfId="0" priority="2"/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[1]Salida!#REF!</xm:f>
          </x14:formula1>
          <xm:sqref>D2:D1088</xm:sqref>
        </x14:dataValidation>
        <x14:dataValidation type="list" allowBlank="1" showInputMessage="1" showErrorMessage="1">
          <x14:formula1>
            <xm:f>[1]VD!#REF!</xm:f>
          </x14:formula1>
          <xm:sqref>E2:E1088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88"/>
  <sheetViews>
    <sheetView tabSelected="1" topLeftCell="A1066" workbookViewId="0">
      <selection activeCell="A1088" sqref="A1088"/>
    </sheetView>
  </sheetViews>
  <sheetFormatPr baseColWidth="10" defaultRowHeight="15" x14ac:dyDescent="0.25"/>
  <cols>
    <col min="1" max="1" width="22.28515625" bestFit="1" customWidth="1"/>
    <col min="2" max="2" width="66" bestFit="1" customWidth="1"/>
    <col min="3" max="3" width="15.5703125" bestFit="1" customWidth="1"/>
    <col min="4" max="4" width="16.85546875" bestFit="1" customWidth="1"/>
  </cols>
  <sheetData>
    <row r="1" spans="1:4" x14ac:dyDescent="0.25">
      <c r="A1" t="s">
        <v>2215</v>
      </c>
      <c r="B1" t="s">
        <v>2216</v>
      </c>
      <c r="C1" t="s">
        <v>2217</v>
      </c>
      <c r="D1" t="s">
        <v>2218</v>
      </c>
    </row>
    <row r="2" spans="1:4" x14ac:dyDescent="0.25">
      <c r="A2" t="s">
        <v>2219</v>
      </c>
      <c r="B2" t="s">
        <v>2220</v>
      </c>
      <c r="C2" t="s">
        <v>2221</v>
      </c>
      <c r="D2">
        <v>190033.48</v>
      </c>
    </row>
    <row r="3" spans="1:4" x14ac:dyDescent="0.25">
      <c r="A3" t="s">
        <v>2222</v>
      </c>
      <c r="B3" t="s">
        <v>2223</v>
      </c>
      <c r="C3" t="s">
        <v>2221</v>
      </c>
      <c r="D3">
        <v>226635</v>
      </c>
    </row>
    <row r="4" spans="1:4" x14ac:dyDescent="0.25">
      <c r="A4" t="s">
        <v>2224</v>
      </c>
      <c r="B4" t="s">
        <v>2225</v>
      </c>
      <c r="C4" t="s">
        <v>2221</v>
      </c>
      <c r="D4">
        <v>873400</v>
      </c>
    </row>
    <row r="5" spans="1:4" x14ac:dyDescent="0.25">
      <c r="A5" t="s">
        <v>2226</v>
      </c>
      <c r="B5" t="s">
        <v>2227</v>
      </c>
      <c r="C5" t="s">
        <v>2221</v>
      </c>
      <c r="D5">
        <v>493245</v>
      </c>
    </row>
    <row r="6" spans="1:4" x14ac:dyDescent="0.25">
      <c r="A6" t="s">
        <v>2228</v>
      </c>
      <c r="B6" t="s">
        <v>2229</v>
      </c>
      <c r="C6" t="s">
        <v>2230</v>
      </c>
      <c r="D6">
        <v>2.83</v>
      </c>
    </row>
    <row r="7" spans="1:4" x14ac:dyDescent="0.25">
      <c r="A7" t="s">
        <v>2231</v>
      </c>
      <c r="B7" t="s">
        <v>2232</v>
      </c>
      <c r="C7" t="s">
        <v>2221</v>
      </c>
      <c r="D7">
        <v>1800</v>
      </c>
    </row>
    <row r="8" spans="1:4" x14ac:dyDescent="0.25">
      <c r="A8" t="s">
        <v>2233</v>
      </c>
      <c r="B8" t="s">
        <v>2234</v>
      </c>
      <c r="C8" t="s">
        <v>2235</v>
      </c>
      <c r="D8">
        <v>321.47000000000003</v>
      </c>
    </row>
    <row r="9" spans="1:4" x14ac:dyDescent="0.25">
      <c r="A9" t="s">
        <v>2236</v>
      </c>
      <c r="B9" t="s">
        <v>2237</v>
      </c>
      <c r="C9" t="s">
        <v>2221</v>
      </c>
      <c r="D9">
        <v>182725</v>
      </c>
    </row>
    <row r="10" spans="1:4" x14ac:dyDescent="0.25">
      <c r="A10" t="s">
        <v>2238</v>
      </c>
      <c r="B10" t="s">
        <v>2239</v>
      </c>
      <c r="C10" t="s">
        <v>2221</v>
      </c>
      <c r="D10">
        <v>117</v>
      </c>
    </row>
    <row r="11" spans="1:4" x14ac:dyDescent="0.25">
      <c r="A11" t="s">
        <v>2240</v>
      </c>
      <c r="B11" t="s">
        <v>2241</v>
      </c>
      <c r="C11" t="s">
        <v>2221</v>
      </c>
      <c r="D11">
        <v>122831.8</v>
      </c>
    </row>
    <row r="12" spans="1:4" x14ac:dyDescent="0.25">
      <c r="A12" t="s">
        <v>2242</v>
      </c>
      <c r="B12" t="s">
        <v>2243</v>
      </c>
      <c r="C12" t="s">
        <v>2235</v>
      </c>
      <c r="D12">
        <v>43</v>
      </c>
    </row>
    <row r="13" spans="1:4" x14ac:dyDescent="0.25">
      <c r="A13" t="s">
        <v>2244</v>
      </c>
      <c r="B13" t="s">
        <v>2245</v>
      </c>
      <c r="C13" t="s">
        <v>2221</v>
      </c>
      <c r="D13">
        <v>265650.84000000003</v>
      </c>
    </row>
    <row r="14" spans="1:4" x14ac:dyDescent="0.25">
      <c r="A14" t="s">
        <v>2246</v>
      </c>
      <c r="B14" t="s">
        <v>2247</v>
      </c>
      <c r="C14" t="s">
        <v>2230</v>
      </c>
      <c r="D14">
        <v>2133.67</v>
      </c>
    </row>
    <row r="15" spans="1:4" x14ac:dyDescent="0.25">
      <c r="A15" t="s">
        <v>2248</v>
      </c>
      <c r="B15" t="s">
        <v>2249</v>
      </c>
      <c r="C15" t="s">
        <v>2230</v>
      </c>
      <c r="D15">
        <v>458.15</v>
      </c>
    </row>
    <row r="16" spans="1:4" x14ac:dyDescent="0.25">
      <c r="A16" t="s">
        <v>2250</v>
      </c>
      <c r="B16" t="s">
        <v>2251</v>
      </c>
      <c r="C16" t="s">
        <v>2221</v>
      </c>
      <c r="D16">
        <v>182724.5</v>
      </c>
    </row>
    <row r="17" spans="1:4" x14ac:dyDescent="0.25">
      <c r="A17" t="s">
        <v>2252</v>
      </c>
      <c r="B17" t="s">
        <v>2253</v>
      </c>
      <c r="C17" t="s">
        <v>2221</v>
      </c>
      <c r="D17">
        <v>553707</v>
      </c>
    </row>
    <row r="18" spans="1:4" x14ac:dyDescent="0.25">
      <c r="A18" t="s">
        <v>2254</v>
      </c>
      <c r="B18" t="s">
        <v>2255</v>
      </c>
      <c r="C18" t="s">
        <v>2235</v>
      </c>
      <c r="D18">
        <v>41</v>
      </c>
    </row>
    <row r="19" spans="1:4" x14ac:dyDescent="0.25">
      <c r="A19" t="s">
        <v>2256</v>
      </c>
      <c r="B19" t="s">
        <v>2257</v>
      </c>
      <c r="C19" t="s">
        <v>2235</v>
      </c>
      <c r="D19">
        <v>48.8</v>
      </c>
    </row>
    <row r="20" spans="1:4" x14ac:dyDescent="0.25">
      <c r="A20" t="s">
        <v>2258</v>
      </c>
      <c r="B20" t="s">
        <v>2259</v>
      </c>
      <c r="C20" t="s">
        <v>2221</v>
      </c>
      <c r="D20">
        <v>135208</v>
      </c>
    </row>
    <row r="21" spans="1:4" x14ac:dyDescent="0.25">
      <c r="A21" t="s">
        <v>2260</v>
      </c>
      <c r="B21" t="s">
        <v>2261</v>
      </c>
      <c r="C21" t="s">
        <v>2221</v>
      </c>
      <c r="D21">
        <v>400</v>
      </c>
    </row>
    <row r="22" spans="1:4" x14ac:dyDescent="0.25">
      <c r="A22" t="s">
        <v>2262</v>
      </c>
      <c r="B22" t="s">
        <v>2263</v>
      </c>
      <c r="C22" t="s">
        <v>2221</v>
      </c>
      <c r="D22">
        <v>8.8000000000000007</v>
      </c>
    </row>
    <row r="23" spans="1:4" x14ac:dyDescent="0.25">
      <c r="A23" t="s">
        <v>2264</v>
      </c>
      <c r="B23" t="s">
        <v>2265</v>
      </c>
      <c r="C23" t="s">
        <v>2235</v>
      </c>
      <c r="D23">
        <v>3750</v>
      </c>
    </row>
    <row r="24" spans="1:4" x14ac:dyDescent="0.25">
      <c r="A24" t="s">
        <v>2266</v>
      </c>
      <c r="B24" t="s">
        <v>2267</v>
      </c>
      <c r="C24" t="s">
        <v>2235</v>
      </c>
      <c r="D24">
        <v>40</v>
      </c>
    </row>
    <row r="25" spans="1:4" x14ac:dyDescent="0.25">
      <c r="A25" t="s">
        <v>2268</v>
      </c>
      <c r="B25" t="s">
        <v>2269</v>
      </c>
      <c r="C25" t="s">
        <v>2221</v>
      </c>
      <c r="D25">
        <v>14000</v>
      </c>
    </row>
    <row r="26" spans="1:4" x14ac:dyDescent="0.25">
      <c r="A26" t="s">
        <v>2270</v>
      </c>
      <c r="B26" t="s">
        <v>2271</v>
      </c>
      <c r="C26" t="s">
        <v>2221</v>
      </c>
      <c r="D26">
        <v>9000</v>
      </c>
    </row>
    <row r="27" spans="1:4" x14ac:dyDescent="0.25">
      <c r="A27" t="s">
        <v>2272</v>
      </c>
      <c r="B27" t="s">
        <v>2273</v>
      </c>
      <c r="C27" t="s">
        <v>2235</v>
      </c>
      <c r="D27">
        <v>4500</v>
      </c>
    </row>
    <row r="28" spans="1:4" x14ac:dyDescent="0.25">
      <c r="A28" t="s">
        <v>2274</v>
      </c>
      <c r="B28" t="s">
        <v>2275</v>
      </c>
      <c r="C28" t="s">
        <v>2221</v>
      </c>
      <c r="D28">
        <v>4800</v>
      </c>
    </row>
    <row r="29" spans="1:4" x14ac:dyDescent="0.25">
      <c r="A29" t="s">
        <v>2276</v>
      </c>
      <c r="B29" t="s">
        <v>2277</v>
      </c>
      <c r="C29" t="s">
        <v>2235</v>
      </c>
      <c r="D29">
        <v>53</v>
      </c>
    </row>
    <row r="30" spans="1:4" x14ac:dyDescent="0.25">
      <c r="A30" t="s">
        <v>2278</v>
      </c>
      <c r="B30" t="s">
        <v>2279</v>
      </c>
      <c r="C30" t="s">
        <v>2221</v>
      </c>
      <c r="D30">
        <v>299</v>
      </c>
    </row>
    <row r="31" spans="1:4" x14ac:dyDescent="0.25">
      <c r="A31" t="s">
        <v>2280</v>
      </c>
      <c r="B31" t="s">
        <v>2281</v>
      </c>
      <c r="C31" t="s">
        <v>2221</v>
      </c>
      <c r="D31">
        <v>300</v>
      </c>
    </row>
    <row r="32" spans="1:4" x14ac:dyDescent="0.25">
      <c r="A32" t="s">
        <v>2282</v>
      </c>
      <c r="B32" t="s">
        <v>2283</v>
      </c>
      <c r="C32" t="s">
        <v>2235</v>
      </c>
      <c r="D32">
        <v>111</v>
      </c>
    </row>
    <row r="33" spans="1:4" x14ac:dyDescent="0.25">
      <c r="A33" t="s">
        <v>2284</v>
      </c>
      <c r="B33" t="s">
        <v>2285</v>
      </c>
      <c r="C33" t="s">
        <v>2221</v>
      </c>
      <c r="D33">
        <v>5</v>
      </c>
    </row>
    <row r="34" spans="1:4" x14ac:dyDescent="0.25">
      <c r="A34" t="s">
        <v>2286</v>
      </c>
      <c r="B34" t="s">
        <v>2287</v>
      </c>
      <c r="C34" t="s">
        <v>2230</v>
      </c>
      <c r="D34">
        <v>200</v>
      </c>
    </row>
    <row r="35" spans="1:4" x14ac:dyDescent="0.25">
      <c r="A35" t="s">
        <v>2288</v>
      </c>
      <c r="B35" t="s">
        <v>2289</v>
      </c>
      <c r="C35" t="s">
        <v>2235</v>
      </c>
      <c r="D35">
        <v>7000</v>
      </c>
    </row>
    <row r="36" spans="1:4" x14ac:dyDescent="0.25">
      <c r="A36" t="s">
        <v>2290</v>
      </c>
      <c r="B36" t="s">
        <v>2291</v>
      </c>
      <c r="C36" t="s">
        <v>2292</v>
      </c>
      <c r="D36">
        <v>6500</v>
      </c>
    </row>
    <row r="37" spans="1:4" x14ac:dyDescent="0.25">
      <c r="A37" t="s">
        <v>2293</v>
      </c>
      <c r="B37" t="s">
        <v>2294</v>
      </c>
      <c r="C37" t="s">
        <v>2230</v>
      </c>
      <c r="D37">
        <v>60</v>
      </c>
    </row>
    <row r="38" spans="1:4" x14ac:dyDescent="0.25">
      <c r="A38" t="s">
        <v>2295</v>
      </c>
      <c r="B38" t="s">
        <v>2296</v>
      </c>
      <c r="C38" t="s">
        <v>2221</v>
      </c>
      <c r="D38">
        <v>48589.15</v>
      </c>
    </row>
    <row r="39" spans="1:4" x14ac:dyDescent="0.25">
      <c r="A39" t="s">
        <v>2297</v>
      </c>
      <c r="B39" t="s">
        <v>2298</v>
      </c>
      <c r="C39" t="s">
        <v>2235</v>
      </c>
      <c r="D39">
        <v>3000</v>
      </c>
    </row>
    <row r="40" spans="1:4" x14ac:dyDescent="0.25">
      <c r="A40" t="s">
        <v>2299</v>
      </c>
      <c r="B40" t="s">
        <v>2300</v>
      </c>
      <c r="C40" t="s">
        <v>2301</v>
      </c>
      <c r="D40">
        <v>25000</v>
      </c>
    </row>
    <row r="41" spans="1:4" x14ac:dyDescent="0.25">
      <c r="A41" t="s">
        <v>2302</v>
      </c>
      <c r="B41" t="s">
        <v>2303</v>
      </c>
      <c r="C41" t="s">
        <v>2221</v>
      </c>
      <c r="D41">
        <v>1000</v>
      </c>
    </row>
    <row r="42" spans="1:4" x14ac:dyDescent="0.25">
      <c r="A42" t="s">
        <v>2304</v>
      </c>
      <c r="B42" t="s">
        <v>2305</v>
      </c>
      <c r="C42" t="s">
        <v>2221</v>
      </c>
      <c r="D42">
        <v>250</v>
      </c>
    </row>
    <row r="43" spans="1:4" x14ac:dyDescent="0.25">
      <c r="A43" t="s">
        <v>2306</v>
      </c>
      <c r="B43" t="s">
        <v>2307</v>
      </c>
      <c r="C43" t="s">
        <v>2221</v>
      </c>
      <c r="D43">
        <v>350</v>
      </c>
    </row>
    <row r="44" spans="1:4" x14ac:dyDescent="0.25">
      <c r="A44" t="s">
        <v>2308</v>
      </c>
      <c r="B44" t="s">
        <v>2309</v>
      </c>
      <c r="C44" t="s">
        <v>2221</v>
      </c>
      <c r="D44">
        <v>106</v>
      </c>
    </row>
    <row r="45" spans="1:4" x14ac:dyDescent="0.25">
      <c r="A45" t="s">
        <v>2310</v>
      </c>
      <c r="B45" t="s">
        <v>2311</v>
      </c>
      <c r="C45" t="s">
        <v>2235</v>
      </c>
      <c r="D45">
        <v>3500</v>
      </c>
    </row>
    <row r="46" spans="1:4" x14ac:dyDescent="0.25">
      <c r="A46" t="s">
        <v>2312</v>
      </c>
      <c r="B46" t="s">
        <v>2313</v>
      </c>
      <c r="C46" t="s">
        <v>2221</v>
      </c>
      <c r="D46">
        <v>3000</v>
      </c>
    </row>
    <row r="47" spans="1:4" x14ac:dyDescent="0.25">
      <c r="A47" t="s">
        <v>2314</v>
      </c>
      <c r="B47" t="s">
        <v>2315</v>
      </c>
      <c r="C47" t="s">
        <v>2221</v>
      </c>
      <c r="D47">
        <v>22000</v>
      </c>
    </row>
    <row r="48" spans="1:4" x14ac:dyDescent="0.25">
      <c r="A48" t="s">
        <v>2316</v>
      </c>
      <c r="B48" t="s">
        <v>2317</v>
      </c>
      <c r="C48" t="s">
        <v>2230</v>
      </c>
      <c r="D48">
        <v>100</v>
      </c>
    </row>
    <row r="49" spans="1:4" x14ac:dyDescent="0.25">
      <c r="A49" t="s">
        <v>2318</v>
      </c>
      <c r="B49" t="s">
        <v>2319</v>
      </c>
      <c r="C49" t="s">
        <v>2320</v>
      </c>
      <c r="D49">
        <v>3006</v>
      </c>
    </row>
    <row r="50" spans="1:4" x14ac:dyDescent="0.25">
      <c r="A50" t="s">
        <v>2321</v>
      </c>
      <c r="B50" t="s">
        <v>2322</v>
      </c>
      <c r="C50" t="s">
        <v>2292</v>
      </c>
      <c r="D50">
        <v>12400</v>
      </c>
    </row>
    <row r="51" spans="1:4" x14ac:dyDescent="0.25">
      <c r="A51" t="s">
        <v>2323</v>
      </c>
      <c r="B51" t="s">
        <v>2324</v>
      </c>
      <c r="C51" t="s">
        <v>2292</v>
      </c>
      <c r="D51">
        <v>27846</v>
      </c>
    </row>
    <row r="52" spans="1:4" x14ac:dyDescent="0.25">
      <c r="A52" t="s">
        <v>2325</v>
      </c>
      <c r="B52" t="s">
        <v>2326</v>
      </c>
      <c r="C52" t="s">
        <v>2230</v>
      </c>
      <c r="D52">
        <v>3638</v>
      </c>
    </row>
    <row r="53" spans="1:4" x14ac:dyDescent="0.25">
      <c r="A53" t="s">
        <v>2327</v>
      </c>
      <c r="B53" t="s">
        <v>2328</v>
      </c>
      <c r="C53" t="s">
        <v>2230</v>
      </c>
      <c r="D53">
        <v>5000</v>
      </c>
    </row>
    <row r="54" spans="1:4" x14ac:dyDescent="0.25">
      <c r="A54" t="s">
        <v>2329</v>
      </c>
      <c r="B54" t="s">
        <v>2330</v>
      </c>
      <c r="C54" t="s">
        <v>2301</v>
      </c>
      <c r="D54">
        <v>800</v>
      </c>
    </row>
    <row r="55" spans="1:4" x14ac:dyDescent="0.25">
      <c r="A55" t="s">
        <v>2331</v>
      </c>
      <c r="B55" t="s">
        <v>2332</v>
      </c>
      <c r="C55" t="s">
        <v>2301</v>
      </c>
      <c r="D55">
        <v>635</v>
      </c>
    </row>
    <row r="56" spans="1:4" x14ac:dyDescent="0.25">
      <c r="A56" t="s">
        <v>2333</v>
      </c>
      <c r="B56" t="s">
        <v>2334</v>
      </c>
      <c r="C56" t="s">
        <v>2221</v>
      </c>
      <c r="D56">
        <v>18000</v>
      </c>
    </row>
    <row r="57" spans="1:4" x14ac:dyDescent="0.25">
      <c r="A57" t="s">
        <v>2335</v>
      </c>
      <c r="B57" t="s">
        <v>2336</v>
      </c>
      <c r="C57" t="s">
        <v>2221</v>
      </c>
      <c r="D57">
        <v>1100</v>
      </c>
    </row>
    <row r="58" spans="1:4" x14ac:dyDescent="0.25">
      <c r="A58" t="s">
        <v>2337</v>
      </c>
      <c r="B58" t="s">
        <v>2338</v>
      </c>
      <c r="C58" t="s">
        <v>2221</v>
      </c>
      <c r="D58">
        <v>1200</v>
      </c>
    </row>
    <row r="59" spans="1:4" x14ac:dyDescent="0.25">
      <c r="A59" t="s">
        <v>2339</v>
      </c>
      <c r="B59" t="s">
        <v>2340</v>
      </c>
      <c r="C59" t="s">
        <v>2221</v>
      </c>
      <c r="D59">
        <v>10000</v>
      </c>
    </row>
    <row r="60" spans="1:4" x14ac:dyDescent="0.25">
      <c r="A60" t="s">
        <v>2341</v>
      </c>
      <c r="B60" t="s">
        <v>2342</v>
      </c>
      <c r="C60" t="s">
        <v>2235</v>
      </c>
      <c r="D60">
        <v>900</v>
      </c>
    </row>
    <row r="61" spans="1:4" x14ac:dyDescent="0.25">
      <c r="A61" t="s">
        <v>2343</v>
      </c>
      <c r="B61" t="s">
        <v>2344</v>
      </c>
      <c r="C61" t="s">
        <v>2235</v>
      </c>
      <c r="D61">
        <v>1795</v>
      </c>
    </row>
    <row r="62" spans="1:4" x14ac:dyDescent="0.25">
      <c r="A62" t="s">
        <v>2345</v>
      </c>
      <c r="B62" t="s">
        <v>2346</v>
      </c>
      <c r="C62" t="s">
        <v>2230</v>
      </c>
      <c r="D62">
        <v>5000</v>
      </c>
    </row>
    <row r="63" spans="1:4" x14ac:dyDescent="0.25">
      <c r="A63" t="s">
        <v>2347</v>
      </c>
      <c r="B63" t="s">
        <v>2348</v>
      </c>
      <c r="C63" t="s">
        <v>2301</v>
      </c>
      <c r="D63">
        <v>895</v>
      </c>
    </row>
    <row r="64" spans="1:4" x14ac:dyDescent="0.25">
      <c r="A64" t="s">
        <v>2349</v>
      </c>
      <c r="B64" t="s">
        <v>2350</v>
      </c>
      <c r="C64" t="s">
        <v>2301</v>
      </c>
      <c r="D64">
        <v>1069.69</v>
      </c>
    </row>
    <row r="65" spans="1:4" x14ac:dyDescent="0.25">
      <c r="A65" t="s">
        <v>2351</v>
      </c>
      <c r="B65" t="s">
        <v>2352</v>
      </c>
      <c r="C65" t="s">
        <v>2221</v>
      </c>
      <c r="D65">
        <v>7000</v>
      </c>
    </row>
    <row r="66" spans="1:4" x14ac:dyDescent="0.25">
      <c r="A66" t="s">
        <v>2353</v>
      </c>
      <c r="B66" t="s">
        <v>2354</v>
      </c>
      <c r="C66" t="s">
        <v>2221</v>
      </c>
      <c r="D66">
        <v>617.54</v>
      </c>
    </row>
    <row r="67" spans="1:4" x14ac:dyDescent="0.25">
      <c r="A67" t="s">
        <v>2355</v>
      </c>
      <c r="B67" t="s">
        <v>2356</v>
      </c>
      <c r="C67" t="s">
        <v>2221</v>
      </c>
      <c r="D67">
        <v>6981</v>
      </c>
    </row>
    <row r="68" spans="1:4" x14ac:dyDescent="0.25">
      <c r="A68" t="s">
        <v>2357</v>
      </c>
      <c r="B68" t="s">
        <v>2358</v>
      </c>
      <c r="C68" t="s">
        <v>2221</v>
      </c>
      <c r="D68">
        <v>503311</v>
      </c>
    </row>
    <row r="69" spans="1:4" x14ac:dyDescent="0.25">
      <c r="A69" t="s">
        <v>2359</v>
      </c>
      <c r="B69" t="s">
        <v>2360</v>
      </c>
      <c r="C69" t="s">
        <v>2230</v>
      </c>
      <c r="D69">
        <v>123742.15</v>
      </c>
    </row>
    <row r="70" spans="1:4" x14ac:dyDescent="0.25">
      <c r="A70" t="s">
        <v>2361</v>
      </c>
      <c r="B70" t="s">
        <v>2362</v>
      </c>
      <c r="C70" t="s">
        <v>2230</v>
      </c>
      <c r="D70">
        <v>149138</v>
      </c>
    </row>
    <row r="71" spans="1:4" x14ac:dyDescent="0.25">
      <c r="A71" t="s">
        <v>2363</v>
      </c>
      <c r="B71" t="s">
        <v>2364</v>
      </c>
      <c r="C71" t="s">
        <v>2235</v>
      </c>
      <c r="D71">
        <v>2761</v>
      </c>
    </row>
    <row r="72" spans="1:4" x14ac:dyDescent="0.25">
      <c r="A72" t="s">
        <v>2365</v>
      </c>
      <c r="B72" t="s">
        <v>2366</v>
      </c>
      <c r="C72" t="s">
        <v>2221</v>
      </c>
      <c r="D72">
        <v>14000</v>
      </c>
    </row>
    <row r="73" spans="1:4" x14ac:dyDescent="0.25">
      <c r="A73" t="s">
        <v>2367</v>
      </c>
      <c r="B73" t="s">
        <v>2368</v>
      </c>
      <c r="C73" t="s">
        <v>2221</v>
      </c>
      <c r="D73">
        <v>17000</v>
      </c>
    </row>
    <row r="74" spans="1:4" x14ac:dyDescent="0.25">
      <c r="A74" t="s">
        <v>2369</v>
      </c>
      <c r="B74" t="s">
        <v>2370</v>
      </c>
      <c r="C74" t="s">
        <v>2221</v>
      </c>
      <c r="D74">
        <v>14000</v>
      </c>
    </row>
    <row r="75" spans="1:4" x14ac:dyDescent="0.25">
      <c r="A75" t="s">
        <v>2371</v>
      </c>
      <c r="B75" t="s">
        <v>2372</v>
      </c>
      <c r="C75" t="s">
        <v>2221</v>
      </c>
      <c r="D75">
        <v>100000</v>
      </c>
    </row>
    <row r="76" spans="1:4" x14ac:dyDescent="0.25">
      <c r="A76" t="s">
        <v>2373</v>
      </c>
      <c r="B76" t="s">
        <v>2374</v>
      </c>
      <c r="C76" t="s">
        <v>2221</v>
      </c>
      <c r="D76">
        <v>503311</v>
      </c>
    </row>
    <row r="77" spans="1:4" x14ac:dyDescent="0.25">
      <c r="A77" t="s">
        <v>2375</v>
      </c>
      <c r="B77" t="s">
        <v>2376</v>
      </c>
      <c r="C77" t="s">
        <v>2221</v>
      </c>
      <c r="D77">
        <v>14000</v>
      </c>
    </row>
    <row r="78" spans="1:4" x14ac:dyDescent="0.25">
      <c r="A78" t="s">
        <v>2377</v>
      </c>
      <c r="B78" t="s">
        <v>2378</v>
      </c>
      <c r="C78" t="s">
        <v>2221</v>
      </c>
      <c r="D78">
        <v>2500</v>
      </c>
    </row>
    <row r="79" spans="1:4" x14ac:dyDescent="0.25">
      <c r="A79" t="s">
        <v>2379</v>
      </c>
      <c r="B79" t="s">
        <v>2380</v>
      </c>
      <c r="C79" t="s">
        <v>2221</v>
      </c>
      <c r="D79">
        <v>2300</v>
      </c>
    </row>
    <row r="80" spans="1:4" x14ac:dyDescent="0.25">
      <c r="A80" t="s">
        <v>2381</v>
      </c>
      <c r="B80" t="s">
        <v>2382</v>
      </c>
      <c r="C80" t="s">
        <v>2221</v>
      </c>
      <c r="D80">
        <v>503707</v>
      </c>
    </row>
    <row r="81" spans="1:4" x14ac:dyDescent="0.25">
      <c r="A81" t="s">
        <v>2383</v>
      </c>
      <c r="B81" t="s">
        <v>2384</v>
      </c>
      <c r="C81" t="s">
        <v>2221</v>
      </c>
      <c r="D81">
        <v>2500</v>
      </c>
    </row>
    <row r="82" spans="1:4" x14ac:dyDescent="0.25">
      <c r="A82" t="s">
        <v>2385</v>
      </c>
      <c r="B82" t="s">
        <v>2386</v>
      </c>
      <c r="C82" t="s">
        <v>2221</v>
      </c>
      <c r="D82">
        <v>50000</v>
      </c>
    </row>
    <row r="83" spans="1:4" x14ac:dyDescent="0.25">
      <c r="A83" t="s">
        <v>2387</v>
      </c>
      <c r="B83" t="s">
        <v>2388</v>
      </c>
      <c r="C83" t="s">
        <v>2221</v>
      </c>
      <c r="D83">
        <v>57000</v>
      </c>
    </row>
    <row r="84" spans="1:4" x14ac:dyDescent="0.25">
      <c r="A84" t="s">
        <v>2389</v>
      </c>
      <c r="B84" t="s">
        <v>2390</v>
      </c>
      <c r="C84" t="s">
        <v>2292</v>
      </c>
      <c r="D84">
        <v>29750</v>
      </c>
    </row>
    <row r="85" spans="1:4" x14ac:dyDescent="0.25">
      <c r="A85" t="s">
        <v>2391</v>
      </c>
      <c r="B85" t="s">
        <v>2392</v>
      </c>
      <c r="C85" t="s">
        <v>2292</v>
      </c>
      <c r="D85">
        <v>29750</v>
      </c>
    </row>
    <row r="86" spans="1:4" x14ac:dyDescent="0.25">
      <c r="A86" t="s">
        <v>2393</v>
      </c>
      <c r="B86" t="s">
        <v>2394</v>
      </c>
      <c r="C86" t="s">
        <v>2221</v>
      </c>
      <c r="D86">
        <v>71500</v>
      </c>
    </row>
    <row r="87" spans="1:4" x14ac:dyDescent="0.25">
      <c r="A87" t="s">
        <v>2395</v>
      </c>
      <c r="B87" t="s">
        <v>2396</v>
      </c>
      <c r="C87" t="s">
        <v>2221</v>
      </c>
      <c r="D87">
        <v>85000</v>
      </c>
    </row>
    <row r="88" spans="1:4" x14ac:dyDescent="0.25">
      <c r="A88" t="s">
        <v>2397</v>
      </c>
      <c r="B88" t="s">
        <v>2398</v>
      </c>
      <c r="C88" t="s">
        <v>2221</v>
      </c>
      <c r="D88">
        <v>8000</v>
      </c>
    </row>
    <row r="89" spans="1:4" x14ac:dyDescent="0.25">
      <c r="A89" t="s">
        <v>2399</v>
      </c>
      <c r="B89" t="s">
        <v>2400</v>
      </c>
      <c r="C89" t="s">
        <v>2292</v>
      </c>
      <c r="D89">
        <v>88179</v>
      </c>
    </row>
    <row r="90" spans="1:4" x14ac:dyDescent="0.25">
      <c r="A90" t="s">
        <v>2401</v>
      </c>
      <c r="B90" t="s">
        <v>2402</v>
      </c>
      <c r="C90" t="s">
        <v>2301</v>
      </c>
      <c r="D90">
        <v>550</v>
      </c>
    </row>
    <row r="91" spans="1:4" x14ac:dyDescent="0.25">
      <c r="A91" t="s">
        <v>2403</v>
      </c>
      <c r="B91" t="s">
        <v>2404</v>
      </c>
      <c r="C91" t="s">
        <v>2301</v>
      </c>
      <c r="D91">
        <v>71993.2</v>
      </c>
    </row>
    <row r="92" spans="1:4" x14ac:dyDescent="0.25">
      <c r="A92" t="s">
        <v>2405</v>
      </c>
      <c r="B92" t="s">
        <v>2406</v>
      </c>
      <c r="C92" t="s">
        <v>2235</v>
      </c>
      <c r="D92">
        <v>1580.32</v>
      </c>
    </row>
    <row r="93" spans="1:4" x14ac:dyDescent="0.25">
      <c r="A93" t="s">
        <v>2407</v>
      </c>
      <c r="B93" t="s">
        <v>2408</v>
      </c>
      <c r="C93" t="s">
        <v>2301</v>
      </c>
      <c r="D93">
        <v>1400</v>
      </c>
    </row>
    <row r="94" spans="1:4" x14ac:dyDescent="0.25">
      <c r="A94" t="s">
        <v>2409</v>
      </c>
      <c r="B94" t="s">
        <v>2410</v>
      </c>
      <c r="C94" t="s">
        <v>2230</v>
      </c>
      <c r="D94">
        <v>4400</v>
      </c>
    </row>
    <row r="95" spans="1:4" x14ac:dyDescent="0.25">
      <c r="A95" t="s">
        <v>2411</v>
      </c>
      <c r="B95" t="s">
        <v>2412</v>
      </c>
      <c r="C95" t="s">
        <v>2235</v>
      </c>
      <c r="D95">
        <v>1623.16</v>
      </c>
    </row>
    <row r="96" spans="1:4" x14ac:dyDescent="0.25">
      <c r="A96" t="s">
        <v>2413</v>
      </c>
      <c r="B96" t="s">
        <v>2414</v>
      </c>
      <c r="C96" t="s">
        <v>2301</v>
      </c>
      <c r="D96">
        <v>977</v>
      </c>
    </row>
    <row r="97" spans="1:4" x14ac:dyDescent="0.25">
      <c r="A97" t="s">
        <v>2415</v>
      </c>
      <c r="B97" t="s">
        <v>2416</v>
      </c>
      <c r="C97" t="s">
        <v>2230</v>
      </c>
      <c r="D97">
        <v>82250</v>
      </c>
    </row>
    <row r="98" spans="1:4" x14ac:dyDescent="0.25">
      <c r="A98" t="s">
        <v>2417</v>
      </c>
      <c r="B98" t="s">
        <v>2418</v>
      </c>
      <c r="C98" t="s">
        <v>2221</v>
      </c>
      <c r="D98">
        <v>48400</v>
      </c>
    </row>
    <row r="99" spans="1:4" x14ac:dyDescent="0.25">
      <c r="A99" t="s">
        <v>2419</v>
      </c>
      <c r="B99" t="s">
        <v>2420</v>
      </c>
      <c r="C99" t="s">
        <v>2230</v>
      </c>
      <c r="D99">
        <v>128907.94</v>
      </c>
    </row>
    <row r="100" spans="1:4" x14ac:dyDescent="0.25">
      <c r="A100" t="s">
        <v>2421</v>
      </c>
      <c r="B100" t="s">
        <v>2422</v>
      </c>
      <c r="C100" t="s">
        <v>2423</v>
      </c>
      <c r="D100">
        <v>13000</v>
      </c>
    </row>
    <row r="101" spans="1:4" x14ac:dyDescent="0.25">
      <c r="A101" t="s">
        <v>2424</v>
      </c>
      <c r="B101" t="s">
        <v>2425</v>
      </c>
      <c r="C101" t="s">
        <v>2235</v>
      </c>
      <c r="D101">
        <v>3000</v>
      </c>
    </row>
    <row r="102" spans="1:4" x14ac:dyDescent="0.25">
      <c r="A102" t="s">
        <v>2426</v>
      </c>
      <c r="B102" t="s">
        <v>2427</v>
      </c>
      <c r="C102" t="s">
        <v>2221</v>
      </c>
      <c r="D102">
        <v>121635.85</v>
      </c>
    </row>
    <row r="103" spans="1:4" x14ac:dyDescent="0.25">
      <c r="A103" t="s">
        <v>2428</v>
      </c>
      <c r="B103" t="s">
        <v>2429</v>
      </c>
      <c r="C103" t="s">
        <v>2235</v>
      </c>
      <c r="D103">
        <v>2400</v>
      </c>
    </row>
    <row r="104" spans="1:4" x14ac:dyDescent="0.25">
      <c r="A104" t="s">
        <v>2430</v>
      </c>
      <c r="B104" t="s">
        <v>2431</v>
      </c>
      <c r="C104" t="s">
        <v>2221</v>
      </c>
      <c r="D104">
        <v>9845</v>
      </c>
    </row>
    <row r="105" spans="1:4" x14ac:dyDescent="0.25">
      <c r="A105" t="s">
        <v>2432</v>
      </c>
      <c r="B105" t="s">
        <v>2433</v>
      </c>
      <c r="C105" t="s">
        <v>2221</v>
      </c>
      <c r="D105">
        <v>11000</v>
      </c>
    </row>
    <row r="106" spans="1:4" x14ac:dyDescent="0.25">
      <c r="A106" t="s">
        <v>2434</v>
      </c>
      <c r="B106" t="s">
        <v>2435</v>
      </c>
      <c r="C106" t="s">
        <v>2301</v>
      </c>
      <c r="D106">
        <v>7746</v>
      </c>
    </row>
    <row r="107" spans="1:4" x14ac:dyDescent="0.25">
      <c r="A107" t="s">
        <v>2436</v>
      </c>
      <c r="B107" t="s">
        <v>2437</v>
      </c>
      <c r="C107" t="s">
        <v>2235</v>
      </c>
      <c r="D107">
        <v>7000</v>
      </c>
    </row>
    <row r="108" spans="1:4" x14ac:dyDescent="0.25">
      <c r="A108" t="s">
        <v>2438</v>
      </c>
      <c r="B108" t="s">
        <v>2439</v>
      </c>
      <c r="C108" t="s">
        <v>2221</v>
      </c>
      <c r="D108">
        <v>36500</v>
      </c>
    </row>
    <row r="109" spans="1:4" x14ac:dyDescent="0.25">
      <c r="A109" t="s">
        <v>2440</v>
      </c>
      <c r="B109" t="s">
        <v>2441</v>
      </c>
      <c r="C109" t="s">
        <v>2221</v>
      </c>
      <c r="D109">
        <v>2200</v>
      </c>
    </row>
    <row r="110" spans="1:4" x14ac:dyDescent="0.25">
      <c r="A110" t="s">
        <v>2442</v>
      </c>
      <c r="B110" t="s">
        <v>2443</v>
      </c>
      <c r="C110" t="s">
        <v>2235</v>
      </c>
      <c r="D110">
        <v>700</v>
      </c>
    </row>
    <row r="111" spans="1:4" x14ac:dyDescent="0.25">
      <c r="A111" t="s">
        <v>2444</v>
      </c>
      <c r="B111" t="s">
        <v>2445</v>
      </c>
      <c r="C111" t="s">
        <v>2235</v>
      </c>
      <c r="D111">
        <v>500</v>
      </c>
    </row>
    <row r="112" spans="1:4" x14ac:dyDescent="0.25">
      <c r="A112" t="s">
        <v>2446</v>
      </c>
      <c r="B112" t="s">
        <v>2447</v>
      </c>
      <c r="C112" t="s">
        <v>2221</v>
      </c>
      <c r="D112">
        <v>4500</v>
      </c>
    </row>
    <row r="113" spans="1:4" x14ac:dyDescent="0.25">
      <c r="A113" t="s">
        <v>2448</v>
      </c>
      <c r="B113" t="s">
        <v>2449</v>
      </c>
      <c r="C113" t="s">
        <v>2221</v>
      </c>
      <c r="D113">
        <v>1000</v>
      </c>
    </row>
    <row r="114" spans="1:4" x14ac:dyDescent="0.25">
      <c r="A114" t="s">
        <v>2450</v>
      </c>
      <c r="B114" t="s">
        <v>2451</v>
      </c>
      <c r="C114" t="s">
        <v>2235</v>
      </c>
      <c r="D114">
        <v>620</v>
      </c>
    </row>
    <row r="115" spans="1:4" x14ac:dyDescent="0.25">
      <c r="A115" t="s">
        <v>2452</v>
      </c>
      <c r="B115" t="s">
        <v>2453</v>
      </c>
      <c r="C115" t="s">
        <v>2235</v>
      </c>
      <c r="D115">
        <v>3000</v>
      </c>
    </row>
    <row r="116" spans="1:4" x14ac:dyDescent="0.25">
      <c r="A116" t="s">
        <v>2454</v>
      </c>
      <c r="B116" t="s">
        <v>2455</v>
      </c>
      <c r="C116" t="s">
        <v>2235</v>
      </c>
      <c r="D116">
        <v>6900</v>
      </c>
    </row>
    <row r="117" spans="1:4" x14ac:dyDescent="0.25">
      <c r="A117" t="s">
        <v>2456</v>
      </c>
      <c r="B117" t="s">
        <v>2457</v>
      </c>
      <c r="C117" t="s">
        <v>2423</v>
      </c>
      <c r="D117">
        <v>1948.03</v>
      </c>
    </row>
    <row r="118" spans="1:4" x14ac:dyDescent="0.25">
      <c r="A118" t="s">
        <v>2458</v>
      </c>
      <c r="B118" t="s">
        <v>2459</v>
      </c>
      <c r="C118" t="s">
        <v>2235</v>
      </c>
      <c r="D118">
        <v>2789.36</v>
      </c>
    </row>
    <row r="119" spans="1:4" x14ac:dyDescent="0.25">
      <c r="A119" t="s">
        <v>2460</v>
      </c>
      <c r="B119" t="s">
        <v>2461</v>
      </c>
      <c r="C119" t="s">
        <v>2235</v>
      </c>
      <c r="D119">
        <v>29080.03</v>
      </c>
    </row>
    <row r="120" spans="1:4" x14ac:dyDescent="0.25">
      <c r="A120" t="s">
        <v>2462</v>
      </c>
      <c r="B120" t="s">
        <v>2463</v>
      </c>
      <c r="C120" t="s">
        <v>2235</v>
      </c>
      <c r="D120">
        <v>19972.96</v>
      </c>
    </row>
    <row r="121" spans="1:4" x14ac:dyDescent="0.25">
      <c r="A121" t="s">
        <v>2464</v>
      </c>
      <c r="B121" t="s">
        <v>2465</v>
      </c>
      <c r="C121" t="s">
        <v>2423</v>
      </c>
      <c r="D121">
        <v>1400</v>
      </c>
    </row>
    <row r="122" spans="1:4" x14ac:dyDescent="0.25">
      <c r="A122" t="s">
        <v>2466</v>
      </c>
      <c r="B122" t="s">
        <v>2467</v>
      </c>
      <c r="C122" t="s">
        <v>2235</v>
      </c>
      <c r="D122">
        <v>3900</v>
      </c>
    </row>
    <row r="123" spans="1:4" x14ac:dyDescent="0.25">
      <c r="A123" t="s">
        <v>2468</v>
      </c>
      <c r="B123" t="s">
        <v>2469</v>
      </c>
      <c r="C123" t="s">
        <v>2235</v>
      </c>
      <c r="D123">
        <v>650</v>
      </c>
    </row>
    <row r="124" spans="1:4" x14ac:dyDescent="0.25">
      <c r="A124" t="s">
        <v>2470</v>
      </c>
      <c r="B124" t="s">
        <v>2471</v>
      </c>
      <c r="C124" t="s">
        <v>2235</v>
      </c>
      <c r="D124">
        <v>3992.97</v>
      </c>
    </row>
    <row r="125" spans="1:4" x14ac:dyDescent="0.25">
      <c r="A125" t="s">
        <v>2472</v>
      </c>
      <c r="B125" t="s">
        <v>2473</v>
      </c>
      <c r="C125" t="s">
        <v>2235</v>
      </c>
      <c r="D125">
        <v>9500</v>
      </c>
    </row>
    <row r="126" spans="1:4" x14ac:dyDescent="0.25">
      <c r="A126" t="s">
        <v>2474</v>
      </c>
      <c r="B126" t="s">
        <v>2475</v>
      </c>
      <c r="C126" t="s">
        <v>2235</v>
      </c>
      <c r="D126">
        <v>150</v>
      </c>
    </row>
    <row r="127" spans="1:4" x14ac:dyDescent="0.25">
      <c r="A127" t="s">
        <v>2476</v>
      </c>
      <c r="B127" t="s">
        <v>2477</v>
      </c>
      <c r="C127" t="s">
        <v>2423</v>
      </c>
      <c r="D127">
        <v>1400</v>
      </c>
    </row>
    <row r="128" spans="1:4" x14ac:dyDescent="0.25">
      <c r="A128" t="s">
        <v>2478</v>
      </c>
      <c r="B128" t="s">
        <v>2479</v>
      </c>
      <c r="C128" t="s">
        <v>2235</v>
      </c>
      <c r="D128">
        <v>240</v>
      </c>
    </row>
    <row r="129" spans="1:4" x14ac:dyDescent="0.25">
      <c r="A129" t="s">
        <v>2480</v>
      </c>
      <c r="B129" t="s">
        <v>2481</v>
      </c>
      <c r="C129" t="s">
        <v>2235</v>
      </c>
      <c r="D129">
        <v>2500</v>
      </c>
    </row>
    <row r="130" spans="1:4" x14ac:dyDescent="0.25">
      <c r="A130" t="s">
        <v>2482</v>
      </c>
      <c r="B130" t="s">
        <v>2483</v>
      </c>
      <c r="C130" t="s">
        <v>2292</v>
      </c>
      <c r="D130">
        <v>10602</v>
      </c>
    </row>
    <row r="131" spans="1:4" x14ac:dyDescent="0.25">
      <c r="A131" t="s">
        <v>2484</v>
      </c>
      <c r="B131" t="s">
        <v>2485</v>
      </c>
      <c r="C131" t="s">
        <v>2423</v>
      </c>
      <c r="D131">
        <v>1948.03</v>
      </c>
    </row>
    <row r="132" spans="1:4" x14ac:dyDescent="0.25">
      <c r="A132" t="s">
        <v>2486</v>
      </c>
      <c r="B132" t="s">
        <v>2487</v>
      </c>
      <c r="C132" t="s">
        <v>2235</v>
      </c>
      <c r="D132">
        <v>750</v>
      </c>
    </row>
    <row r="133" spans="1:4" x14ac:dyDescent="0.25">
      <c r="A133" t="s">
        <v>2488</v>
      </c>
      <c r="B133" t="s">
        <v>2489</v>
      </c>
      <c r="C133" t="s">
        <v>2235</v>
      </c>
      <c r="D133">
        <v>10900</v>
      </c>
    </row>
    <row r="134" spans="1:4" x14ac:dyDescent="0.25">
      <c r="A134" t="s">
        <v>2490</v>
      </c>
      <c r="B134" t="s">
        <v>2491</v>
      </c>
      <c r="C134" t="s">
        <v>2235</v>
      </c>
      <c r="D134">
        <v>7500</v>
      </c>
    </row>
    <row r="135" spans="1:4" x14ac:dyDescent="0.25">
      <c r="A135" t="s">
        <v>2492</v>
      </c>
      <c r="B135" t="s">
        <v>2493</v>
      </c>
      <c r="C135" t="s">
        <v>2235</v>
      </c>
      <c r="D135">
        <v>4100</v>
      </c>
    </row>
    <row r="136" spans="1:4" x14ac:dyDescent="0.25">
      <c r="A136" t="s">
        <v>2494</v>
      </c>
      <c r="B136" t="s">
        <v>2495</v>
      </c>
      <c r="C136" t="s">
        <v>2235</v>
      </c>
      <c r="D136">
        <v>2615.62</v>
      </c>
    </row>
    <row r="137" spans="1:4" x14ac:dyDescent="0.25">
      <c r="A137" t="s">
        <v>2496</v>
      </c>
      <c r="B137" t="s">
        <v>2497</v>
      </c>
      <c r="C137" t="s">
        <v>2235</v>
      </c>
      <c r="D137">
        <v>4500</v>
      </c>
    </row>
    <row r="138" spans="1:4" x14ac:dyDescent="0.25">
      <c r="A138" t="s">
        <v>2498</v>
      </c>
      <c r="B138" t="s">
        <v>2499</v>
      </c>
      <c r="C138" t="s">
        <v>2221</v>
      </c>
      <c r="D138">
        <v>4500</v>
      </c>
    </row>
    <row r="139" spans="1:4" x14ac:dyDescent="0.25">
      <c r="A139" t="s">
        <v>2500</v>
      </c>
      <c r="B139" t="s">
        <v>2501</v>
      </c>
      <c r="C139" t="s">
        <v>2235</v>
      </c>
      <c r="D139">
        <v>2451.4</v>
      </c>
    </row>
    <row r="140" spans="1:4" x14ac:dyDescent="0.25">
      <c r="A140" t="s">
        <v>2502</v>
      </c>
      <c r="B140" t="s">
        <v>2503</v>
      </c>
      <c r="C140" t="s">
        <v>2235</v>
      </c>
      <c r="D140">
        <v>1428</v>
      </c>
    </row>
    <row r="141" spans="1:4" x14ac:dyDescent="0.25">
      <c r="A141" t="s">
        <v>2504</v>
      </c>
      <c r="B141" t="s">
        <v>2505</v>
      </c>
      <c r="C141" t="s">
        <v>2235</v>
      </c>
      <c r="D141">
        <v>1000</v>
      </c>
    </row>
    <row r="142" spans="1:4" x14ac:dyDescent="0.25">
      <c r="A142" t="s">
        <v>2506</v>
      </c>
      <c r="B142" t="s">
        <v>2507</v>
      </c>
      <c r="C142" t="s">
        <v>2235</v>
      </c>
      <c r="D142">
        <v>1071</v>
      </c>
    </row>
    <row r="143" spans="1:4" x14ac:dyDescent="0.25">
      <c r="A143" t="s">
        <v>2508</v>
      </c>
      <c r="B143" t="s">
        <v>2509</v>
      </c>
      <c r="C143" t="s">
        <v>2320</v>
      </c>
      <c r="D143">
        <v>381013</v>
      </c>
    </row>
    <row r="144" spans="1:4" x14ac:dyDescent="0.25">
      <c r="A144" t="s">
        <v>2510</v>
      </c>
      <c r="B144" t="s">
        <v>2511</v>
      </c>
      <c r="C144" t="s">
        <v>2235</v>
      </c>
      <c r="D144">
        <v>6156</v>
      </c>
    </row>
    <row r="145" spans="1:4" x14ac:dyDescent="0.25">
      <c r="A145" t="s">
        <v>2512</v>
      </c>
      <c r="B145" t="s">
        <v>2513</v>
      </c>
      <c r="C145" t="s">
        <v>2301</v>
      </c>
      <c r="D145">
        <v>1932.98</v>
      </c>
    </row>
    <row r="146" spans="1:4" x14ac:dyDescent="0.25">
      <c r="A146" t="s">
        <v>2514</v>
      </c>
      <c r="B146" t="s">
        <v>2515</v>
      </c>
      <c r="C146" t="s">
        <v>2230</v>
      </c>
      <c r="D146">
        <v>87660.160000000003</v>
      </c>
    </row>
    <row r="147" spans="1:4" x14ac:dyDescent="0.25">
      <c r="A147" t="s">
        <v>2516</v>
      </c>
      <c r="B147" t="s">
        <v>2517</v>
      </c>
      <c r="C147" t="s">
        <v>2423</v>
      </c>
      <c r="D147">
        <v>4350</v>
      </c>
    </row>
    <row r="148" spans="1:4" x14ac:dyDescent="0.25">
      <c r="A148" t="s">
        <v>2518</v>
      </c>
      <c r="B148" t="s">
        <v>2519</v>
      </c>
      <c r="C148" t="s">
        <v>2235</v>
      </c>
      <c r="D148">
        <v>15848</v>
      </c>
    </row>
    <row r="149" spans="1:4" x14ac:dyDescent="0.25">
      <c r="A149" t="s">
        <v>2520</v>
      </c>
      <c r="B149" t="s">
        <v>2521</v>
      </c>
      <c r="C149" t="s">
        <v>2235</v>
      </c>
      <c r="D149">
        <v>6982.06</v>
      </c>
    </row>
    <row r="150" spans="1:4" x14ac:dyDescent="0.25">
      <c r="A150" t="s">
        <v>2522</v>
      </c>
      <c r="B150" t="s">
        <v>2523</v>
      </c>
      <c r="C150" t="s">
        <v>2423</v>
      </c>
      <c r="D150">
        <v>14800</v>
      </c>
    </row>
    <row r="151" spans="1:4" x14ac:dyDescent="0.25">
      <c r="A151" t="s">
        <v>2524</v>
      </c>
      <c r="B151" t="s">
        <v>2525</v>
      </c>
      <c r="C151" t="s">
        <v>2423</v>
      </c>
      <c r="D151">
        <v>5300</v>
      </c>
    </row>
    <row r="152" spans="1:4" x14ac:dyDescent="0.25">
      <c r="A152" t="s">
        <v>2526</v>
      </c>
      <c r="B152" t="s">
        <v>2527</v>
      </c>
      <c r="C152" t="s">
        <v>2235</v>
      </c>
      <c r="D152">
        <v>15000</v>
      </c>
    </row>
    <row r="153" spans="1:4" x14ac:dyDescent="0.25">
      <c r="A153" t="s">
        <v>2528</v>
      </c>
      <c r="B153" t="s">
        <v>2529</v>
      </c>
      <c r="C153" t="s">
        <v>2235</v>
      </c>
      <c r="D153">
        <v>8900</v>
      </c>
    </row>
    <row r="154" spans="1:4" x14ac:dyDescent="0.25">
      <c r="A154" t="s">
        <v>2530</v>
      </c>
      <c r="B154" t="s">
        <v>2531</v>
      </c>
      <c r="C154" t="s">
        <v>2235</v>
      </c>
      <c r="D154">
        <v>500</v>
      </c>
    </row>
    <row r="155" spans="1:4" x14ac:dyDescent="0.25">
      <c r="A155" t="s">
        <v>2532</v>
      </c>
      <c r="B155" t="s">
        <v>2533</v>
      </c>
      <c r="C155" t="s">
        <v>2235</v>
      </c>
      <c r="D155">
        <v>2500</v>
      </c>
    </row>
    <row r="156" spans="1:4" x14ac:dyDescent="0.25">
      <c r="A156" t="s">
        <v>2534</v>
      </c>
      <c r="B156" t="s">
        <v>2535</v>
      </c>
      <c r="C156" t="s">
        <v>2230</v>
      </c>
      <c r="D156">
        <v>149646</v>
      </c>
    </row>
    <row r="157" spans="1:4" x14ac:dyDescent="0.25">
      <c r="A157" t="s">
        <v>2536</v>
      </c>
      <c r="B157" t="s">
        <v>2537</v>
      </c>
      <c r="C157" t="s">
        <v>2235</v>
      </c>
      <c r="D157">
        <v>4350</v>
      </c>
    </row>
    <row r="158" spans="1:4" x14ac:dyDescent="0.25">
      <c r="A158" t="s">
        <v>2538</v>
      </c>
      <c r="B158" t="s">
        <v>2539</v>
      </c>
      <c r="C158" t="s">
        <v>2221</v>
      </c>
      <c r="D158">
        <v>14000</v>
      </c>
    </row>
    <row r="159" spans="1:4" x14ac:dyDescent="0.25">
      <c r="A159" t="s">
        <v>2540</v>
      </c>
      <c r="B159" t="s">
        <v>2541</v>
      </c>
      <c r="C159" t="s">
        <v>2221</v>
      </c>
      <c r="D159">
        <v>23500</v>
      </c>
    </row>
    <row r="160" spans="1:4" x14ac:dyDescent="0.25">
      <c r="A160" t="s">
        <v>2542</v>
      </c>
      <c r="B160" t="s">
        <v>2543</v>
      </c>
      <c r="C160" t="s">
        <v>2235</v>
      </c>
      <c r="D160">
        <v>12900</v>
      </c>
    </row>
    <row r="161" spans="1:4" x14ac:dyDescent="0.25">
      <c r="A161" t="s">
        <v>2544</v>
      </c>
      <c r="B161" t="s">
        <v>2545</v>
      </c>
      <c r="C161" t="s">
        <v>2320</v>
      </c>
      <c r="D161">
        <v>266227</v>
      </c>
    </row>
    <row r="162" spans="1:4" x14ac:dyDescent="0.25">
      <c r="A162" t="s">
        <v>2546</v>
      </c>
      <c r="B162" t="s">
        <v>2547</v>
      </c>
      <c r="C162" t="s">
        <v>2235</v>
      </c>
      <c r="D162">
        <v>33</v>
      </c>
    </row>
    <row r="163" spans="1:4" x14ac:dyDescent="0.25">
      <c r="A163" t="s">
        <v>2548</v>
      </c>
      <c r="B163" t="s">
        <v>2549</v>
      </c>
      <c r="C163" t="s">
        <v>2235</v>
      </c>
      <c r="D163">
        <v>45</v>
      </c>
    </row>
    <row r="164" spans="1:4" x14ac:dyDescent="0.25">
      <c r="A164" t="s">
        <v>2550</v>
      </c>
      <c r="B164" t="s">
        <v>2551</v>
      </c>
      <c r="C164" t="s">
        <v>2235</v>
      </c>
      <c r="D164">
        <v>57</v>
      </c>
    </row>
    <row r="165" spans="1:4" x14ac:dyDescent="0.25">
      <c r="A165" t="s">
        <v>2552</v>
      </c>
      <c r="B165" t="s">
        <v>2553</v>
      </c>
      <c r="C165" t="s">
        <v>2320</v>
      </c>
      <c r="D165">
        <v>307719.71999999997</v>
      </c>
    </row>
    <row r="166" spans="1:4" x14ac:dyDescent="0.25">
      <c r="A166" t="s">
        <v>2554</v>
      </c>
      <c r="B166" t="s">
        <v>2555</v>
      </c>
      <c r="C166" t="s">
        <v>2320</v>
      </c>
      <c r="D166">
        <v>305813</v>
      </c>
    </row>
    <row r="167" spans="1:4" x14ac:dyDescent="0.25">
      <c r="A167" t="s">
        <v>2556</v>
      </c>
      <c r="B167" t="s">
        <v>2557</v>
      </c>
      <c r="C167" t="s">
        <v>2235</v>
      </c>
      <c r="D167">
        <v>16</v>
      </c>
    </row>
    <row r="168" spans="1:4" x14ac:dyDescent="0.25">
      <c r="A168" t="s">
        <v>2558</v>
      </c>
      <c r="B168" t="s">
        <v>2559</v>
      </c>
      <c r="C168" t="s">
        <v>2235</v>
      </c>
      <c r="D168">
        <v>35</v>
      </c>
    </row>
    <row r="169" spans="1:4" x14ac:dyDescent="0.25">
      <c r="A169" t="s">
        <v>2560</v>
      </c>
      <c r="B169" t="s">
        <v>2561</v>
      </c>
      <c r="C169" t="s">
        <v>2235</v>
      </c>
      <c r="D169">
        <v>29</v>
      </c>
    </row>
    <row r="170" spans="1:4" x14ac:dyDescent="0.25">
      <c r="A170" t="s">
        <v>2562</v>
      </c>
      <c r="B170" t="s">
        <v>2563</v>
      </c>
      <c r="C170" t="s">
        <v>2235</v>
      </c>
      <c r="D170">
        <v>47</v>
      </c>
    </row>
    <row r="171" spans="1:4" x14ac:dyDescent="0.25">
      <c r="A171" t="s">
        <v>2564</v>
      </c>
      <c r="B171" t="s">
        <v>2565</v>
      </c>
      <c r="C171" t="s">
        <v>2320</v>
      </c>
      <c r="D171">
        <v>285258.46999999997</v>
      </c>
    </row>
    <row r="172" spans="1:4" x14ac:dyDescent="0.25">
      <c r="A172" t="s">
        <v>2566</v>
      </c>
      <c r="B172" t="s">
        <v>2567</v>
      </c>
      <c r="C172" t="s">
        <v>2235</v>
      </c>
      <c r="D172">
        <v>16</v>
      </c>
    </row>
    <row r="173" spans="1:4" x14ac:dyDescent="0.25">
      <c r="A173" t="s">
        <v>2568</v>
      </c>
      <c r="B173" t="s">
        <v>2569</v>
      </c>
      <c r="C173" t="s">
        <v>2235</v>
      </c>
      <c r="D173">
        <v>57</v>
      </c>
    </row>
    <row r="174" spans="1:4" x14ac:dyDescent="0.25">
      <c r="A174" t="s">
        <v>2570</v>
      </c>
      <c r="B174" t="s">
        <v>2571</v>
      </c>
      <c r="C174" t="s">
        <v>2320</v>
      </c>
      <c r="D174">
        <v>363918</v>
      </c>
    </row>
    <row r="175" spans="1:4" x14ac:dyDescent="0.25">
      <c r="A175" t="s">
        <v>2572</v>
      </c>
      <c r="B175" t="s">
        <v>2573</v>
      </c>
      <c r="C175" t="s">
        <v>2320</v>
      </c>
      <c r="D175">
        <v>271105.8</v>
      </c>
    </row>
    <row r="176" spans="1:4" x14ac:dyDescent="0.25">
      <c r="A176" t="s">
        <v>2574</v>
      </c>
      <c r="B176" t="s">
        <v>2575</v>
      </c>
      <c r="C176" t="s">
        <v>2292</v>
      </c>
      <c r="D176">
        <v>7580</v>
      </c>
    </row>
    <row r="177" spans="1:4" x14ac:dyDescent="0.25">
      <c r="A177" t="s">
        <v>2576</v>
      </c>
      <c r="B177" t="s">
        <v>2577</v>
      </c>
      <c r="C177" t="s">
        <v>2221</v>
      </c>
      <c r="D177">
        <v>2500</v>
      </c>
    </row>
    <row r="178" spans="1:4" x14ac:dyDescent="0.25">
      <c r="A178" t="s">
        <v>2578</v>
      </c>
      <c r="B178" t="s">
        <v>2579</v>
      </c>
      <c r="C178" t="s">
        <v>2235</v>
      </c>
      <c r="D178">
        <v>59</v>
      </c>
    </row>
    <row r="179" spans="1:4" x14ac:dyDescent="0.25">
      <c r="A179" t="s">
        <v>2580</v>
      </c>
      <c r="B179" t="s">
        <v>2581</v>
      </c>
      <c r="C179" t="s">
        <v>2235</v>
      </c>
      <c r="D179">
        <v>25</v>
      </c>
    </row>
    <row r="180" spans="1:4" x14ac:dyDescent="0.25">
      <c r="A180" t="s">
        <v>2582</v>
      </c>
      <c r="B180" t="s">
        <v>2583</v>
      </c>
      <c r="C180" t="s">
        <v>2235</v>
      </c>
      <c r="D180">
        <v>35</v>
      </c>
    </row>
    <row r="181" spans="1:4" x14ac:dyDescent="0.25">
      <c r="A181" t="s">
        <v>2584</v>
      </c>
      <c r="B181" t="s">
        <v>2585</v>
      </c>
      <c r="C181" t="s">
        <v>2235</v>
      </c>
      <c r="D181">
        <v>236.85</v>
      </c>
    </row>
    <row r="182" spans="1:4" x14ac:dyDescent="0.25">
      <c r="A182" t="s">
        <v>2586</v>
      </c>
      <c r="B182" t="s">
        <v>2587</v>
      </c>
      <c r="C182" t="s">
        <v>2235</v>
      </c>
      <c r="D182">
        <v>500</v>
      </c>
    </row>
    <row r="183" spans="1:4" x14ac:dyDescent="0.25">
      <c r="A183" t="s">
        <v>2588</v>
      </c>
      <c r="B183" t="s">
        <v>2589</v>
      </c>
      <c r="C183" t="s">
        <v>2235</v>
      </c>
      <c r="D183">
        <v>1000</v>
      </c>
    </row>
    <row r="184" spans="1:4" x14ac:dyDescent="0.25">
      <c r="A184" t="s">
        <v>2590</v>
      </c>
      <c r="B184" t="s">
        <v>2591</v>
      </c>
      <c r="C184" t="s">
        <v>2235</v>
      </c>
      <c r="D184">
        <v>250</v>
      </c>
    </row>
    <row r="185" spans="1:4" x14ac:dyDescent="0.25">
      <c r="A185" t="s">
        <v>2592</v>
      </c>
      <c r="B185" t="s">
        <v>2593</v>
      </c>
      <c r="C185" t="s">
        <v>2235</v>
      </c>
      <c r="D185">
        <v>50</v>
      </c>
    </row>
    <row r="186" spans="1:4" x14ac:dyDescent="0.25">
      <c r="A186" t="s">
        <v>2594</v>
      </c>
      <c r="B186" t="s">
        <v>2595</v>
      </c>
      <c r="C186" t="s">
        <v>2320</v>
      </c>
      <c r="D186">
        <v>381013</v>
      </c>
    </row>
    <row r="187" spans="1:4" x14ac:dyDescent="0.25">
      <c r="A187" t="s">
        <v>2596</v>
      </c>
      <c r="B187" t="s">
        <v>2597</v>
      </c>
      <c r="C187" t="s">
        <v>2320</v>
      </c>
      <c r="D187">
        <v>405564</v>
      </c>
    </row>
    <row r="188" spans="1:4" x14ac:dyDescent="0.25">
      <c r="A188" t="s">
        <v>2598</v>
      </c>
      <c r="B188" t="s">
        <v>2599</v>
      </c>
      <c r="C188" t="s">
        <v>2320</v>
      </c>
      <c r="D188">
        <v>449969</v>
      </c>
    </row>
    <row r="189" spans="1:4" x14ac:dyDescent="0.25">
      <c r="A189" t="s">
        <v>2600</v>
      </c>
      <c r="B189" t="s">
        <v>2601</v>
      </c>
      <c r="C189" t="s">
        <v>2320</v>
      </c>
      <c r="D189">
        <v>310833</v>
      </c>
    </row>
    <row r="190" spans="1:4" x14ac:dyDescent="0.25">
      <c r="A190" t="s">
        <v>2602</v>
      </c>
      <c r="B190" t="s">
        <v>2603</v>
      </c>
      <c r="C190" t="s">
        <v>2301</v>
      </c>
      <c r="D190">
        <v>44900</v>
      </c>
    </row>
    <row r="191" spans="1:4" x14ac:dyDescent="0.25">
      <c r="A191" t="s">
        <v>2604</v>
      </c>
      <c r="B191" t="s">
        <v>2605</v>
      </c>
      <c r="C191" t="s">
        <v>2235</v>
      </c>
      <c r="D191">
        <v>58.31</v>
      </c>
    </row>
    <row r="192" spans="1:4" x14ac:dyDescent="0.25">
      <c r="A192" t="s">
        <v>2606</v>
      </c>
      <c r="B192" t="s">
        <v>2607</v>
      </c>
      <c r="C192" t="s">
        <v>2301</v>
      </c>
      <c r="D192">
        <v>24000</v>
      </c>
    </row>
    <row r="193" spans="1:4" x14ac:dyDescent="0.25">
      <c r="A193" t="s">
        <v>2608</v>
      </c>
      <c r="B193" t="s">
        <v>2609</v>
      </c>
      <c r="C193" t="s">
        <v>2235</v>
      </c>
      <c r="D193">
        <v>4850</v>
      </c>
    </row>
    <row r="194" spans="1:4" x14ac:dyDescent="0.25">
      <c r="A194" t="s">
        <v>2610</v>
      </c>
      <c r="B194" t="s">
        <v>2611</v>
      </c>
      <c r="C194" t="s">
        <v>2301</v>
      </c>
      <c r="D194">
        <v>64530</v>
      </c>
    </row>
    <row r="195" spans="1:4" x14ac:dyDescent="0.25">
      <c r="A195" t="s">
        <v>2612</v>
      </c>
      <c r="B195" t="s">
        <v>2613</v>
      </c>
      <c r="C195" t="s">
        <v>2221</v>
      </c>
      <c r="D195">
        <v>12825</v>
      </c>
    </row>
    <row r="196" spans="1:4" x14ac:dyDescent="0.25">
      <c r="A196" t="s">
        <v>2614</v>
      </c>
      <c r="B196" t="s">
        <v>2615</v>
      </c>
      <c r="C196" t="s">
        <v>2320</v>
      </c>
      <c r="D196">
        <v>294865</v>
      </c>
    </row>
    <row r="197" spans="1:4" x14ac:dyDescent="0.25">
      <c r="A197" t="s">
        <v>2616</v>
      </c>
      <c r="B197" t="s">
        <v>2617</v>
      </c>
      <c r="C197" t="s">
        <v>2221</v>
      </c>
      <c r="D197">
        <v>13000</v>
      </c>
    </row>
    <row r="198" spans="1:4" x14ac:dyDescent="0.25">
      <c r="A198" t="s">
        <v>2618</v>
      </c>
      <c r="B198" t="s">
        <v>2619</v>
      </c>
      <c r="C198" t="s">
        <v>2235</v>
      </c>
      <c r="D198">
        <v>21000</v>
      </c>
    </row>
    <row r="199" spans="1:4" x14ac:dyDescent="0.25">
      <c r="A199" t="s">
        <v>2620</v>
      </c>
      <c r="B199" t="s">
        <v>2621</v>
      </c>
      <c r="C199" t="s">
        <v>2320</v>
      </c>
      <c r="D199">
        <v>70000</v>
      </c>
    </row>
    <row r="200" spans="1:4" x14ac:dyDescent="0.25">
      <c r="A200" t="s">
        <v>2622</v>
      </c>
      <c r="B200" t="s">
        <v>2623</v>
      </c>
      <c r="C200" t="s">
        <v>2320</v>
      </c>
      <c r="D200">
        <v>174609</v>
      </c>
    </row>
    <row r="201" spans="1:4" x14ac:dyDescent="0.25">
      <c r="A201" t="s">
        <v>2624</v>
      </c>
      <c r="B201" t="s">
        <v>2625</v>
      </c>
      <c r="C201" t="s">
        <v>2320</v>
      </c>
      <c r="D201">
        <v>127792</v>
      </c>
    </row>
    <row r="202" spans="1:4" x14ac:dyDescent="0.25">
      <c r="A202" t="s">
        <v>2626</v>
      </c>
      <c r="B202" t="s">
        <v>2627</v>
      </c>
      <c r="C202" t="s">
        <v>2320</v>
      </c>
      <c r="D202">
        <v>11234</v>
      </c>
    </row>
    <row r="203" spans="1:4" x14ac:dyDescent="0.25">
      <c r="A203" t="s">
        <v>2628</v>
      </c>
      <c r="B203" t="s">
        <v>2629</v>
      </c>
      <c r="C203" t="s">
        <v>2235</v>
      </c>
      <c r="D203">
        <v>2100</v>
      </c>
    </row>
    <row r="204" spans="1:4" x14ac:dyDescent="0.25">
      <c r="A204" t="s">
        <v>2630</v>
      </c>
      <c r="B204" t="s">
        <v>2631</v>
      </c>
      <c r="C204" t="s">
        <v>2320</v>
      </c>
      <c r="D204">
        <v>324256</v>
      </c>
    </row>
    <row r="205" spans="1:4" x14ac:dyDescent="0.25">
      <c r="A205" t="s">
        <v>2632</v>
      </c>
      <c r="B205" t="s">
        <v>2633</v>
      </c>
      <c r="C205" t="s">
        <v>2221</v>
      </c>
      <c r="D205">
        <v>500</v>
      </c>
    </row>
    <row r="206" spans="1:4" x14ac:dyDescent="0.25">
      <c r="A206" t="s">
        <v>2634</v>
      </c>
      <c r="B206" t="s">
        <v>2635</v>
      </c>
      <c r="C206" t="s">
        <v>2320</v>
      </c>
      <c r="D206">
        <v>234300</v>
      </c>
    </row>
    <row r="207" spans="1:4" x14ac:dyDescent="0.25">
      <c r="A207" t="s">
        <v>2636</v>
      </c>
      <c r="B207" t="s">
        <v>2637</v>
      </c>
      <c r="C207" t="s">
        <v>2221</v>
      </c>
      <c r="D207">
        <v>7000</v>
      </c>
    </row>
    <row r="208" spans="1:4" x14ac:dyDescent="0.25">
      <c r="A208" t="s">
        <v>2638</v>
      </c>
      <c r="B208" t="s">
        <v>2639</v>
      </c>
      <c r="C208" t="s">
        <v>2221</v>
      </c>
      <c r="D208">
        <v>215</v>
      </c>
    </row>
    <row r="209" spans="1:4" x14ac:dyDescent="0.25">
      <c r="A209" t="s">
        <v>2640</v>
      </c>
      <c r="B209" t="s">
        <v>2641</v>
      </c>
      <c r="C209" t="s">
        <v>2235</v>
      </c>
      <c r="D209">
        <v>1750</v>
      </c>
    </row>
    <row r="210" spans="1:4" x14ac:dyDescent="0.25">
      <c r="A210" t="s">
        <v>2642</v>
      </c>
      <c r="B210" t="s">
        <v>2643</v>
      </c>
      <c r="C210" t="s">
        <v>2292</v>
      </c>
      <c r="D210">
        <v>8092</v>
      </c>
    </row>
    <row r="211" spans="1:4" x14ac:dyDescent="0.25">
      <c r="A211" t="s">
        <v>2644</v>
      </c>
      <c r="B211" t="s">
        <v>2645</v>
      </c>
      <c r="C211" t="s">
        <v>2292</v>
      </c>
      <c r="D211">
        <v>47600</v>
      </c>
    </row>
    <row r="212" spans="1:4" x14ac:dyDescent="0.25">
      <c r="A212" t="s">
        <v>2646</v>
      </c>
      <c r="B212" t="s">
        <v>2647</v>
      </c>
      <c r="C212" t="s">
        <v>2230</v>
      </c>
      <c r="D212">
        <v>4500</v>
      </c>
    </row>
    <row r="213" spans="1:4" x14ac:dyDescent="0.25">
      <c r="A213" t="s">
        <v>2648</v>
      </c>
      <c r="B213" t="s">
        <v>2649</v>
      </c>
      <c r="C213" t="s">
        <v>2230</v>
      </c>
      <c r="D213">
        <v>7735</v>
      </c>
    </row>
    <row r="214" spans="1:4" x14ac:dyDescent="0.25">
      <c r="A214" t="s">
        <v>2650</v>
      </c>
      <c r="B214" t="s">
        <v>2651</v>
      </c>
      <c r="C214" t="s">
        <v>2221</v>
      </c>
      <c r="D214">
        <v>33600</v>
      </c>
    </row>
    <row r="215" spans="1:4" x14ac:dyDescent="0.25">
      <c r="A215" t="s">
        <v>2652</v>
      </c>
      <c r="B215" t="s">
        <v>2653</v>
      </c>
      <c r="C215" t="s">
        <v>2320</v>
      </c>
      <c r="D215">
        <v>127792</v>
      </c>
    </row>
    <row r="216" spans="1:4" x14ac:dyDescent="0.25">
      <c r="A216" t="s">
        <v>2654</v>
      </c>
      <c r="B216" t="s">
        <v>2655</v>
      </c>
      <c r="C216" t="s">
        <v>2301</v>
      </c>
      <c r="D216">
        <v>65000</v>
      </c>
    </row>
    <row r="217" spans="1:4" x14ac:dyDescent="0.25">
      <c r="A217" t="s">
        <v>2656</v>
      </c>
      <c r="B217" t="s">
        <v>2657</v>
      </c>
      <c r="C217" t="s">
        <v>2423</v>
      </c>
      <c r="D217">
        <v>24500</v>
      </c>
    </row>
    <row r="218" spans="1:4" x14ac:dyDescent="0.25">
      <c r="A218" t="s">
        <v>2658</v>
      </c>
      <c r="B218" t="s">
        <v>2659</v>
      </c>
      <c r="C218" t="s">
        <v>2423</v>
      </c>
      <c r="D218">
        <v>14450</v>
      </c>
    </row>
    <row r="219" spans="1:4" x14ac:dyDescent="0.25">
      <c r="A219" t="s">
        <v>2660</v>
      </c>
      <c r="B219" t="s">
        <v>2661</v>
      </c>
      <c r="C219" t="s">
        <v>2221</v>
      </c>
      <c r="D219">
        <v>70000</v>
      </c>
    </row>
    <row r="220" spans="1:4" x14ac:dyDescent="0.25">
      <c r="A220" t="s">
        <v>2662</v>
      </c>
      <c r="B220" t="s">
        <v>2663</v>
      </c>
      <c r="C220" t="s">
        <v>2301</v>
      </c>
      <c r="D220">
        <v>2300</v>
      </c>
    </row>
    <row r="221" spans="1:4" x14ac:dyDescent="0.25">
      <c r="A221" t="s">
        <v>2664</v>
      </c>
      <c r="B221" t="s">
        <v>2665</v>
      </c>
      <c r="C221" t="s">
        <v>2423</v>
      </c>
      <c r="D221">
        <v>73200</v>
      </c>
    </row>
    <row r="222" spans="1:4" x14ac:dyDescent="0.25">
      <c r="A222" t="s">
        <v>2666</v>
      </c>
      <c r="B222" t="s">
        <v>2667</v>
      </c>
      <c r="C222" t="s">
        <v>2423</v>
      </c>
      <c r="D222">
        <v>2451.4</v>
      </c>
    </row>
    <row r="223" spans="1:4" x14ac:dyDescent="0.25">
      <c r="A223" t="s">
        <v>2668</v>
      </c>
      <c r="B223" t="s">
        <v>2669</v>
      </c>
      <c r="C223" t="s">
        <v>2423</v>
      </c>
      <c r="D223">
        <v>3326.05</v>
      </c>
    </row>
    <row r="224" spans="1:4" x14ac:dyDescent="0.25">
      <c r="A224" t="s">
        <v>2670</v>
      </c>
      <c r="B224" t="s">
        <v>2671</v>
      </c>
      <c r="C224" t="s">
        <v>2221</v>
      </c>
      <c r="D224">
        <v>182750</v>
      </c>
    </row>
    <row r="225" spans="1:4" x14ac:dyDescent="0.25">
      <c r="A225" t="s">
        <v>2672</v>
      </c>
      <c r="B225" t="s">
        <v>2673</v>
      </c>
      <c r="C225" t="s">
        <v>2221</v>
      </c>
      <c r="D225">
        <v>221400</v>
      </c>
    </row>
    <row r="226" spans="1:4" x14ac:dyDescent="0.25">
      <c r="A226" t="s">
        <v>2674</v>
      </c>
      <c r="B226" t="s">
        <v>2675</v>
      </c>
      <c r="C226" t="s">
        <v>2235</v>
      </c>
      <c r="D226">
        <v>17000</v>
      </c>
    </row>
    <row r="227" spans="1:4" x14ac:dyDescent="0.25">
      <c r="A227" t="s">
        <v>2676</v>
      </c>
      <c r="B227" t="s">
        <v>2677</v>
      </c>
      <c r="C227" t="s">
        <v>2221</v>
      </c>
      <c r="D227">
        <v>8000</v>
      </c>
    </row>
    <row r="228" spans="1:4" x14ac:dyDescent="0.25">
      <c r="A228" t="s">
        <v>2678</v>
      </c>
      <c r="B228" t="s">
        <v>2679</v>
      </c>
      <c r="C228" t="s">
        <v>2221</v>
      </c>
      <c r="D228">
        <v>12000</v>
      </c>
    </row>
    <row r="229" spans="1:4" x14ac:dyDescent="0.25">
      <c r="A229" t="s">
        <v>2680</v>
      </c>
      <c r="B229" t="s">
        <v>2681</v>
      </c>
      <c r="C229" t="s">
        <v>2235</v>
      </c>
      <c r="D229">
        <v>742</v>
      </c>
    </row>
    <row r="230" spans="1:4" x14ac:dyDescent="0.25">
      <c r="A230" t="s">
        <v>2682</v>
      </c>
      <c r="B230" t="s">
        <v>2683</v>
      </c>
      <c r="C230" t="s">
        <v>2235</v>
      </c>
      <c r="D230">
        <v>4000</v>
      </c>
    </row>
    <row r="231" spans="1:4" x14ac:dyDescent="0.25">
      <c r="A231" t="s">
        <v>2684</v>
      </c>
      <c r="B231" t="s">
        <v>2685</v>
      </c>
      <c r="C231" t="s">
        <v>2235</v>
      </c>
      <c r="D231">
        <v>4000</v>
      </c>
    </row>
    <row r="232" spans="1:4" x14ac:dyDescent="0.25">
      <c r="A232" t="s">
        <v>2686</v>
      </c>
      <c r="B232" t="s">
        <v>2687</v>
      </c>
      <c r="C232" t="s">
        <v>2221</v>
      </c>
      <c r="D232">
        <v>113</v>
      </c>
    </row>
    <row r="233" spans="1:4" x14ac:dyDescent="0.25">
      <c r="A233" t="s">
        <v>2688</v>
      </c>
      <c r="B233" t="s">
        <v>2689</v>
      </c>
      <c r="C233" t="s">
        <v>2235</v>
      </c>
      <c r="D233">
        <v>4000</v>
      </c>
    </row>
    <row r="234" spans="1:4" x14ac:dyDescent="0.25">
      <c r="A234" t="s">
        <v>2690</v>
      </c>
      <c r="B234" t="s">
        <v>2691</v>
      </c>
      <c r="C234" t="s">
        <v>2235</v>
      </c>
      <c r="D234">
        <v>4200</v>
      </c>
    </row>
    <row r="235" spans="1:4" x14ac:dyDescent="0.25">
      <c r="A235" t="s">
        <v>2692</v>
      </c>
      <c r="B235" t="s">
        <v>2693</v>
      </c>
      <c r="C235" t="s">
        <v>2221</v>
      </c>
      <c r="D235">
        <v>9000</v>
      </c>
    </row>
    <row r="236" spans="1:4" x14ac:dyDescent="0.25">
      <c r="A236" t="s">
        <v>2694</v>
      </c>
      <c r="B236" t="s">
        <v>2695</v>
      </c>
      <c r="C236" t="s">
        <v>2221</v>
      </c>
      <c r="D236">
        <v>500</v>
      </c>
    </row>
    <row r="237" spans="1:4" x14ac:dyDescent="0.25">
      <c r="A237" t="s">
        <v>2696</v>
      </c>
      <c r="B237" t="s">
        <v>2697</v>
      </c>
      <c r="C237" t="s">
        <v>2235</v>
      </c>
      <c r="D237">
        <v>5500</v>
      </c>
    </row>
    <row r="238" spans="1:4" x14ac:dyDescent="0.25">
      <c r="A238" t="s">
        <v>2698</v>
      </c>
      <c r="B238" t="s">
        <v>2699</v>
      </c>
      <c r="C238" t="s">
        <v>2221</v>
      </c>
      <c r="D238">
        <v>12000</v>
      </c>
    </row>
    <row r="239" spans="1:4" x14ac:dyDescent="0.25">
      <c r="A239" t="s">
        <v>2700</v>
      </c>
      <c r="B239" t="s">
        <v>2701</v>
      </c>
      <c r="C239" t="s">
        <v>2221</v>
      </c>
      <c r="D239">
        <v>4300</v>
      </c>
    </row>
    <row r="240" spans="1:4" x14ac:dyDescent="0.25">
      <c r="A240" t="s">
        <v>2702</v>
      </c>
      <c r="B240" t="s">
        <v>2703</v>
      </c>
      <c r="C240" t="s">
        <v>2235</v>
      </c>
      <c r="D240">
        <v>24</v>
      </c>
    </row>
    <row r="241" spans="1:4" x14ac:dyDescent="0.25">
      <c r="A241" t="s">
        <v>2704</v>
      </c>
      <c r="B241" t="s">
        <v>2705</v>
      </c>
      <c r="C241" t="s">
        <v>2221</v>
      </c>
      <c r="D241">
        <v>16000</v>
      </c>
    </row>
    <row r="242" spans="1:4" x14ac:dyDescent="0.25">
      <c r="A242" t="s">
        <v>2706</v>
      </c>
      <c r="B242" t="s">
        <v>2707</v>
      </c>
      <c r="C242" t="s">
        <v>2221</v>
      </c>
      <c r="D242">
        <v>14000</v>
      </c>
    </row>
    <row r="243" spans="1:4" x14ac:dyDescent="0.25">
      <c r="A243" t="s">
        <v>2708</v>
      </c>
      <c r="B243" t="s">
        <v>2709</v>
      </c>
      <c r="C243" t="s">
        <v>2221</v>
      </c>
      <c r="D243">
        <v>280084</v>
      </c>
    </row>
    <row r="244" spans="1:4" x14ac:dyDescent="0.25">
      <c r="A244" t="s">
        <v>2710</v>
      </c>
      <c r="B244" t="s">
        <v>2711</v>
      </c>
      <c r="C244" t="s">
        <v>2221</v>
      </c>
      <c r="D244">
        <v>14000</v>
      </c>
    </row>
    <row r="245" spans="1:4" x14ac:dyDescent="0.25">
      <c r="A245" t="s">
        <v>2712</v>
      </c>
      <c r="B245" t="s">
        <v>2713</v>
      </c>
      <c r="C245" t="s">
        <v>2221</v>
      </c>
      <c r="D245">
        <v>11800</v>
      </c>
    </row>
    <row r="246" spans="1:4" x14ac:dyDescent="0.25">
      <c r="A246" t="s">
        <v>2714</v>
      </c>
      <c r="B246" t="s">
        <v>2715</v>
      </c>
      <c r="C246" t="s">
        <v>2221</v>
      </c>
      <c r="D246">
        <v>58600</v>
      </c>
    </row>
    <row r="247" spans="1:4" x14ac:dyDescent="0.25">
      <c r="A247" t="s">
        <v>2716</v>
      </c>
      <c r="B247" t="s">
        <v>2717</v>
      </c>
      <c r="C247" t="s">
        <v>2301</v>
      </c>
      <c r="D247">
        <v>1132.8800000000001</v>
      </c>
    </row>
    <row r="248" spans="1:4" x14ac:dyDescent="0.25">
      <c r="A248" t="s">
        <v>2718</v>
      </c>
      <c r="B248" t="s">
        <v>2719</v>
      </c>
      <c r="C248" t="s">
        <v>2221</v>
      </c>
      <c r="D248">
        <v>9000</v>
      </c>
    </row>
    <row r="249" spans="1:4" x14ac:dyDescent="0.25">
      <c r="A249" t="s">
        <v>2720</v>
      </c>
      <c r="B249" t="s">
        <v>2721</v>
      </c>
      <c r="C249" t="s">
        <v>2235</v>
      </c>
      <c r="D249">
        <v>150</v>
      </c>
    </row>
    <row r="250" spans="1:4" x14ac:dyDescent="0.25">
      <c r="A250" t="s">
        <v>2722</v>
      </c>
      <c r="B250" t="s">
        <v>2723</v>
      </c>
      <c r="C250" t="s">
        <v>2221</v>
      </c>
      <c r="D250">
        <v>18000</v>
      </c>
    </row>
    <row r="251" spans="1:4" x14ac:dyDescent="0.25">
      <c r="A251" t="s">
        <v>2724</v>
      </c>
      <c r="B251" t="s">
        <v>2725</v>
      </c>
      <c r="C251" t="s">
        <v>2221</v>
      </c>
      <c r="D251">
        <v>18000</v>
      </c>
    </row>
    <row r="252" spans="1:4" x14ac:dyDescent="0.25">
      <c r="A252" t="s">
        <v>2726</v>
      </c>
      <c r="B252" t="s">
        <v>2727</v>
      </c>
      <c r="C252" t="s">
        <v>2235</v>
      </c>
      <c r="D252">
        <v>150</v>
      </c>
    </row>
    <row r="253" spans="1:4" x14ac:dyDescent="0.25">
      <c r="A253" t="s">
        <v>2728</v>
      </c>
      <c r="B253" t="s">
        <v>2729</v>
      </c>
      <c r="C253" t="s">
        <v>2235</v>
      </c>
      <c r="D253">
        <v>72</v>
      </c>
    </row>
    <row r="254" spans="1:4" x14ac:dyDescent="0.25">
      <c r="A254" t="s">
        <v>2730</v>
      </c>
      <c r="B254" t="s">
        <v>2731</v>
      </c>
      <c r="C254" t="s">
        <v>2235</v>
      </c>
      <c r="D254">
        <v>118</v>
      </c>
    </row>
    <row r="255" spans="1:4" x14ac:dyDescent="0.25">
      <c r="A255" t="s">
        <v>2732</v>
      </c>
      <c r="B255" t="s">
        <v>2733</v>
      </c>
      <c r="C255" t="s">
        <v>2221</v>
      </c>
      <c r="D255">
        <v>157900</v>
      </c>
    </row>
    <row r="256" spans="1:4" x14ac:dyDescent="0.25">
      <c r="A256" t="s">
        <v>2734</v>
      </c>
      <c r="B256" t="s">
        <v>2735</v>
      </c>
      <c r="C256" t="s">
        <v>2221</v>
      </c>
      <c r="D256">
        <v>182725</v>
      </c>
    </row>
    <row r="257" spans="1:4" x14ac:dyDescent="0.25">
      <c r="A257" t="s">
        <v>2736</v>
      </c>
      <c r="B257" t="s">
        <v>2737</v>
      </c>
      <c r="C257" t="s">
        <v>2235</v>
      </c>
      <c r="D257">
        <v>400</v>
      </c>
    </row>
    <row r="258" spans="1:4" x14ac:dyDescent="0.25">
      <c r="A258" t="s">
        <v>2738</v>
      </c>
      <c r="B258" t="s">
        <v>2739</v>
      </c>
      <c r="C258" t="s">
        <v>2235</v>
      </c>
      <c r="D258">
        <v>29.75</v>
      </c>
    </row>
    <row r="259" spans="1:4" x14ac:dyDescent="0.25">
      <c r="A259" t="s">
        <v>2740</v>
      </c>
      <c r="B259" t="s">
        <v>2741</v>
      </c>
      <c r="C259" t="s">
        <v>2301</v>
      </c>
      <c r="D259">
        <v>2600</v>
      </c>
    </row>
    <row r="260" spans="1:4" x14ac:dyDescent="0.25">
      <c r="A260" t="s">
        <v>2742</v>
      </c>
      <c r="B260" t="s">
        <v>2743</v>
      </c>
      <c r="C260" t="s">
        <v>2235</v>
      </c>
      <c r="D260">
        <v>70200</v>
      </c>
    </row>
    <row r="261" spans="1:4" x14ac:dyDescent="0.25">
      <c r="A261" t="s">
        <v>2744</v>
      </c>
      <c r="B261" t="s">
        <v>2745</v>
      </c>
      <c r="C261" t="s">
        <v>2221</v>
      </c>
      <c r="D261">
        <v>14000</v>
      </c>
    </row>
    <row r="262" spans="1:4" x14ac:dyDescent="0.25">
      <c r="A262" t="s">
        <v>2746</v>
      </c>
      <c r="B262" t="s">
        <v>2747</v>
      </c>
      <c r="C262" t="s">
        <v>2235</v>
      </c>
      <c r="D262">
        <v>110</v>
      </c>
    </row>
    <row r="263" spans="1:4" x14ac:dyDescent="0.25">
      <c r="A263" t="s">
        <v>2748</v>
      </c>
      <c r="B263" t="s">
        <v>2749</v>
      </c>
      <c r="C263" t="s">
        <v>2221</v>
      </c>
      <c r="D263">
        <v>5500</v>
      </c>
    </row>
    <row r="264" spans="1:4" x14ac:dyDescent="0.25">
      <c r="A264" t="s">
        <v>2750</v>
      </c>
      <c r="B264" t="s">
        <v>2751</v>
      </c>
      <c r="C264" t="s">
        <v>2221</v>
      </c>
      <c r="D264">
        <v>65593</v>
      </c>
    </row>
    <row r="265" spans="1:4" x14ac:dyDescent="0.25">
      <c r="A265" t="s">
        <v>2752</v>
      </c>
      <c r="B265" t="s">
        <v>2753</v>
      </c>
      <c r="C265" t="s">
        <v>2221</v>
      </c>
      <c r="D265">
        <v>20000</v>
      </c>
    </row>
    <row r="266" spans="1:4" x14ac:dyDescent="0.25">
      <c r="A266" t="s">
        <v>2754</v>
      </c>
      <c r="B266" t="s">
        <v>2755</v>
      </c>
      <c r="C266" t="s">
        <v>2221</v>
      </c>
      <c r="D266">
        <v>43000</v>
      </c>
    </row>
    <row r="267" spans="1:4" x14ac:dyDescent="0.25">
      <c r="A267" t="s">
        <v>2756</v>
      </c>
      <c r="B267" t="s">
        <v>2757</v>
      </c>
      <c r="C267" t="s">
        <v>2221</v>
      </c>
      <c r="D267">
        <v>12692</v>
      </c>
    </row>
    <row r="268" spans="1:4" x14ac:dyDescent="0.25">
      <c r="A268" t="s">
        <v>2758</v>
      </c>
      <c r="B268" t="s">
        <v>2759</v>
      </c>
      <c r="C268" t="s">
        <v>2221</v>
      </c>
      <c r="D268">
        <v>4950</v>
      </c>
    </row>
    <row r="269" spans="1:4" x14ac:dyDescent="0.25">
      <c r="A269" t="s">
        <v>2760</v>
      </c>
      <c r="B269" t="s">
        <v>2761</v>
      </c>
      <c r="C269" t="s">
        <v>2221</v>
      </c>
      <c r="D269">
        <v>20384</v>
      </c>
    </row>
    <row r="270" spans="1:4" x14ac:dyDescent="0.25">
      <c r="A270" t="s">
        <v>2762</v>
      </c>
      <c r="B270" t="s">
        <v>2763</v>
      </c>
      <c r="C270" t="s">
        <v>2235</v>
      </c>
      <c r="D270">
        <v>73501</v>
      </c>
    </row>
    <row r="271" spans="1:4" x14ac:dyDescent="0.25">
      <c r="A271" t="s">
        <v>2764</v>
      </c>
      <c r="B271" t="s">
        <v>2765</v>
      </c>
      <c r="C271" t="s">
        <v>2235</v>
      </c>
      <c r="D271">
        <v>1000</v>
      </c>
    </row>
    <row r="272" spans="1:4" x14ac:dyDescent="0.25">
      <c r="A272" t="s">
        <v>2766</v>
      </c>
      <c r="B272" t="s">
        <v>2767</v>
      </c>
      <c r="C272" t="s">
        <v>2221</v>
      </c>
      <c r="D272">
        <v>467551</v>
      </c>
    </row>
    <row r="273" spans="1:4" x14ac:dyDescent="0.25">
      <c r="A273" t="s">
        <v>2768</v>
      </c>
      <c r="B273" t="s">
        <v>2769</v>
      </c>
      <c r="C273" t="s">
        <v>2221</v>
      </c>
      <c r="D273">
        <v>226650</v>
      </c>
    </row>
    <row r="274" spans="1:4" x14ac:dyDescent="0.25">
      <c r="A274" t="s">
        <v>2770</v>
      </c>
      <c r="B274" t="s">
        <v>2771</v>
      </c>
      <c r="C274" t="s">
        <v>2221</v>
      </c>
      <c r="D274">
        <v>75184</v>
      </c>
    </row>
    <row r="275" spans="1:4" x14ac:dyDescent="0.25">
      <c r="A275" t="s">
        <v>2772</v>
      </c>
      <c r="B275" t="s">
        <v>2773</v>
      </c>
      <c r="C275" t="s">
        <v>2221</v>
      </c>
      <c r="D275">
        <v>87445</v>
      </c>
    </row>
    <row r="276" spans="1:4" x14ac:dyDescent="0.25">
      <c r="A276" t="s">
        <v>2774</v>
      </c>
      <c r="B276" t="s">
        <v>2775</v>
      </c>
      <c r="C276" t="s">
        <v>2221</v>
      </c>
      <c r="D276">
        <v>324989</v>
      </c>
    </row>
    <row r="277" spans="1:4" x14ac:dyDescent="0.25">
      <c r="A277" t="s">
        <v>2776</v>
      </c>
      <c r="B277" t="s">
        <v>2777</v>
      </c>
      <c r="C277" t="s">
        <v>2221</v>
      </c>
      <c r="D277">
        <v>1500</v>
      </c>
    </row>
    <row r="278" spans="1:4" x14ac:dyDescent="0.25">
      <c r="A278" t="s">
        <v>2778</v>
      </c>
      <c r="B278" t="s">
        <v>2779</v>
      </c>
      <c r="C278" t="s">
        <v>2221</v>
      </c>
      <c r="D278">
        <v>28500</v>
      </c>
    </row>
    <row r="279" spans="1:4" x14ac:dyDescent="0.25">
      <c r="A279" t="s">
        <v>2780</v>
      </c>
      <c r="B279" t="s">
        <v>2781</v>
      </c>
      <c r="C279" t="s">
        <v>2221</v>
      </c>
      <c r="D279">
        <v>529747</v>
      </c>
    </row>
    <row r="280" spans="1:4" x14ac:dyDescent="0.25">
      <c r="A280" t="s">
        <v>2782</v>
      </c>
      <c r="B280" t="s">
        <v>2783</v>
      </c>
      <c r="C280" t="s">
        <v>2235</v>
      </c>
      <c r="D280">
        <v>9850</v>
      </c>
    </row>
    <row r="281" spans="1:4" x14ac:dyDescent="0.25">
      <c r="A281" t="s">
        <v>2784</v>
      </c>
      <c r="B281" t="s">
        <v>2785</v>
      </c>
      <c r="C281" t="s">
        <v>2235</v>
      </c>
      <c r="D281">
        <v>5800</v>
      </c>
    </row>
    <row r="282" spans="1:4" x14ac:dyDescent="0.25">
      <c r="A282" t="s">
        <v>2786</v>
      </c>
      <c r="B282" t="s">
        <v>2787</v>
      </c>
      <c r="C282" t="s">
        <v>2235</v>
      </c>
      <c r="D282">
        <v>24300</v>
      </c>
    </row>
    <row r="283" spans="1:4" x14ac:dyDescent="0.25">
      <c r="A283" t="s">
        <v>2788</v>
      </c>
      <c r="B283" t="s">
        <v>2789</v>
      </c>
      <c r="C283" t="s">
        <v>2235</v>
      </c>
      <c r="D283">
        <v>14800</v>
      </c>
    </row>
    <row r="284" spans="1:4" x14ac:dyDescent="0.25">
      <c r="A284" t="s">
        <v>2790</v>
      </c>
      <c r="B284" t="s">
        <v>2791</v>
      </c>
      <c r="C284" t="s">
        <v>2235</v>
      </c>
      <c r="D284">
        <v>160000</v>
      </c>
    </row>
    <row r="285" spans="1:4" x14ac:dyDescent="0.25">
      <c r="A285" t="s">
        <v>2792</v>
      </c>
      <c r="B285" t="s">
        <v>2793</v>
      </c>
      <c r="C285" t="s">
        <v>2235</v>
      </c>
      <c r="D285">
        <v>45000</v>
      </c>
    </row>
    <row r="286" spans="1:4" x14ac:dyDescent="0.25">
      <c r="A286" t="s">
        <v>2794</v>
      </c>
      <c r="B286" t="s">
        <v>2795</v>
      </c>
      <c r="C286" t="s">
        <v>2235</v>
      </c>
      <c r="D286">
        <v>5400</v>
      </c>
    </row>
    <row r="287" spans="1:4" x14ac:dyDescent="0.25">
      <c r="A287" t="s">
        <v>2796</v>
      </c>
      <c r="B287" t="s">
        <v>2797</v>
      </c>
      <c r="C287" t="s">
        <v>2235</v>
      </c>
      <c r="D287">
        <v>70</v>
      </c>
    </row>
    <row r="288" spans="1:4" x14ac:dyDescent="0.25">
      <c r="A288" t="s">
        <v>2798</v>
      </c>
      <c r="B288" t="s">
        <v>2799</v>
      </c>
      <c r="C288" t="s">
        <v>2235</v>
      </c>
      <c r="D288">
        <v>68000</v>
      </c>
    </row>
    <row r="289" spans="1:4" x14ac:dyDescent="0.25">
      <c r="A289" t="s">
        <v>2800</v>
      </c>
      <c r="B289" t="s">
        <v>2801</v>
      </c>
      <c r="C289" t="s">
        <v>2235</v>
      </c>
      <c r="D289">
        <v>5375</v>
      </c>
    </row>
    <row r="290" spans="1:4" x14ac:dyDescent="0.25">
      <c r="A290" t="s">
        <v>2802</v>
      </c>
      <c r="B290" t="s">
        <v>2803</v>
      </c>
      <c r="C290" t="s">
        <v>2235</v>
      </c>
      <c r="D290">
        <v>4700</v>
      </c>
    </row>
    <row r="291" spans="1:4" x14ac:dyDescent="0.25">
      <c r="A291" t="s">
        <v>2804</v>
      </c>
      <c r="B291" t="s">
        <v>2805</v>
      </c>
      <c r="C291" t="s">
        <v>2235</v>
      </c>
      <c r="D291">
        <v>950</v>
      </c>
    </row>
    <row r="292" spans="1:4" x14ac:dyDescent="0.25">
      <c r="A292" t="s">
        <v>2806</v>
      </c>
      <c r="B292" t="s">
        <v>2807</v>
      </c>
      <c r="C292" t="s">
        <v>2235</v>
      </c>
      <c r="D292">
        <v>29700</v>
      </c>
    </row>
    <row r="293" spans="1:4" x14ac:dyDescent="0.25">
      <c r="A293" t="s">
        <v>2808</v>
      </c>
      <c r="B293" t="s">
        <v>2809</v>
      </c>
      <c r="C293" t="s">
        <v>2235</v>
      </c>
      <c r="D293">
        <v>2856</v>
      </c>
    </row>
    <row r="294" spans="1:4" x14ac:dyDescent="0.25">
      <c r="A294" t="s">
        <v>2810</v>
      </c>
      <c r="B294" t="s">
        <v>2811</v>
      </c>
      <c r="C294" t="s">
        <v>2235</v>
      </c>
      <c r="D294">
        <v>21800</v>
      </c>
    </row>
    <row r="295" spans="1:4" x14ac:dyDescent="0.25">
      <c r="A295" t="s">
        <v>2812</v>
      </c>
      <c r="B295" t="s">
        <v>2813</v>
      </c>
      <c r="C295" t="s">
        <v>2235</v>
      </c>
      <c r="D295">
        <v>35000</v>
      </c>
    </row>
    <row r="296" spans="1:4" x14ac:dyDescent="0.25">
      <c r="A296" t="s">
        <v>2814</v>
      </c>
      <c r="B296" t="s">
        <v>2815</v>
      </c>
      <c r="C296" t="s">
        <v>2235</v>
      </c>
      <c r="D296">
        <v>130001</v>
      </c>
    </row>
    <row r="297" spans="1:4" x14ac:dyDescent="0.25">
      <c r="A297" t="s">
        <v>2816</v>
      </c>
      <c r="B297" t="s">
        <v>2817</v>
      </c>
      <c r="C297" t="s">
        <v>2235</v>
      </c>
      <c r="D297">
        <v>32000</v>
      </c>
    </row>
    <row r="298" spans="1:4" x14ac:dyDescent="0.25">
      <c r="A298" t="s">
        <v>2818</v>
      </c>
      <c r="B298" t="s">
        <v>2819</v>
      </c>
      <c r="C298" t="s">
        <v>2235</v>
      </c>
      <c r="D298">
        <v>3750</v>
      </c>
    </row>
    <row r="299" spans="1:4" x14ac:dyDescent="0.25">
      <c r="A299" t="s">
        <v>2820</v>
      </c>
      <c r="B299" t="s">
        <v>2821</v>
      </c>
      <c r="C299" t="s">
        <v>2235</v>
      </c>
      <c r="D299">
        <v>1624</v>
      </c>
    </row>
    <row r="300" spans="1:4" x14ac:dyDescent="0.25">
      <c r="A300" t="s">
        <v>2822</v>
      </c>
      <c r="B300" t="s">
        <v>2823</v>
      </c>
      <c r="C300" t="s">
        <v>2235</v>
      </c>
      <c r="D300">
        <v>1949</v>
      </c>
    </row>
    <row r="301" spans="1:4" x14ac:dyDescent="0.25">
      <c r="A301" t="s">
        <v>2824</v>
      </c>
      <c r="B301" t="s">
        <v>2825</v>
      </c>
      <c r="C301" t="s">
        <v>2235</v>
      </c>
      <c r="D301">
        <v>1624</v>
      </c>
    </row>
    <row r="302" spans="1:4" x14ac:dyDescent="0.25">
      <c r="A302" t="s">
        <v>2826</v>
      </c>
      <c r="B302" t="s">
        <v>2827</v>
      </c>
      <c r="C302" t="s">
        <v>2235</v>
      </c>
      <c r="D302">
        <v>3550</v>
      </c>
    </row>
    <row r="303" spans="1:4" x14ac:dyDescent="0.25">
      <c r="A303" t="s">
        <v>2828</v>
      </c>
      <c r="B303" t="s">
        <v>2829</v>
      </c>
      <c r="C303" t="s">
        <v>2235</v>
      </c>
      <c r="D303">
        <v>2350</v>
      </c>
    </row>
    <row r="304" spans="1:4" x14ac:dyDescent="0.25">
      <c r="A304" t="s">
        <v>2830</v>
      </c>
      <c r="B304" t="s">
        <v>2831</v>
      </c>
      <c r="C304" t="s">
        <v>2235</v>
      </c>
      <c r="D304">
        <v>15232</v>
      </c>
    </row>
    <row r="305" spans="1:4" x14ac:dyDescent="0.25">
      <c r="A305" t="s">
        <v>2832</v>
      </c>
      <c r="B305" t="s">
        <v>2833</v>
      </c>
      <c r="C305" t="s">
        <v>2235</v>
      </c>
      <c r="D305">
        <v>56874</v>
      </c>
    </row>
    <row r="306" spans="1:4" x14ac:dyDescent="0.25">
      <c r="A306" t="s">
        <v>2834</v>
      </c>
      <c r="B306" t="s">
        <v>2835</v>
      </c>
      <c r="C306" t="s">
        <v>2235</v>
      </c>
      <c r="D306">
        <v>9800</v>
      </c>
    </row>
    <row r="307" spans="1:4" x14ac:dyDescent="0.25">
      <c r="A307" t="s">
        <v>2836</v>
      </c>
      <c r="B307" t="s">
        <v>2837</v>
      </c>
      <c r="C307" t="s">
        <v>2235</v>
      </c>
      <c r="D307">
        <v>12900</v>
      </c>
    </row>
    <row r="308" spans="1:4" x14ac:dyDescent="0.25">
      <c r="A308" t="s">
        <v>2838</v>
      </c>
      <c r="B308" t="s">
        <v>2839</v>
      </c>
      <c r="C308" t="s">
        <v>2235</v>
      </c>
      <c r="D308">
        <v>180000</v>
      </c>
    </row>
    <row r="309" spans="1:4" x14ac:dyDescent="0.25">
      <c r="A309" t="s">
        <v>2840</v>
      </c>
      <c r="B309" t="s">
        <v>2841</v>
      </c>
      <c r="C309" t="s">
        <v>2235</v>
      </c>
      <c r="D309">
        <v>23</v>
      </c>
    </row>
    <row r="310" spans="1:4" x14ac:dyDescent="0.25">
      <c r="A310" t="s">
        <v>2842</v>
      </c>
      <c r="B310" t="s">
        <v>2843</v>
      </c>
      <c r="C310" t="s">
        <v>2235</v>
      </c>
      <c r="D310">
        <v>23</v>
      </c>
    </row>
    <row r="311" spans="1:4" x14ac:dyDescent="0.25">
      <c r="A311" t="s">
        <v>2844</v>
      </c>
      <c r="B311" t="s">
        <v>2845</v>
      </c>
      <c r="C311" t="s">
        <v>2235</v>
      </c>
      <c r="D311">
        <v>6000</v>
      </c>
    </row>
    <row r="312" spans="1:4" x14ac:dyDescent="0.25">
      <c r="A312" t="s">
        <v>2846</v>
      </c>
      <c r="B312" t="s">
        <v>2847</v>
      </c>
      <c r="C312" t="s">
        <v>2235</v>
      </c>
      <c r="D312">
        <v>1258</v>
      </c>
    </row>
    <row r="313" spans="1:4" x14ac:dyDescent="0.25">
      <c r="A313" t="s">
        <v>2848</v>
      </c>
      <c r="B313" t="s">
        <v>2849</v>
      </c>
      <c r="C313" t="s">
        <v>2235</v>
      </c>
      <c r="D313">
        <v>25000</v>
      </c>
    </row>
    <row r="314" spans="1:4" x14ac:dyDescent="0.25">
      <c r="A314" t="s">
        <v>2850</v>
      </c>
      <c r="B314" t="s">
        <v>2851</v>
      </c>
      <c r="C314" t="s">
        <v>2235</v>
      </c>
      <c r="D314">
        <v>34400</v>
      </c>
    </row>
    <row r="315" spans="1:4" x14ac:dyDescent="0.25">
      <c r="A315" t="s">
        <v>2852</v>
      </c>
      <c r="B315" t="s">
        <v>2853</v>
      </c>
      <c r="C315" t="s">
        <v>2235</v>
      </c>
      <c r="D315">
        <v>5200</v>
      </c>
    </row>
    <row r="316" spans="1:4" x14ac:dyDescent="0.25">
      <c r="A316" t="s">
        <v>2854</v>
      </c>
      <c r="B316" t="s">
        <v>2855</v>
      </c>
      <c r="C316" t="s">
        <v>2235</v>
      </c>
      <c r="D316">
        <v>150</v>
      </c>
    </row>
    <row r="317" spans="1:4" x14ac:dyDescent="0.25">
      <c r="A317" t="s">
        <v>2856</v>
      </c>
      <c r="B317" t="s">
        <v>2857</v>
      </c>
      <c r="C317" t="s">
        <v>2235</v>
      </c>
      <c r="D317">
        <v>7100</v>
      </c>
    </row>
    <row r="318" spans="1:4" x14ac:dyDescent="0.25">
      <c r="A318" t="s">
        <v>2858</v>
      </c>
      <c r="B318" t="s">
        <v>2859</v>
      </c>
      <c r="C318" t="s">
        <v>2320</v>
      </c>
      <c r="D318">
        <v>779.45</v>
      </c>
    </row>
    <row r="319" spans="1:4" x14ac:dyDescent="0.25">
      <c r="A319" t="s">
        <v>2860</v>
      </c>
      <c r="B319" t="s">
        <v>2861</v>
      </c>
      <c r="C319" t="s">
        <v>2235</v>
      </c>
      <c r="D319">
        <v>430</v>
      </c>
    </row>
    <row r="320" spans="1:4" x14ac:dyDescent="0.25">
      <c r="A320" t="s">
        <v>2862</v>
      </c>
      <c r="B320" t="s">
        <v>2863</v>
      </c>
      <c r="C320" t="s">
        <v>2320</v>
      </c>
      <c r="D320">
        <v>1062.42</v>
      </c>
    </row>
    <row r="321" spans="1:4" x14ac:dyDescent="0.25">
      <c r="A321" t="s">
        <v>2864</v>
      </c>
      <c r="B321" t="s">
        <v>2865</v>
      </c>
      <c r="C321" t="s">
        <v>2320</v>
      </c>
      <c r="D321">
        <v>11625</v>
      </c>
    </row>
    <row r="322" spans="1:4" x14ac:dyDescent="0.25">
      <c r="A322" t="s">
        <v>2866</v>
      </c>
      <c r="B322" t="s">
        <v>2867</v>
      </c>
      <c r="C322" t="s">
        <v>2235</v>
      </c>
      <c r="D322">
        <v>10000</v>
      </c>
    </row>
    <row r="323" spans="1:4" x14ac:dyDescent="0.25">
      <c r="A323" t="s">
        <v>2868</v>
      </c>
      <c r="B323" t="s">
        <v>2869</v>
      </c>
      <c r="C323" t="s">
        <v>2320</v>
      </c>
      <c r="D323">
        <v>3600</v>
      </c>
    </row>
    <row r="324" spans="1:4" x14ac:dyDescent="0.25">
      <c r="A324" t="s">
        <v>2870</v>
      </c>
      <c r="B324" t="s">
        <v>2871</v>
      </c>
      <c r="C324" t="s">
        <v>2320</v>
      </c>
      <c r="D324">
        <v>71400</v>
      </c>
    </row>
    <row r="325" spans="1:4" x14ac:dyDescent="0.25">
      <c r="A325" t="s">
        <v>2872</v>
      </c>
      <c r="B325" t="s">
        <v>2873</v>
      </c>
      <c r="C325" t="s">
        <v>2235</v>
      </c>
      <c r="D325">
        <v>60000</v>
      </c>
    </row>
    <row r="326" spans="1:4" x14ac:dyDescent="0.25">
      <c r="A326" t="s">
        <v>2874</v>
      </c>
      <c r="B326" t="s">
        <v>2875</v>
      </c>
      <c r="C326" t="s">
        <v>2235</v>
      </c>
      <c r="D326">
        <v>11500</v>
      </c>
    </row>
    <row r="327" spans="1:4" x14ac:dyDescent="0.25">
      <c r="A327" t="s">
        <v>2876</v>
      </c>
      <c r="B327" t="s">
        <v>2877</v>
      </c>
      <c r="C327" t="s">
        <v>2320</v>
      </c>
      <c r="D327">
        <v>127792</v>
      </c>
    </row>
    <row r="328" spans="1:4" x14ac:dyDescent="0.25">
      <c r="A328" t="s">
        <v>2878</v>
      </c>
      <c r="B328" t="s">
        <v>2879</v>
      </c>
      <c r="C328" t="s">
        <v>2235</v>
      </c>
      <c r="D328">
        <v>4500</v>
      </c>
    </row>
    <row r="329" spans="1:4" x14ac:dyDescent="0.25">
      <c r="A329" t="s">
        <v>2880</v>
      </c>
      <c r="B329" t="s">
        <v>2881</v>
      </c>
      <c r="C329" t="s">
        <v>2235</v>
      </c>
      <c r="D329">
        <v>47</v>
      </c>
    </row>
    <row r="330" spans="1:4" x14ac:dyDescent="0.25">
      <c r="A330" t="s">
        <v>2882</v>
      </c>
      <c r="B330" t="s">
        <v>2883</v>
      </c>
      <c r="C330" t="s">
        <v>2235</v>
      </c>
      <c r="D330">
        <v>6200</v>
      </c>
    </row>
    <row r="331" spans="1:4" x14ac:dyDescent="0.25">
      <c r="A331" t="s">
        <v>2884</v>
      </c>
      <c r="B331" t="s">
        <v>2885</v>
      </c>
      <c r="C331" t="s">
        <v>2235</v>
      </c>
      <c r="D331">
        <v>1500</v>
      </c>
    </row>
    <row r="332" spans="1:4" x14ac:dyDescent="0.25">
      <c r="A332" t="s">
        <v>2886</v>
      </c>
      <c r="B332" t="s">
        <v>2887</v>
      </c>
      <c r="C332" t="s">
        <v>2320</v>
      </c>
      <c r="D332">
        <v>305813</v>
      </c>
    </row>
    <row r="333" spans="1:4" x14ac:dyDescent="0.25">
      <c r="A333" t="s">
        <v>2888</v>
      </c>
      <c r="B333" t="s">
        <v>2889</v>
      </c>
      <c r="C333" t="s">
        <v>2320</v>
      </c>
      <c r="D333">
        <v>252395.43</v>
      </c>
    </row>
    <row r="334" spans="1:4" x14ac:dyDescent="0.25">
      <c r="A334" t="s">
        <v>2890</v>
      </c>
      <c r="B334" t="s">
        <v>2891</v>
      </c>
      <c r="C334" t="s">
        <v>2235</v>
      </c>
      <c r="D334">
        <v>142</v>
      </c>
    </row>
    <row r="335" spans="1:4" x14ac:dyDescent="0.25">
      <c r="A335" t="s">
        <v>2892</v>
      </c>
      <c r="B335" t="s">
        <v>2893</v>
      </c>
      <c r="C335" t="s">
        <v>2320</v>
      </c>
      <c r="D335">
        <v>381013</v>
      </c>
    </row>
    <row r="336" spans="1:4" x14ac:dyDescent="0.25">
      <c r="A336" t="s">
        <v>2894</v>
      </c>
      <c r="B336" t="s">
        <v>2895</v>
      </c>
      <c r="C336" t="s">
        <v>2235</v>
      </c>
      <c r="D336">
        <v>10850</v>
      </c>
    </row>
    <row r="337" spans="1:4" x14ac:dyDescent="0.25">
      <c r="A337" t="s">
        <v>2896</v>
      </c>
      <c r="B337" t="s">
        <v>2897</v>
      </c>
      <c r="C337" t="s">
        <v>2235</v>
      </c>
      <c r="D337">
        <v>595055</v>
      </c>
    </row>
    <row r="338" spans="1:4" x14ac:dyDescent="0.25">
      <c r="A338" t="s">
        <v>2898</v>
      </c>
      <c r="B338" t="s">
        <v>2899</v>
      </c>
      <c r="C338" t="s">
        <v>2235</v>
      </c>
      <c r="D338">
        <v>241155</v>
      </c>
    </row>
    <row r="339" spans="1:4" x14ac:dyDescent="0.25">
      <c r="A339" t="s">
        <v>2900</v>
      </c>
      <c r="B339" t="s">
        <v>2901</v>
      </c>
      <c r="C339" t="s">
        <v>2235</v>
      </c>
      <c r="D339">
        <v>1000</v>
      </c>
    </row>
    <row r="340" spans="1:4" x14ac:dyDescent="0.25">
      <c r="A340" t="s">
        <v>2902</v>
      </c>
      <c r="B340" t="s">
        <v>2903</v>
      </c>
      <c r="C340" t="s">
        <v>2320</v>
      </c>
      <c r="D340">
        <v>310833</v>
      </c>
    </row>
    <row r="341" spans="1:4" x14ac:dyDescent="0.25">
      <c r="A341" t="s">
        <v>2904</v>
      </c>
      <c r="B341" t="s">
        <v>2905</v>
      </c>
      <c r="C341" t="s">
        <v>2235</v>
      </c>
      <c r="D341">
        <v>17000</v>
      </c>
    </row>
    <row r="342" spans="1:4" x14ac:dyDescent="0.25">
      <c r="A342" t="s">
        <v>2906</v>
      </c>
      <c r="B342" t="s">
        <v>2907</v>
      </c>
      <c r="C342" t="s">
        <v>2235</v>
      </c>
      <c r="D342">
        <v>2000</v>
      </c>
    </row>
    <row r="343" spans="1:4" x14ac:dyDescent="0.25">
      <c r="A343" t="s">
        <v>2908</v>
      </c>
      <c r="B343" t="s">
        <v>2909</v>
      </c>
      <c r="C343" t="s">
        <v>2235</v>
      </c>
      <c r="D343">
        <v>500</v>
      </c>
    </row>
    <row r="344" spans="1:4" x14ac:dyDescent="0.25">
      <c r="A344" t="s">
        <v>2910</v>
      </c>
      <c r="B344" t="s">
        <v>2911</v>
      </c>
      <c r="C344" t="s">
        <v>2235</v>
      </c>
      <c r="D344">
        <v>2616</v>
      </c>
    </row>
    <row r="345" spans="1:4" x14ac:dyDescent="0.25">
      <c r="A345" t="s">
        <v>2912</v>
      </c>
      <c r="B345" t="s">
        <v>2913</v>
      </c>
      <c r="C345" t="s">
        <v>2235</v>
      </c>
      <c r="D345">
        <v>5474</v>
      </c>
    </row>
    <row r="346" spans="1:4" x14ac:dyDescent="0.25">
      <c r="A346" t="s">
        <v>2914</v>
      </c>
      <c r="B346" t="s">
        <v>2915</v>
      </c>
      <c r="C346" t="s">
        <v>2235</v>
      </c>
      <c r="D346">
        <v>14637</v>
      </c>
    </row>
    <row r="347" spans="1:4" x14ac:dyDescent="0.25">
      <c r="A347" t="s">
        <v>2916</v>
      </c>
      <c r="B347" t="s">
        <v>2917</v>
      </c>
      <c r="C347" t="s">
        <v>2235</v>
      </c>
      <c r="D347">
        <v>8060</v>
      </c>
    </row>
    <row r="348" spans="1:4" x14ac:dyDescent="0.25">
      <c r="A348" t="s">
        <v>2918</v>
      </c>
      <c r="B348" t="s">
        <v>2919</v>
      </c>
      <c r="C348" t="s">
        <v>2235</v>
      </c>
      <c r="D348">
        <v>14673</v>
      </c>
    </row>
    <row r="349" spans="1:4" x14ac:dyDescent="0.25">
      <c r="A349" t="s">
        <v>2920</v>
      </c>
      <c r="B349" t="s">
        <v>2921</v>
      </c>
      <c r="C349" t="s">
        <v>2235</v>
      </c>
      <c r="D349">
        <v>10000</v>
      </c>
    </row>
    <row r="350" spans="1:4" x14ac:dyDescent="0.25">
      <c r="A350" t="s">
        <v>2922</v>
      </c>
      <c r="B350" t="s">
        <v>2923</v>
      </c>
      <c r="C350" t="s">
        <v>2235</v>
      </c>
      <c r="D350">
        <v>4500</v>
      </c>
    </row>
    <row r="351" spans="1:4" x14ac:dyDescent="0.25">
      <c r="A351" t="s">
        <v>2924</v>
      </c>
      <c r="B351" t="s">
        <v>2925</v>
      </c>
      <c r="C351" t="s">
        <v>2235</v>
      </c>
      <c r="D351">
        <v>19</v>
      </c>
    </row>
    <row r="352" spans="1:4" x14ac:dyDescent="0.25">
      <c r="A352" t="s">
        <v>2926</v>
      </c>
      <c r="B352" t="s">
        <v>2927</v>
      </c>
      <c r="C352" t="s">
        <v>2235</v>
      </c>
      <c r="D352">
        <v>5200</v>
      </c>
    </row>
    <row r="353" spans="1:4" x14ac:dyDescent="0.25">
      <c r="A353" t="s">
        <v>2928</v>
      </c>
      <c r="B353" t="s">
        <v>2929</v>
      </c>
      <c r="C353" t="s">
        <v>2235</v>
      </c>
      <c r="D353">
        <v>4500</v>
      </c>
    </row>
    <row r="354" spans="1:4" x14ac:dyDescent="0.25">
      <c r="A354" t="s">
        <v>2930</v>
      </c>
      <c r="B354" t="s">
        <v>2931</v>
      </c>
      <c r="C354" t="s">
        <v>2320</v>
      </c>
      <c r="D354">
        <v>10230</v>
      </c>
    </row>
    <row r="355" spans="1:4" x14ac:dyDescent="0.25">
      <c r="A355" t="s">
        <v>2932</v>
      </c>
      <c r="B355" t="s">
        <v>2933</v>
      </c>
      <c r="C355" t="s">
        <v>2235</v>
      </c>
      <c r="D355">
        <v>1600</v>
      </c>
    </row>
    <row r="356" spans="1:4" x14ac:dyDescent="0.25">
      <c r="A356" t="s">
        <v>2934</v>
      </c>
      <c r="B356" t="s">
        <v>2935</v>
      </c>
      <c r="C356" t="s">
        <v>2235</v>
      </c>
      <c r="D356">
        <v>17612</v>
      </c>
    </row>
    <row r="357" spans="1:4" x14ac:dyDescent="0.25">
      <c r="A357" t="s">
        <v>2936</v>
      </c>
      <c r="B357" t="s">
        <v>2937</v>
      </c>
      <c r="C357" t="s">
        <v>2235</v>
      </c>
      <c r="D357">
        <v>14280</v>
      </c>
    </row>
    <row r="358" spans="1:4" x14ac:dyDescent="0.25">
      <c r="A358" t="s">
        <v>2938</v>
      </c>
      <c r="B358" t="s">
        <v>2939</v>
      </c>
      <c r="C358" t="s">
        <v>2235</v>
      </c>
      <c r="D358">
        <v>91630</v>
      </c>
    </row>
    <row r="359" spans="1:4" x14ac:dyDescent="0.25">
      <c r="A359" t="s">
        <v>2940</v>
      </c>
      <c r="B359" t="s">
        <v>2941</v>
      </c>
      <c r="C359" t="s">
        <v>2235</v>
      </c>
      <c r="D359">
        <v>8800</v>
      </c>
    </row>
    <row r="360" spans="1:4" x14ac:dyDescent="0.25">
      <c r="A360" t="s">
        <v>2942</v>
      </c>
      <c r="B360" t="s">
        <v>2943</v>
      </c>
      <c r="C360" t="s">
        <v>2235</v>
      </c>
      <c r="D360">
        <v>28000</v>
      </c>
    </row>
    <row r="361" spans="1:4" x14ac:dyDescent="0.25">
      <c r="A361" t="s">
        <v>2944</v>
      </c>
      <c r="B361" t="s">
        <v>2945</v>
      </c>
      <c r="C361" t="s">
        <v>2235</v>
      </c>
      <c r="D361">
        <v>2500</v>
      </c>
    </row>
    <row r="362" spans="1:4" x14ac:dyDescent="0.25">
      <c r="A362" t="s">
        <v>2946</v>
      </c>
      <c r="B362" t="s">
        <v>2947</v>
      </c>
      <c r="C362" t="s">
        <v>2235</v>
      </c>
      <c r="D362">
        <v>12000</v>
      </c>
    </row>
    <row r="363" spans="1:4" x14ac:dyDescent="0.25">
      <c r="A363" t="s">
        <v>2948</v>
      </c>
      <c r="B363" t="s">
        <v>2949</v>
      </c>
      <c r="C363" t="s">
        <v>2235</v>
      </c>
      <c r="D363">
        <v>17000</v>
      </c>
    </row>
    <row r="364" spans="1:4" x14ac:dyDescent="0.25">
      <c r="A364" t="s">
        <v>2950</v>
      </c>
      <c r="B364" t="s">
        <v>2951</v>
      </c>
      <c r="C364" t="s">
        <v>2235</v>
      </c>
      <c r="D364">
        <v>37000</v>
      </c>
    </row>
    <row r="365" spans="1:4" x14ac:dyDescent="0.25">
      <c r="A365" t="s">
        <v>2952</v>
      </c>
      <c r="B365" t="s">
        <v>2953</v>
      </c>
      <c r="C365" t="s">
        <v>2235</v>
      </c>
      <c r="D365">
        <v>11000</v>
      </c>
    </row>
    <row r="366" spans="1:4" x14ac:dyDescent="0.25">
      <c r="A366" t="s">
        <v>2954</v>
      </c>
      <c r="B366" t="s">
        <v>2955</v>
      </c>
      <c r="C366" t="s">
        <v>2235</v>
      </c>
      <c r="D366">
        <v>11300</v>
      </c>
    </row>
    <row r="367" spans="1:4" x14ac:dyDescent="0.25">
      <c r="A367" t="s">
        <v>2956</v>
      </c>
      <c r="B367" t="s">
        <v>2957</v>
      </c>
      <c r="C367" t="s">
        <v>2320</v>
      </c>
      <c r="D367">
        <v>2380</v>
      </c>
    </row>
    <row r="368" spans="1:4" x14ac:dyDescent="0.25">
      <c r="A368" t="s">
        <v>2958</v>
      </c>
      <c r="B368" t="s">
        <v>2959</v>
      </c>
      <c r="C368" t="s">
        <v>2235</v>
      </c>
      <c r="D368">
        <v>536</v>
      </c>
    </row>
    <row r="369" spans="1:4" x14ac:dyDescent="0.25">
      <c r="A369" t="s">
        <v>2960</v>
      </c>
      <c r="B369" t="s">
        <v>2961</v>
      </c>
      <c r="C369" t="s">
        <v>2235</v>
      </c>
      <c r="D369">
        <v>24000</v>
      </c>
    </row>
    <row r="370" spans="1:4" x14ac:dyDescent="0.25">
      <c r="A370" t="s">
        <v>2962</v>
      </c>
      <c r="B370" t="s">
        <v>2963</v>
      </c>
      <c r="C370" t="s">
        <v>2320</v>
      </c>
      <c r="D370">
        <v>8000</v>
      </c>
    </row>
    <row r="371" spans="1:4" x14ac:dyDescent="0.25">
      <c r="A371" t="s">
        <v>2964</v>
      </c>
      <c r="B371" t="s">
        <v>2965</v>
      </c>
      <c r="C371" t="s">
        <v>2235</v>
      </c>
      <c r="D371">
        <v>2000</v>
      </c>
    </row>
    <row r="372" spans="1:4" x14ac:dyDescent="0.25">
      <c r="A372" t="s">
        <v>2966</v>
      </c>
      <c r="B372" t="s">
        <v>2967</v>
      </c>
      <c r="C372" t="s">
        <v>2320</v>
      </c>
      <c r="D372">
        <v>11233</v>
      </c>
    </row>
    <row r="373" spans="1:4" x14ac:dyDescent="0.25">
      <c r="A373" t="s">
        <v>2968</v>
      </c>
      <c r="B373" t="s">
        <v>2969</v>
      </c>
      <c r="C373" t="s">
        <v>2320</v>
      </c>
      <c r="D373">
        <v>316150</v>
      </c>
    </row>
    <row r="374" spans="1:4" x14ac:dyDescent="0.25">
      <c r="A374" t="s">
        <v>2970</v>
      </c>
      <c r="B374" t="s">
        <v>2971</v>
      </c>
      <c r="C374" t="s">
        <v>2235</v>
      </c>
      <c r="D374">
        <v>65000</v>
      </c>
    </row>
    <row r="375" spans="1:4" x14ac:dyDescent="0.25">
      <c r="A375" t="s">
        <v>2972</v>
      </c>
      <c r="B375" t="s">
        <v>2973</v>
      </c>
      <c r="C375" t="s">
        <v>2235</v>
      </c>
      <c r="D375">
        <v>12079</v>
      </c>
    </row>
    <row r="376" spans="1:4" x14ac:dyDescent="0.25">
      <c r="A376" t="s">
        <v>2974</v>
      </c>
      <c r="B376" t="s">
        <v>2975</v>
      </c>
      <c r="C376" t="s">
        <v>2235</v>
      </c>
      <c r="D376">
        <v>588</v>
      </c>
    </row>
    <row r="377" spans="1:4" x14ac:dyDescent="0.25">
      <c r="A377" t="s">
        <v>2976</v>
      </c>
      <c r="B377" t="s">
        <v>2977</v>
      </c>
      <c r="C377" t="s">
        <v>2235</v>
      </c>
      <c r="D377">
        <v>18088</v>
      </c>
    </row>
    <row r="378" spans="1:4" x14ac:dyDescent="0.25">
      <c r="A378" t="s">
        <v>2978</v>
      </c>
      <c r="B378" t="s">
        <v>2979</v>
      </c>
      <c r="C378" t="s">
        <v>2235</v>
      </c>
      <c r="D378">
        <v>19992</v>
      </c>
    </row>
    <row r="379" spans="1:4" x14ac:dyDescent="0.25">
      <c r="A379" t="s">
        <v>2980</v>
      </c>
      <c r="B379" t="s">
        <v>2981</v>
      </c>
      <c r="C379" t="s">
        <v>2235</v>
      </c>
      <c r="D379">
        <v>40936</v>
      </c>
    </row>
    <row r="380" spans="1:4" x14ac:dyDescent="0.25">
      <c r="A380" t="s">
        <v>2982</v>
      </c>
      <c r="B380" t="s">
        <v>2983</v>
      </c>
      <c r="C380" t="s">
        <v>2320</v>
      </c>
      <c r="D380">
        <v>534108</v>
      </c>
    </row>
    <row r="381" spans="1:4" x14ac:dyDescent="0.25">
      <c r="A381" t="s">
        <v>2984</v>
      </c>
      <c r="B381" t="s">
        <v>2985</v>
      </c>
      <c r="C381" t="s">
        <v>2235</v>
      </c>
      <c r="D381">
        <v>106624</v>
      </c>
    </row>
    <row r="382" spans="1:4" x14ac:dyDescent="0.25">
      <c r="A382" t="s">
        <v>2986</v>
      </c>
      <c r="B382" t="s">
        <v>2987</v>
      </c>
      <c r="C382" t="s">
        <v>2235</v>
      </c>
      <c r="D382">
        <v>14518</v>
      </c>
    </row>
    <row r="383" spans="1:4" x14ac:dyDescent="0.25">
      <c r="A383" t="s">
        <v>2988</v>
      </c>
      <c r="B383" t="s">
        <v>2989</v>
      </c>
      <c r="C383" t="s">
        <v>2235</v>
      </c>
      <c r="D383">
        <v>32071</v>
      </c>
    </row>
    <row r="384" spans="1:4" x14ac:dyDescent="0.25">
      <c r="A384" t="s">
        <v>2990</v>
      </c>
      <c r="B384" t="s">
        <v>2991</v>
      </c>
      <c r="C384" t="s">
        <v>2235</v>
      </c>
      <c r="D384">
        <v>34.18</v>
      </c>
    </row>
    <row r="385" spans="1:4" x14ac:dyDescent="0.25">
      <c r="A385" t="s">
        <v>2992</v>
      </c>
      <c r="B385" t="s">
        <v>2993</v>
      </c>
      <c r="C385" t="s">
        <v>2320</v>
      </c>
      <c r="D385">
        <v>6942</v>
      </c>
    </row>
    <row r="386" spans="1:4" x14ac:dyDescent="0.25">
      <c r="A386" t="s">
        <v>2994</v>
      </c>
      <c r="B386" t="s">
        <v>2995</v>
      </c>
      <c r="C386" t="s">
        <v>2320</v>
      </c>
      <c r="D386">
        <v>6942</v>
      </c>
    </row>
    <row r="387" spans="1:4" x14ac:dyDescent="0.25">
      <c r="A387" t="s">
        <v>2996</v>
      </c>
      <c r="B387" t="s">
        <v>2997</v>
      </c>
      <c r="C387" t="s">
        <v>2320</v>
      </c>
      <c r="D387">
        <v>5162</v>
      </c>
    </row>
    <row r="388" spans="1:4" x14ac:dyDescent="0.25">
      <c r="A388" t="s">
        <v>2998</v>
      </c>
      <c r="B388" t="s">
        <v>2999</v>
      </c>
      <c r="C388" t="s">
        <v>2235</v>
      </c>
      <c r="D388">
        <v>20600</v>
      </c>
    </row>
    <row r="389" spans="1:4" x14ac:dyDescent="0.25">
      <c r="A389" t="s">
        <v>3000</v>
      </c>
      <c r="B389" t="s">
        <v>3001</v>
      </c>
      <c r="C389" t="s">
        <v>2292</v>
      </c>
      <c r="D389">
        <v>9691</v>
      </c>
    </row>
    <row r="390" spans="1:4" x14ac:dyDescent="0.25">
      <c r="A390" t="s">
        <v>3002</v>
      </c>
      <c r="B390" t="s">
        <v>3003</v>
      </c>
      <c r="C390" t="s">
        <v>2235</v>
      </c>
      <c r="D390">
        <v>7021</v>
      </c>
    </row>
    <row r="391" spans="1:4" x14ac:dyDescent="0.25">
      <c r="A391" t="s">
        <v>3004</v>
      </c>
      <c r="B391" t="s">
        <v>3005</v>
      </c>
      <c r="C391" t="s">
        <v>2292</v>
      </c>
      <c r="D391">
        <v>9314</v>
      </c>
    </row>
    <row r="392" spans="1:4" x14ac:dyDescent="0.25">
      <c r="A392" t="s">
        <v>3006</v>
      </c>
      <c r="B392" t="s">
        <v>3007</v>
      </c>
      <c r="C392" t="s">
        <v>2235</v>
      </c>
      <c r="D392">
        <v>90321</v>
      </c>
    </row>
    <row r="393" spans="1:4" x14ac:dyDescent="0.25">
      <c r="A393" t="s">
        <v>3008</v>
      </c>
      <c r="B393" t="s">
        <v>3009</v>
      </c>
      <c r="C393" t="s">
        <v>2292</v>
      </c>
      <c r="D393">
        <v>20.190000000000001</v>
      </c>
    </row>
    <row r="394" spans="1:4" x14ac:dyDescent="0.25">
      <c r="A394" t="s">
        <v>3010</v>
      </c>
      <c r="B394" t="s">
        <v>3011</v>
      </c>
      <c r="C394" t="s">
        <v>2292</v>
      </c>
      <c r="D394">
        <v>19.940000000000001</v>
      </c>
    </row>
    <row r="395" spans="1:4" x14ac:dyDescent="0.25">
      <c r="A395" t="s">
        <v>3012</v>
      </c>
      <c r="B395" t="s">
        <v>3013</v>
      </c>
      <c r="C395" t="s">
        <v>2292</v>
      </c>
      <c r="D395">
        <v>30464</v>
      </c>
    </row>
    <row r="396" spans="1:4" x14ac:dyDescent="0.25">
      <c r="A396" t="s">
        <v>3014</v>
      </c>
      <c r="B396" t="s">
        <v>3015</v>
      </c>
      <c r="C396" t="s">
        <v>2292</v>
      </c>
      <c r="D396">
        <v>59744</v>
      </c>
    </row>
    <row r="397" spans="1:4" x14ac:dyDescent="0.25">
      <c r="A397" t="s">
        <v>3016</v>
      </c>
      <c r="B397" t="s">
        <v>3017</v>
      </c>
      <c r="C397" t="s">
        <v>2235</v>
      </c>
      <c r="D397">
        <v>29700</v>
      </c>
    </row>
    <row r="398" spans="1:4" x14ac:dyDescent="0.25">
      <c r="A398" t="s">
        <v>3018</v>
      </c>
      <c r="B398" t="s">
        <v>3019</v>
      </c>
      <c r="C398" t="s">
        <v>2292</v>
      </c>
      <c r="D398">
        <v>4760</v>
      </c>
    </row>
    <row r="399" spans="1:4" x14ac:dyDescent="0.25">
      <c r="A399" t="s">
        <v>3020</v>
      </c>
      <c r="B399" t="s">
        <v>3021</v>
      </c>
      <c r="C399" t="s">
        <v>2235</v>
      </c>
      <c r="D399">
        <v>25705</v>
      </c>
    </row>
    <row r="400" spans="1:4" x14ac:dyDescent="0.25">
      <c r="A400" t="s">
        <v>3022</v>
      </c>
      <c r="B400" t="s">
        <v>3023</v>
      </c>
      <c r="C400" t="s">
        <v>2235</v>
      </c>
      <c r="D400">
        <v>24300</v>
      </c>
    </row>
    <row r="401" spans="1:4" x14ac:dyDescent="0.25">
      <c r="A401" t="s">
        <v>3024</v>
      </c>
      <c r="B401" t="s">
        <v>3025</v>
      </c>
      <c r="C401" t="s">
        <v>2235</v>
      </c>
      <c r="D401">
        <v>3000</v>
      </c>
    </row>
    <row r="402" spans="1:4" x14ac:dyDescent="0.25">
      <c r="A402" t="s">
        <v>3026</v>
      </c>
      <c r="B402" t="s">
        <v>3027</v>
      </c>
      <c r="C402" t="s">
        <v>2292</v>
      </c>
      <c r="D402">
        <v>14</v>
      </c>
    </row>
    <row r="403" spans="1:4" x14ac:dyDescent="0.25">
      <c r="A403" t="s">
        <v>3028</v>
      </c>
      <c r="B403" t="s">
        <v>3029</v>
      </c>
      <c r="C403" t="s">
        <v>2292</v>
      </c>
      <c r="D403">
        <v>36336.65</v>
      </c>
    </row>
    <row r="404" spans="1:4" x14ac:dyDescent="0.25">
      <c r="A404" t="s">
        <v>3030</v>
      </c>
      <c r="B404" t="s">
        <v>3031</v>
      </c>
      <c r="C404" t="s">
        <v>2292</v>
      </c>
      <c r="D404">
        <v>6850</v>
      </c>
    </row>
    <row r="405" spans="1:4" x14ac:dyDescent="0.25">
      <c r="A405" t="s">
        <v>3032</v>
      </c>
      <c r="B405" t="s">
        <v>3033</v>
      </c>
      <c r="C405" t="s">
        <v>2292</v>
      </c>
      <c r="D405">
        <v>12205</v>
      </c>
    </row>
    <row r="406" spans="1:4" x14ac:dyDescent="0.25">
      <c r="A406" t="s">
        <v>3034</v>
      </c>
      <c r="B406" t="s">
        <v>3035</v>
      </c>
      <c r="C406" t="s">
        <v>2292</v>
      </c>
      <c r="D406">
        <v>18000</v>
      </c>
    </row>
    <row r="407" spans="1:4" x14ac:dyDescent="0.25">
      <c r="A407" t="s">
        <v>3036</v>
      </c>
      <c r="B407" t="s">
        <v>3037</v>
      </c>
      <c r="C407" t="s">
        <v>2235</v>
      </c>
      <c r="D407">
        <v>2600</v>
      </c>
    </row>
    <row r="408" spans="1:4" x14ac:dyDescent="0.25">
      <c r="A408" t="s">
        <v>3038</v>
      </c>
      <c r="B408" t="s">
        <v>3039</v>
      </c>
      <c r="C408" t="s">
        <v>2292</v>
      </c>
      <c r="D408">
        <v>45000</v>
      </c>
    </row>
    <row r="409" spans="1:4" x14ac:dyDescent="0.25">
      <c r="A409" t="s">
        <v>3040</v>
      </c>
      <c r="B409" t="s">
        <v>3041</v>
      </c>
      <c r="C409" t="s">
        <v>2292</v>
      </c>
      <c r="D409">
        <v>45000</v>
      </c>
    </row>
    <row r="410" spans="1:4" x14ac:dyDescent="0.25">
      <c r="A410" t="s">
        <v>3042</v>
      </c>
      <c r="B410" t="s">
        <v>3043</v>
      </c>
      <c r="C410" t="s">
        <v>2235</v>
      </c>
      <c r="D410">
        <v>334</v>
      </c>
    </row>
    <row r="411" spans="1:4" x14ac:dyDescent="0.25">
      <c r="A411" t="s">
        <v>3044</v>
      </c>
      <c r="B411" t="s">
        <v>3045</v>
      </c>
      <c r="C411" t="s">
        <v>2292</v>
      </c>
      <c r="D411">
        <v>54.86</v>
      </c>
    </row>
    <row r="412" spans="1:4" x14ac:dyDescent="0.25">
      <c r="A412" t="s">
        <v>3046</v>
      </c>
      <c r="B412" t="s">
        <v>3047</v>
      </c>
      <c r="C412" t="s">
        <v>2292</v>
      </c>
      <c r="D412">
        <v>14600</v>
      </c>
    </row>
    <row r="413" spans="1:4" x14ac:dyDescent="0.25">
      <c r="A413" t="s">
        <v>3048</v>
      </c>
      <c r="B413" t="s">
        <v>3049</v>
      </c>
      <c r="C413" t="s">
        <v>2292</v>
      </c>
      <c r="D413">
        <v>21.42</v>
      </c>
    </row>
    <row r="414" spans="1:4" x14ac:dyDescent="0.25">
      <c r="A414" t="s">
        <v>3050</v>
      </c>
      <c r="B414" t="s">
        <v>3051</v>
      </c>
      <c r="C414" t="s">
        <v>2292</v>
      </c>
      <c r="D414">
        <v>7500</v>
      </c>
    </row>
    <row r="415" spans="1:4" x14ac:dyDescent="0.25">
      <c r="A415" t="s">
        <v>3052</v>
      </c>
      <c r="B415" t="s">
        <v>3053</v>
      </c>
      <c r="C415" t="s">
        <v>2292</v>
      </c>
      <c r="D415">
        <v>24800</v>
      </c>
    </row>
    <row r="416" spans="1:4" x14ac:dyDescent="0.25">
      <c r="A416" t="s">
        <v>3054</v>
      </c>
      <c r="B416" t="s">
        <v>3055</v>
      </c>
      <c r="C416" t="s">
        <v>2235</v>
      </c>
      <c r="D416">
        <v>112112</v>
      </c>
    </row>
    <row r="417" spans="1:4" x14ac:dyDescent="0.25">
      <c r="A417" t="s">
        <v>3056</v>
      </c>
      <c r="B417" t="s">
        <v>3057</v>
      </c>
      <c r="C417" t="s">
        <v>2235</v>
      </c>
      <c r="D417">
        <v>31900</v>
      </c>
    </row>
    <row r="418" spans="1:4" x14ac:dyDescent="0.25">
      <c r="A418" t="s">
        <v>3058</v>
      </c>
      <c r="B418" t="s">
        <v>3059</v>
      </c>
      <c r="C418" t="s">
        <v>2292</v>
      </c>
      <c r="D418">
        <v>29750</v>
      </c>
    </row>
    <row r="419" spans="1:4" x14ac:dyDescent="0.25">
      <c r="A419" t="s">
        <v>3060</v>
      </c>
      <c r="B419" t="s">
        <v>3061</v>
      </c>
      <c r="C419" t="s">
        <v>2235</v>
      </c>
      <c r="D419">
        <v>3000</v>
      </c>
    </row>
    <row r="420" spans="1:4" x14ac:dyDescent="0.25">
      <c r="A420" t="s">
        <v>3062</v>
      </c>
      <c r="B420" t="s">
        <v>3063</v>
      </c>
      <c r="C420" t="s">
        <v>2292</v>
      </c>
      <c r="D420">
        <v>115388</v>
      </c>
    </row>
    <row r="421" spans="1:4" x14ac:dyDescent="0.25">
      <c r="A421" t="s">
        <v>3064</v>
      </c>
      <c r="B421" t="s">
        <v>3065</v>
      </c>
      <c r="C421" t="s">
        <v>2235</v>
      </c>
      <c r="D421">
        <v>1623.16</v>
      </c>
    </row>
    <row r="422" spans="1:4" x14ac:dyDescent="0.25">
      <c r="A422" t="s">
        <v>3066</v>
      </c>
      <c r="B422" t="s">
        <v>3067</v>
      </c>
      <c r="C422" t="s">
        <v>2235</v>
      </c>
      <c r="D422">
        <v>34915</v>
      </c>
    </row>
    <row r="423" spans="1:4" x14ac:dyDescent="0.25">
      <c r="A423" t="s">
        <v>3068</v>
      </c>
      <c r="B423" t="s">
        <v>3069</v>
      </c>
      <c r="C423" t="s">
        <v>2292</v>
      </c>
      <c r="D423">
        <v>60000</v>
      </c>
    </row>
    <row r="424" spans="1:4" x14ac:dyDescent="0.25">
      <c r="A424" t="s">
        <v>3070</v>
      </c>
      <c r="B424" t="s">
        <v>3071</v>
      </c>
      <c r="C424" t="s">
        <v>2292</v>
      </c>
      <c r="D424">
        <v>55.93</v>
      </c>
    </row>
    <row r="425" spans="1:4" x14ac:dyDescent="0.25">
      <c r="A425" t="s">
        <v>3072</v>
      </c>
      <c r="B425" t="s">
        <v>3073</v>
      </c>
      <c r="C425" t="s">
        <v>2292</v>
      </c>
      <c r="D425">
        <v>55.93</v>
      </c>
    </row>
    <row r="426" spans="1:4" x14ac:dyDescent="0.25">
      <c r="A426" t="s">
        <v>3074</v>
      </c>
      <c r="B426" t="s">
        <v>3075</v>
      </c>
      <c r="C426" t="s">
        <v>2292</v>
      </c>
      <c r="D426">
        <v>55.93</v>
      </c>
    </row>
    <row r="427" spans="1:4" x14ac:dyDescent="0.25">
      <c r="A427" t="s">
        <v>3076</v>
      </c>
      <c r="B427" t="s">
        <v>3077</v>
      </c>
      <c r="C427" t="s">
        <v>2235</v>
      </c>
      <c r="D427">
        <v>1623.16</v>
      </c>
    </row>
    <row r="428" spans="1:4" x14ac:dyDescent="0.25">
      <c r="A428" t="s">
        <v>3078</v>
      </c>
      <c r="B428" t="s">
        <v>3079</v>
      </c>
      <c r="C428" t="s">
        <v>2292</v>
      </c>
      <c r="D428">
        <v>55.93</v>
      </c>
    </row>
    <row r="429" spans="1:4" x14ac:dyDescent="0.25">
      <c r="A429" t="s">
        <v>3080</v>
      </c>
      <c r="B429" t="s">
        <v>3081</v>
      </c>
      <c r="C429" t="s">
        <v>2292</v>
      </c>
      <c r="D429">
        <v>55.93</v>
      </c>
    </row>
    <row r="430" spans="1:4" x14ac:dyDescent="0.25">
      <c r="A430" t="s">
        <v>3082</v>
      </c>
      <c r="B430" t="s">
        <v>3083</v>
      </c>
      <c r="C430" t="s">
        <v>2292</v>
      </c>
      <c r="D430">
        <v>128283</v>
      </c>
    </row>
    <row r="431" spans="1:4" x14ac:dyDescent="0.25">
      <c r="A431" t="s">
        <v>3084</v>
      </c>
      <c r="B431" t="s">
        <v>3085</v>
      </c>
      <c r="C431" t="s">
        <v>2235</v>
      </c>
      <c r="D431">
        <v>2000</v>
      </c>
    </row>
    <row r="432" spans="1:4" x14ac:dyDescent="0.25">
      <c r="A432" t="s">
        <v>3086</v>
      </c>
      <c r="B432" t="s">
        <v>3087</v>
      </c>
      <c r="C432" t="s">
        <v>2235</v>
      </c>
      <c r="D432">
        <v>10000</v>
      </c>
    </row>
    <row r="433" spans="1:4" x14ac:dyDescent="0.25">
      <c r="A433" t="s">
        <v>3088</v>
      </c>
      <c r="B433" t="s">
        <v>3089</v>
      </c>
      <c r="C433" t="s">
        <v>2235</v>
      </c>
      <c r="D433">
        <v>2000</v>
      </c>
    </row>
    <row r="434" spans="1:4" x14ac:dyDescent="0.25">
      <c r="A434" t="s">
        <v>3090</v>
      </c>
      <c r="B434" t="s">
        <v>3091</v>
      </c>
      <c r="C434" t="s">
        <v>2292</v>
      </c>
      <c r="D434">
        <v>37.75</v>
      </c>
    </row>
    <row r="435" spans="1:4" x14ac:dyDescent="0.25">
      <c r="A435" t="s">
        <v>3092</v>
      </c>
      <c r="B435" t="s">
        <v>3093</v>
      </c>
      <c r="C435" t="s">
        <v>2235</v>
      </c>
      <c r="D435">
        <v>1700</v>
      </c>
    </row>
    <row r="436" spans="1:4" x14ac:dyDescent="0.25">
      <c r="A436" t="s">
        <v>3094</v>
      </c>
      <c r="B436" t="s">
        <v>3095</v>
      </c>
      <c r="C436" t="s">
        <v>2235</v>
      </c>
      <c r="D436">
        <v>13900</v>
      </c>
    </row>
    <row r="437" spans="1:4" x14ac:dyDescent="0.25">
      <c r="A437" t="s">
        <v>3096</v>
      </c>
      <c r="B437" t="s">
        <v>3097</v>
      </c>
      <c r="C437" t="s">
        <v>2235</v>
      </c>
      <c r="D437">
        <v>5000</v>
      </c>
    </row>
    <row r="438" spans="1:4" x14ac:dyDescent="0.25">
      <c r="A438" t="s">
        <v>3098</v>
      </c>
      <c r="B438" t="s">
        <v>3099</v>
      </c>
      <c r="C438" t="s">
        <v>2235</v>
      </c>
      <c r="D438">
        <v>35.700000000000003</v>
      </c>
    </row>
    <row r="439" spans="1:4" x14ac:dyDescent="0.25">
      <c r="A439" t="s">
        <v>3100</v>
      </c>
      <c r="B439" t="s">
        <v>3101</v>
      </c>
      <c r="C439" t="s">
        <v>2235</v>
      </c>
      <c r="D439">
        <v>69</v>
      </c>
    </row>
    <row r="440" spans="1:4" x14ac:dyDescent="0.25">
      <c r="A440" t="s">
        <v>3102</v>
      </c>
      <c r="B440" t="s">
        <v>3103</v>
      </c>
      <c r="C440" t="s">
        <v>2292</v>
      </c>
      <c r="D440">
        <v>33800</v>
      </c>
    </row>
    <row r="441" spans="1:4" x14ac:dyDescent="0.25">
      <c r="A441" t="s">
        <v>3104</v>
      </c>
      <c r="B441" t="s">
        <v>3105</v>
      </c>
      <c r="C441" t="s">
        <v>2235</v>
      </c>
      <c r="D441">
        <v>690711</v>
      </c>
    </row>
    <row r="442" spans="1:4" x14ac:dyDescent="0.25">
      <c r="A442" t="s">
        <v>3106</v>
      </c>
      <c r="B442" t="s">
        <v>3107</v>
      </c>
      <c r="C442" t="s">
        <v>2235</v>
      </c>
      <c r="D442">
        <v>21900</v>
      </c>
    </row>
    <row r="443" spans="1:4" x14ac:dyDescent="0.25">
      <c r="A443" t="s">
        <v>3108</v>
      </c>
      <c r="B443" t="s">
        <v>3109</v>
      </c>
      <c r="C443" t="s">
        <v>2235</v>
      </c>
      <c r="D443">
        <v>50900</v>
      </c>
    </row>
    <row r="444" spans="1:4" x14ac:dyDescent="0.25">
      <c r="A444" t="s">
        <v>3110</v>
      </c>
      <c r="B444" t="s">
        <v>3111</v>
      </c>
      <c r="C444" t="s">
        <v>2235</v>
      </c>
      <c r="D444">
        <v>20900</v>
      </c>
    </row>
    <row r="445" spans="1:4" x14ac:dyDescent="0.25">
      <c r="A445" t="s">
        <v>3112</v>
      </c>
      <c r="B445" t="s">
        <v>3113</v>
      </c>
      <c r="C445" t="s">
        <v>2292</v>
      </c>
      <c r="D445">
        <v>47480</v>
      </c>
    </row>
    <row r="446" spans="1:4" x14ac:dyDescent="0.25">
      <c r="A446" t="s">
        <v>3114</v>
      </c>
      <c r="B446" t="s">
        <v>3115</v>
      </c>
      <c r="C446" t="s">
        <v>2235</v>
      </c>
      <c r="D446">
        <v>100000</v>
      </c>
    </row>
    <row r="447" spans="1:4" x14ac:dyDescent="0.25">
      <c r="A447" t="s">
        <v>3116</v>
      </c>
      <c r="B447" t="s">
        <v>3117</v>
      </c>
      <c r="C447" t="s">
        <v>2292</v>
      </c>
      <c r="D447">
        <v>55.93</v>
      </c>
    </row>
    <row r="448" spans="1:4" x14ac:dyDescent="0.25">
      <c r="A448" t="s">
        <v>3118</v>
      </c>
      <c r="B448" t="s">
        <v>3119</v>
      </c>
      <c r="C448" t="s">
        <v>2292</v>
      </c>
      <c r="D448">
        <v>60.55</v>
      </c>
    </row>
    <row r="449" spans="1:4" x14ac:dyDescent="0.25">
      <c r="A449" t="s">
        <v>3120</v>
      </c>
      <c r="B449" t="s">
        <v>3121</v>
      </c>
      <c r="C449" t="s">
        <v>2292</v>
      </c>
      <c r="D449">
        <v>55.93</v>
      </c>
    </row>
    <row r="450" spans="1:4" x14ac:dyDescent="0.25">
      <c r="A450" t="s">
        <v>3122</v>
      </c>
      <c r="B450" t="s">
        <v>3123</v>
      </c>
      <c r="C450" t="s">
        <v>2320</v>
      </c>
      <c r="D450">
        <v>11092</v>
      </c>
    </row>
    <row r="451" spans="1:4" x14ac:dyDescent="0.25">
      <c r="A451" t="s">
        <v>3124</v>
      </c>
      <c r="B451" t="s">
        <v>3125</v>
      </c>
      <c r="C451" t="s">
        <v>2292</v>
      </c>
      <c r="D451">
        <v>185640</v>
      </c>
    </row>
    <row r="452" spans="1:4" x14ac:dyDescent="0.25">
      <c r="A452" t="s">
        <v>3126</v>
      </c>
      <c r="B452" t="s">
        <v>3127</v>
      </c>
      <c r="C452" t="s">
        <v>2320</v>
      </c>
      <c r="D452">
        <v>4780.2299999999996</v>
      </c>
    </row>
    <row r="453" spans="1:4" x14ac:dyDescent="0.25">
      <c r="A453" t="s">
        <v>3128</v>
      </c>
      <c r="B453" t="s">
        <v>3129</v>
      </c>
      <c r="C453" t="s">
        <v>2292</v>
      </c>
      <c r="D453">
        <v>9500</v>
      </c>
    </row>
    <row r="454" spans="1:4" x14ac:dyDescent="0.25">
      <c r="A454" t="s">
        <v>3130</v>
      </c>
      <c r="B454" t="s">
        <v>3131</v>
      </c>
      <c r="C454" t="s">
        <v>2320</v>
      </c>
      <c r="D454">
        <v>5115</v>
      </c>
    </row>
    <row r="455" spans="1:4" x14ac:dyDescent="0.25">
      <c r="A455" t="s">
        <v>3132</v>
      </c>
      <c r="B455" t="s">
        <v>3133</v>
      </c>
      <c r="C455" t="s">
        <v>2320</v>
      </c>
      <c r="D455">
        <v>5965</v>
      </c>
    </row>
    <row r="456" spans="1:4" x14ac:dyDescent="0.25">
      <c r="A456" t="s">
        <v>3134</v>
      </c>
      <c r="B456" t="s">
        <v>3135</v>
      </c>
      <c r="C456" t="s">
        <v>2292</v>
      </c>
      <c r="D456">
        <v>55335</v>
      </c>
    </row>
    <row r="457" spans="1:4" x14ac:dyDescent="0.25">
      <c r="A457" t="s">
        <v>3136</v>
      </c>
      <c r="B457" t="s">
        <v>3137</v>
      </c>
      <c r="C457" t="s">
        <v>2292</v>
      </c>
      <c r="D457">
        <v>56525</v>
      </c>
    </row>
    <row r="458" spans="1:4" x14ac:dyDescent="0.25">
      <c r="A458" t="s">
        <v>3138</v>
      </c>
      <c r="B458" t="s">
        <v>3139</v>
      </c>
      <c r="C458" t="s">
        <v>2292</v>
      </c>
      <c r="D458">
        <v>58310</v>
      </c>
    </row>
    <row r="459" spans="1:4" x14ac:dyDescent="0.25">
      <c r="A459" t="s">
        <v>3140</v>
      </c>
      <c r="B459" t="s">
        <v>3141</v>
      </c>
      <c r="C459" t="s">
        <v>2320</v>
      </c>
      <c r="D459">
        <v>5965</v>
      </c>
    </row>
    <row r="460" spans="1:4" x14ac:dyDescent="0.25">
      <c r="A460" t="s">
        <v>3142</v>
      </c>
      <c r="B460" t="s">
        <v>3143</v>
      </c>
      <c r="C460" t="s">
        <v>2320</v>
      </c>
      <c r="D460">
        <v>5965</v>
      </c>
    </row>
    <row r="461" spans="1:4" x14ac:dyDescent="0.25">
      <c r="A461" t="s">
        <v>3144</v>
      </c>
      <c r="B461" t="s">
        <v>3145</v>
      </c>
      <c r="C461" t="s">
        <v>2320</v>
      </c>
      <c r="D461">
        <v>7309</v>
      </c>
    </row>
    <row r="462" spans="1:4" x14ac:dyDescent="0.25">
      <c r="A462" t="s">
        <v>3146</v>
      </c>
      <c r="B462" t="s">
        <v>3147</v>
      </c>
      <c r="C462" t="s">
        <v>2320</v>
      </c>
      <c r="D462">
        <v>5964</v>
      </c>
    </row>
    <row r="463" spans="1:4" x14ac:dyDescent="0.25">
      <c r="A463" t="s">
        <v>3148</v>
      </c>
      <c r="B463" t="s">
        <v>3149</v>
      </c>
      <c r="C463" t="s">
        <v>2230</v>
      </c>
      <c r="D463">
        <v>27782.93</v>
      </c>
    </row>
    <row r="464" spans="1:4" x14ac:dyDescent="0.25">
      <c r="A464" t="s">
        <v>3150</v>
      </c>
      <c r="B464" t="s">
        <v>3151</v>
      </c>
      <c r="C464" t="s">
        <v>2230</v>
      </c>
      <c r="D464">
        <v>105110</v>
      </c>
    </row>
    <row r="465" spans="1:4" x14ac:dyDescent="0.25">
      <c r="A465" t="s">
        <v>3152</v>
      </c>
      <c r="B465" t="s">
        <v>3153</v>
      </c>
      <c r="C465" t="s">
        <v>2320</v>
      </c>
      <c r="D465">
        <v>10000</v>
      </c>
    </row>
    <row r="466" spans="1:4" x14ac:dyDescent="0.25">
      <c r="A466" t="s">
        <v>3154</v>
      </c>
      <c r="B466" t="s">
        <v>3155</v>
      </c>
      <c r="C466" t="s">
        <v>2320</v>
      </c>
      <c r="D466">
        <v>13295</v>
      </c>
    </row>
    <row r="467" spans="1:4" x14ac:dyDescent="0.25">
      <c r="A467" t="s">
        <v>3156</v>
      </c>
      <c r="B467" t="s">
        <v>3157</v>
      </c>
      <c r="C467" t="s">
        <v>2230</v>
      </c>
      <c r="D467">
        <v>4.5</v>
      </c>
    </row>
    <row r="468" spans="1:4" x14ac:dyDescent="0.25">
      <c r="A468" t="s">
        <v>3158</v>
      </c>
      <c r="B468" t="s">
        <v>3159</v>
      </c>
      <c r="C468" t="s">
        <v>2230</v>
      </c>
      <c r="D468">
        <v>4</v>
      </c>
    </row>
    <row r="469" spans="1:4" x14ac:dyDescent="0.25">
      <c r="A469" t="s">
        <v>3160</v>
      </c>
      <c r="B469" t="s">
        <v>3161</v>
      </c>
      <c r="C469" t="s">
        <v>2230</v>
      </c>
      <c r="D469">
        <v>3000</v>
      </c>
    </row>
    <row r="470" spans="1:4" x14ac:dyDescent="0.25">
      <c r="A470" t="s">
        <v>3162</v>
      </c>
      <c r="B470" t="s">
        <v>3163</v>
      </c>
      <c r="C470" t="s">
        <v>2320</v>
      </c>
      <c r="D470">
        <v>23400</v>
      </c>
    </row>
    <row r="471" spans="1:4" x14ac:dyDescent="0.25">
      <c r="A471" t="s">
        <v>3164</v>
      </c>
      <c r="B471" t="s">
        <v>3165</v>
      </c>
      <c r="C471" t="s">
        <v>2320</v>
      </c>
      <c r="D471">
        <v>4686</v>
      </c>
    </row>
    <row r="472" spans="1:4" x14ac:dyDescent="0.25">
      <c r="A472" t="s">
        <v>3166</v>
      </c>
      <c r="B472" t="s">
        <v>3167</v>
      </c>
      <c r="C472" t="s">
        <v>2230</v>
      </c>
      <c r="D472">
        <v>2142</v>
      </c>
    </row>
    <row r="473" spans="1:4" x14ac:dyDescent="0.25">
      <c r="A473" t="s">
        <v>3168</v>
      </c>
      <c r="B473" t="s">
        <v>3169</v>
      </c>
      <c r="C473" t="s">
        <v>2230</v>
      </c>
      <c r="D473">
        <v>25347</v>
      </c>
    </row>
    <row r="474" spans="1:4" x14ac:dyDescent="0.25">
      <c r="A474" t="s">
        <v>3170</v>
      </c>
      <c r="B474" t="s">
        <v>3171</v>
      </c>
      <c r="C474" t="s">
        <v>2230</v>
      </c>
      <c r="D474">
        <v>9000</v>
      </c>
    </row>
    <row r="475" spans="1:4" x14ac:dyDescent="0.25">
      <c r="A475" t="s">
        <v>3172</v>
      </c>
      <c r="B475" t="s">
        <v>3173</v>
      </c>
      <c r="C475" t="s">
        <v>2230</v>
      </c>
      <c r="D475">
        <v>3600</v>
      </c>
    </row>
    <row r="476" spans="1:4" x14ac:dyDescent="0.25">
      <c r="A476" t="s">
        <v>3174</v>
      </c>
      <c r="B476" t="s">
        <v>3175</v>
      </c>
      <c r="C476" t="s">
        <v>2230</v>
      </c>
      <c r="D476">
        <v>8102.38</v>
      </c>
    </row>
    <row r="477" spans="1:4" x14ac:dyDescent="0.25">
      <c r="A477" t="s">
        <v>3176</v>
      </c>
      <c r="B477" t="s">
        <v>3177</v>
      </c>
      <c r="C477" t="s">
        <v>2230</v>
      </c>
      <c r="D477">
        <v>3600</v>
      </c>
    </row>
    <row r="478" spans="1:4" x14ac:dyDescent="0.25">
      <c r="A478" t="s">
        <v>3178</v>
      </c>
      <c r="B478" t="s">
        <v>3179</v>
      </c>
      <c r="C478" t="s">
        <v>2230</v>
      </c>
      <c r="D478">
        <v>3500</v>
      </c>
    </row>
    <row r="479" spans="1:4" x14ac:dyDescent="0.25">
      <c r="A479" t="s">
        <v>3180</v>
      </c>
      <c r="B479" t="s">
        <v>3181</v>
      </c>
      <c r="C479" t="s">
        <v>2320</v>
      </c>
      <c r="D479">
        <v>14231</v>
      </c>
    </row>
    <row r="480" spans="1:4" x14ac:dyDescent="0.25">
      <c r="A480" t="s">
        <v>3182</v>
      </c>
      <c r="B480" t="s">
        <v>3183</v>
      </c>
      <c r="C480" t="s">
        <v>2320</v>
      </c>
      <c r="D480">
        <v>11929</v>
      </c>
    </row>
    <row r="481" spans="1:4" x14ac:dyDescent="0.25">
      <c r="A481" t="s">
        <v>3184</v>
      </c>
      <c r="B481" t="s">
        <v>3185</v>
      </c>
      <c r="C481" t="s">
        <v>2230</v>
      </c>
      <c r="D481">
        <v>1750</v>
      </c>
    </row>
    <row r="482" spans="1:4" x14ac:dyDescent="0.25">
      <c r="A482" t="s">
        <v>3186</v>
      </c>
      <c r="B482" t="s">
        <v>3187</v>
      </c>
      <c r="C482" t="s">
        <v>2320</v>
      </c>
      <c r="D482">
        <v>186900</v>
      </c>
    </row>
    <row r="483" spans="1:4" x14ac:dyDescent="0.25">
      <c r="A483" t="s">
        <v>3188</v>
      </c>
      <c r="B483" t="s">
        <v>3189</v>
      </c>
      <c r="C483" t="s">
        <v>2230</v>
      </c>
      <c r="D483">
        <v>3800</v>
      </c>
    </row>
    <row r="484" spans="1:4" x14ac:dyDescent="0.25">
      <c r="A484" t="s">
        <v>3190</v>
      </c>
      <c r="B484" t="s">
        <v>3191</v>
      </c>
      <c r="C484" t="s">
        <v>2320</v>
      </c>
      <c r="D484">
        <v>181150</v>
      </c>
    </row>
    <row r="485" spans="1:4" x14ac:dyDescent="0.25">
      <c r="A485" t="s">
        <v>3192</v>
      </c>
      <c r="B485" t="s">
        <v>3193</v>
      </c>
      <c r="C485" t="s">
        <v>2230</v>
      </c>
      <c r="D485">
        <v>3500</v>
      </c>
    </row>
    <row r="486" spans="1:4" x14ac:dyDescent="0.25">
      <c r="A486" t="s">
        <v>3194</v>
      </c>
      <c r="B486" t="s">
        <v>3195</v>
      </c>
      <c r="C486" t="s">
        <v>2320</v>
      </c>
      <c r="D486">
        <v>5964</v>
      </c>
    </row>
    <row r="487" spans="1:4" x14ac:dyDescent="0.25">
      <c r="A487" t="s">
        <v>3196</v>
      </c>
      <c r="B487" t="s">
        <v>3197</v>
      </c>
      <c r="C487" t="s">
        <v>2230</v>
      </c>
      <c r="D487">
        <v>250</v>
      </c>
    </row>
    <row r="488" spans="1:4" x14ac:dyDescent="0.25">
      <c r="A488" t="s">
        <v>3198</v>
      </c>
      <c r="B488" t="s">
        <v>3199</v>
      </c>
      <c r="C488" t="s">
        <v>2230</v>
      </c>
      <c r="D488">
        <v>489</v>
      </c>
    </row>
    <row r="489" spans="1:4" x14ac:dyDescent="0.25">
      <c r="A489" t="s">
        <v>3200</v>
      </c>
      <c r="B489" t="s">
        <v>3201</v>
      </c>
      <c r="C489" t="s">
        <v>2230</v>
      </c>
      <c r="D489">
        <v>160</v>
      </c>
    </row>
    <row r="490" spans="1:4" x14ac:dyDescent="0.25">
      <c r="A490" t="s">
        <v>3202</v>
      </c>
      <c r="B490" t="s">
        <v>3203</v>
      </c>
      <c r="C490" t="s">
        <v>2230</v>
      </c>
      <c r="D490">
        <v>2200</v>
      </c>
    </row>
    <row r="491" spans="1:4" x14ac:dyDescent="0.25">
      <c r="A491" t="s">
        <v>3204</v>
      </c>
      <c r="B491" t="s">
        <v>3205</v>
      </c>
      <c r="C491" t="s">
        <v>2230</v>
      </c>
      <c r="D491">
        <v>82681</v>
      </c>
    </row>
    <row r="492" spans="1:4" x14ac:dyDescent="0.25">
      <c r="A492" t="s">
        <v>3206</v>
      </c>
      <c r="B492" t="s">
        <v>3207</v>
      </c>
      <c r="C492" t="s">
        <v>2320</v>
      </c>
      <c r="D492">
        <v>50000</v>
      </c>
    </row>
    <row r="493" spans="1:4" x14ac:dyDescent="0.25">
      <c r="A493" t="s">
        <v>3208</v>
      </c>
      <c r="B493" t="s">
        <v>3209</v>
      </c>
      <c r="C493" t="s">
        <v>2320</v>
      </c>
      <c r="D493">
        <v>14618</v>
      </c>
    </row>
    <row r="494" spans="1:4" x14ac:dyDescent="0.25">
      <c r="A494" t="s">
        <v>3210</v>
      </c>
      <c r="B494" t="s">
        <v>3211</v>
      </c>
      <c r="C494" t="s">
        <v>2320</v>
      </c>
      <c r="D494">
        <v>318810</v>
      </c>
    </row>
    <row r="495" spans="1:4" x14ac:dyDescent="0.25">
      <c r="A495" t="s">
        <v>3212</v>
      </c>
      <c r="B495" t="s">
        <v>3213</v>
      </c>
      <c r="C495" t="s">
        <v>2230</v>
      </c>
      <c r="D495">
        <v>85</v>
      </c>
    </row>
    <row r="496" spans="1:4" x14ac:dyDescent="0.25">
      <c r="A496" t="s">
        <v>3214</v>
      </c>
      <c r="B496" t="s">
        <v>3215</v>
      </c>
      <c r="C496" t="s">
        <v>2320</v>
      </c>
      <c r="D496">
        <v>7500</v>
      </c>
    </row>
    <row r="497" spans="1:4" x14ac:dyDescent="0.25">
      <c r="A497" t="s">
        <v>3216</v>
      </c>
      <c r="B497" t="s">
        <v>3217</v>
      </c>
      <c r="C497" t="s">
        <v>2230</v>
      </c>
      <c r="D497">
        <v>4</v>
      </c>
    </row>
    <row r="498" spans="1:4" x14ac:dyDescent="0.25">
      <c r="A498" t="s">
        <v>3218</v>
      </c>
      <c r="B498" t="s">
        <v>3219</v>
      </c>
      <c r="C498" t="s">
        <v>2230</v>
      </c>
      <c r="D498">
        <v>3.6</v>
      </c>
    </row>
    <row r="499" spans="1:4" x14ac:dyDescent="0.25">
      <c r="A499" t="s">
        <v>3220</v>
      </c>
      <c r="B499" t="s">
        <v>3221</v>
      </c>
      <c r="C499" t="s">
        <v>2230</v>
      </c>
      <c r="D499">
        <v>2.8</v>
      </c>
    </row>
    <row r="500" spans="1:4" x14ac:dyDescent="0.25">
      <c r="A500" t="s">
        <v>3222</v>
      </c>
      <c r="B500" t="s">
        <v>3223</v>
      </c>
      <c r="C500" t="s">
        <v>2230</v>
      </c>
      <c r="D500">
        <v>2.78</v>
      </c>
    </row>
    <row r="501" spans="1:4" x14ac:dyDescent="0.25">
      <c r="A501" t="s">
        <v>3224</v>
      </c>
      <c r="B501" t="s">
        <v>3225</v>
      </c>
      <c r="C501" t="s">
        <v>2230</v>
      </c>
      <c r="D501">
        <v>10926</v>
      </c>
    </row>
    <row r="502" spans="1:4" x14ac:dyDescent="0.25">
      <c r="A502" t="s">
        <v>3226</v>
      </c>
      <c r="B502" t="s">
        <v>3227</v>
      </c>
      <c r="C502" t="s">
        <v>2320</v>
      </c>
      <c r="D502">
        <v>13896</v>
      </c>
    </row>
    <row r="503" spans="1:4" x14ac:dyDescent="0.25">
      <c r="A503" t="s">
        <v>3228</v>
      </c>
      <c r="B503" t="s">
        <v>3229</v>
      </c>
      <c r="C503" t="s">
        <v>2230</v>
      </c>
      <c r="D503">
        <v>2500</v>
      </c>
    </row>
    <row r="504" spans="1:4" x14ac:dyDescent="0.25">
      <c r="A504" t="s">
        <v>3230</v>
      </c>
      <c r="B504" t="s">
        <v>3231</v>
      </c>
      <c r="C504" t="s">
        <v>2230</v>
      </c>
      <c r="D504">
        <v>35</v>
      </c>
    </row>
    <row r="505" spans="1:4" x14ac:dyDescent="0.25">
      <c r="A505" t="s">
        <v>3232</v>
      </c>
      <c r="B505" t="s">
        <v>3233</v>
      </c>
      <c r="C505" t="s">
        <v>2230</v>
      </c>
      <c r="D505">
        <v>1.8</v>
      </c>
    </row>
    <row r="506" spans="1:4" x14ac:dyDescent="0.25">
      <c r="A506" t="s">
        <v>3234</v>
      </c>
      <c r="B506" t="s">
        <v>3235</v>
      </c>
      <c r="C506" t="s">
        <v>2230</v>
      </c>
      <c r="D506">
        <v>4000</v>
      </c>
    </row>
    <row r="507" spans="1:4" x14ac:dyDescent="0.25">
      <c r="A507" t="s">
        <v>3236</v>
      </c>
      <c r="B507" t="s">
        <v>3237</v>
      </c>
      <c r="C507" t="s">
        <v>2320</v>
      </c>
      <c r="D507">
        <v>5965</v>
      </c>
    </row>
    <row r="508" spans="1:4" x14ac:dyDescent="0.25">
      <c r="A508" t="s">
        <v>3238</v>
      </c>
      <c r="B508" t="s">
        <v>3239</v>
      </c>
      <c r="C508" t="s">
        <v>2230</v>
      </c>
      <c r="D508">
        <v>3766.35</v>
      </c>
    </row>
    <row r="509" spans="1:4" x14ac:dyDescent="0.25">
      <c r="A509" t="s">
        <v>3240</v>
      </c>
      <c r="B509" t="s">
        <v>2627</v>
      </c>
      <c r="C509" t="s">
        <v>2320</v>
      </c>
      <c r="D509">
        <v>333452</v>
      </c>
    </row>
    <row r="510" spans="1:4" x14ac:dyDescent="0.25">
      <c r="A510" t="s">
        <v>3241</v>
      </c>
      <c r="B510" t="s">
        <v>3242</v>
      </c>
      <c r="C510" t="s">
        <v>2230</v>
      </c>
      <c r="D510">
        <v>2923.83</v>
      </c>
    </row>
    <row r="511" spans="1:4" x14ac:dyDescent="0.25">
      <c r="A511" t="s">
        <v>3243</v>
      </c>
      <c r="B511" t="s">
        <v>3244</v>
      </c>
      <c r="C511" t="s">
        <v>2230</v>
      </c>
      <c r="D511">
        <v>4376.82</v>
      </c>
    </row>
    <row r="512" spans="1:4" x14ac:dyDescent="0.25">
      <c r="A512" t="s">
        <v>3245</v>
      </c>
      <c r="B512" t="s">
        <v>3246</v>
      </c>
      <c r="C512" t="s">
        <v>2230</v>
      </c>
      <c r="D512">
        <v>2923.83</v>
      </c>
    </row>
    <row r="513" spans="1:4" x14ac:dyDescent="0.25">
      <c r="A513" t="s">
        <v>3247</v>
      </c>
      <c r="B513" t="s">
        <v>3248</v>
      </c>
      <c r="C513" t="s">
        <v>2230</v>
      </c>
      <c r="D513">
        <v>4376.82</v>
      </c>
    </row>
    <row r="514" spans="1:4" x14ac:dyDescent="0.25">
      <c r="A514" t="s">
        <v>3249</v>
      </c>
      <c r="B514" t="s">
        <v>3250</v>
      </c>
      <c r="C514" t="s">
        <v>2230</v>
      </c>
      <c r="D514">
        <v>2923.83</v>
      </c>
    </row>
    <row r="515" spans="1:4" x14ac:dyDescent="0.25">
      <c r="A515" t="s">
        <v>3251</v>
      </c>
      <c r="B515" t="s">
        <v>3252</v>
      </c>
      <c r="C515" t="s">
        <v>2230</v>
      </c>
      <c r="D515">
        <v>673.91</v>
      </c>
    </row>
    <row r="516" spans="1:4" x14ac:dyDescent="0.25">
      <c r="A516" t="s">
        <v>3253</v>
      </c>
      <c r="B516" t="s">
        <v>3254</v>
      </c>
      <c r="C516" t="s">
        <v>2230</v>
      </c>
      <c r="D516">
        <v>1347.81</v>
      </c>
    </row>
    <row r="517" spans="1:4" x14ac:dyDescent="0.25">
      <c r="A517" t="s">
        <v>3255</v>
      </c>
      <c r="B517" t="s">
        <v>3256</v>
      </c>
      <c r="C517" t="s">
        <v>2230</v>
      </c>
      <c r="D517">
        <v>4376.82</v>
      </c>
    </row>
    <row r="518" spans="1:4" x14ac:dyDescent="0.25">
      <c r="A518" t="s">
        <v>3257</v>
      </c>
      <c r="B518" t="s">
        <v>3258</v>
      </c>
      <c r="C518" t="s">
        <v>2230</v>
      </c>
      <c r="D518">
        <v>2525.1799999999998</v>
      </c>
    </row>
    <row r="519" spans="1:4" x14ac:dyDescent="0.25">
      <c r="A519" t="s">
        <v>3259</v>
      </c>
      <c r="B519" t="s">
        <v>3260</v>
      </c>
      <c r="C519" t="s">
        <v>2230</v>
      </c>
      <c r="D519">
        <v>2918</v>
      </c>
    </row>
    <row r="520" spans="1:4" x14ac:dyDescent="0.25">
      <c r="A520" t="s">
        <v>3261</v>
      </c>
      <c r="B520" t="s">
        <v>3262</v>
      </c>
      <c r="C520" t="s">
        <v>2230</v>
      </c>
      <c r="D520">
        <v>3100</v>
      </c>
    </row>
    <row r="521" spans="1:4" x14ac:dyDescent="0.25">
      <c r="A521" t="s">
        <v>3263</v>
      </c>
      <c r="B521" t="s">
        <v>3264</v>
      </c>
      <c r="C521" t="s">
        <v>2230</v>
      </c>
      <c r="D521">
        <v>2540.09</v>
      </c>
    </row>
    <row r="522" spans="1:4" x14ac:dyDescent="0.25">
      <c r="A522" t="s">
        <v>3265</v>
      </c>
      <c r="B522" t="s">
        <v>3266</v>
      </c>
      <c r="C522" t="s">
        <v>2230</v>
      </c>
      <c r="D522">
        <v>3026.35</v>
      </c>
    </row>
    <row r="523" spans="1:4" x14ac:dyDescent="0.25">
      <c r="A523" t="s">
        <v>3267</v>
      </c>
      <c r="B523" t="s">
        <v>3268</v>
      </c>
      <c r="C523" t="s">
        <v>2230</v>
      </c>
      <c r="D523">
        <v>2924</v>
      </c>
    </row>
    <row r="524" spans="1:4" x14ac:dyDescent="0.25">
      <c r="A524" t="s">
        <v>3269</v>
      </c>
      <c r="B524" t="s">
        <v>3270</v>
      </c>
      <c r="C524" t="s">
        <v>2230</v>
      </c>
      <c r="D524">
        <v>2923.83</v>
      </c>
    </row>
    <row r="525" spans="1:4" x14ac:dyDescent="0.25">
      <c r="A525" t="s">
        <v>3271</v>
      </c>
      <c r="B525" t="s">
        <v>3272</v>
      </c>
      <c r="C525" t="s">
        <v>2230</v>
      </c>
      <c r="D525">
        <v>3186</v>
      </c>
    </row>
    <row r="526" spans="1:4" x14ac:dyDescent="0.25">
      <c r="A526" t="s">
        <v>3273</v>
      </c>
      <c r="B526" t="s">
        <v>3274</v>
      </c>
      <c r="C526" t="s">
        <v>2230</v>
      </c>
      <c r="D526">
        <v>2327</v>
      </c>
    </row>
    <row r="527" spans="1:4" x14ac:dyDescent="0.25">
      <c r="A527" t="s">
        <v>3275</v>
      </c>
      <c r="B527" t="s">
        <v>3276</v>
      </c>
      <c r="C527" t="s">
        <v>2230</v>
      </c>
      <c r="D527">
        <v>3079.72</v>
      </c>
    </row>
    <row r="528" spans="1:4" x14ac:dyDescent="0.25">
      <c r="A528" t="s">
        <v>3277</v>
      </c>
      <c r="B528" t="s">
        <v>3278</v>
      </c>
      <c r="C528" t="s">
        <v>2230</v>
      </c>
      <c r="D528">
        <v>3186</v>
      </c>
    </row>
    <row r="529" spans="1:4" x14ac:dyDescent="0.25">
      <c r="A529" t="s">
        <v>3279</v>
      </c>
      <c r="B529" t="s">
        <v>3280</v>
      </c>
      <c r="C529" t="s">
        <v>2320</v>
      </c>
      <c r="D529">
        <v>10722</v>
      </c>
    </row>
    <row r="530" spans="1:4" x14ac:dyDescent="0.25">
      <c r="A530" t="s">
        <v>3281</v>
      </c>
      <c r="B530" t="s">
        <v>3282</v>
      </c>
      <c r="C530" t="s">
        <v>2320</v>
      </c>
      <c r="D530">
        <v>10710</v>
      </c>
    </row>
    <row r="531" spans="1:4" x14ac:dyDescent="0.25">
      <c r="A531" t="s">
        <v>3283</v>
      </c>
      <c r="B531" t="s">
        <v>3284</v>
      </c>
      <c r="C531" t="s">
        <v>2230</v>
      </c>
      <c r="D531">
        <v>2924</v>
      </c>
    </row>
    <row r="532" spans="1:4" x14ac:dyDescent="0.25">
      <c r="A532" t="s">
        <v>3285</v>
      </c>
      <c r="B532" t="s">
        <v>3286</v>
      </c>
      <c r="C532" t="s">
        <v>2320</v>
      </c>
      <c r="D532">
        <v>333200</v>
      </c>
    </row>
    <row r="533" spans="1:4" x14ac:dyDescent="0.25">
      <c r="A533" t="s">
        <v>3287</v>
      </c>
      <c r="B533" t="s">
        <v>3288</v>
      </c>
      <c r="C533" t="s">
        <v>2230</v>
      </c>
      <c r="D533">
        <v>2013.78</v>
      </c>
    </row>
    <row r="534" spans="1:4" x14ac:dyDescent="0.25">
      <c r="A534" t="s">
        <v>3289</v>
      </c>
      <c r="B534" t="s">
        <v>3290</v>
      </c>
      <c r="C534" t="s">
        <v>2320</v>
      </c>
      <c r="D534">
        <v>5250</v>
      </c>
    </row>
    <row r="535" spans="1:4" x14ac:dyDescent="0.25">
      <c r="A535" t="s">
        <v>3291</v>
      </c>
      <c r="B535" t="s">
        <v>3292</v>
      </c>
      <c r="C535" t="s">
        <v>2230</v>
      </c>
      <c r="D535">
        <v>2614.4299999999998</v>
      </c>
    </row>
    <row r="536" spans="1:4" x14ac:dyDescent="0.25">
      <c r="A536" t="s">
        <v>3293</v>
      </c>
      <c r="B536" t="s">
        <v>3294</v>
      </c>
      <c r="C536" t="s">
        <v>2320</v>
      </c>
      <c r="D536">
        <v>7507</v>
      </c>
    </row>
    <row r="537" spans="1:4" x14ac:dyDescent="0.25">
      <c r="A537" t="s">
        <v>3295</v>
      </c>
      <c r="B537" t="s">
        <v>3296</v>
      </c>
      <c r="C537" t="s">
        <v>2320</v>
      </c>
      <c r="D537">
        <v>7501</v>
      </c>
    </row>
    <row r="538" spans="1:4" x14ac:dyDescent="0.25">
      <c r="A538" t="s">
        <v>3297</v>
      </c>
      <c r="B538" t="s">
        <v>3298</v>
      </c>
      <c r="C538" t="s">
        <v>2230</v>
      </c>
      <c r="D538">
        <v>932</v>
      </c>
    </row>
    <row r="539" spans="1:4" x14ac:dyDescent="0.25">
      <c r="A539" t="s">
        <v>3299</v>
      </c>
      <c r="B539" t="s">
        <v>3300</v>
      </c>
      <c r="C539" t="s">
        <v>2230</v>
      </c>
      <c r="D539">
        <v>1362.55</v>
      </c>
    </row>
    <row r="540" spans="1:4" x14ac:dyDescent="0.25">
      <c r="A540" t="s">
        <v>3301</v>
      </c>
      <c r="B540" t="s">
        <v>3302</v>
      </c>
      <c r="C540" t="s">
        <v>2230</v>
      </c>
      <c r="D540">
        <v>1715.98</v>
      </c>
    </row>
    <row r="541" spans="1:4" x14ac:dyDescent="0.25">
      <c r="A541" t="s">
        <v>3303</v>
      </c>
      <c r="B541" t="s">
        <v>3304</v>
      </c>
      <c r="C541" t="s">
        <v>2320</v>
      </c>
      <c r="D541">
        <v>7661</v>
      </c>
    </row>
    <row r="542" spans="1:4" x14ac:dyDescent="0.25">
      <c r="A542" t="s">
        <v>3305</v>
      </c>
      <c r="B542" t="s">
        <v>3306</v>
      </c>
      <c r="C542" t="s">
        <v>2230</v>
      </c>
      <c r="D542">
        <v>923</v>
      </c>
    </row>
    <row r="543" spans="1:4" x14ac:dyDescent="0.25">
      <c r="A543" t="s">
        <v>3307</v>
      </c>
      <c r="B543" t="s">
        <v>3308</v>
      </c>
      <c r="C543" t="s">
        <v>2230</v>
      </c>
      <c r="D543">
        <v>925</v>
      </c>
    </row>
    <row r="544" spans="1:4" x14ac:dyDescent="0.25">
      <c r="A544" t="s">
        <v>3309</v>
      </c>
      <c r="B544" t="s">
        <v>3310</v>
      </c>
      <c r="C544" t="s">
        <v>2230</v>
      </c>
      <c r="D544">
        <v>880</v>
      </c>
    </row>
    <row r="545" spans="1:4" x14ac:dyDescent="0.25">
      <c r="A545" t="s">
        <v>3311</v>
      </c>
      <c r="B545" t="s">
        <v>3312</v>
      </c>
      <c r="C545" t="s">
        <v>2230</v>
      </c>
      <c r="D545">
        <v>806</v>
      </c>
    </row>
    <row r="546" spans="1:4" x14ac:dyDescent="0.25">
      <c r="A546" t="s">
        <v>3313</v>
      </c>
      <c r="B546" t="s">
        <v>3314</v>
      </c>
      <c r="C546" t="s">
        <v>2230</v>
      </c>
      <c r="D546">
        <v>1143</v>
      </c>
    </row>
    <row r="547" spans="1:4" x14ac:dyDescent="0.25">
      <c r="A547" t="s">
        <v>3315</v>
      </c>
      <c r="B547" t="s">
        <v>3316</v>
      </c>
      <c r="C547" t="s">
        <v>2230</v>
      </c>
      <c r="D547">
        <v>1401.82</v>
      </c>
    </row>
    <row r="548" spans="1:4" x14ac:dyDescent="0.25">
      <c r="A548" t="s">
        <v>3317</v>
      </c>
      <c r="B548" t="s">
        <v>3318</v>
      </c>
      <c r="C548" t="s">
        <v>2292</v>
      </c>
      <c r="D548">
        <v>11000</v>
      </c>
    </row>
    <row r="549" spans="1:4" x14ac:dyDescent="0.25">
      <c r="A549" t="s">
        <v>3319</v>
      </c>
      <c r="B549" t="s">
        <v>3320</v>
      </c>
      <c r="C549" t="s">
        <v>2292</v>
      </c>
      <c r="D549">
        <v>5.67</v>
      </c>
    </row>
    <row r="550" spans="1:4" x14ac:dyDescent="0.25">
      <c r="A550" t="s">
        <v>3321</v>
      </c>
      <c r="B550" t="s">
        <v>3322</v>
      </c>
      <c r="C550" t="s">
        <v>2230</v>
      </c>
      <c r="D550">
        <v>692.58</v>
      </c>
    </row>
    <row r="551" spans="1:4" x14ac:dyDescent="0.25">
      <c r="A551" t="s">
        <v>3323</v>
      </c>
      <c r="B551" t="s">
        <v>3324</v>
      </c>
      <c r="C551" t="s">
        <v>2230</v>
      </c>
      <c r="D551">
        <v>1115.03</v>
      </c>
    </row>
    <row r="552" spans="1:4" x14ac:dyDescent="0.25">
      <c r="A552" t="s">
        <v>3325</v>
      </c>
      <c r="B552" t="s">
        <v>3326</v>
      </c>
      <c r="C552" t="s">
        <v>2230</v>
      </c>
      <c r="D552">
        <v>1115.03</v>
      </c>
    </row>
    <row r="553" spans="1:4" x14ac:dyDescent="0.25">
      <c r="A553" t="s">
        <v>3327</v>
      </c>
      <c r="B553" t="s">
        <v>3328</v>
      </c>
      <c r="C553" t="s">
        <v>2230</v>
      </c>
      <c r="D553">
        <v>924.63</v>
      </c>
    </row>
    <row r="554" spans="1:4" x14ac:dyDescent="0.25">
      <c r="A554" t="s">
        <v>3329</v>
      </c>
      <c r="B554" t="s">
        <v>3330</v>
      </c>
      <c r="C554" t="s">
        <v>2292</v>
      </c>
      <c r="D554">
        <v>55.93</v>
      </c>
    </row>
    <row r="555" spans="1:4" x14ac:dyDescent="0.25">
      <c r="A555" t="s">
        <v>3331</v>
      </c>
      <c r="B555" t="s">
        <v>3332</v>
      </c>
      <c r="C555" t="s">
        <v>2292</v>
      </c>
      <c r="D555">
        <v>55.93</v>
      </c>
    </row>
    <row r="556" spans="1:4" x14ac:dyDescent="0.25">
      <c r="A556" t="s">
        <v>3333</v>
      </c>
      <c r="B556" t="s">
        <v>3334</v>
      </c>
      <c r="C556" t="s">
        <v>2230</v>
      </c>
      <c r="D556">
        <v>565.25</v>
      </c>
    </row>
    <row r="557" spans="1:4" x14ac:dyDescent="0.25">
      <c r="A557" t="s">
        <v>3335</v>
      </c>
      <c r="B557" t="s">
        <v>3336</v>
      </c>
      <c r="C557" t="s">
        <v>2230</v>
      </c>
      <c r="D557">
        <v>1241</v>
      </c>
    </row>
    <row r="558" spans="1:4" x14ac:dyDescent="0.25">
      <c r="A558" t="s">
        <v>3337</v>
      </c>
      <c r="B558" t="s">
        <v>3338</v>
      </c>
      <c r="C558" t="s">
        <v>2292</v>
      </c>
      <c r="D558">
        <v>55.93</v>
      </c>
    </row>
    <row r="559" spans="1:4" x14ac:dyDescent="0.25">
      <c r="A559" t="s">
        <v>3339</v>
      </c>
      <c r="B559" t="s">
        <v>3340</v>
      </c>
      <c r="C559" t="s">
        <v>2230</v>
      </c>
      <c r="D559">
        <v>1115.03</v>
      </c>
    </row>
    <row r="560" spans="1:4" x14ac:dyDescent="0.25">
      <c r="A560" t="s">
        <v>3341</v>
      </c>
      <c r="B560" t="s">
        <v>3342</v>
      </c>
      <c r="C560" t="s">
        <v>2230</v>
      </c>
      <c r="D560">
        <v>1401.82</v>
      </c>
    </row>
    <row r="561" spans="1:4" x14ac:dyDescent="0.25">
      <c r="A561" t="s">
        <v>3343</v>
      </c>
      <c r="B561" t="s">
        <v>3344</v>
      </c>
      <c r="C561" t="s">
        <v>2230</v>
      </c>
      <c r="D561">
        <v>465.11</v>
      </c>
    </row>
    <row r="562" spans="1:4" x14ac:dyDescent="0.25">
      <c r="A562" t="s">
        <v>3345</v>
      </c>
      <c r="B562" t="s">
        <v>3346</v>
      </c>
      <c r="C562" t="s">
        <v>2292</v>
      </c>
      <c r="D562">
        <v>50232</v>
      </c>
    </row>
    <row r="563" spans="1:4" x14ac:dyDescent="0.25">
      <c r="A563" t="s">
        <v>3347</v>
      </c>
      <c r="B563" t="s">
        <v>3348</v>
      </c>
      <c r="C563" t="s">
        <v>2292</v>
      </c>
      <c r="D563">
        <v>86000</v>
      </c>
    </row>
    <row r="564" spans="1:4" x14ac:dyDescent="0.25">
      <c r="A564" t="s">
        <v>3349</v>
      </c>
      <c r="B564" t="s">
        <v>3350</v>
      </c>
      <c r="C564" t="s">
        <v>2230</v>
      </c>
      <c r="D564">
        <v>847.28</v>
      </c>
    </row>
    <row r="565" spans="1:4" x14ac:dyDescent="0.25">
      <c r="A565" t="s">
        <v>3351</v>
      </c>
      <c r="B565" t="s">
        <v>3352</v>
      </c>
      <c r="C565" t="s">
        <v>2230</v>
      </c>
      <c r="D565">
        <v>1870.68</v>
      </c>
    </row>
    <row r="566" spans="1:4" x14ac:dyDescent="0.25">
      <c r="A566" t="s">
        <v>3353</v>
      </c>
      <c r="B566" t="s">
        <v>3354</v>
      </c>
      <c r="C566" t="s">
        <v>2230</v>
      </c>
      <c r="D566">
        <v>925</v>
      </c>
    </row>
    <row r="567" spans="1:4" x14ac:dyDescent="0.25">
      <c r="A567" t="s">
        <v>3355</v>
      </c>
      <c r="B567" t="s">
        <v>3356</v>
      </c>
      <c r="C567" t="s">
        <v>2230</v>
      </c>
      <c r="D567">
        <v>847.28</v>
      </c>
    </row>
    <row r="568" spans="1:4" x14ac:dyDescent="0.25">
      <c r="A568" t="s">
        <v>3357</v>
      </c>
      <c r="B568" t="s">
        <v>3358</v>
      </c>
      <c r="C568" t="s">
        <v>2230</v>
      </c>
      <c r="D568">
        <v>1362.55</v>
      </c>
    </row>
    <row r="569" spans="1:4" x14ac:dyDescent="0.25">
      <c r="A569" t="s">
        <v>3359</v>
      </c>
      <c r="B569" t="s">
        <v>3360</v>
      </c>
      <c r="C569" t="s">
        <v>2230</v>
      </c>
      <c r="D569">
        <v>2234.8200000000002</v>
      </c>
    </row>
    <row r="570" spans="1:4" x14ac:dyDescent="0.25">
      <c r="A570" t="s">
        <v>3361</v>
      </c>
      <c r="B570" t="s">
        <v>3362</v>
      </c>
      <c r="C570" t="s">
        <v>2230</v>
      </c>
      <c r="D570">
        <v>692.58</v>
      </c>
    </row>
    <row r="571" spans="1:4" x14ac:dyDescent="0.25">
      <c r="A571" t="s">
        <v>3363</v>
      </c>
      <c r="B571" t="s">
        <v>3364</v>
      </c>
      <c r="C571" t="s">
        <v>2230</v>
      </c>
      <c r="D571">
        <v>2924</v>
      </c>
    </row>
    <row r="572" spans="1:4" x14ac:dyDescent="0.25">
      <c r="A572" t="s">
        <v>3365</v>
      </c>
      <c r="B572" t="s">
        <v>3366</v>
      </c>
      <c r="C572" t="s">
        <v>2230</v>
      </c>
      <c r="D572">
        <v>3243</v>
      </c>
    </row>
    <row r="573" spans="1:4" x14ac:dyDescent="0.25">
      <c r="A573" t="s">
        <v>3367</v>
      </c>
      <c r="B573" t="s">
        <v>3368</v>
      </c>
      <c r="C573" t="s">
        <v>2230</v>
      </c>
      <c r="D573">
        <v>850</v>
      </c>
    </row>
    <row r="574" spans="1:4" x14ac:dyDescent="0.25">
      <c r="A574" t="s">
        <v>3369</v>
      </c>
      <c r="B574" t="s">
        <v>3370</v>
      </c>
      <c r="C574" t="s">
        <v>2230</v>
      </c>
      <c r="D574">
        <v>2924</v>
      </c>
    </row>
    <row r="575" spans="1:4" x14ac:dyDescent="0.25">
      <c r="A575" t="s">
        <v>3371</v>
      </c>
      <c r="B575" t="s">
        <v>3372</v>
      </c>
      <c r="C575" t="s">
        <v>2292</v>
      </c>
      <c r="D575">
        <v>26000</v>
      </c>
    </row>
    <row r="576" spans="1:4" x14ac:dyDescent="0.25">
      <c r="A576" t="s">
        <v>3373</v>
      </c>
      <c r="B576" t="s">
        <v>3374</v>
      </c>
      <c r="C576" t="s">
        <v>2230</v>
      </c>
      <c r="D576">
        <v>4377</v>
      </c>
    </row>
    <row r="577" spans="1:4" x14ac:dyDescent="0.25">
      <c r="A577" t="s">
        <v>3375</v>
      </c>
      <c r="B577" t="s">
        <v>3376</v>
      </c>
      <c r="C577" t="s">
        <v>2230</v>
      </c>
      <c r="D577">
        <v>242653</v>
      </c>
    </row>
    <row r="578" spans="1:4" x14ac:dyDescent="0.25">
      <c r="A578" t="s">
        <v>3377</v>
      </c>
      <c r="B578" t="s">
        <v>3378</v>
      </c>
      <c r="C578" t="s">
        <v>2230</v>
      </c>
      <c r="D578">
        <v>251269.75</v>
      </c>
    </row>
    <row r="579" spans="1:4" x14ac:dyDescent="0.25">
      <c r="A579" t="s">
        <v>3379</v>
      </c>
      <c r="B579" t="s">
        <v>3380</v>
      </c>
      <c r="C579" t="s">
        <v>2230</v>
      </c>
      <c r="D579">
        <v>243141</v>
      </c>
    </row>
    <row r="580" spans="1:4" x14ac:dyDescent="0.25">
      <c r="A580" t="s">
        <v>3381</v>
      </c>
      <c r="B580" t="s">
        <v>3382</v>
      </c>
      <c r="C580" t="s">
        <v>2230</v>
      </c>
      <c r="D580">
        <v>289338</v>
      </c>
    </row>
    <row r="581" spans="1:4" x14ac:dyDescent="0.25">
      <c r="A581" t="s">
        <v>3383</v>
      </c>
      <c r="B581" t="s">
        <v>3384</v>
      </c>
      <c r="C581" t="s">
        <v>2292</v>
      </c>
      <c r="D581">
        <v>42840</v>
      </c>
    </row>
    <row r="582" spans="1:4" x14ac:dyDescent="0.25">
      <c r="A582" t="s">
        <v>3385</v>
      </c>
      <c r="B582" t="s">
        <v>3386</v>
      </c>
      <c r="C582" t="s">
        <v>2230</v>
      </c>
      <c r="D582">
        <v>251269.69</v>
      </c>
    </row>
    <row r="583" spans="1:4" x14ac:dyDescent="0.25">
      <c r="A583" t="s">
        <v>3387</v>
      </c>
      <c r="B583" t="s">
        <v>3388</v>
      </c>
      <c r="C583" t="s">
        <v>2230</v>
      </c>
      <c r="D583">
        <v>214207</v>
      </c>
    </row>
    <row r="584" spans="1:4" x14ac:dyDescent="0.25">
      <c r="A584" t="s">
        <v>3389</v>
      </c>
      <c r="B584" t="s">
        <v>3390</v>
      </c>
      <c r="C584" t="s">
        <v>2292</v>
      </c>
      <c r="D584">
        <v>54000</v>
      </c>
    </row>
    <row r="585" spans="1:4" x14ac:dyDescent="0.25">
      <c r="A585" t="s">
        <v>3391</v>
      </c>
      <c r="B585" t="s">
        <v>3392</v>
      </c>
      <c r="C585" t="s">
        <v>2230</v>
      </c>
      <c r="D585">
        <v>210952.49</v>
      </c>
    </row>
    <row r="586" spans="1:4" x14ac:dyDescent="0.25">
      <c r="A586" t="s">
        <v>3393</v>
      </c>
      <c r="B586" t="s">
        <v>3394</v>
      </c>
      <c r="C586" t="s">
        <v>2230</v>
      </c>
      <c r="D586">
        <v>15618</v>
      </c>
    </row>
    <row r="587" spans="1:4" x14ac:dyDescent="0.25">
      <c r="A587" t="s">
        <v>3395</v>
      </c>
      <c r="B587" t="s">
        <v>3396</v>
      </c>
      <c r="C587" t="s">
        <v>2292</v>
      </c>
      <c r="D587">
        <v>1450</v>
      </c>
    </row>
    <row r="588" spans="1:4" x14ac:dyDescent="0.25">
      <c r="A588" t="s">
        <v>3397</v>
      </c>
      <c r="B588" t="s">
        <v>3398</v>
      </c>
      <c r="C588" t="s">
        <v>2292</v>
      </c>
      <c r="D588">
        <v>1450</v>
      </c>
    </row>
    <row r="589" spans="1:4" x14ac:dyDescent="0.25">
      <c r="A589" t="s">
        <v>3399</v>
      </c>
      <c r="B589" t="s">
        <v>3400</v>
      </c>
      <c r="C589" t="s">
        <v>2292</v>
      </c>
      <c r="D589">
        <v>27415</v>
      </c>
    </row>
    <row r="590" spans="1:4" x14ac:dyDescent="0.25">
      <c r="A590" t="s">
        <v>3401</v>
      </c>
      <c r="B590" t="s">
        <v>3402</v>
      </c>
      <c r="C590" t="s">
        <v>2292</v>
      </c>
      <c r="D590">
        <v>7000</v>
      </c>
    </row>
    <row r="591" spans="1:4" x14ac:dyDescent="0.25">
      <c r="A591" t="s">
        <v>3403</v>
      </c>
      <c r="B591" t="s">
        <v>3404</v>
      </c>
      <c r="C591" t="s">
        <v>2230</v>
      </c>
      <c r="D591">
        <v>136862</v>
      </c>
    </row>
    <row r="592" spans="1:4" x14ac:dyDescent="0.25">
      <c r="A592" t="s">
        <v>3405</v>
      </c>
      <c r="B592" t="s">
        <v>3406</v>
      </c>
      <c r="C592" t="s">
        <v>2230</v>
      </c>
      <c r="D592">
        <v>136860.71</v>
      </c>
    </row>
    <row r="593" spans="1:4" x14ac:dyDescent="0.25">
      <c r="A593" t="s">
        <v>3407</v>
      </c>
      <c r="B593" t="s">
        <v>3408</v>
      </c>
      <c r="C593" t="s">
        <v>2230</v>
      </c>
      <c r="D593">
        <v>15000</v>
      </c>
    </row>
    <row r="594" spans="1:4" x14ac:dyDescent="0.25">
      <c r="A594" t="s">
        <v>3409</v>
      </c>
      <c r="B594" t="s">
        <v>3410</v>
      </c>
      <c r="C594" t="s">
        <v>2292</v>
      </c>
      <c r="D594">
        <v>6000</v>
      </c>
    </row>
    <row r="595" spans="1:4" x14ac:dyDescent="0.25">
      <c r="A595" t="s">
        <v>3411</v>
      </c>
      <c r="B595" t="s">
        <v>3412</v>
      </c>
      <c r="C595" t="s">
        <v>2230</v>
      </c>
      <c r="D595">
        <v>132720.10999999999</v>
      </c>
    </row>
    <row r="596" spans="1:4" x14ac:dyDescent="0.25">
      <c r="A596" t="s">
        <v>3413</v>
      </c>
      <c r="B596" t="s">
        <v>3414</v>
      </c>
      <c r="C596" t="s">
        <v>2292</v>
      </c>
      <c r="D596">
        <v>38000</v>
      </c>
    </row>
    <row r="597" spans="1:4" x14ac:dyDescent="0.25">
      <c r="A597" t="s">
        <v>3415</v>
      </c>
      <c r="B597" t="s">
        <v>3416</v>
      </c>
      <c r="C597" t="s">
        <v>2292</v>
      </c>
      <c r="D597">
        <v>40000</v>
      </c>
    </row>
    <row r="598" spans="1:4" x14ac:dyDescent="0.25">
      <c r="A598" t="s">
        <v>3417</v>
      </c>
      <c r="B598" t="s">
        <v>3418</v>
      </c>
      <c r="C598" t="s">
        <v>2292</v>
      </c>
      <c r="D598">
        <v>20000</v>
      </c>
    </row>
    <row r="599" spans="1:4" x14ac:dyDescent="0.25">
      <c r="A599" t="s">
        <v>3419</v>
      </c>
      <c r="B599" t="s">
        <v>3420</v>
      </c>
      <c r="C599" t="s">
        <v>2230</v>
      </c>
      <c r="D599">
        <v>150</v>
      </c>
    </row>
    <row r="600" spans="1:4" x14ac:dyDescent="0.25">
      <c r="A600" t="s">
        <v>3421</v>
      </c>
      <c r="B600" t="s">
        <v>3422</v>
      </c>
      <c r="C600" t="s">
        <v>2230</v>
      </c>
      <c r="D600">
        <v>800</v>
      </c>
    </row>
    <row r="601" spans="1:4" x14ac:dyDescent="0.25">
      <c r="A601" t="s">
        <v>3423</v>
      </c>
      <c r="B601" t="s">
        <v>3424</v>
      </c>
      <c r="C601" t="s">
        <v>2230</v>
      </c>
      <c r="D601">
        <v>3200</v>
      </c>
    </row>
    <row r="602" spans="1:4" x14ac:dyDescent="0.25">
      <c r="A602" t="s">
        <v>3425</v>
      </c>
      <c r="B602" t="s">
        <v>3426</v>
      </c>
      <c r="C602" t="s">
        <v>2292</v>
      </c>
      <c r="D602">
        <v>38750</v>
      </c>
    </row>
    <row r="603" spans="1:4" x14ac:dyDescent="0.25">
      <c r="A603" t="s">
        <v>3427</v>
      </c>
      <c r="B603" t="s">
        <v>3428</v>
      </c>
      <c r="C603" t="s">
        <v>2230</v>
      </c>
      <c r="D603">
        <v>2500</v>
      </c>
    </row>
    <row r="604" spans="1:4" x14ac:dyDescent="0.25">
      <c r="A604" t="s">
        <v>3429</v>
      </c>
      <c r="B604" t="s">
        <v>3430</v>
      </c>
      <c r="C604" t="s">
        <v>2230</v>
      </c>
      <c r="D604">
        <v>28031</v>
      </c>
    </row>
    <row r="605" spans="1:4" x14ac:dyDescent="0.25">
      <c r="A605" t="s">
        <v>3431</v>
      </c>
      <c r="B605" t="s">
        <v>3432</v>
      </c>
      <c r="C605" t="s">
        <v>2230</v>
      </c>
      <c r="D605">
        <v>50</v>
      </c>
    </row>
    <row r="606" spans="1:4" x14ac:dyDescent="0.25">
      <c r="A606" t="s">
        <v>3433</v>
      </c>
      <c r="B606" t="s">
        <v>3434</v>
      </c>
      <c r="C606" t="s">
        <v>2230</v>
      </c>
      <c r="D606">
        <v>9400</v>
      </c>
    </row>
    <row r="607" spans="1:4" x14ac:dyDescent="0.25">
      <c r="A607" t="s">
        <v>3435</v>
      </c>
      <c r="B607" t="s">
        <v>3436</v>
      </c>
      <c r="C607" t="s">
        <v>2292</v>
      </c>
      <c r="D607">
        <v>117089</v>
      </c>
    </row>
    <row r="608" spans="1:4" x14ac:dyDescent="0.25">
      <c r="A608" t="s">
        <v>3437</v>
      </c>
      <c r="B608" t="s">
        <v>3438</v>
      </c>
      <c r="C608" t="s">
        <v>2292</v>
      </c>
      <c r="D608">
        <v>31416</v>
      </c>
    </row>
    <row r="609" spans="1:4" x14ac:dyDescent="0.25">
      <c r="A609" t="s">
        <v>3439</v>
      </c>
      <c r="B609" t="s">
        <v>3440</v>
      </c>
      <c r="C609" t="s">
        <v>2230</v>
      </c>
      <c r="D609">
        <v>7360</v>
      </c>
    </row>
    <row r="610" spans="1:4" x14ac:dyDescent="0.25">
      <c r="A610" t="s">
        <v>3441</v>
      </c>
      <c r="B610" t="s">
        <v>3442</v>
      </c>
      <c r="C610" t="s">
        <v>2230</v>
      </c>
      <c r="D610">
        <v>9000</v>
      </c>
    </row>
    <row r="611" spans="1:4" x14ac:dyDescent="0.25">
      <c r="A611" t="s">
        <v>3443</v>
      </c>
      <c r="B611" t="s">
        <v>3444</v>
      </c>
      <c r="C611" t="s">
        <v>2230</v>
      </c>
      <c r="D611">
        <v>11892</v>
      </c>
    </row>
    <row r="612" spans="1:4" x14ac:dyDescent="0.25">
      <c r="A612" t="s">
        <v>3445</v>
      </c>
      <c r="B612" t="s">
        <v>3446</v>
      </c>
      <c r="C612" t="s">
        <v>2230</v>
      </c>
      <c r="D612">
        <v>13376</v>
      </c>
    </row>
    <row r="613" spans="1:4" x14ac:dyDescent="0.25">
      <c r="A613" t="s">
        <v>3447</v>
      </c>
      <c r="B613" t="s">
        <v>3448</v>
      </c>
      <c r="C613" t="s">
        <v>2230</v>
      </c>
      <c r="D613">
        <v>14232</v>
      </c>
    </row>
    <row r="614" spans="1:4" x14ac:dyDescent="0.25">
      <c r="A614" t="s">
        <v>3449</v>
      </c>
      <c r="B614" t="s">
        <v>3450</v>
      </c>
      <c r="C614" t="s">
        <v>2230</v>
      </c>
      <c r="D614">
        <v>21000</v>
      </c>
    </row>
    <row r="615" spans="1:4" x14ac:dyDescent="0.25">
      <c r="A615" t="s">
        <v>3451</v>
      </c>
      <c r="B615" t="s">
        <v>3452</v>
      </c>
      <c r="C615" t="s">
        <v>2230</v>
      </c>
      <c r="D615">
        <v>453.39</v>
      </c>
    </row>
    <row r="616" spans="1:4" x14ac:dyDescent="0.25">
      <c r="A616" t="s">
        <v>3453</v>
      </c>
      <c r="B616" t="s">
        <v>3454</v>
      </c>
      <c r="C616" t="s">
        <v>2292</v>
      </c>
      <c r="D616">
        <v>36914</v>
      </c>
    </row>
    <row r="617" spans="1:4" x14ac:dyDescent="0.25">
      <c r="A617" t="s">
        <v>3455</v>
      </c>
      <c r="B617" t="s">
        <v>3456</v>
      </c>
      <c r="C617" t="s">
        <v>2292</v>
      </c>
      <c r="D617">
        <v>44964</v>
      </c>
    </row>
    <row r="618" spans="1:4" x14ac:dyDescent="0.25">
      <c r="A618" t="s">
        <v>3457</v>
      </c>
      <c r="B618" t="s">
        <v>3458</v>
      </c>
      <c r="C618" t="s">
        <v>2230</v>
      </c>
      <c r="D618">
        <v>3600</v>
      </c>
    </row>
    <row r="619" spans="1:4" x14ac:dyDescent="0.25">
      <c r="A619" t="s">
        <v>3459</v>
      </c>
      <c r="B619" t="s">
        <v>3460</v>
      </c>
      <c r="C619" t="s">
        <v>2230</v>
      </c>
      <c r="D619">
        <v>200</v>
      </c>
    </row>
    <row r="620" spans="1:4" x14ac:dyDescent="0.25">
      <c r="A620" t="s">
        <v>3461</v>
      </c>
      <c r="B620" t="s">
        <v>3462</v>
      </c>
      <c r="C620" t="s">
        <v>2230</v>
      </c>
      <c r="D620">
        <v>250</v>
      </c>
    </row>
    <row r="621" spans="1:4" x14ac:dyDescent="0.25">
      <c r="A621" t="s">
        <v>3463</v>
      </c>
      <c r="B621" t="s">
        <v>3464</v>
      </c>
      <c r="C621" t="s">
        <v>2292</v>
      </c>
      <c r="D621">
        <v>16900</v>
      </c>
    </row>
    <row r="622" spans="1:4" x14ac:dyDescent="0.25">
      <c r="A622" t="s">
        <v>3465</v>
      </c>
      <c r="B622" t="s">
        <v>3466</v>
      </c>
      <c r="C622" t="s">
        <v>2230</v>
      </c>
      <c r="D622">
        <v>300</v>
      </c>
    </row>
    <row r="623" spans="1:4" x14ac:dyDescent="0.25">
      <c r="A623" t="s">
        <v>3467</v>
      </c>
      <c r="B623" t="s">
        <v>3468</v>
      </c>
      <c r="C623" t="s">
        <v>2230</v>
      </c>
      <c r="D623">
        <v>40</v>
      </c>
    </row>
    <row r="624" spans="1:4" x14ac:dyDescent="0.25">
      <c r="A624" t="s">
        <v>3469</v>
      </c>
      <c r="B624" t="s">
        <v>3470</v>
      </c>
      <c r="C624" t="s">
        <v>2230</v>
      </c>
      <c r="D624">
        <v>150</v>
      </c>
    </row>
    <row r="625" spans="1:4" x14ac:dyDescent="0.25">
      <c r="A625" t="s">
        <v>3471</v>
      </c>
      <c r="B625" t="s">
        <v>3472</v>
      </c>
      <c r="C625" t="s">
        <v>2230</v>
      </c>
      <c r="D625">
        <v>150</v>
      </c>
    </row>
    <row r="626" spans="1:4" x14ac:dyDescent="0.25">
      <c r="A626" t="s">
        <v>3473</v>
      </c>
      <c r="B626" t="s">
        <v>3474</v>
      </c>
      <c r="C626" t="s">
        <v>2230</v>
      </c>
      <c r="D626">
        <v>150</v>
      </c>
    </row>
    <row r="627" spans="1:4" x14ac:dyDescent="0.25">
      <c r="A627" t="s">
        <v>3475</v>
      </c>
      <c r="B627" t="s">
        <v>3476</v>
      </c>
      <c r="C627" t="s">
        <v>2230</v>
      </c>
      <c r="D627">
        <v>45000</v>
      </c>
    </row>
    <row r="628" spans="1:4" x14ac:dyDescent="0.25">
      <c r="A628" t="s">
        <v>3477</v>
      </c>
      <c r="B628" t="s">
        <v>3478</v>
      </c>
      <c r="C628" t="s">
        <v>2230</v>
      </c>
      <c r="D628">
        <v>6488</v>
      </c>
    </row>
    <row r="629" spans="1:4" x14ac:dyDescent="0.25">
      <c r="A629" t="s">
        <v>3479</v>
      </c>
      <c r="B629" t="s">
        <v>3480</v>
      </c>
      <c r="C629" t="s">
        <v>2230</v>
      </c>
      <c r="D629">
        <v>150</v>
      </c>
    </row>
    <row r="630" spans="1:4" x14ac:dyDescent="0.25">
      <c r="A630" t="s">
        <v>3481</v>
      </c>
      <c r="B630" t="s">
        <v>3482</v>
      </c>
      <c r="C630" t="s">
        <v>2230</v>
      </c>
      <c r="D630">
        <v>1666</v>
      </c>
    </row>
    <row r="631" spans="1:4" x14ac:dyDescent="0.25">
      <c r="A631" t="s">
        <v>3483</v>
      </c>
      <c r="B631" t="s">
        <v>3484</v>
      </c>
      <c r="C631" t="s">
        <v>2230</v>
      </c>
      <c r="D631">
        <v>350</v>
      </c>
    </row>
    <row r="632" spans="1:4" x14ac:dyDescent="0.25">
      <c r="A632" t="s">
        <v>3485</v>
      </c>
      <c r="B632" t="s">
        <v>3486</v>
      </c>
      <c r="C632" t="s">
        <v>2230</v>
      </c>
      <c r="D632">
        <v>3000</v>
      </c>
    </row>
    <row r="633" spans="1:4" x14ac:dyDescent="0.25">
      <c r="A633" t="s">
        <v>3487</v>
      </c>
      <c r="B633" t="s">
        <v>3488</v>
      </c>
      <c r="C633" t="s">
        <v>2230</v>
      </c>
      <c r="D633">
        <v>2800</v>
      </c>
    </row>
    <row r="634" spans="1:4" x14ac:dyDescent="0.25">
      <c r="A634" t="s">
        <v>3489</v>
      </c>
      <c r="B634" t="s">
        <v>3490</v>
      </c>
      <c r="C634" t="s">
        <v>2230</v>
      </c>
      <c r="D634">
        <v>13800</v>
      </c>
    </row>
    <row r="635" spans="1:4" x14ac:dyDescent="0.25">
      <c r="A635" t="s">
        <v>3491</v>
      </c>
      <c r="B635" t="s">
        <v>3492</v>
      </c>
      <c r="C635" t="s">
        <v>2230</v>
      </c>
      <c r="D635">
        <v>1450</v>
      </c>
    </row>
    <row r="636" spans="1:4" x14ac:dyDescent="0.25">
      <c r="A636" t="s">
        <v>3493</v>
      </c>
      <c r="B636" t="s">
        <v>3494</v>
      </c>
      <c r="C636" t="s">
        <v>2230</v>
      </c>
      <c r="D636">
        <v>3000</v>
      </c>
    </row>
    <row r="637" spans="1:4" x14ac:dyDescent="0.25">
      <c r="A637" t="s">
        <v>3495</v>
      </c>
      <c r="B637" t="s">
        <v>3496</v>
      </c>
      <c r="C637" t="s">
        <v>2230</v>
      </c>
      <c r="D637">
        <v>1700</v>
      </c>
    </row>
    <row r="638" spans="1:4" x14ac:dyDescent="0.25">
      <c r="A638" t="s">
        <v>3497</v>
      </c>
      <c r="B638" t="s">
        <v>3498</v>
      </c>
      <c r="C638" t="s">
        <v>2230</v>
      </c>
      <c r="D638">
        <v>2924</v>
      </c>
    </row>
    <row r="639" spans="1:4" x14ac:dyDescent="0.25">
      <c r="A639" t="s">
        <v>3499</v>
      </c>
      <c r="B639" t="s">
        <v>3500</v>
      </c>
      <c r="C639" t="s">
        <v>2230</v>
      </c>
      <c r="D639">
        <v>2923</v>
      </c>
    </row>
    <row r="640" spans="1:4" x14ac:dyDescent="0.25">
      <c r="A640" t="s">
        <v>3501</v>
      </c>
      <c r="B640" t="s">
        <v>3502</v>
      </c>
      <c r="C640" t="s">
        <v>2230</v>
      </c>
      <c r="D640">
        <v>105710</v>
      </c>
    </row>
    <row r="641" spans="1:4" x14ac:dyDescent="0.25">
      <c r="A641" t="s">
        <v>3503</v>
      </c>
      <c r="B641" t="s">
        <v>3504</v>
      </c>
      <c r="C641" t="s">
        <v>2230</v>
      </c>
      <c r="D641">
        <v>2602.5300000000002</v>
      </c>
    </row>
    <row r="642" spans="1:4" x14ac:dyDescent="0.25">
      <c r="A642" t="s">
        <v>3505</v>
      </c>
      <c r="B642" t="s">
        <v>3506</v>
      </c>
      <c r="C642" t="s">
        <v>2230</v>
      </c>
      <c r="D642">
        <v>2923.83</v>
      </c>
    </row>
    <row r="643" spans="1:4" x14ac:dyDescent="0.25">
      <c r="A643" t="s">
        <v>3507</v>
      </c>
      <c r="B643" t="s">
        <v>3508</v>
      </c>
      <c r="C643" t="s">
        <v>2230</v>
      </c>
      <c r="D643">
        <v>135000</v>
      </c>
    </row>
    <row r="644" spans="1:4" x14ac:dyDescent="0.25">
      <c r="A644" t="s">
        <v>3509</v>
      </c>
      <c r="B644" t="s">
        <v>3510</v>
      </c>
      <c r="C644" t="s">
        <v>2230</v>
      </c>
      <c r="D644">
        <v>87146.08</v>
      </c>
    </row>
    <row r="645" spans="1:4" x14ac:dyDescent="0.25">
      <c r="A645" t="s">
        <v>3511</v>
      </c>
      <c r="B645" t="s">
        <v>3512</v>
      </c>
      <c r="C645" t="s">
        <v>2230</v>
      </c>
      <c r="D645">
        <v>2923</v>
      </c>
    </row>
    <row r="646" spans="1:4" x14ac:dyDescent="0.25">
      <c r="A646" t="s">
        <v>3513</v>
      </c>
      <c r="B646" t="s">
        <v>3514</v>
      </c>
      <c r="C646" t="s">
        <v>2230</v>
      </c>
      <c r="D646">
        <v>1485.12</v>
      </c>
    </row>
    <row r="647" spans="1:4" x14ac:dyDescent="0.25">
      <c r="A647" t="s">
        <v>3515</v>
      </c>
      <c r="B647" t="s">
        <v>3516</v>
      </c>
      <c r="C647" t="s">
        <v>2230</v>
      </c>
      <c r="D647">
        <v>238710</v>
      </c>
    </row>
    <row r="648" spans="1:4" x14ac:dyDescent="0.25">
      <c r="A648" t="s">
        <v>3517</v>
      </c>
      <c r="B648" t="s">
        <v>3518</v>
      </c>
      <c r="C648" t="s">
        <v>2230</v>
      </c>
      <c r="D648">
        <v>1870.68</v>
      </c>
    </row>
    <row r="649" spans="1:4" x14ac:dyDescent="0.25">
      <c r="A649" t="s">
        <v>3519</v>
      </c>
      <c r="B649" t="s">
        <v>3520</v>
      </c>
      <c r="C649" t="s">
        <v>2230</v>
      </c>
      <c r="D649">
        <v>259658</v>
      </c>
    </row>
    <row r="650" spans="1:4" x14ac:dyDescent="0.25">
      <c r="A650" t="s">
        <v>3521</v>
      </c>
      <c r="B650" t="s">
        <v>3522</v>
      </c>
      <c r="C650" t="s">
        <v>2230</v>
      </c>
      <c r="D650">
        <v>1870.68</v>
      </c>
    </row>
    <row r="651" spans="1:4" x14ac:dyDescent="0.25">
      <c r="A651" t="s">
        <v>3523</v>
      </c>
      <c r="B651" t="s">
        <v>3524</v>
      </c>
      <c r="C651" t="s">
        <v>2230</v>
      </c>
      <c r="D651">
        <v>1115.03</v>
      </c>
    </row>
    <row r="652" spans="1:4" x14ac:dyDescent="0.25">
      <c r="A652" t="s">
        <v>3525</v>
      </c>
      <c r="B652" t="s">
        <v>3526</v>
      </c>
      <c r="C652" t="s">
        <v>2230</v>
      </c>
      <c r="D652">
        <v>925</v>
      </c>
    </row>
    <row r="653" spans="1:4" x14ac:dyDescent="0.25">
      <c r="A653" t="s">
        <v>3527</v>
      </c>
      <c r="B653" t="s">
        <v>3528</v>
      </c>
      <c r="C653" t="s">
        <v>2230</v>
      </c>
      <c r="D653">
        <v>3023.47</v>
      </c>
    </row>
    <row r="654" spans="1:4" x14ac:dyDescent="0.25">
      <c r="A654" t="s">
        <v>3529</v>
      </c>
      <c r="B654" t="s">
        <v>3530</v>
      </c>
      <c r="C654" t="s">
        <v>2230</v>
      </c>
      <c r="D654">
        <v>847.28</v>
      </c>
    </row>
    <row r="655" spans="1:4" x14ac:dyDescent="0.25">
      <c r="A655" t="s">
        <v>3531</v>
      </c>
      <c r="B655" t="s">
        <v>3532</v>
      </c>
      <c r="C655" t="s">
        <v>2230</v>
      </c>
      <c r="D655">
        <v>2659</v>
      </c>
    </row>
    <row r="656" spans="1:4" x14ac:dyDescent="0.25">
      <c r="A656" t="s">
        <v>3533</v>
      </c>
      <c r="B656" t="s">
        <v>3534</v>
      </c>
      <c r="C656" t="s">
        <v>2230</v>
      </c>
      <c r="D656">
        <v>289337.8</v>
      </c>
    </row>
    <row r="657" spans="1:4" x14ac:dyDescent="0.25">
      <c r="A657" t="s">
        <v>3535</v>
      </c>
      <c r="B657" t="s">
        <v>3536</v>
      </c>
      <c r="C657" t="s">
        <v>2230</v>
      </c>
      <c r="D657">
        <v>238650</v>
      </c>
    </row>
    <row r="658" spans="1:4" x14ac:dyDescent="0.25">
      <c r="A658" t="s">
        <v>3537</v>
      </c>
      <c r="B658" t="s">
        <v>3538</v>
      </c>
      <c r="C658" t="s">
        <v>2230</v>
      </c>
      <c r="D658">
        <v>289337.78999999998</v>
      </c>
    </row>
    <row r="659" spans="1:4" x14ac:dyDescent="0.25">
      <c r="A659" t="s">
        <v>3539</v>
      </c>
      <c r="B659" t="s">
        <v>3540</v>
      </c>
      <c r="C659" t="s">
        <v>2230</v>
      </c>
      <c r="D659">
        <v>2270</v>
      </c>
    </row>
    <row r="660" spans="1:4" x14ac:dyDescent="0.25">
      <c r="A660" t="s">
        <v>3541</v>
      </c>
      <c r="B660" t="s">
        <v>3542</v>
      </c>
      <c r="C660" t="s">
        <v>2230</v>
      </c>
      <c r="D660">
        <v>289350</v>
      </c>
    </row>
    <row r="661" spans="1:4" x14ac:dyDescent="0.25">
      <c r="A661" t="s">
        <v>3543</v>
      </c>
      <c r="B661" t="s">
        <v>3544</v>
      </c>
      <c r="C661" t="s">
        <v>2230</v>
      </c>
      <c r="D661">
        <v>252180</v>
      </c>
    </row>
    <row r="662" spans="1:4" x14ac:dyDescent="0.25">
      <c r="A662" t="s">
        <v>3545</v>
      </c>
      <c r="B662" t="s">
        <v>3546</v>
      </c>
      <c r="C662" t="s">
        <v>2230</v>
      </c>
      <c r="D662">
        <v>126834</v>
      </c>
    </row>
    <row r="663" spans="1:4" x14ac:dyDescent="0.25">
      <c r="A663" t="s">
        <v>3547</v>
      </c>
      <c r="B663" t="s">
        <v>3548</v>
      </c>
      <c r="C663" t="s">
        <v>2230</v>
      </c>
      <c r="D663">
        <v>3580</v>
      </c>
    </row>
    <row r="664" spans="1:4" x14ac:dyDescent="0.25">
      <c r="A664" t="s">
        <v>3549</v>
      </c>
      <c r="B664" t="s">
        <v>3550</v>
      </c>
      <c r="C664" t="s">
        <v>2230</v>
      </c>
      <c r="D664">
        <v>126833</v>
      </c>
    </row>
    <row r="665" spans="1:4" x14ac:dyDescent="0.25">
      <c r="A665" t="s">
        <v>3551</v>
      </c>
      <c r="B665" t="s">
        <v>3552</v>
      </c>
      <c r="C665" t="s">
        <v>2230</v>
      </c>
      <c r="D665">
        <v>150</v>
      </c>
    </row>
    <row r="666" spans="1:4" x14ac:dyDescent="0.25">
      <c r="A666" t="s">
        <v>3553</v>
      </c>
      <c r="B666" t="s">
        <v>3554</v>
      </c>
      <c r="C666" t="s">
        <v>2230</v>
      </c>
      <c r="D666">
        <v>125951.98</v>
      </c>
    </row>
    <row r="667" spans="1:4" x14ac:dyDescent="0.25">
      <c r="A667" t="s">
        <v>3555</v>
      </c>
      <c r="B667" t="s">
        <v>3556</v>
      </c>
      <c r="C667" t="s">
        <v>2230</v>
      </c>
      <c r="D667">
        <v>140813</v>
      </c>
    </row>
    <row r="668" spans="1:4" x14ac:dyDescent="0.25">
      <c r="A668" t="s">
        <v>3557</v>
      </c>
      <c r="B668" t="s">
        <v>3558</v>
      </c>
      <c r="C668" t="s">
        <v>2230</v>
      </c>
      <c r="D668">
        <v>156473</v>
      </c>
    </row>
    <row r="669" spans="1:4" x14ac:dyDescent="0.25">
      <c r="A669" t="s">
        <v>3559</v>
      </c>
      <c r="B669" t="s">
        <v>3560</v>
      </c>
      <c r="C669" t="s">
        <v>2230</v>
      </c>
      <c r="D669">
        <v>121800</v>
      </c>
    </row>
    <row r="670" spans="1:4" x14ac:dyDescent="0.25">
      <c r="A670" t="s">
        <v>3561</v>
      </c>
      <c r="B670" t="s">
        <v>3562</v>
      </c>
      <c r="C670" t="s">
        <v>2230</v>
      </c>
      <c r="D670">
        <v>179114.04</v>
      </c>
    </row>
    <row r="671" spans="1:4" x14ac:dyDescent="0.25">
      <c r="A671" t="s">
        <v>3563</v>
      </c>
      <c r="B671" t="s">
        <v>3564</v>
      </c>
      <c r="C671" t="s">
        <v>2230</v>
      </c>
      <c r="D671">
        <v>136860.71</v>
      </c>
    </row>
    <row r="672" spans="1:4" x14ac:dyDescent="0.25">
      <c r="A672" t="s">
        <v>3565</v>
      </c>
      <c r="B672" t="s">
        <v>3566</v>
      </c>
      <c r="C672" t="s">
        <v>2230</v>
      </c>
      <c r="D672">
        <v>1750</v>
      </c>
    </row>
    <row r="673" spans="1:4" x14ac:dyDescent="0.25">
      <c r="A673" t="s">
        <v>3567</v>
      </c>
      <c r="B673" t="s">
        <v>3568</v>
      </c>
      <c r="C673" t="s">
        <v>2230</v>
      </c>
      <c r="D673">
        <v>30000</v>
      </c>
    </row>
    <row r="674" spans="1:4" x14ac:dyDescent="0.25">
      <c r="A674" t="s">
        <v>3569</v>
      </c>
      <c r="B674" t="s">
        <v>3570</v>
      </c>
      <c r="C674" t="s">
        <v>2230</v>
      </c>
      <c r="D674">
        <v>4377</v>
      </c>
    </row>
    <row r="675" spans="1:4" x14ac:dyDescent="0.25">
      <c r="A675" t="s">
        <v>3571</v>
      </c>
      <c r="B675" t="s">
        <v>3572</v>
      </c>
      <c r="C675" t="s">
        <v>2230</v>
      </c>
      <c r="D675">
        <v>22000</v>
      </c>
    </row>
    <row r="676" spans="1:4" x14ac:dyDescent="0.25">
      <c r="A676" t="s">
        <v>3573</v>
      </c>
      <c r="B676" t="s">
        <v>3574</v>
      </c>
      <c r="C676" t="s">
        <v>2230</v>
      </c>
      <c r="D676">
        <v>3900</v>
      </c>
    </row>
    <row r="677" spans="1:4" x14ac:dyDescent="0.25">
      <c r="A677" t="s">
        <v>3575</v>
      </c>
      <c r="B677" t="s">
        <v>3576</v>
      </c>
      <c r="C677" t="s">
        <v>2230</v>
      </c>
      <c r="D677">
        <v>5787</v>
      </c>
    </row>
    <row r="678" spans="1:4" x14ac:dyDescent="0.25">
      <c r="A678" t="s">
        <v>3577</v>
      </c>
      <c r="B678" t="s">
        <v>3578</v>
      </c>
      <c r="C678" t="s">
        <v>2230</v>
      </c>
      <c r="D678">
        <v>400</v>
      </c>
    </row>
    <row r="679" spans="1:4" x14ac:dyDescent="0.25">
      <c r="A679" t="s">
        <v>3579</v>
      </c>
      <c r="B679" t="s">
        <v>3580</v>
      </c>
      <c r="C679" t="s">
        <v>2230</v>
      </c>
      <c r="D679">
        <v>150</v>
      </c>
    </row>
    <row r="680" spans="1:4" x14ac:dyDescent="0.25">
      <c r="A680" t="s">
        <v>3581</v>
      </c>
      <c r="B680" t="s">
        <v>3582</v>
      </c>
      <c r="C680" t="s">
        <v>2230</v>
      </c>
      <c r="D680">
        <v>150</v>
      </c>
    </row>
    <row r="681" spans="1:4" x14ac:dyDescent="0.25">
      <c r="A681" t="s">
        <v>3583</v>
      </c>
      <c r="B681" t="s">
        <v>3584</v>
      </c>
      <c r="C681" t="s">
        <v>2230</v>
      </c>
      <c r="D681">
        <v>1600</v>
      </c>
    </row>
    <row r="682" spans="1:4" x14ac:dyDescent="0.25">
      <c r="A682" t="s">
        <v>3585</v>
      </c>
      <c r="B682" t="s">
        <v>3586</v>
      </c>
      <c r="C682" t="s">
        <v>2230</v>
      </c>
      <c r="D682">
        <v>16400</v>
      </c>
    </row>
    <row r="683" spans="1:4" x14ac:dyDescent="0.25">
      <c r="A683" t="s">
        <v>3587</v>
      </c>
      <c r="B683" t="s">
        <v>3588</v>
      </c>
      <c r="C683" t="s">
        <v>2230</v>
      </c>
      <c r="D683">
        <v>5700</v>
      </c>
    </row>
    <row r="684" spans="1:4" x14ac:dyDescent="0.25">
      <c r="A684" t="s">
        <v>3589</v>
      </c>
      <c r="B684" t="s">
        <v>3590</v>
      </c>
      <c r="C684" t="s">
        <v>2230</v>
      </c>
      <c r="D684">
        <v>158296.67000000001</v>
      </c>
    </row>
    <row r="685" spans="1:4" x14ac:dyDescent="0.25">
      <c r="A685" t="s">
        <v>3591</v>
      </c>
      <c r="B685" t="s">
        <v>3592</v>
      </c>
      <c r="C685" t="s">
        <v>2230</v>
      </c>
      <c r="D685">
        <v>56700</v>
      </c>
    </row>
    <row r="686" spans="1:4" x14ac:dyDescent="0.25">
      <c r="A686" t="s">
        <v>3593</v>
      </c>
      <c r="B686" t="s">
        <v>3594</v>
      </c>
      <c r="C686" t="s">
        <v>2230</v>
      </c>
      <c r="D686">
        <v>237550</v>
      </c>
    </row>
    <row r="687" spans="1:4" x14ac:dyDescent="0.25">
      <c r="A687" t="s">
        <v>3595</v>
      </c>
      <c r="B687" t="s">
        <v>3596</v>
      </c>
      <c r="C687" t="s">
        <v>2230</v>
      </c>
      <c r="D687">
        <v>12000</v>
      </c>
    </row>
    <row r="688" spans="1:4" x14ac:dyDescent="0.25">
      <c r="A688" t="s">
        <v>3597</v>
      </c>
      <c r="B688" t="s">
        <v>3598</v>
      </c>
      <c r="C688" t="s">
        <v>2230</v>
      </c>
      <c r="D688">
        <v>142537</v>
      </c>
    </row>
    <row r="689" spans="1:4" x14ac:dyDescent="0.25">
      <c r="A689" t="s">
        <v>3599</v>
      </c>
      <c r="B689" t="s">
        <v>3600</v>
      </c>
      <c r="C689" t="s">
        <v>2230</v>
      </c>
      <c r="D689">
        <v>1818.32</v>
      </c>
    </row>
    <row r="690" spans="1:4" x14ac:dyDescent="0.25">
      <c r="A690" t="s">
        <v>3601</v>
      </c>
      <c r="B690" t="s">
        <v>3602</v>
      </c>
      <c r="C690" t="s">
        <v>2230</v>
      </c>
      <c r="D690">
        <v>2772</v>
      </c>
    </row>
    <row r="691" spans="1:4" x14ac:dyDescent="0.25">
      <c r="A691" t="s">
        <v>3603</v>
      </c>
      <c r="B691" t="s">
        <v>3604</v>
      </c>
      <c r="C691" t="s">
        <v>2230</v>
      </c>
      <c r="D691">
        <v>170200</v>
      </c>
    </row>
    <row r="692" spans="1:4" x14ac:dyDescent="0.25">
      <c r="A692" t="s">
        <v>3605</v>
      </c>
      <c r="B692" t="s">
        <v>3606</v>
      </c>
      <c r="C692" t="s">
        <v>2230</v>
      </c>
      <c r="D692">
        <v>289350</v>
      </c>
    </row>
    <row r="693" spans="1:4" x14ac:dyDescent="0.25">
      <c r="A693" t="s">
        <v>3607</v>
      </c>
      <c r="B693" t="s">
        <v>3608</v>
      </c>
      <c r="C693" t="s">
        <v>2230</v>
      </c>
      <c r="D693">
        <v>330358</v>
      </c>
    </row>
    <row r="694" spans="1:4" x14ac:dyDescent="0.25">
      <c r="A694" t="s">
        <v>3609</v>
      </c>
      <c r="B694" t="s">
        <v>3610</v>
      </c>
      <c r="C694" t="s">
        <v>2230</v>
      </c>
      <c r="D694">
        <v>4875</v>
      </c>
    </row>
    <row r="695" spans="1:4" x14ac:dyDescent="0.25">
      <c r="A695" t="s">
        <v>3611</v>
      </c>
      <c r="B695" t="s">
        <v>3612</v>
      </c>
      <c r="C695" t="s">
        <v>2230</v>
      </c>
      <c r="D695">
        <v>5682</v>
      </c>
    </row>
    <row r="696" spans="1:4" x14ac:dyDescent="0.25">
      <c r="A696" t="s">
        <v>3613</v>
      </c>
      <c r="B696" t="s">
        <v>3614</v>
      </c>
      <c r="C696" t="s">
        <v>2230</v>
      </c>
      <c r="D696">
        <v>5682</v>
      </c>
    </row>
    <row r="697" spans="1:4" x14ac:dyDescent="0.25">
      <c r="A697" t="s">
        <v>3615</v>
      </c>
      <c r="B697" t="s">
        <v>3616</v>
      </c>
      <c r="C697" t="s">
        <v>2230</v>
      </c>
      <c r="D697">
        <v>189805</v>
      </c>
    </row>
    <row r="698" spans="1:4" x14ac:dyDescent="0.25">
      <c r="A698" t="s">
        <v>3617</v>
      </c>
      <c r="B698" t="s">
        <v>3618</v>
      </c>
      <c r="C698" t="s">
        <v>2230</v>
      </c>
      <c r="D698">
        <v>3900</v>
      </c>
    </row>
    <row r="699" spans="1:4" x14ac:dyDescent="0.25">
      <c r="A699" t="s">
        <v>3619</v>
      </c>
      <c r="B699" t="s">
        <v>3620</v>
      </c>
      <c r="C699" t="s">
        <v>2230</v>
      </c>
      <c r="D699">
        <v>759</v>
      </c>
    </row>
    <row r="700" spans="1:4" x14ac:dyDescent="0.25">
      <c r="A700" t="s">
        <v>3621</v>
      </c>
      <c r="B700" t="s">
        <v>3622</v>
      </c>
      <c r="C700" t="s">
        <v>2230</v>
      </c>
      <c r="D700">
        <v>5000</v>
      </c>
    </row>
    <row r="701" spans="1:4" x14ac:dyDescent="0.25">
      <c r="A701" t="s">
        <v>3623</v>
      </c>
      <c r="B701" t="s">
        <v>3624</v>
      </c>
      <c r="C701" t="s">
        <v>2230</v>
      </c>
      <c r="D701">
        <v>251269</v>
      </c>
    </row>
    <row r="702" spans="1:4" x14ac:dyDescent="0.25">
      <c r="A702" t="s">
        <v>3625</v>
      </c>
      <c r="B702" t="s">
        <v>3626</v>
      </c>
      <c r="C702" t="s">
        <v>2230</v>
      </c>
      <c r="D702">
        <v>105350</v>
      </c>
    </row>
    <row r="703" spans="1:4" x14ac:dyDescent="0.25">
      <c r="A703" t="s">
        <v>3627</v>
      </c>
      <c r="B703" t="s">
        <v>3628</v>
      </c>
      <c r="C703" t="s">
        <v>2230</v>
      </c>
      <c r="D703">
        <v>75922</v>
      </c>
    </row>
    <row r="704" spans="1:4" x14ac:dyDescent="0.25">
      <c r="A704" t="s">
        <v>3629</v>
      </c>
      <c r="B704" t="s">
        <v>3630</v>
      </c>
      <c r="C704" t="s">
        <v>2230</v>
      </c>
      <c r="D704">
        <v>98000</v>
      </c>
    </row>
    <row r="705" spans="1:4" x14ac:dyDescent="0.25">
      <c r="A705" t="s">
        <v>3631</v>
      </c>
      <c r="B705" t="s">
        <v>3632</v>
      </c>
      <c r="C705" t="s">
        <v>2230</v>
      </c>
      <c r="D705">
        <v>251270</v>
      </c>
    </row>
    <row r="706" spans="1:4" x14ac:dyDescent="0.25">
      <c r="A706" t="s">
        <v>3633</v>
      </c>
      <c r="B706" t="s">
        <v>3634</v>
      </c>
      <c r="C706" t="s">
        <v>2230</v>
      </c>
      <c r="D706">
        <v>21600</v>
      </c>
    </row>
    <row r="707" spans="1:4" x14ac:dyDescent="0.25">
      <c r="A707" t="s">
        <v>3635</v>
      </c>
      <c r="B707" t="s">
        <v>3636</v>
      </c>
      <c r="C707" t="s">
        <v>2230</v>
      </c>
      <c r="D707">
        <v>9700</v>
      </c>
    </row>
    <row r="708" spans="1:4" x14ac:dyDescent="0.25">
      <c r="A708" t="s">
        <v>3637</v>
      </c>
      <c r="B708" t="s">
        <v>3638</v>
      </c>
      <c r="C708" t="s">
        <v>2230</v>
      </c>
      <c r="D708">
        <v>10451</v>
      </c>
    </row>
    <row r="709" spans="1:4" x14ac:dyDescent="0.25">
      <c r="A709" t="s">
        <v>3639</v>
      </c>
      <c r="B709" t="s">
        <v>3640</v>
      </c>
      <c r="C709" t="s">
        <v>2230</v>
      </c>
      <c r="D709">
        <v>14000</v>
      </c>
    </row>
    <row r="710" spans="1:4" x14ac:dyDescent="0.25">
      <c r="A710" t="s">
        <v>3641</v>
      </c>
      <c r="B710" t="s">
        <v>3642</v>
      </c>
      <c r="C710" t="s">
        <v>2230</v>
      </c>
      <c r="D710">
        <v>4967</v>
      </c>
    </row>
    <row r="711" spans="1:4" x14ac:dyDescent="0.25">
      <c r="A711" t="s">
        <v>3643</v>
      </c>
      <c r="B711" t="s">
        <v>3644</v>
      </c>
      <c r="C711" t="s">
        <v>2230</v>
      </c>
      <c r="D711">
        <v>879</v>
      </c>
    </row>
    <row r="712" spans="1:4" x14ac:dyDescent="0.25">
      <c r="A712" t="s">
        <v>3645</v>
      </c>
      <c r="B712" t="s">
        <v>3646</v>
      </c>
      <c r="C712" t="s">
        <v>2230</v>
      </c>
      <c r="D712">
        <v>295000</v>
      </c>
    </row>
    <row r="713" spans="1:4" x14ac:dyDescent="0.25">
      <c r="A713" t="s">
        <v>3647</v>
      </c>
      <c r="B713" t="s">
        <v>3648</v>
      </c>
      <c r="C713" t="s">
        <v>2230</v>
      </c>
      <c r="D713">
        <v>253029</v>
      </c>
    </row>
    <row r="714" spans="1:4" x14ac:dyDescent="0.25">
      <c r="A714" t="s">
        <v>3649</v>
      </c>
      <c r="B714" t="s">
        <v>3650</v>
      </c>
      <c r="C714" t="s">
        <v>2230</v>
      </c>
      <c r="D714">
        <v>289350</v>
      </c>
    </row>
    <row r="715" spans="1:4" x14ac:dyDescent="0.25">
      <c r="A715" t="s">
        <v>3651</v>
      </c>
      <c r="B715" t="s">
        <v>3652</v>
      </c>
      <c r="C715" t="s">
        <v>2230</v>
      </c>
      <c r="D715">
        <v>31500</v>
      </c>
    </row>
    <row r="716" spans="1:4" x14ac:dyDescent="0.25">
      <c r="A716" t="s">
        <v>3653</v>
      </c>
      <c r="B716" t="s">
        <v>3654</v>
      </c>
      <c r="C716" t="s">
        <v>2230</v>
      </c>
      <c r="D716">
        <v>65000</v>
      </c>
    </row>
    <row r="717" spans="1:4" x14ac:dyDescent="0.25">
      <c r="A717" t="s">
        <v>3655</v>
      </c>
      <c r="B717" t="s">
        <v>3656</v>
      </c>
      <c r="C717" t="s">
        <v>2230</v>
      </c>
      <c r="D717">
        <v>16700</v>
      </c>
    </row>
    <row r="718" spans="1:4" x14ac:dyDescent="0.25">
      <c r="A718" t="s">
        <v>3657</v>
      </c>
      <c r="B718" t="s">
        <v>3658</v>
      </c>
      <c r="C718" t="s">
        <v>2230</v>
      </c>
      <c r="D718">
        <v>26900</v>
      </c>
    </row>
    <row r="719" spans="1:4" x14ac:dyDescent="0.25">
      <c r="A719" t="s">
        <v>3659</v>
      </c>
      <c r="B719" t="s">
        <v>3660</v>
      </c>
      <c r="C719" t="s">
        <v>2230</v>
      </c>
      <c r="D719">
        <v>21063</v>
      </c>
    </row>
    <row r="720" spans="1:4" x14ac:dyDescent="0.25">
      <c r="A720" t="s">
        <v>3661</v>
      </c>
      <c r="B720" t="s">
        <v>3662</v>
      </c>
      <c r="C720" t="s">
        <v>2230</v>
      </c>
      <c r="D720">
        <v>45577</v>
      </c>
    </row>
    <row r="721" spans="1:4" x14ac:dyDescent="0.25">
      <c r="A721" t="s">
        <v>3663</v>
      </c>
      <c r="B721" t="s">
        <v>3664</v>
      </c>
      <c r="C721" t="s">
        <v>2230</v>
      </c>
      <c r="D721">
        <v>2223</v>
      </c>
    </row>
    <row r="722" spans="1:4" x14ac:dyDescent="0.25">
      <c r="A722" t="s">
        <v>3665</v>
      </c>
      <c r="B722" t="s">
        <v>3666</v>
      </c>
      <c r="C722" t="s">
        <v>2230</v>
      </c>
      <c r="D722">
        <v>1667</v>
      </c>
    </row>
    <row r="723" spans="1:4" x14ac:dyDescent="0.25">
      <c r="A723" t="s">
        <v>3667</v>
      </c>
      <c r="B723" t="s">
        <v>3668</v>
      </c>
      <c r="C723" t="s">
        <v>2230</v>
      </c>
      <c r="D723">
        <v>5600</v>
      </c>
    </row>
    <row r="724" spans="1:4" x14ac:dyDescent="0.25">
      <c r="A724" t="s">
        <v>3669</v>
      </c>
      <c r="B724" t="s">
        <v>3670</v>
      </c>
      <c r="C724" t="s">
        <v>2230</v>
      </c>
      <c r="D724">
        <v>129710</v>
      </c>
    </row>
    <row r="725" spans="1:4" x14ac:dyDescent="0.25">
      <c r="A725" t="s">
        <v>3671</v>
      </c>
      <c r="B725" t="s">
        <v>3672</v>
      </c>
      <c r="C725" t="s">
        <v>2230</v>
      </c>
      <c r="D725">
        <v>340</v>
      </c>
    </row>
    <row r="726" spans="1:4" x14ac:dyDescent="0.25">
      <c r="A726" t="s">
        <v>3673</v>
      </c>
      <c r="B726" t="s">
        <v>3674</v>
      </c>
      <c r="C726" t="s">
        <v>2230</v>
      </c>
      <c r="D726">
        <v>31892</v>
      </c>
    </row>
    <row r="727" spans="1:4" x14ac:dyDescent="0.25">
      <c r="A727" t="s">
        <v>3675</v>
      </c>
      <c r="B727" t="s">
        <v>3676</v>
      </c>
      <c r="C727" t="s">
        <v>2230</v>
      </c>
      <c r="D727">
        <v>274871</v>
      </c>
    </row>
    <row r="728" spans="1:4" x14ac:dyDescent="0.25">
      <c r="A728" t="s">
        <v>3677</v>
      </c>
      <c r="B728" t="s">
        <v>3678</v>
      </c>
      <c r="C728" t="s">
        <v>2230</v>
      </c>
      <c r="D728">
        <v>26800</v>
      </c>
    </row>
    <row r="729" spans="1:4" x14ac:dyDescent="0.25">
      <c r="A729" t="s">
        <v>3679</v>
      </c>
      <c r="B729" t="s">
        <v>3680</v>
      </c>
      <c r="C729" t="s">
        <v>2230</v>
      </c>
      <c r="D729">
        <v>31300</v>
      </c>
    </row>
    <row r="730" spans="1:4" x14ac:dyDescent="0.25">
      <c r="A730" t="s">
        <v>3681</v>
      </c>
      <c r="B730" t="s">
        <v>3682</v>
      </c>
      <c r="C730" t="s">
        <v>2230</v>
      </c>
      <c r="D730">
        <v>22200</v>
      </c>
    </row>
    <row r="731" spans="1:4" x14ac:dyDescent="0.25">
      <c r="A731" t="s">
        <v>3683</v>
      </c>
      <c r="B731" t="s">
        <v>3684</v>
      </c>
      <c r="C731" t="s">
        <v>2230</v>
      </c>
      <c r="D731">
        <v>32000</v>
      </c>
    </row>
    <row r="732" spans="1:4" x14ac:dyDescent="0.25">
      <c r="A732" t="s">
        <v>3685</v>
      </c>
      <c r="B732" t="s">
        <v>3686</v>
      </c>
      <c r="C732" t="s">
        <v>2230</v>
      </c>
      <c r="D732">
        <v>109000</v>
      </c>
    </row>
    <row r="733" spans="1:4" x14ac:dyDescent="0.25">
      <c r="A733" t="s">
        <v>3687</v>
      </c>
      <c r="B733" t="s">
        <v>3688</v>
      </c>
      <c r="C733" t="s">
        <v>2230</v>
      </c>
      <c r="D733">
        <v>5000</v>
      </c>
    </row>
    <row r="734" spans="1:4" x14ac:dyDescent="0.25">
      <c r="A734" t="s">
        <v>3689</v>
      </c>
      <c r="B734" t="s">
        <v>3690</v>
      </c>
      <c r="C734" t="s">
        <v>2230</v>
      </c>
      <c r="D734">
        <v>29200</v>
      </c>
    </row>
    <row r="735" spans="1:4" x14ac:dyDescent="0.25">
      <c r="A735" t="s">
        <v>3691</v>
      </c>
      <c r="B735" t="s">
        <v>3692</v>
      </c>
      <c r="C735" t="s">
        <v>2230</v>
      </c>
      <c r="D735">
        <v>7000</v>
      </c>
    </row>
    <row r="736" spans="1:4" x14ac:dyDescent="0.25">
      <c r="A736" t="s">
        <v>3693</v>
      </c>
      <c r="B736" t="s">
        <v>3694</v>
      </c>
      <c r="C736" t="s">
        <v>2230</v>
      </c>
      <c r="D736">
        <v>16849</v>
      </c>
    </row>
    <row r="737" spans="1:4" x14ac:dyDescent="0.25">
      <c r="A737" t="s">
        <v>3695</v>
      </c>
      <c r="B737" t="s">
        <v>3696</v>
      </c>
      <c r="C737" t="s">
        <v>2230</v>
      </c>
      <c r="D737">
        <v>41600</v>
      </c>
    </row>
    <row r="738" spans="1:4" x14ac:dyDescent="0.25">
      <c r="A738" t="s">
        <v>3697</v>
      </c>
      <c r="B738" t="s">
        <v>3698</v>
      </c>
      <c r="C738" t="s">
        <v>2230</v>
      </c>
      <c r="D738">
        <v>62400</v>
      </c>
    </row>
    <row r="739" spans="1:4" x14ac:dyDescent="0.25">
      <c r="A739" t="s">
        <v>3699</v>
      </c>
      <c r="B739" t="s">
        <v>3700</v>
      </c>
      <c r="C739" t="s">
        <v>2230</v>
      </c>
      <c r="D739">
        <v>22200</v>
      </c>
    </row>
    <row r="740" spans="1:4" x14ac:dyDescent="0.25">
      <c r="A740" t="s">
        <v>3701</v>
      </c>
      <c r="B740" t="s">
        <v>3702</v>
      </c>
      <c r="C740" t="s">
        <v>2230</v>
      </c>
      <c r="D740">
        <v>38100</v>
      </c>
    </row>
    <row r="741" spans="1:4" x14ac:dyDescent="0.25">
      <c r="A741" t="s">
        <v>3703</v>
      </c>
      <c r="B741" t="s">
        <v>3704</v>
      </c>
      <c r="C741" t="s">
        <v>2230</v>
      </c>
      <c r="D741">
        <v>36000</v>
      </c>
    </row>
    <row r="742" spans="1:4" x14ac:dyDescent="0.25">
      <c r="A742" t="s">
        <v>3705</v>
      </c>
      <c r="B742" t="s">
        <v>3706</v>
      </c>
      <c r="C742" t="s">
        <v>2230</v>
      </c>
      <c r="D742">
        <v>17700</v>
      </c>
    </row>
    <row r="743" spans="1:4" x14ac:dyDescent="0.25">
      <c r="A743" t="s">
        <v>3707</v>
      </c>
      <c r="B743" t="s">
        <v>3708</v>
      </c>
      <c r="C743" t="s">
        <v>2230</v>
      </c>
      <c r="D743">
        <v>26800</v>
      </c>
    </row>
    <row r="744" spans="1:4" x14ac:dyDescent="0.25">
      <c r="A744" t="s">
        <v>3709</v>
      </c>
      <c r="B744" t="s">
        <v>3710</v>
      </c>
      <c r="C744" t="s">
        <v>2230</v>
      </c>
      <c r="D744">
        <v>28800</v>
      </c>
    </row>
    <row r="745" spans="1:4" x14ac:dyDescent="0.25">
      <c r="A745" t="s">
        <v>3711</v>
      </c>
      <c r="B745" t="s">
        <v>3712</v>
      </c>
      <c r="C745" t="s">
        <v>2230</v>
      </c>
      <c r="D745">
        <v>48000</v>
      </c>
    </row>
    <row r="746" spans="1:4" x14ac:dyDescent="0.25">
      <c r="A746" t="s">
        <v>3713</v>
      </c>
      <c r="B746" t="s">
        <v>3714</v>
      </c>
      <c r="C746" t="s">
        <v>2230</v>
      </c>
      <c r="D746">
        <v>36000</v>
      </c>
    </row>
    <row r="747" spans="1:4" x14ac:dyDescent="0.25">
      <c r="A747" t="s">
        <v>3715</v>
      </c>
      <c r="B747" t="s">
        <v>3716</v>
      </c>
      <c r="C747" t="s">
        <v>2230</v>
      </c>
      <c r="D747">
        <v>60000</v>
      </c>
    </row>
    <row r="748" spans="1:4" x14ac:dyDescent="0.25">
      <c r="A748" t="s">
        <v>3717</v>
      </c>
      <c r="B748" t="s">
        <v>3718</v>
      </c>
      <c r="C748" t="s">
        <v>2230</v>
      </c>
      <c r="D748">
        <v>17700</v>
      </c>
    </row>
    <row r="749" spans="1:4" x14ac:dyDescent="0.25">
      <c r="A749" t="s">
        <v>3719</v>
      </c>
      <c r="B749" t="s">
        <v>3720</v>
      </c>
      <c r="C749" t="s">
        <v>2230</v>
      </c>
      <c r="D749">
        <v>17700</v>
      </c>
    </row>
    <row r="750" spans="1:4" x14ac:dyDescent="0.25">
      <c r="A750" t="s">
        <v>3721</v>
      </c>
      <c r="B750" t="s">
        <v>3722</v>
      </c>
      <c r="C750" t="s">
        <v>2230</v>
      </c>
      <c r="D750">
        <v>2122</v>
      </c>
    </row>
    <row r="751" spans="1:4" x14ac:dyDescent="0.25">
      <c r="A751" t="s">
        <v>3723</v>
      </c>
      <c r="B751" t="s">
        <v>3724</v>
      </c>
      <c r="C751" t="s">
        <v>2230</v>
      </c>
      <c r="D751">
        <v>48000</v>
      </c>
    </row>
    <row r="752" spans="1:4" x14ac:dyDescent="0.25">
      <c r="A752" t="s">
        <v>3725</v>
      </c>
      <c r="B752" t="s">
        <v>3726</v>
      </c>
      <c r="C752" t="s">
        <v>2230</v>
      </c>
      <c r="D752">
        <v>17700</v>
      </c>
    </row>
    <row r="753" spans="1:4" x14ac:dyDescent="0.25">
      <c r="A753" t="s">
        <v>3727</v>
      </c>
      <c r="B753" t="s">
        <v>3728</v>
      </c>
      <c r="C753" t="s">
        <v>2230</v>
      </c>
      <c r="D753">
        <v>45</v>
      </c>
    </row>
    <row r="754" spans="1:4" x14ac:dyDescent="0.25">
      <c r="A754" t="s">
        <v>3729</v>
      </c>
      <c r="B754" t="s">
        <v>3730</v>
      </c>
      <c r="C754" t="s">
        <v>2230</v>
      </c>
      <c r="D754">
        <v>4500</v>
      </c>
    </row>
    <row r="755" spans="1:4" x14ac:dyDescent="0.25">
      <c r="A755" t="s">
        <v>3731</v>
      </c>
      <c r="B755" t="s">
        <v>3732</v>
      </c>
      <c r="C755" t="s">
        <v>2230</v>
      </c>
      <c r="D755">
        <v>164708</v>
      </c>
    </row>
    <row r="756" spans="1:4" x14ac:dyDescent="0.25">
      <c r="A756" t="s">
        <v>3733</v>
      </c>
      <c r="B756" t="s">
        <v>3734</v>
      </c>
      <c r="C756" t="s">
        <v>2230</v>
      </c>
      <c r="D756">
        <v>1686</v>
      </c>
    </row>
    <row r="757" spans="1:4" x14ac:dyDescent="0.25">
      <c r="A757" t="s">
        <v>3735</v>
      </c>
      <c r="B757" t="s">
        <v>3736</v>
      </c>
      <c r="C757" t="s">
        <v>2230</v>
      </c>
      <c r="D757">
        <v>6488</v>
      </c>
    </row>
    <row r="758" spans="1:4" x14ac:dyDescent="0.25">
      <c r="A758" t="s">
        <v>3737</v>
      </c>
      <c r="B758" t="s">
        <v>3738</v>
      </c>
      <c r="C758" t="s">
        <v>2230</v>
      </c>
      <c r="D758">
        <v>14804</v>
      </c>
    </row>
    <row r="759" spans="1:4" x14ac:dyDescent="0.25">
      <c r="A759" t="s">
        <v>3739</v>
      </c>
      <c r="B759" t="s">
        <v>3740</v>
      </c>
      <c r="C759" t="s">
        <v>2230</v>
      </c>
      <c r="D759">
        <v>124811</v>
      </c>
    </row>
    <row r="760" spans="1:4" x14ac:dyDescent="0.25">
      <c r="A760" t="s">
        <v>3741</v>
      </c>
      <c r="B760" t="s">
        <v>3742</v>
      </c>
      <c r="C760" t="s">
        <v>2230</v>
      </c>
      <c r="D760">
        <v>257582</v>
      </c>
    </row>
    <row r="761" spans="1:4" x14ac:dyDescent="0.25">
      <c r="A761" t="s">
        <v>3743</v>
      </c>
      <c r="B761" t="s">
        <v>3744</v>
      </c>
      <c r="C761" t="s">
        <v>2230</v>
      </c>
      <c r="D761">
        <v>256477</v>
      </c>
    </row>
    <row r="762" spans="1:4" x14ac:dyDescent="0.25">
      <c r="A762" t="s">
        <v>3745</v>
      </c>
      <c r="B762" t="s">
        <v>3746</v>
      </c>
      <c r="C762" t="s">
        <v>2230</v>
      </c>
      <c r="D762">
        <v>38800</v>
      </c>
    </row>
    <row r="763" spans="1:4" x14ac:dyDescent="0.25">
      <c r="A763" t="s">
        <v>3747</v>
      </c>
      <c r="B763" t="s">
        <v>3748</v>
      </c>
      <c r="C763" t="s">
        <v>2230</v>
      </c>
      <c r="D763">
        <v>15950</v>
      </c>
    </row>
    <row r="764" spans="1:4" x14ac:dyDescent="0.25">
      <c r="A764" t="s">
        <v>3749</v>
      </c>
      <c r="B764" t="s">
        <v>3750</v>
      </c>
      <c r="C764" t="s">
        <v>2230</v>
      </c>
      <c r="D764">
        <v>256000</v>
      </c>
    </row>
    <row r="765" spans="1:4" x14ac:dyDescent="0.25">
      <c r="A765" t="s">
        <v>3751</v>
      </c>
      <c r="B765" t="s">
        <v>3752</v>
      </c>
      <c r="C765" t="s">
        <v>2230</v>
      </c>
      <c r="D765">
        <v>104800</v>
      </c>
    </row>
    <row r="766" spans="1:4" x14ac:dyDescent="0.25">
      <c r="A766" t="s">
        <v>3753</v>
      </c>
      <c r="B766" t="s">
        <v>3754</v>
      </c>
      <c r="C766" t="s">
        <v>2230</v>
      </c>
      <c r="D766">
        <v>200552</v>
      </c>
    </row>
    <row r="767" spans="1:4" x14ac:dyDescent="0.25">
      <c r="A767" t="s">
        <v>3755</v>
      </c>
      <c r="B767" t="s">
        <v>3756</v>
      </c>
      <c r="C767" t="s">
        <v>2230</v>
      </c>
      <c r="D767">
        <v>116700</v>
      </c>
    </row>
    <row r="768" spans="1:4" x14ac:dyDescent="0.25">
      <c r="A768" t="s">
        <v>3757</v>
      </c>
      <c r="B768" t="s">
        <v>3758</v>
      </c>
      <c r="C768" t="s">
        <v>2230</v>
      </c>
      <c r="D768">
        <v>130000</v>
      </c>
    </row>
    <row r="769" spans="1:4" x14ac:dyDescent="0.25">
      <c r="A769" t="s">
        <v>3759</v>
      </c>
      <c r="B769" t="s">
        <v>3760</v>
      </c>
      <c r="C769" t="s">
        <v>2230</v>
      </c>
      <c r="D769">
        <v>64800</v>
      </c>
    </row>
    <row r="770" spans="1:4" x14ac:dyDescent="0.25">
      <c r="A770" t="s">
        <v>3761</v>
      </c>
      <c r="B770" t="s">
        <v>3762</v>
      </c>
      <c r="C770" t="s">
        <v>2230</v>
      </c>
      <c r="D770">
        <v>4259</v>
      </c>
    </row>
    <row r="771" spans="1:4" x14ac:dyDescent="0.25">
      <c r="A771" t="s">
        <v>3763</v>
      </c>
      <c r="B771" t="s">
        <v>3764</v>
      </c>
      <c r="C771" t="s">
        <v>2230</v>
      </c>
      <c r="D771">
        <v>6110</v>
      </c>
    </row>
    <row r="772" spans="1:4" x14ac:dyDescent="0.25">
      <c r="A772" t="s">
        <v>3765</v>
      </c>
      <c r="B772" t="s">
        <v>3766</v>
      </c>
      <c r="C772" t="s">
        <v>2230</v>
      </c>
      <c r="D772">
        <v>114400</v>
      </c>
    </row>
    <row r="773" spans="1:4" x14ac:dyDescent="0.25">
      <c r="A773" t="s">
        <v>3767</v>
      </c>
      <c r="B773" t="s">
        <v>3768</v>
      </c>
      <c r="C773" t="s">
        <v>2230</v>
      </c>
      <c r="D773">
        <v>69000</v>
      </c>
    </row>
    <row r="774" spans="1:4" x14ac:dyDescent="0.25">
      <c r="A774" t="s">
        <v>3769</v>
      </c>
      <c r="B774" t="s">
        <v>3770</v>
      </c>
      <c r="C774" t="s">
        <v>2230</v>
      </c>
      <c r="D774">
        <v>18400</v>
      </c>
    </row>
    <row r="775" spans="1:4" x14ac:dyDescent="0.25">
      <c r="A775" t="s">
        <v>3771</v>
      </c>
      <c r="B775" t="s">
        <v>3772</v>
      </c>
      <c r="C775" t="s">
        <v>2230</v>
      </c>
      <c r="D775">
        <v>49000</v>
      </c>
    </row>
    <row r="776" spans="1:4" x14ac:dyDescent="0.25">
      <c r="A776" t="s">
        <v>3773</v>
      </c>
      <c r="B776" t="s">
        <v>3774</v>
      </c>
      <c r="C776" t="s">
        <v>2230</v>
      </c>
      <c r="D776">
        <v>22000</v>
      </c>
    </row>
    <row r="777" spans="1:4" x14ac:dyDescent="0.25">
      <c r="A777" t="s">
        <v>3775</v>
      </c>
      <c r="B777" t="s">
        <v>3776</v>
      </c>
      <c r="C777" t="s">
        <v>2230</v>
      </c>
      <c r="D777">
        <v>243600</v>
      </c>
    </row>
    <row r="778" spans="1:4" x14ac:dyDescent="0.25">
      <c r="A778" t="s">
        <v>3777</v>
      </c>
      <c r="B778" t="s">
        <v>3778</v>
      </c>
      <c r="C778" t="s">
        <v>2230</v>
      </c>
      <c r="D778">
        <v>29379</v>
      </c>
    </row>
    <row r="779" spans="1:4" x14ac:dyDescent="0.25">
      <c r="A779" t="s">
        <v>3779</v>
      </c>
      <c r="B779" t="s">
        <v>3780</v>
      </c>
      <c r="C779" t="s">
        <v>2230</v>
      </c>
      <c r="D779">
        <v>1291</v>
      </c>
    </row>
    <row r="780" spans="1:4" x14ac:dyDescent="0.25">
      <c r="A780" t="s">
        <v>3781</v>
      </c>
      <c r="B780" t="s">
        <v>3782</v>
      </c>
      <c r="C780" t="s">
        <v>2230</v>
      </c>
      <c r="D780">
        <v>5900</v>
      </c>
    </row>
    <row r="781" spans="1:4" x14ac:dyDescent="0.25">
      <c r="A781" t="s">
        <v>3783</v>
      </c>
      <c r="B781" t="s">
        <v>3784</v>
      </c>
      <c r="C781" t="s">
        <v>2230</v>
      </c>
      <c r="D781">
        <v>52000</v>
      </c>
    </row>
    <row r="782" spans="1:4" x14ac:dyDescent="0.25">
      <c r="A782" t="s">
        <v>3785</v>
      </c>
      <c r="B782" t="s">
        <v>3786</v>
      </c>
      <c r="C782" t="s">
        <v>2230</v>
      </c>
      <c r="D782">
        <v>171741</v>
      </c>
    </row>
    <row r="783" spans="1:4" x14ac:dyDescent="0.25">
      <c r="A783" t="s">
        <v>3787</v>
      </c>
      <c r="B783" t="s">
        <v>3788</v>
      </c>
      <c r="C783" t="s">
        <v>2230</v>
      </c>
      <c r="D783">
        <v>171741</v>
      </c>
    </row>
    <row r="784" spans="1:4" x14ac:dyDescent="0.25">
      <c r="A784" t="s">
        <v>3789</v>
      </c>
      <c r="B784" t="s">
        <v>3790</v>
      </c>
      <c r="C784" t="s">
        <v>2230</v>
      </c>
      <c r="D784">
        <v>169252</v>
      </c>
    </row>
    <row r="785" spans="1:4" x14ac:dyDescent="0.25">
      <c r="A785" t="s">
        <v>3791</v>
      </c>
      <c r="B785" t="s">
        <v>3792</v>
      </c>
      <c r="C785" t="s">
        <v>2230</v>
      </c>
      <c r="D785">
        <v>164718</v>
      </c>
    </row>
    <row r="786" spans="1:4" x14ac:dyDescent="0.25">
      <c r="A786" t="s">
        <v>3793</v>
      </c>
      <c r="B786" t="s">
        <v>3794</v>
      </c>
      <c r="C786" t="s">
        <v>2230</v>
      </c>
      <c r="D786">
        <v>166763</v>
      </c>
    </row>
    <row r="787" spans="1:4" x14ac:dyDescent="0.25">
      <c r="A787" t="s">
        <v>3795</v>
      </c>
      <c r="B787" t="s">
        <v>3796</v>
      </c>
      <c r="C787" t="s">
        <v>2230</v>
      </c>
      <c r="D787">
        <v>78000</v>
      </c>
    </row>
    <row r="788" spans="1:4" x14ac:dyDescent="0.25">
      <c r="A788" t="s">
        <v>3797</v>
      </c>
      <c r="B788" t="s">
        <v>3798</v>
      </c>
      <c r="C788" t="s">
        <v>2230</v>
      </c>
      <c r="D788">
        <v>114888</v>
      </c>
    </row>
    <row r="789" spans="1:4" x14ac:dyDescent="0.25">
      <c r="A789" t="s">
        <v>3799</v>
      </c>
      <c r="B789" t="s">
        <v>3800</v>
      </c>
      <c r="C789" t="s">
        <v>2230</v>
      </c>
      <c r="D789">
        <v>885</v>
      </c>
    </row>
    <row r="790" spans="1:4" x14ac:dyDescent="0.25">
      <c r="A790" t="s">
        <v>3801</v>
      </c>
      <c r="B790" t="s">
        <v>3802</v>
      </c>
      <c r="C790" t="s">
        <v>2230</v>
      </c>
      <c r="D790">
        <v>1496</v>
      </c>
    </row>
    <row r="791" spans="1:4" x14ac:dyDescent="0.25">
      <c r="A791" t="s">
        <v>3803</v>
      </c>
      <c r="B791" t="s">
        <v>3804</v>
      </c>
      <c r="C791" t="s">
        <v>2230</v>
      </c>
      <c r="D791">
        <v>39000</v>
      </c>
    </row>
    <row r="792" spans="1:4" x14ac:dyDescent="0.25">
      <c r="A792" t="s">
        <v>3805</v>
      </c>
      <c r="B792" t="s">
        <v>3806</v>
      </c>
      <c r="C792" t="s">
        <v>2230</v>
      </c>
      <c r="D792">
        <v>272351</v>
      </c>
    </row>
    <row r="793" spans="1:4" x14ac:dyDescent="0.25">
      <c r="A793" t="s">
        <v>3807</v>
      </c>
      <c r="B793" t="s">
        <v>3808</v>
      </c>
      <c r="C793" t="s">
        <v>2230</v>
      </c>
      <c r="D793">
        <v>2772</v>
      </c>
    </row>
    <row r="794" spans="1:4" x14ac:dyDescent="0.25">
      <c r="A794" t="s">
        <v>3809</v>
      </c>
      <c r="B794" t="s">
        <v>3810</v>
      </c>
      <c r="C794" t="s">
        <v>2230</v>
      </c>
      <c r="D794">
        <v>126834</v>
      </c>
    </row>
    <row r="795" spans="1:4" x14ac:dyDescent="0.25">
      <c r="A795" t="s">
        <v>3811</v>
      </c>
      <c r="B795" t="s">
        <v>3812</v>
      </c>
      <c r="C795" t="s">
        <v>2230</v>
      </c>
      <c r="D795">
        <v>243208</v>
      </c>
    </row>
    <row r="796" spans="1:4" x14ac:dyDescent="0.25">
      <c r="A796" t="s">
        <v>3813</v>
      </c>
      <c r="B796" t="s">
        <v>3814</v>
      </c>
      <c r="C796" t="s">
        <v>2230</v>
      </c>
      <c r="D796">
        <v>210500</v>
      </c>
    </row>
    <row r="797" spans="1:4" x14ac:dyDescent="0.25">
      <c r="A797" t="s">
        <v>3815</v>
      </c>
      <c r="B797" t="s">
        <v>3816</v>
      </c>
      <c r="C797" t="s">
        <v>2230</v>
      </c>
      <c r="D797">
        <v>1818</v>
      </c>
    </row>
    <row r="798" spans="1:4" x14ac:dyDescent="0.25">
      <c r="A798" t="s">
        <v>3817</v>
      </c>
      <c r="B798" t="s">
        <v>3818</v>
      </c>
      <c r="C798" t="s">
        <v>2230</v>
      </c>
      <c r="D798">
        <v>10000</v>
      </c>
    </row>
    <row r="799" spans="1:4" x14ac:dyDescent="0.25">
      <c r="A799" t="s">
        <v>3819</v>
      </c>
      <c r="B799" t="s">
        <v>3820</v>
      </c>
      <c r="C799" t="s">
        <v>2230</v>
      </c>
      <c r="D799">
        <v>1400</v>
      </c>
    </row>
    <row r="800" spans="1:4" x14ac:dyDescent="0.25">
      <c r="A800" t="s">
        <v>3821</v>
      </c>
      <c r="B800" t="s">
        <v>3822</v>
      </c>
      <c r="C800" t="s">
        <v>2230</v>
      </c>
      <c r="D800">
        <v>10500</v>
      </c>
    </row>
    <row r="801" spans="1:4" x14ac:dyDescent="0.25">
      <c r="A801" t="s">
        <v>3823</v>
      </c>
      <c r="B801" t="s">
        <v>3824</v>
      </c>
      <c r="C801" t="s">
        <v>2230</v>
      </c>
      <c r="D801">
        <v>14000</v>
      </c>
    </row>
    <row r="802" spans="1:4" x14ac:dyDescent="0.25">
      <c r="A802" t="s">
        <v>3825</v>
      </c>
      <c r="B802" t="s">
        <v>3826</v>
      </c>
      <c r="C802" t="s">
        <v>2230</v>
      </c>
      <c r="D802">
        <v>40000</v>
      </c>
    </row>
    <row r="803" spans="1:4" x14ac:dyDescent="0.25">
      <c r="A803" t="s">
        <v>3827</v>
      </c>
      <c r="B803" t="s">
        <v>3828</v>
      </c>
      <c r="C803" t="s">
        <v>2230</v>
      </c>
      <c r="D803">
        <v>6200</v>
      </c>
    </row>
    <row r="804" spans="1:4" x14ac:dyDescent="0.25">
      <c r="A804" t="s">
        <v>3829</v>
      </c>
      <c r="B804" t="s">
        <v>3830</v>
      </c>
      <c r="C804" t="s">
        <v>2230</v>
      </c>
      <c r="D804">
        <v>133182</v>
      </c>
    </row>
    <row r="805" spans="1:4" x14ac:dyDescent="0.25">
      <c r="A805" t="s">
        <v>3831</v>
      </c>
      <c r="B805" t="s">
        <v>3832</v>
      </c>
      <c r="C805" t="s">
        <v>2230</v>
      </c>
      <c r="D805">
        <v>21000</v>
      </c>
    </row>
    <row r="806" spans="1:4" x14ac:dyDescent="0.25">
      <c r="A806" t="s">
        <v>3833</v>
      </c>
      <c r="B806" t="s">
        <v>3834</v>
      </c>
      <c r="C806" t="s">
        <v>2230</v>
      </c>
      <c r="D806">
        <v>102020</v>
      </c>
    </row>
    <row r="807" spans="1:4" x14ac:dyDescent="0.25">
      <c r="A807" t="s">
        <v>3835</v>
      </c>
      <c r="B807" t="s">
        <v>3836</v>
      </c>
      <c r="C807" t="s">
        <v>2230</v>
      </c>
      <c r="D807">
        <v>126000</v>
      </c>
    </row>
    <row r="808" spans="1:4" x14ac:dyDescent="0.25">
      <c r="A808" t="s">
        <v>3837</v>
      </c>
      <c r="B808" t="s">
        <v>3838</v>
      </c>
      <c r="C808" t="s">
        <v>2230</v>
      </c>
      <c r="D808">
        <v>228163</v>
      </c>
    </row>
    <row r="809" spans="1:4" x14ac:dyDescent="0.25">
      <c r="A809" t="s">
        <v>3839</v>
      </c>
      <c r="B809" t="s">
        <v>3840</v>
      </c>
      <c r="C809" t="s">
        <v>2230</v>
      </c>
      <c r="D809">
        <v>197500</v>
      </c>
    </row>
    <row r="810" spans="1:4" x14ac:dyDescent="0.25">
      <c r="A810" t="s">
        <v>3841</v>
      </c>
      <c r="B810" t="s">
        <v>3842</v>
      </c>
      <c r="C810" t="s">
        <v>2230</v>
      </c>
      <c r="D810">
        <v>546</v>
      </c>
    </row>
    <row r="811" spans="1:4" x14ac:dyDescent="0.25">
      <c r="A811" t="s">
        <v>3843</v>
      </c>
      <c r="B811" t="s">
        <v>3844</v>
      </c>
      <c r="C811" t="s">
        <v>2230</v>
      </c>
      <c r="D811">
        <v>3879</v>
      </c>
    </row>
    <row r="812" spans="1:4" x14ac:dyDescent="0.25">
      <c r="A812" t="s">
        <v>3845</v>
      </c>
      <c r="B812" t="s">
        <v>3846</v>
      </c>
      <c r="C812" t="s">
        <v>2230</v>
      </c>
      <c r="D812">
        <v>4520</v>
      </c>
    </row>
    <row r="813" spans="1:4" x14ac:dyDescent="0.25">
      <c r="A813" t="s">
        <v>3847</v>
      </c>
      <c r="B813" t="s">
        <v>3848</v>
      </c>
      <c r="C813" t="s">
        <v>2230</v>
      </c>
      <c r="D813">
        <v>27500</v>
      </c>
    </row>
    <row r="814" spans="1:4" x14ac:dyDescent="0.25">
      <c r="A814" t="s">
        <v>3849</v>
      </c>
      <c r="B814" t="s">
        <v>3850</v>
      </c>
      <c r="C814" t="s">
        <v>2230</v>
      </c>
      <c r="D814">
        <v>21000</v>
      </c>
    </row>
    <row r="815" spans="1:4" x14ac:dyDescent="0.25">
      <c r="A815" t="s">
        <v>3851</v>
      </c>
      <c r="B815" t="s">
        <v>3852</v>
      </c>
      <c r="C815" t="s">
        <v>2230</v>
      </c>
      <c r="D815">
        <v>21000</v>
      </c>
    </row>
    <row r="816" spans="1:4" x14ac:dyDescent="0.25">
      <c r="A816" t="s">
        <v>3853</v>
      </c>
      <c r="B816" t="s">
        <v>3854</v>
      </c>
      <c r="C816" t="s">
        <v>2230</v>
      </c>
      <c r="D816">
        <v>263000</v>
      </c>
    </row>
    <row r="817" spans="1:4" x14ac:dyDescent="0.25">
      <c r="A817" t="s">
        <v>3855</v>
      </c>
      <c r="B817" t="s">
        <v>3856</v>
      </c>
      <c r="C817" t="s">
        <v>2230</v>
      </c>
      <c r="D817">
        <v>125000</v>
      </c>
    </row>
    <row r="818" spans="1:4" x14ac:dyDescent="0.25">
      <c r="A818" t="s">
        <v>3857</v>
      </c>
      <c r="B818" t="s">
        <v>3858</v>
      </c>
      <c r="C818" t="s">
        <v>2230</v>
      </c>
      <c r="D818">
        <v>27500</v>
      </c>
    </row>
    <row r="819" spans="1:4" x14ac:dyDescent="0.25">
      <c r="A819" t="s">
        <v>3859</v>
      </c>
      <c r="B819" t="s">
        <v>3860</v>
      </c>
      <c r="C819" t="s">
        <v>2230</v>
      </c>
      <c r="D819">
        <v>28800</v>
      </c>
    </row>
    <row r="820" spans="1:4" x14ac:dyDescent="0.25">
      <c r="A820" t="s">
        <v>3861</v>
      </c>
      <c r="B820" t="s">
        <v>3862</v>
      </c>
      <c r="C820" t="s">
        <v>2230</v>
      </c>
      <c r="D820">
        <v>48000</v>
      </c>
    </row>
    <row r="821" spans="1:4" x14ac:dyDescent="0.25">
      <c r="A821" t="s">
        <v>3863</v>
      </c>
      <c r="B821" t="s">
        <v>3864</v>
      </c>
      <c r="C821" t="s">
        <v>2230</v>
      </c>
      <c r="D821">
        <v>36000</v>
      </c>
    </row>
    <row r="822" spans="1:4" x14ac:dyDescent="0.25">
      <c r="A822" t="s">
        <v>3865</v>
      </c>
      <c r="B822" t="s">
        <v>3866</v>
      </c>
      <c r="C822" t="s">
        <v>2230</v>
      </c>
      <c r="D822">
        <v>41856</v>
      </c>
    </row>
    <row r="823" spans="1:4" x14ac:dyDescent="0.25">
      <c r="A823" t="s">
        <v>3867</v>
      </c>
      <c r="B823" t="s">
        <v>3868</v>
      </c>
      <c r="C823" t="s">
        <v>2230</v>
      </c>
      <c r="D823">
        <v>190850</v>
      </c>
    </row>
    <row r="824" spans="1:4" x14ac:dyDescent="0.25">
      <c r="A824" t="s">
        <v>3869</v>
      </c>
      <c r="B824" t="s">
        <v>3870</v>
      </c>
      <c r="C824" t="s">
        <v>2230</v>
      </c>
      <c r="D824">
        <v>900</v>
      </c>
    </row>
    <row r="825" spans="1:4" x14ac:dyDescent="0.25">
      <c r="A825" t="s">
        <v>3871</v>
      </c>
      <c r="B825" t="s">
        <v>3872</v>
      </c>
      <c r="C825" t="s">
        <v>2230</v>
      </c>
      <c r="D825">
        <v>306698</v>
      </c>
    </row>
    <row r="826" spans="1:4" x14ac:dyDescent="0.25">
      <c r="A826" t="s">
        <v>3873</v>
      </c>
      <c r="B826" t="s">
        <v>3874</v>
      </c>
      <c r="C826" t="s">
        <v>2230</v>
      </c>
      <c r="D826">
        <v>60000</v>
      </c>
    </row>
    <row r="827" spans="1:4" x14ac:dyDescent="0.25">
      <c r="A827" t="s">
        <v>3875</v>
      </c>
      <c r="B827" t="s">
        <v>3876</v>
      </c>
      <c r="C827" t="s">
        <v>2230</v>
      </c>
      <c r="D827">
        <v>17700</v>
      </c>
    </row>
    <row r="828" spans="1:4" x14ac:dyDescent="0.25">
      <c r="A828" t="s">
        <v>3877</v>
      </c>
      <c r="B828" t="s">
        <v>3878</v>
      </c>
      <c r="C828" t="s">
        <v>2230</v>
      </c>
      <c r="D828">
        <v>133510</v>
      </c>
    </row>
    <row r="829" spans="1:4" x14ac:dyDescent="0.25">
      <c r="A829" t="s">
        <v>3879</v>
      </c>
      <c r="B829" t="s">
        <v>3880</v>
      </c>
      <c r="C829" t="s">
        <v>2230</v>
      </c>
      <c r="D829">
        <v>225250</v>
      </c>
    </row>
    <row r="830" spans="1:4" x14ac:dyDescent="0.25">
      <c r="A830" t="s">
        <v>3881</v>
      </c>
      <c r="B830" t="s">
        <v>3882</v>
      </c>
      <c r="C830" t="s">
        <v>2230</v>
      </c>
      <c r="D830">
        <v>202300</v>
      </c>
    </row>
    <row r="831" spans="1:4" x14ac:dyDescent="0.25">
      <c r="A831" t="s">
        <v>3883</v>
      </c>
      <c r="B831" t="s">
        <v>3884</v>
      </c>
      <c r="C831" t="s">
        <v>2230</v>
      </c>
      <c r="D831">
        <v>850</v>
      </c>
    </row>
    <row r="832" spans="1:4" x14ac:dyDescent="0.25">
      <c r="A832" t="s">
        <v>3885</v>
      </c>
      <c r="B832" t="s">
        <v>3886</v>
      </c>
      <c r="C832" t="s">
        <v>2230</v>
      </c>
      <c r="D832">
        <v>2660</v>
      </c>
    </row>
    <row r="833" spans="1:4" x14ac:dyDescent="0.25">
      <c r="A833" t="s">
        <v>3887</v>
      </c>
      <c r="B833" t="s">
        <v>3888</v>
      </c>
      <c r="C833" t="s">
        <v>2230</v>
      </c>
      <c r="D833">
        <v>1871</v>
      </c>
    </row>
    <row r="834" spans="1:4" x14ac:dyDescent="0.25">
      <c r="A834" t="s">
        <v>3889</v>
      </c>
      <c r="B834" t="s">
        <v>3890</v>
      </c>
      <c r="C834" t="s">
        <v>2230</v>
      </c>
      <c r="D834">
        <v>3080</v>
      </c>
    </row>
    <row r="835" spans="1:4" x14ac:dyDescent="0.25">
      <c r="A835" t="s">
        <v>3891</v>
      </c>
      <c r="B835" t="s">
        <v>3892</v>
      </c>
      <c r="C835" t="s">
        <v>2230</v>
      </c>
      <c r="D835">
        <v>1871</v>
      </c>
    </row>
    <row r="836" spans="1:4" x14ac:dyDescent="0.25">
      <c r="A836" t="s">
        <v>3893</v>
      </c>
      <c r="B836" t="s">
        <v>3894</v>
      </c>
      <c r="C836" t="s">
        <v>2301</v>
      </c>
      <c r="D836">
        <v>5474</v>
      </c>
    </row>
    <row r="837" spans="1:4" x14ac:dyDescent="0.25">
      <c r="A837" t="s">
        <v>3895</v>
      </c>
      <c r="B837" t="s">
        <v>3896</v>
      </c>
      <c r="C837" t="s">
        <v>2230</v>
      </c>
      <c r="D837">
        <v>17700</v>
      </c>
    </row>
    <row r="838" spans="1:4" x14ac:dyDescent="0.25">
      <c r="A838" t="s">
        <v>3897</v>
      </c>
      <c r="B838" t="s">
        <v>3898</v>
      </c>
      <c r="C838" t="s">
        <v>2301</v>
      </c>
      <c r="D838">
        <v>19488.63</v>
      </c>
    </row>
    <row r="839" spans="1:4" x14ac:dyDescent="0.25">
      <c r="A839" t="s">
        <v>3899</v>
      </c>
      <c r="B839" t="s">
        <v>3900</v>
      </c>
      <c r="C839" t="s">
        <v>2301</v>
      </c>
      <c r="D839">
        <v>7476.77</v>
      </c>
    </row>
    <row r="840" spans="1:4" x14ac:dyDescent="0.25">
      <c r="A840" t="s">
        <v>3901</v>
      </c>
      <c r="B840" t="s">
        <v>3902</v>
      </c>
      <c r="C840" t="s">
        <v>2230</v>
      </c>
      <c r="D840">
        <v>17700</v>
      </c>
    </row>
    <row r="841" spans="1:4" x14ac:dyDescent="0.25">
      <c r="A841" t="s">
        <v>3903</v>
      </c>
      <c r="B841" t="s">
        <v>3904</v>
      </c>
      <c r="C841" t="s">
        <v>2230</v>
      </c>
      <c r="D841">
        <v>49000</v>
      </c>
    </row>
    <row r="842" spans="1:4" x14ac:dyDescent="0.25">
      <c r="A842" t="s">
        <v>3905</v>
      </c>
      <c r="B842" t="s">
        <v>3906</v>
      </c>
      <c r="C842" t="s">
        <v>2301</v>
      </c>
      <c r="D842">
        <v>3800</v>
      </c>
    </row>
    <row r="843" spans="1:4" x14ac:dyDescent="0.25">
      <c r="A843" t="s">
        <v>3907</v>
      </c>
      <c r="B843" t="s">
        <v>3908</v>
      </c>
      <c r="C843" t="s">
        <v>2230</v>
      </c>
      <c r="D843">
        <v>25000</v>
      </c>
    </row>
    <row r="844" spans="1:4" x14ac:dyDescent="0.25">
      <c r="A844" t="s">
        <v>3909</v>
      </c>
      <c r="B844" t="s">
        <v>3910</v>
      </c>
      <c r="C844" t="s">
        <v>2230</v>
      </c>
      <c r="D844">
        <v>165861</v>
      </c>
    </row>
    <row r="845" spans="1:4" x14ac:dyDescent="0.25">
      <c r="A845" t="s">
        <v>3911</v>
      </c>
      <c r="B845" t="s">
        <v>3912</v>
      </c>
      <c r="C845" t="s">
        <v>2230</v>
      </c>
      <c r="D845">
        <v>22000</v>
      </c>
    </row>
    <row r="846" spans="1:4" x14ac:dyDescent="0.25">
      <c r="A846" t="s">
        <v>3913</v>
      </c>
      <c r="B846" t="s">
        <v>3914</v>
      </c>
      <c r="C846" t="s">
        <v>2230</v>
      </c>
      <c r="D846">
        <v>26813</v>
      </c>
    </row>
    <row r="847" spans="1:4" x14ac:dyDescent="0.25">
      <c r="A847" t="s">
        <v>3915</v>
      </c>
      <c r="B847" t="s">
        <v>3916</v>
      </c>
      <c r="C847" t="s">
        <v>2230</v>
      </c>
      <c r="D847">
        <v>2190</v>
      </c>
    </row>
    <row r="848" spans="1:4" x14ac:dyDescent="0.25">
      <c r="A848" t="s">
        <v>3917</v>
      </c>
      <c r="B848" t="s">
        <v>3918</v>
      </c>
      <c r="C848" t="s">
        <v>2230</v>
      </c>
      <c r="D848">
        <v>54600</v>
      </c>
    </row>
    <row r="849" spans="1:4" x14ac:dyDescent="0.25">
      <c r="A849" t="s">
        <v>3919</v>
      </c>
      <c r="B849" t="s">
        <v>3920</v>
      </c>
      <c r="C849" t="s">
        <v>2230</v>
      </c>
      <c r="D849">
        <v>38500</v>
      </c>
    </row>
    <row r="850" spans="1:4" x14ac:dyDescent="0.25">
      <c r="A850" t="s">
        <v>3921</v>
      </c>
      <c r="B850" t="s">
        <v>3922</v>
      </c>
      <c r="C850" t="s">
        <v>2301</v>
      </c>
      <c r="D850">
        <v>1725</v>
      </c>
    </row>
    <row r="851" spans="1:4" x14ac:dyDescent="0.25">
      <c r="A851" t="s">
        <v>3923</v>
      </c>
      <c r="B851" t="s">
        <v>3924</v>
      </c>
      <c r="C851" t="s">
        <v>2230</v>
      </c>
      <c r="D851">
        <v>8000</v>
      </c>
    </row>
    <row r="852" spans="1:4" x14ac:dyDescent="0.25">
      <c r="A852" t="s">
        <v>3925</v>
      </c>
      <c r="B852" t="s">
        <v>3926</v>
      </c>
      <c r="C852" t="s">
        <v>2230</v>
      </c>
      <c r="D852">
        <v>11200</v>
      </c>
    </row>
    <row r="853" spans="1:4" x14ac:dyDescent="0.25">
      <c r="A853" t="s">
        <v>3927</v>
      </c>
      <c r="B853" t="s">
        <v>3928</v>
      </c>
      <c r="C853" t="s">
        <v>2230</v>
      </c>
      <c r="D853">
        <v>75930</v>
      </c>
    </row>
    <row r="854" spans="1:4" x14ac:dyDescent="0.25">
      <c r="A854" t="s">
        <v>3929</v>
      </c>
      <c r="B854" t="s">
        <v>3930</v>
      </c>
      <c r="C854" t="s">
        <v>2301</v>
      </c>
      <c r="D854">
        <v>7145.95</v>
      </c>
    </row>
    <row r="855" spans="1:4" x14ac:dyDescent="0.25">
      <c r="A855" t="s">
        <v>3931</v>
      </c>
      <c r="B855" t="s">
        <v>3932</v>
      </c>
      <c r="C855" t="s">
        <v>2301</v>
      </c>
      <c r="D855">
        <v>16500</v>
      </c>
    </row>
    <row r="856" spans="1:4" x14ac:dyDescent="0.25">
      <c r="A856" t="s">
        <v>3933</v>
      </c>
      <c r="B856" t="s">
        <v>3934</v>
      </c>
      <c r="C856" t="s">
        <v>2230</v>
      </c>
      <c r="D856">
        <v>500</v>
      </c>
    </row>
    <row r="857" spans="1:4" x14ac:dyDescent="0.25">
      <c r="A857" t="s">
        <v>3935</v>
      </c>
      <c r="B857" t="s">
        <v>3936</v>
      </c>
      <c r="C857" t="s">
        <v>2230</v>
      </c>
      <c r="D857">
        <v>61600</v>
      </c>
    </row>
    <row r="858" spans="1:4" x14ac:dyDescent="0.25">
      <c r="A858" t="s">
        <v>3937</v>
      </c>
      <c r="B858" t="s">
        <v>3938</v>
      </c>
      <c r="C858" t="s">
        <v>2230</v>
      </c>
      <c r="D858">
        <v>62400</v>
      </c>
    </row>
    <row r="859" spans="1:4" x14ac:dyDescent="0.25">
      <c r="A859" t="s">
        <v>3939</v>
      </c>
      <c r="B859" t="s">
        <v>3940</v>
      </c>
      <c r="C859" t="s">
        <v>2230</v>
      </c>
      <c r="D859">
        <v>15000</v>
      </c>
    </row>
    <row r="860" spans="1:4" x14ac:dyDescent="0.25">
      <c r="A860" t="s">
        <v>3941</v>
      </c>
      <c r="B860" t="s">
        <v>3942</v>
      </c>
      <c r="C860" t="s">
        <v>2230</v>
      </c>
      <c r="D860">
        <v>360400</v>
      </c>
    </row>
    <row r="861" spans="1:4" x14ac:dyDescent="0.25">
      <c r="A861" t="s">
        <v>3943</v>
      </c>
      <c r="B861" t="s">
        <v>3944</v>
      </c>
      <c r="C861" t="s">
        <v>2301</v>
      </c>
      <c r="D861">
        <v>1600</v>
      </c>
    </row>
    <row r="862" spans="1:4" x14ac:dyDescent="0.25">
      <c r="A862" t="s">
        <v>3945</v>
      </c>
      <c r="B862" t="s">
        <v>3946</v>
      </c>
      <c r="C862" t="s">
        <v>2230</v>
      </c>
      <c r="D862">
        <v>13500</v>
      </c>
    </row>
    <row r="863" spans="1:4" x14ac:dyDescent="0.25">
      <c r="A863" t="s">
        <v>3947</v>
      </c>
      <c r="B863" t="s">
        <v>3948</v>
      </c>
      <c r="C863" t="s">
        <v>2301</v>
      </c>
      <c r="D863">
        <v>571.88</v>
      </c>
    </row>
    <row r="864" spans="1:4" x14ac:dyDescent="0.25">
      <c r="A864" t="s">
        <v>3949</v>
      </c>
      <c r="B864" t="s">
        <v>3950</v>
      </c>
      <c r="C864" t="s">
        <v>2230</v>
      </c>
      <c r="D864">
        <v>5000</v>
      </c>
    </row>
    <row r="865" spans="1:4" x14ac:dyDescent="0.25">
      <c r="A865" t="s">
        <v>3951</v>
      </c>
      <c r="B865" t="s">
        <v>3952</v>
      </c>
      <c r="C865" t="s">
        <v>2230</v>
      </c>
      <c r="D865">
        <v>41000</v>
      </c>
    </row>
    <row r="866" spans="1:4" x14ac:dyDescent="0.25">
      <c r="A866" t="s">
        <v>3953</v>
      </c>
      <c r="B866" t="s">
        <v>3954</v>
      </c>
      <c r="C866" t="s">
        <v>2230</v>
      </c>
      <c r="D866">
        <v>9000</v>
      </c>
    </row>
    <row r="867" spans="1:4" x14ac:dyDescent="0.25">
      <c r="A867" t="s">
        <v>3955</v>
      </c>
      <c r="B867" t="s">
        <v>3956</v>
      </c>
      <c r="C867" t="s">
        <v>2230</v>
      </c>
      <c r="D867">
        <v>2476875</v>
      </c>
    </row>
    <row r="868" spans="1:4" x14ac:dyDescent="0.25">
      <c r="A868" t="s">
        <v>3957</v>
      </c>
      <c r="B868" t="s">
        <v>3958</v>
      </c>
      <c r="C868" t="s">
        <v>2301</v>
      </c>
      <c r="D868">
        <v>9</v>
      </c>
    </row>
    <row r="869" spans="1:4" x14ac:dyDescent="0.25">
      <c r="A869" t="s">
        <v>3959</v>
      </c>
      <c r="B869" t="s">
        <v>3960</v>
      </c>
      <c r="C869" t="s">
        <v>2301</v>
      </c>
      <c r="D869">
        <v>180</v>
      </c>
    </row>
    <row r="870" spans="1:4" x14ac:dyDescent="0.25">
      <c r="A870" t="s">
        <v>3961</v>
      </c>
      <c r="B870" t="s">
        <v>3962</v>
      </c>
      <c r="C870" t="s">
        <v>2301</v>
      </c>
      <c r="D870">
        <v>300</v>
      </c>
    </row>
    <row r="871" spans="1:4" x14ac:dyDescent="0.25">
      <c r="A871" t="s">
        <v>3963</v>
      </c>
      <c r="B871" t="s">
        <v>3964</v>
      </c>
      <c r="C871" t="s">
        <v>2301</v>
      </c>
      <c r="D871">
        <v>299</v>
      </c>
    </row>
    <row r="872" spans="1:4" x14ac:dyDescent="0.25">
      <c r="A872" t="s">
        <v>3965</v>
      </c>
      <c r="B872" t="s">
        <v>3966</v>
      </c>
      <c r="C872" t="s">
        <v>2301</v>
      </c>
      <c r="D872">
        <v>10234</v>
      </c>
    </row>
    <row r="873" spans="1:4" x14ac:dyDescent="0.25">
      <c r="A873" t="s">
        <v>3967</v>
      </c>
      <c r="B873" t="s">
        <v>3968</v>
      </c>
      <c r="C873" t="s">
        <v>2301</v>
      </c>
      <c r="D873">
        <v>250</v>
      </c>
    </row>
    <row r="874" spans="1:4" x14ac:dyDescent="0.25">
      <c r="A874" t="s">
        <v>3969</v>
      </c>
      <c r="B874" t="s">
        <v>3970</v>
      </c>
      <c r="C874" t="s">
        <v>2301</v>
      </c>
      <c r="D874">
        <v>2975</v>
      </c>
    </row>
    <row r="875" spans="1:4" x14ac:dyDescent="0.25">
      <c r="A875" t="s">
        <v>3971</v>
      </c>
      <c r="B875" t="s">
        <v>3972</v>
      </c>
      <c r="C875" t="s">
        <v>2301</v>
      </c>
      <c r="D875">
        <v>4500</v>
      </c>
    </row>
    <row r="876" spans="1:4" x14ac:dyDescent="0.25">
      <c r="A876" t="s">
        <v>3973</v>
      </c>
      <c r="B876" t="s">
        <v>3974</v>
      </c>
      <c r="C876" t="s">
        <v>2230</v>
      </c>
      <c r="D876">
        <v>55000</v>
      </c>
    </row>
    <row r="877" spans="1:4" x14ac:dyDescent="0.25">
      <c r="A877" t="s">
        <v>3975</v>
      </c>
      <c r="B877" t="s">
        <v>3976</v>
      </c>
      <c r="C877" t="s">
        <v>2301</v>
      </c>
      <c r="D877">
        <v>250</v>
      </c>
    </row>
    <row r="878" spans="1:4" x14ac:dyDescent="0.25">
      <c r="A878" t="s">
        <v>3977</v>
      </c>
      <c r="B878" t="s">
        <v>3978</v>
      </c>
      <c r="C878" t="s">
        <v>2301</v>
      </c>
      <c r="D878">
        <v>114.4</v>
      </c>
    </row>
    <row r="879" spans="1:4" x14ac:dyDescent="0.25">
      <c r="A879" t="s">
        <v>3979</v>
      </c>
      <c r="B879" t="s">
        <v>3980</v>
      </c>
      <c r="C879" t="s">
        <v>2230</v>
      </c>
      <c r="D879">
        <v>307000</v>
      </c>
    </row>
    <row r="880" spans="1:4" x14ac:dyDescent="0.25">
      <c r="A880" t="s">
        <v>3981</v>
      </c>
      <c r="B880" t="s">
        <v>3982</v>
      </c>
      <c r="C880" t="s">
        <v>2301</v>
      </c>
      <c r="D880">
        <v>40446</v>
      </c>
    </row>
    <row r="881" spans="1:4" x14ac:dyDescent="0.25">
      <c r="A881" t="s">
        <v>3983</v>
      </c>
      <c r="B881" t="s">
        <v>3984</v>
      </c>
      <c r="C881" t="s">
        <v>2301</v>
      </c>
      <c r="D881">
        <v>33500</v>
      </c>
    </row>
    <row r="882" spans="1:4" x14ac:dyDescent="0.25">
      <c r="A882" t="s">
        <v>3985</v>
      </c>
      <c r="B882" t="s">
        <v>3986</v>
      </c>
      <c r="C882" t="s">
        <v>2301</v>
      </c>
      <c r="D882">
        <v>65500</v>
      </c>
    </row>
    <row r="883" spans="1:4" x14ac:dyDescent="0.25">
      <c r="A883" t="s">
        <v>3987</v>
      </c>
      <c r="B883" t="s">
        <v>3988</v>
      </c>
      <c r="C883" t="s">
        <v>2230</v>
      </c>
      <c r="D883">
        <v>4250</v>
      </c>
    </row>
    <row r="884" spans="1:4" x14ac:dyDescent="0.25">
      <c r="A884" t="s">
        <v>3989</v>
      </c>
      <c r="B884" t="s">
        <v>3990</v>
      </c>
      <c r="C884" t="s">
        <v>2301</v>
      </c>
      <c r="D884">
        <v>25900</v>
      </c>
    </row>
    <row r="885" spans="1:4" x14ac:dyDescent="0.25">
      <c r="A885" t="s">
        <v>3991</v>
      </c>
      <c r="B885" t="s">
        <v>3992</v>
      </c>
      <c r="C885" t="s">
        <v>2301</v>
      </c>
      <c r="D885">
        <v>39500</v>
      </c>
    </row>
    <row r="886" spans="1:4" x14ac:dyDescent="0.25">
      <c r="A886" t="s">
        <v>3993</v>
      </c>
      <c r="B886" t="s">
        <v>3994</v>
      </c>
      <c r="C886" t="s">
        <v>2301</v>
      </c>
      <c r="D886">
        <v>18200</v>
      </c>
    </row>
    <row r="887" spans="1:4" x14ac:dyDescent="0.25">
      <c r="A887" t="s">
        <v>3995</v>
      </c>
      <c r="B887" t="s">
        <v>3996</v>
      </c>
      <c r="C887" t="s">
        <v>2301</v>
      </c>
      <c r="D887">
        <v>50200</v>
      </c>
    </row>
    <row r="888" spans="1:4" x14ac:dyDescent="0.25">
      <c r="A888" t="s">
        <v>3997</v>
      </c>
      <c r="B888" t="s">
        <v>3998</v>
      </c>
      <c r="C888" t="s">
        <v>2301</v>
      </c>
      <c r="D888">
        <v>74613</v>
      </c>
    </row>
    <row r="889" spans="1:4" x14ac:dyDescent="0.25">
      <c r="A889" t="s">
        <v>3999</v>
      </c>
      <c r="B889" t="s">
        <v>4000</v>
      </c>
      <c r="C889" t="s">
        <v>2301</v>
      </c>
      <c r="D889">
        <v>57800</v>
      </c>
    </row>
    <row r="890" spans="1:4" x14ac:dyDescent="0.25">
      <c r="A890" t="s">
        <v>4001</v>
      </c>
      <c r="B890" t="s">
        <v>4002</v>
      </c>
      <c r="C890" t="s">
        <v>2230</v>
      </c>
      <c r="D890">
        <v>33320</v>
      </c>
    </row>
    <row r="891" spans="1:4" x14ac:dyDescent="0.25">
      <c r="A891" t="s">
        <v>4003</v>
      </c>
      <c r="B891" t="s">
        <v>4004</v>
      </c>
      <c r="C891" t="s">
        <v>2301</v>
      </c>
      <c r="D891">
        <v>102850</v>
      </c>
    </row>
    <row r="892" spans="1:4" x14ac:dyDescent="0.25">
      <c r="A892" t="s">
        <v>4005</v>
      </c>
      <c r="B892" t="s">
        <v>4006</v>
      </c>
      <c r="C892" t="s">
        <v>2301</v>
      </c>
      <c r="D892">
        <v>7500</v>
      </c>
    </row>
    <row r="893" spans="1:4" x14ac:dyDescent="0.25">
      <c r="A893" t="s">
        <v>4007</v>
      </c>
      <c r="B893" t="s">
        <v>4008</v>
      </c>
      <c r="C893" t="s">
        <v>2230</v>
      </c>
      <c r="D893">
        <v>5950</v>
      </c>
    </row>
    <row r="894" spans="1:4" x14ac:dyDescent="0.25">
      <c r="A894" t="s">
        <v>4009</v>
      </c>
      <c r="B894" t="s">
        <v>4010</v>
      </c>
      <c r="C894" t="s">
        <v>2230</v>
      </c>
      <c r="D894">
        <v>15900</v>
      </c>
    </row>
    <row r="895" spans="1:4" x14ac:dyDescent="0.25">
      <c r="A895" t="s">
        <v>4011</v>
      </c>
      <c r="B895" t="s">
        <v>4012</v>
      </c>
      <c r="C895" t="s">
        <v>2301</v>
      </c>
      <c r="D895">
        <v>10000</v>
      </c>
    </row>
    <row r="896" spans="1:4" x14ac:dyDescent="0.25">
      <c r="A896" t="s">
        <v>4013</v>
      </c>
      <c r="B896" t="s">
        <v>4014</v>
      </c>
      <c r="C896" t="s">
        <v>2301</v>
      </c>
      <c r="D896">
        <v>14800</v>
      </c>
    </row>
    <row r="897" spans="1:4" x14ac:dyDescent="0.25">
      <c r="A897" t="s">
        <v>4015</v>
      </c>
      <c r="B897" t="s">
        <v>4016</v>
      </c>
      <c r="C897" t="s">
        <v>2230</v>
      </c>
      <c r="D897">
        <v>36918</v>
      </c>
    </row>
    <row r="898" spans="1:4" x14ac:dyDescent="0.25">
      <c r="A898" t="s">
        <v>4017</v>
      </c>
      <c r="B898" t="s">
        <v>4018</v>
      </c>
      <c r="C898" t="s">
        <v>2230</v>
      </c>
      <c r="D898">
        <v>194000</v>
      </c>
    </row>
    <row r="899" spans="1:4" x14ac:dyDescent="0.25">
      <c r="A899" t="s">
        <v>4019</v>
      </c>
      <c r="B899" t="s">
        <v>4020</v>
      </c>
      <c r="C899" t="s">
        <v>2301</v>
      </c>
      <c r="D899">
        <v>9700</v>
      </c>
    </row>
    <row r="900" spans="1:4" x14ac:dyDescent="0.25">
      <c r="A900" t="s">
        <v>4021</v>
      </c>
      <c r="B900" t="s">
        <v>4022</v>
      </c>
      <c r="C900" t="s">
        <v>2301</v>
      </c>
      <c r="D900">
        <v>65500</v>
      </c>
    </row>
    <row r="901" spans="1:4" x14ac:dyDescent="0.25">
      <c r="A901" t="s">
        <v>4023</v>
      </c>
      <c r="B901" t="s">
        <v>4024</v>
      </c>
      <c r="C901" t="s">
        <v>2301</v>
      </c>
      <c r="D901">
        <v>24126.06</v>
      </c>
    </row>
    <row r="902" spans="1:4" x14ac:dyDescent="0.25">
      <c r="A902" t="s">
        <v>4025</v>
      </c>
      <c r="B902" t="s">
        <v>4026</v>
      </c>
      <c r="C902" t="s">
        <v>2301</v>
      </c>
      <c r="D902">
        <v>17000</v>
      </c>
    </row>
    <row r="903" spans="1:4" x14ac:dyDescent="0.25">
      <c r="A903" t="s">
        <v>4027</v>
      </c>
      <c r="B903" t="s">
        <v>4028</v>
      </c>
      <c r="C903" t="s">
        <v>2301</v>
      </c>
      <c r="D903">
        <v>800</v>
      </c>
    </row>
    <row r="904" spans="1:4" x14ac:dyDescent="0.25">
      <c r="A904" t="s">
        <v>4029</v>
      </c>
      <c r="B904" t="s">
        <v>4030</v>
      </c>
      <c r="C904" t="s">
        <v>2301</v>
      </c>
      <c r="D904">
        <v>2884</v>
      </c>
    </row>
    <row r="905" spans="1:4" x14ac:dyDescent="0.25">
      <c r="A905" t="s">
        <v>4031</v>
      </c>
      <c r="B905" t="s">
        <v>4032</v>
      </c>
      <c r="C905" t="s">
        <v>2301</v>
      </c>
      <c r="D905">
        <v>600</v>
      </c>
    </row>
    <row r="906" spans="1:4" x14ac:dyDescent="0.25">
      <c r="A906" t="s">
        <v>4033</v>
      </c>
      <c r="B906" t="s">
        <v>4034</v>
      </c>
      <c r="C906" t="s">
        <v>2301</v>
      </c>
      <c r="D906">
        <v>1960.75</v>
      </c>
    </row>
    <row r="907" spans="1:4" x14ac:dyDescent="0.25">
      <c r="A907" t="s">
        <v>4035</v>
      </c>
      <c r="B907" t="s">
        <v>4036</v>
      </c>
      <c r="C907" t="s">
        <v>2301</v>
      </c>
      <c r="D907">
        <v>45970</v>
      </c>
    </row>
    <row r="908" spans="1:4" x14ac:dyDescent="0.25">
      <c r="A908" t="s">
        <v>4037</v>
      </c>
      <c r="B908" t="s">
        <v>4038</v>
      </c>
      <c r="C908" t="s">
        <v>2301</v>
      </c>
      <c r="D908">
        <v>13900</v>
      </c>
    </row>
    <row r="909" spans="1:4" x14ac:dyDescent="0.25">
      <c r="A909" t="s">
        <v>4037</v>
      </c>
      <c r="B909" t="s">
        <v>4039</v>
      </c>
      <c r="C909" t="s">
        <v>2301</v>
      </c>
      <c r="D909">
        <v>1750</v>
      </c>
    </row>
    <row r="910" spans="1:4" x14ac:dyDescent="0.25">
      <c r="A910" t="s">
        <v>4040</v>
      </c>
      <c r="B910" t="s">
        <v>4041</v>
      </c>
      <c r="C910" t="s">
        <v>2301</v>
      </c>
      <c r="D910">
        <v>167400</v>
      </c>
    </row>
    <row r="911" spans="1:4" x14ac:dyDescent="0.25">
      <c r="A911" t="s">
        <v>4042</v>
      </c>
      <c r="B911" t="s">
        <v>4043</v>
      </c>
      <c r="C911" t="s">
        <v>2301</v>
      </c>
      <c r="D911">
        <v>2500</v>
      </c>
    </row>
    <row r="912" spans="1:4" x14ac:dyDescent="0.25">
      <c r="A912" t="s">
        <v>4044</v>
      </c>
      <c r="B912" t="s">
        <v>4045</v>
      </c>
      <c r="C912" t="s">
        <v>2301</v>
      </c>
      <c r="D912">
        <v>10413</v>
      </c>
    </row>
    <row r="913" spans="1:4" x14ac:dyDescent="0.25">
      <c r="A913" t="s">
        <v>4046</v>
      </c>
      <c r="B913" t="s">
        <v>4047</v>
      </c>
      <c r="C913" t="s">
        <v>2301</v>
      </c>
      <c r="D913">
        <v>10750</v>
      </c>
    </row>
    <row r="914" spans="1:4" x14ac:dyDescent="0.25">
      <c r="A914" t="s">
        <v>4048</v>
      </c>
      <c r="B914" t="s">
        <v>4049</v>
      </c>
      <c r="C914" t="s">
        <v>2301</v>
      </c>
      <c r="D914">
        <v>9896</v>
      </c>
    </row>
    <row r="915" spans="1:4" x14ac:dyDescent="0.25">
      <c r="A915" t="s">
        <v>4050</v>
      </c>
      <c r="B915" t="s">
        <v>4051</v>
      </c>
      <c r="C915" t="s">
        <v>2301</v>
      </c>
      <c r="D915">
        <v>76950</v>
      </c>
    </row>
    <row r="916" spans="1:4" x14ac:dyDescent="0.25">
      <c r="A916" t="s">
        <v>4052</v>
      </c>
      <c r="B916" t="s">
        <v>4053</v>
      </c>
      <c r="C916" t="s">
        <v>2301</v>
      </c>
      <c r="D916">
        <v>697</v>
      </c>
    </row>
    <row r="917" spans="1:4" x14ac:dyDescent="0.25">
      <c r="A917" t="s">
        <v>4054</v>
      </c>
      <c r="B917" t="s">
        <v>4055</v>
      </c>
      <c r="C917" t="s">
        <v>2301</v>
      </c>
      <c r="D917">
        <v>2618</v>
      </c>
    </row>
    <row r="918" spans="1:4" x14ac:dyDescent="0.25">
      <c r="A918" t="s">
        <v>4054</v>
      </c>
      <c r="B918" t="s">
        <v>4056</v>
      </c>
      <c r="C918" t="s">
        <v>2301</v>
      </c>
      <c r="D918">
        <v>46000</v>
      </c>
    </row>
    <row r="919" spans="1:4" x14ac:dyDescent="0.25">
      <c r="A919" t="s">
        <v>4057</v>
      </c>
      <c r="B919" t="s">
        <v>4058</v>
      </c>
      <c r="C919" t="s">
        <v>2301</v>
      </c>
      <c r="D919">
        <v>14032</v>
      </c>
    </row>
    <row r="920" spans="1:4" x14ac:dyDescent="0.25">
      <c r="A920" t="s">
        <v>4059</v>
      </c>
      <c r="B920" t="s">
        <v>4060</v>
      </c>
      <c r="C920" t="s">
        <v>2301</v>
      </c>
      <c r="D920">
        <v>759220</v>
      </c>
    </row>
    <row r="921" spans="1:4" x14ac:dyDescent="0.25">
      <c r="A921" t="s">
        <v>4061</v>
      </c>
      <c r="B921" t="s">
        <v>4062</v>
      </c>
      <c r="C921" t="s">
        <v>2301</v>
      </c>
      <c r="D921">
        <v>316800</v>
      </c>
    </row>
    <row r="922" spans="1:4" x14ac:dyDescent="0.25">
      <c r="A922" t="s">
        <v>4063</v>
      </c>
      <c r="B922" t="s">
        <v>4064</v>
      </c>
      <c r="C922" t="s">
        <v>2301</v>
      </c>
      <c r="D922">
        <v>123108</v>
      </c>
    </row>
    <row r="923" spans="1:4" x14ac:dyDescent="0.25">
      <c r="A923" t="s">
        <v>4065</v>
      </c>
      <c r="B923" t="s">
        <v>4066</v>
      </c>
      <c r="C923" t="s">
        <v>2301</v>
      </c>
      <c r="D923">
        <v>71722</v>
      </c>
    </row>
    <row r="924" spans="1:4" x14ac:dyDescent="0.25">
      <c r="A924" t="s">
        <v>4067</v>
      </c>
      <c r="B924" t="s">
        <v>4068</v>
      </c>
      <c r="C924" t="s">
        <v>2301</v>
      </c>
      <c r="D924">
        <v>57600</v>
      </c>
    </row>
    <row r="925" spans="1:4" x14ac:dyDescent="0.25">
      <c r="A925" t="s">
        <v>4069</v>
      </c>
      <c r="B925" t="s">
        <v>4070</v>
      </c>
      <c r="C925" t="s">
        <v>2301</v>
      </c>
      <c r="D925">
        <v>97961</v>
      </c>
    </row>
    <row r="926" spans="1:4" x14ac:dyDescent="0.25">
      <c r="A926" t="s">
        <v>4071</v>
      </c>
      <c r="B926" t="s">
        <v>4072</v>
      </c>
      <c r="C926" t="s">
        <v>2301</v>
      </c>
      <c r="D926">
        <v>77569</v>
      </c>
    </row>
    <row r="927" spans="1:4" x14ac:dyDescent="0.25">
      <c r="A927" t="s">
        <v>4073</v>
      </c>
      <c r="B927" t="s">
        <v>4074</v>
      </c>
      <c r="C927" t="s">
        <v>2301</v>
      </c>
      <c r="D927">
        <v>90083</v>
      </c>
    </row>
    <row r="928" spans="1:4" x14ac:dyDescent="0.25">
      <c r="A928" t="s">
        <v>4075</v>
      </c>
      <c r="B928" t="s">
        <v>4076</v>
      </c>
      <c r="C928" t="s">
        <v>2301</v>
      </c>
      <c r="D928">
        <v>41760</v>
      </c>
    </row>
    <row r="929" spans="1:4" x14ac:dyDescent="0.25">
      <c r="A929" t="s">
        <v>4077</v>
      </c>
      <c r="B929" t="s">
        <v>4078</v>
      </c>
      <c r="C929" t="s">
        <v>2301</v>
      </c>
      <c r="D929">
        <v>59812</v>
      </c>
    </row>
    <row r="930" spans="1:4" x14ac:dyDescent="0.25">
      <c r="A930" t="s">
        <v>4079</v>
      </c>
      <c r="B930" t="s">
        <v>4080</v>
      </c>
      <c r="C930" t="s">
        <v>2301</v>
      </c>
      <c r="D930">
        <v>53500</v>
      </c>
    </row>
    <row r="931" spans="1:4" x14ac:dyDescent="0.25">
      <c r="A931" t="s">
        <v>4081</v>
      </c>
      <c r="B931" t="s">
        <v>4082</v>
      </c>
      <c r="C931" t="s">
        <v>2301</v>
      </c>
      <c r="D931">
        <v>103802</v>
      </c>
    </row>
    <row r="932" spans="1:4" x14ac:dyDescent="0.25">
      <c r="A932" t="s">
        <v>4083</v>
      </c>
      <c r="B932" t="s">
        <v>4084</v>
      </c>
      <c r="C932" t="s">
        <v>2301</v>
      </c>
      <c r="D932">
        <v>163625</v>
      </c>
    </row>
    <row r="933" spans="1:4" x14ac:dyDescent="0.25">
      <c r="A933" t="s">
        <v>4085</v>
      </c>
      <c r="B933" t="s">
        <v>4086</v>
      </c>
      <c r="C933" t="s">
        <v>2301</v>
      </c>
      <c r="D933">
        <v>81100</v>
      </c>
    </row>
    <row r="934" spans="1:4" x14ac:dyDescent="0.25">
      <c r="A934" t="s">
        <v>4087</v>
      </c>
      <c r="B934" t="s">
        <v>4088</v>
      </c>
      <c r="C934" t="s">
        <v>2301</v>
      </c>
      <c r="D934">
        <v>150292</v>
      </c>
    </row>
    <row r="935" spans="1:4" x14ac:dyDescent="0.25">
      <c r="A935" t="s">
        <v>4089</v>
      </c>
      <c r="B935" t="s">
        <v>4090</v>
      </c>
      <c r="C935" t="s">
        <v>2301</v>
      </c>
      <c r="D935">
        <v>168000</v>
      </c>
    </row>
    <row r="936" spans="1:4" x14ac:dyDescent="0.25">
      <c r="A936" t="s">
        <v>4091</v>
      </c>
      <c r="B936" t="s">
        <v>4092</v>
      </c>
      <c r="C936" t="s">
        <v>2301</v>
      </c>
      <c r="D936">
        <v>81100</v>
      </c>
    </row>
    <row r="937" spans="1:4" x14ac:dyDescent="0.25">
      <c r="A937" t="s">
        <v>4093</v>
      </c>
      <c r="B937" t="s">
        <v>4094</v>
      </c>
      <c r="C937" t="s">
        <v>2301</v>
      </c>
      <c r="D937">
        <v>26180</v>
      </c>
    </row>
    <row r="938" spans="1:4" x14ac:dyDescent="0.25">
      <c r="A938" t="s">
        <v>4095</v>
      </c>
      <c r="B938" t="s">
        <v>4096</v>
      </c>
      <c r="C938" t="s">
        <v>2301</v>
      </c>
      <c r="D938">
        <v>58210</v>
      </c>
    </row>
    <row r="939" spans="1:4" x14ac:dyDescent="0.25">
      <c r="A939" t="s">
        <v>4097</v>
      </c>
      <c r="B939" t="s">
        <v>4098</v>
      </c>
      <c r="C939" t="s">
        <v>2301</v>
      </c>
      <c r="D939">
        <v>546793.1</v>
      </c>
    </row>
    <row r="940" spans="1:4" x14ac:dyDescent="0.25">
      <c r="A940" t="s">
        <v>4099</v>
      </c>
      <c r="B940" t="s">
        <v>4100</v>
      </c>
      <c r="C940" t="s">
        <v>2301</v>
      </c>
      <c r="D940">
        <v>23876</v>
      </c>
    </row>
    <row r="941" spans="1:4" x14ac:dyDescent="0.25">
      <c r="A941" t="s">
        <v>4101</v>
      </c>
      <c r="B941" t="s">
        <v>4102</v>
      </c>
      <c r="C941" t="s">
        <v>2301</v>
      </c>
      <c r="D941">
        <v>21000</v>
      </c>
    </row>
    <row r="942" spans="1:4" x14ac:dyDescent="0.25">
      <c r="A942" t="s">
        <v>4103</v>
      </c>
      <c r="B942" t="s">
        <v>4104</v>
      </c>
      <c r="C942" t="s">
        <v>2301</v>
      </c>
      <c r="D942">
        <v>200122</v>
      </c>
    </row>
    <row r="943" spans="1:4" x14ac:dyDescent="0.25">
      <c r="A943" t="s">
        <v>4105</v>
      </c>
      <c r="B943" t="s">
        <v>4106</v>
      </c>
      <c r="C943" t="s">
        <v>2301</v>
      </c>
      <c r="D943">
        <v>198829</v>
      </c>
    </row>
    <row r="944" spans="1:4" x14ac:dyDescent="0.25">
      <c r="A944" t="s">
        <v>4107</v>
      </c>
      <c r="B944" t="s">
        <v>4108</v>
      </c>
      <c r="C944" t="s">
        <v>2301</v>
      </c>
      <c r="D944">
        <v>244482</v>
      </c>
    </row>
    <row r="945" spans="1:4" x14ac:dyDescent="0.25">
      <c r="A945" t="s">
        <v>4109</v>
      </c>
      <c r="B945" t="s">
        <v>4110</v>
      </c>
      <c r="C945" t="s">
        <v>2301</v>
      </c>
      <c r="D945">
        <v>80000</v>
      </c>
    </row>
    <row r="946" spans="1:4" x14ac:dyDescent="0.25">
      <c r="A946" t="s">
        <v>4111</v>
      </c>
      <c r="B946" t="s">
        <v>4112</v>
      </c>
      <c r="C946" t="s">
        <v>2301</v>
      </c>
      <c r="D946">
        <v>53550</v>
      </c>
    </row>
    <row r="947" spans="1:4" x14ac:dyDescent="0.25">
      <c r="A947" t="s">
        <v>4113</v>
      </c>
      <c r="B947" t="s">
        <v>4114</v>
      </c>
      <c r="C947" t="s">
        <v>2301</v>
      </c>
      <c r="D947">
        <v>95800</v>
      </c>
    </row>
    <row r="948" spans="1:4" x14ac:dyDescent="0.25">
      <c r="A948" t="s">
        <v>4115</v>
      </c>
      <c r="B948" t="s">
        <v>4116</v>
      </c>
      <c r="C948" t="s">
        <v>2301</v>
      </c>
      <c r="D948">
        <v>9500</v>
      </c>
    </row>
    <row r="949" spans="1:4" x14ac:dyDescent="0.25">
      <c r="A949" t="s">
        <v>4117</v>
      </c>
      <c r="B949" t="s">
        <v>4118</v>
      </c>
      <c r="C949" t="s">
        <v>2301</v>
      </c>
      <c r="D949">
        <v>6902</v>
      </c>
    </row>
    <row r="950" spans="1:4" x14ac:dyDescent="0.25">
      <c r="A950" t="s">
        <v>4119</v>
      </c>
      <c r="B950" t="s">
        <v>4120</v>
      </c>
      <c r="C950" t="s">
        <v>2301</v>
      </c>
      <c r="D950">
        <v>185690</v>
      </c>
    </row>
    <row r="951" spans="1:4" x14ac:dyDescent="0.25">
      <c r="A951" t="s">
        <v>4121</v>
      </c>
      <c r="B951" t="s">
        <v>4122</v>
      </c>
      <c r="C951" t="s">
        <v>2301</v>
      </c>
      <c r="D951">
        <v>279</v>
      </c>
    </row>
    <row r="952" spans="1:4" x14ac:dyDescent="0.25">
      <c r="A952" t="s">
        <v>4123</v>
      </c>
      <c r="B952" t="s">
        <v>4124</v>
      </c>
      <c r="C952" t="s">
        <v>2301</v>
      </c>
      <c r="D952">
        <v>4900</v>
      </c>
    </row>
    <row r="953" spans="1:4" x14ac:dyDescent="0.25">
      <c r="A953" t="s">
        <v>4125</v>
      </c>
      <c r="B953" t="s">
        <v>4126</v>
      </c>
      <c r="C953" t="s">
        <v>2301</v>
      </c>
      <c r="D953">
        <v>120000</v>
      </c>
    </row>
    <row r="954" spans="1:4" x14ac:dyDescent="0.25">
      <c r="A954" t="s">
        <v>4127</v>
      </c>
      <c r="B954" t="s">
        <v>4128</v>
      </c>
      <c r="C954" t="s">
        <v>2301</v>
      </c>
      <c r="D954">
        <v>165000</v>
      </c>
    </row>
    <row r="955" spans="1:4" x14ac:dyDescent="0.25">
      <c r="A955" t="s">
        <v>4129</v>
      </c>
      <c r="B955" t="s">
        <v>4130</v>
      </c>
      <c r="C955" t="s">
        <v>2301</v>
      </c>
      <c r="D955">
        <v>255000</v>
      </c>
    </row>
    <row r="956" spans="1:4" x14ac:dyDescent="0.25">
      <c r="A956" t="s">
        <v>4131</v>
      </c>
      <c r="B956" t="s">
        <v>4132</v>
      </c>
      <c r="C956" t="s">
        <v>2301</v>
      </c>
      <c r="D956">
        <v>119</v>
      </c>
    </row>
    <row r="957" spans="1:4" x14ac:dyDescent="0.25">
      <c r="A957" t="s">
        <v>4133</v>
      </c>
      <c r="B957" t="s">
        <v>4134</v>
      </c>
      <c r="C957" t="s">
        <v>2301</v>
      </c>
      <c r="D957">
        <v>43500</v>
      </c>
    </row>
    <row r="958" spans="1:4" x14ac:dyDescent="0.25">
      <c r="A958" t="s">
        <v>4135</v>
      </c>
      <c r="B958" t="s">
        <v>4136</v>
      </c>
      <c r="C958" t="s">
        <v>2301</v>
      </c>
      <c r="D958">
        <v>400</v>
      </c>
    </row>
    <row r="959" spans="1:4" x14ac:dyDescent="0.25">
      <c r="A959" t="s">
        <v>4137</v>
      </c>
      <c r="B959" t="s">
        <v>4138</v>
      </c>
      <c r="C959" t="s">
        <v>2301</v>
      </c>
      <c r="D959">
        <v>60000</v>
      </c>
    </row>
    <row r="960" spans="1:4" x14ac:dyDescent="0.25">
      <c r="A960" t="s">
        <v>4139</v>
      </c>
      <c r="B960" t="s">
        <v>4140</v>
      </c>
      <c r="C960" t="s">
        <v>2301</v>
      </c>
      <c r="D960">
        <v>92915.199999999997</v>
      </c>
    </row>
    <row r="961" spans="1:4" x14ac:dyDescent="0.25">
      <c r="A961" t="s">
        <v>4141</v>
      </c>
      <c r="B961" t="s">
        <v>4142</v>
      </c>
      <c r="C961" t="s">
        <v>2301</v>
      </c>
      <c r="D961">
        <v>480</v>
      </c>
    </row>
    <row r="962" spans="1:4" x14ac:dyDescent="0.25">
      <c r="A962" t="s">
        <v>4143</v>
      </c>
      <c r="B962" t="s">
        <v>4144</v>
      </c>
      <c r="C962" t="s">
        <v>2301</v>
      </c>
      <c r="D962">
        <v>3300</v>
      </c>
    </row>
    <row r="963" spans="1:4" x14ac:dyDescent="0.25">
      <c r="A963" t="s">
        <v>4145</v>
      </c>
      <c r="B963" t="s">
        <v>4146</v>
      </c>
      <c r="C963" t="s">
        <v>2301</v>
      </c>
      <c r="D963">
        <v>136850</v>
      </c>
    </row>
    <row r="964" spans="1:4" x14ac:dyDescent="0.25">
      <c r="A964" t="s">
        <v>4147</v>
      </c>
      <c r="B964" t="s">
        <v>4148</v>
      </c>
      <c r="C964" t="s">
        <v>2301</v>
      </c>
      <c r="D964">
        <v>619</v>
      </c>
    </row>
    <row r="965" spans="1:4" x14ac:dyDescent="0.25">
      <c r="A965" t="s">
        <v>4149</v>
      </c>
      <c r="B965" t="s">
        <v>4150</v>
      </c>
      <c r="C965" t="s">
        <v>2301</v>
      </c>
      <c r="D965">
        <v>4000</v>
      </c>
    </row>
    <row r="966" spans="1:4" x14ac:dyDescent="0.25">
      <c r="A966" t="s">
        <v>4151</v>
      </c>
      <c r="B966" t="s">
        <v>4152</v>
      </c>
      <c r="C966" t="s">
        <v>2301</v>
      </c>
      <c r="D966">
        <v>68292</v>
      </c>
    </row>
    <row r="967" spans="1:4" x14ac:dyDescent="0.25">
      <c r="A967" t="s">
        <v>4153</v>
      </c>
      <c r="B967" t="s">
        <v>4154</v>
      </c>
      <c r="C967" t="s">
        <v>2301</v>
      </c>
      <c r="D967">
        <v>34137</v>
      </c>
    </row>
    <row r="968" spans="1:4" x14ac:dyDescent="0.25">
      <c r="A968" t="s">
        <v>4155</v>
      </c>
      <c r="B968" t="s">
        <v>4156</v>
      </c>
      <c r="C968" t="s">
        <v>2301</v>
      </c>
      <c r="D968">
        <v>9000</v>
      </c>
    </row>
    <row r="969" spans="1:4" x14ac:dyDescent="0.25">
      <c r="A969" t="s">
        <v>4157</v>
      </c>
      <c r="B969" t="s">
        <v>4158</v>
      </c>
      <c r="C969" t="s">
        <v>2301</v>
      </c>
      <c r="D969">
        <v>68150</v>
      </c>
    </row>
    <row r="970" spans="1:4" x14ac:dyDescent="0.25">
      <c r="A970" t="s">
        <v>4159</v>
      </c>
      <c r="B970" t="s">
        <v>4160</v>
      </c>
      <c r="C970" t="s">
        <v>2301</v>
      </c>
      <c r="D970">
        <v>2000</v>
      </c>
    </row>
    <row r="971" spans="1:4" x14ac:dyDescent="0.25">
      <c r="A971" t="s">
        <v>4161</v>
      </c>
      <c r="B971" t="s">
        <v>4162</v>
      </c>
      <c r="C971" t="s">
        <v>2301</v>
      </c>
      <c r="D971">
        <v>413727</v>
      </c>
    </row>
    <row r="972" spans="1:4" x14ac:dyDescent="0.25">
      <c r="A972" t="s">
        <v>4163</v>
      </c>
      <c r="B972" t="s">
        <v>4164</v>
      </c>
      <c r="C972" t="s">
        <v>2301</v>
      </c>
      <c r="D972">
        <v>1113138</v>
      </c>
    </row>
    <row r="973" spans="1:4" x14ac:dyDescent="0.25">
      <c r="A973" t="s">
        <v>4165</v>
      </c>
      <c r="B973" t="s">
        <v>4166</v>
      </c>
      <c r="C973" t="s">
        <v>2301</v>
      </c>
      <c r="D973">
        <v>32584</v>
      </c>
    </row>
    <row r="974" spans="1:4" x14ac:dyDescent="0.25">
      <c r="A974" t="s">
        <v>4167</v>
      </c>
      <c r="B974" t="s">
        <v>4168</v>
      </c>
      <c r="C974" t="s">
        <v>2301</v>
      </c>
      <c r="D974">
        <v>12692</v>
      </c>
    </row>
    <row r="975" spans="1:4" x14ac:dyDescent="0.25">
      <c r="A975" t="s">
        <v>4169</v>
      </c>
      <c r="B975" t="s">
        <v>4170</v>
      </c>
      <c r="C975" t="s">
        <v>2301</v>
      </c>
      <c r="D975">
        <v>11000</v>
      </c>
    </row>
    <row r="976" spans="1:4" x14ac:dyDescent="0.25">
      <c r="A976" t="s">
        <v>4171</v>
      </c>
      <c r="B976" t="s">
        <v>4172</v>
      </c>
      <c r="C976" t="s">
        <v>2301</v>
      </c>
      <c r="D976">
        <v>2692176.18</v>
      </c>
    </row>
    <row r="977" spans="1:4" x14ac:dyDescent="0.25">
      <c r="A977" t="s">
        <v>4173</v>
      </c>
      <c r="B977" t="s">
        <v>4174</v>
      </c>
      <c r="C977" t="s">
        <v>2301</v>
      </c>
      <c r="D977">
        <v>22574</v>
      </c>
    </row>
    <row r="978" spans="1:4" x14ac:dyDescent="0.25">
      <c r="A978" t="s">
        <v>4175</v>
      </c>
      <c r="B978" t="s">
        <v>4176</v>
      </c>
      <c r="C978" t="s">
        <v>2301</v>
      </c>
      <c r="D978">
        <v>29300</v>
      </c>
    </row>
    <row r="979" spans="1:4" x14ac:dyDescent="0.25">
      <c r="A979" t="s">
        <v>4177</v>
      </c>
      <c r="B979" t="s">
        <v>4178</v>
      </c>
      <c r="C979" t="s">
        <v>2301</v>
      </c>
      <c r="D979">
        <v>767692</v>
      </c>
    </row>
    <row r="980" spans="1:4" x14ac:dyDescent="0.25">
      <c r="A980" t="s">
        <v>4179</v>
      </c>
      <c r="B980" t="s">
        <v>4180</v>
      </c>
      <c r="C980" t="s">
        <v>2301</v>
      </c>
      <c r="D980">
        <v>358018.64</v>
      </c>
    </row>
    <row r="981" spans="1:4" x14ac:dyDescent="0.25">
      <c r="A981" t="s">
        <v>4181</v>
      </c>
      <c r="B981" t="s">
        <v>4182</v>
      </c>
      <c r="C981" t="s">
        <v>2301</v>
      </c>
      <c r="D981">
        <v>81785</v>
      </c>
    </row>
    <row r="982" spans="1:4" x14ac:dyDescent="0.25">
      <c r="A982" t="s">
        <v>4183</v>
      </c>
      <c r="B982" t="s">
        <v>4184</v>
      </c>
      <c r="C982" t="s">
        <v>2301</v>
      </c>
      <c r="D982">
        <v>28886</v>
      </c>
    </row>
    <row r="983" spans="1:4" x14ac:dyDescent="0.25">
      <c r="A983" t="s">
        <v>4185</v>
      </c>
      <c r="B983" t="s">
        <v>4186</v>
      </c>
      <c r="C983" t="s">
        <v>2301</v>
      </c>
      <c r="D983">
        <v>26180</v>
      </c>
    </row>
    <row r="984" spans="1:4" x14ac:dyDescent="0.25">
      <c r="A984" t="s">
        <v>4187</v>
      </c>
      <c r="B984" t="s">
        <v>4188</v>
      </c>
      <c r="C984" t="s">
        <v>2301</v>
      </c>
      <c r="D984">
        <v>45458</v>
      </c>
    </row>
    <row r="985" spans="1:4" x14ac:dyDescent="0.25">
      <c r="A985" t="s">
        <v>4189</v>
      </c>
      <c r="B985" t="s">
        <v>4190</v>
      </c>
      <c r="C985" t="s">
        <v>2301</v>
      </c>
      <c r="D985">
        <v>110500</v>
      </c>
    </row>
    <row r="986" spans="1:4" x14ac:dyDescent="0.25">
      <c r="A986" t="s">
        <v>4191</v>
      </c>
      <c r="B986" t="s">
        <v>4192</v>
      </c>
      <c r="C986" t="s">
        <v>2301</v>
      </c>
      <c r="D986">
        <v>34500</v>
      </c>
    </row>
    <row r="987" spans="1:4" x14ac:dyDescent="0.25">
      <c r="A987" t="s">
        <v>4193</v>
      </c>
      <c r="B987" t="s">
        <v>4194</v>
      </c>
      <c r="C987" t="s">
        <v>2301</v>
      </c>
      <c r="D987">
        <v>193458</v>
      </c>
    </row>
    <row r="988" spans="1:4" x14ac:dyDescent="0.25">
      <c r="A988" t="s">
        <v>4195</v>
      </c>
      <c r="B988" t="s">
        <v>4196</v>
      </c>
      <c r="C988" t="s">
        <v>2423</v>
      </c>
      <c r="D988">
        <v>3326.05</v>
      </c>
    </row>
    <row r="989" spans="1:4" x14ac:dyDescent="0.25">
      <c r="A989" t="s">
        <v>4197</v>
      </c>
      <c r="B989" t="s">
        <v>4198</v>
      </c>
      <c r="C989" t="s">
        <v>2301</v>
      </c>
      <c r="D989">
        <v>119800</v>
      </c>
    </row>
    <row r="990" spans="1:4" x14ac:dyDescent="0.25">
      <c r="A990" t="s">
        <v>4199</v>
      </c>
      <c r="B990" t="s">
        <v>4200</v>
      </c>
      <c r="C990" t="s">
        <v>2301</v>
      </c>
      <c r="D990">
        <v>218960</v>
      </c>
    </row>
    <row r="991" spans="1:4" x14ac:dyDescent="0.25">
      <c r="A991" t="s">
        <v>4201</v>
      </c>
      <c r="B991" t="s">
        <v>4202</v>
      </c>
      <c r="C991" t="s">
        <v>2423</v>
      </c>
      <c r="D991">
        <v>1948.03</v>
      </c>
    </row>
    <row r="992" spans="1:4" x14ac:dyDescent="0.25">
      <c r="A992" t="s">
        <v>4203</v>
      </c>
      <c r="B992" t="s">
        <v>4204</v>
      </c>
      <c r="C992" t="s">
        <v>2423</v>
      </c>
      <c r="D992">
        <v>1948.03</v>
      </c>
    </row>
    <row r="993" spans="1:4" x14ac:dyDescent="0.25">
      <c r="A993" t="s">
        <v>4205</v>
      </c>
      <c r="B993" t="s">
        <v>4206</v>
      </c>
      <c r="C993" t="s">
        <v>2301</v>
      </c>
      <c r="D993">
        <v>34866</v>
      </c>
    </row>
    <row r="994" spans="1:4" x14ac:dyDescent="0.25">
      <c r="A994" t="s">
        <v>4207</v>
      </c>
      <c r="B994" t="s">
        <v>4208</v>
      </c>
      <c r="C994" t="s">
        <v>2423</v>
      </c>
      <c r="D994">
        <v>75000</v>
      </c>
    </row>
    <row r="995" spans="1:4" x14ac:dyDescent="0.25">
      <c r="A995" t="s">
        <v>4209</v>
      </c>
      <c r="B995" t="s">
        <v>4210</v>
      </c>
      <c r="C995" t="s">
        <v>2301</v>
      </c>
      <c r="D995">
        <v>19000</v>
      </c>
    </row>
    <row r="996" spans="1:4" x14ac:dyDescent="0.25">
      <c r="A996" t="s">
        <v>4211</v>
      </c>
      <c r="B996" t="s">
        <v>4212</v>
      </c>
      <c r="C996" t="s">
        <v>2301</v>
      </c>
      <c r="D996">
        <v>134828</v>
      </c>
    </row>
    <row r="997" spans="1:4" x14ac:dyDescent="0.25">
      <c r="A997" t="s">
        <v>4213</v>
      </c>
      <c r="B997" t="s">
        <v>4214</v>
      </c>
      <c r="C997" t="s">
        <v>2423</v>
      </c>
      <c r="D997">
        <v>62000</v>
      </c>
    </row>
    <row r="998" spans="1:4" x14ac:dyDescent="0.25">
      <c r="A998" t="s">
        <v>4215</v>
      </c>
      <c r="B998" t="s">
        <v>4216</v>
      </c>
      <c r="C998" t="s">
        <v>2301</v>
      </c>
      <c r="D998">
        <v>32500</v>
      </c>
    </row>
    <row r="999" spans="1:4" x14ac:dyDescent="0.25">
      <c r="A999" t="s">
        <v>4217</v>
      </c>
      <c r="B999" t="s">
        <v>4218</v>
      </c>
      <c r="C999" t="s">
        <v>2423</v>
      </c>
      <c r="D999">
        <v>56000</v>
      </c>
    </row>
    <row r="1000" spans="1:4" x14ac:dyDescent="0.25">
      <c r="A1000" t="s">
        <v>4219</v>
      </c>
      <c r="B1000" t="s">
        <v>4220</v>
      </c>
      <c r="C1000" t="s">
        <v>2301</v>
      </c>
      <c r="D1000">
        <v>16500</v>
      </c>
    </row>
    <row r="1001" spans="1:4" x14ac:dyDescent="0.25">
      <c r="A1001" t="s">
        <v>4221</v>
      </c>
      <c r="B1001" t="s">
        <v>4222</v>
      </c>
      <c r="C1001" t="s">
        <v>2423</v>
      </c>
      <c r="D1001">
        <v>58000</v>
      </c>
    </row>
    <row r="1002" spans="1:4" x14ac:dyDescent="0.25">
      <c r="A1002" t="s">
        <v>4223</v>
      </c>
      <c r="B1002" t="s">
        <v>4224</v>
      </c>
      <c r="C1002" t="s">
        <v>2301</v>
      </c>
      <c r="D1002">
        <v>5897000</v>
      </c>
    </row>
    <row r="1003" spans="1:4" x14ac:dyDescent="0.25">
      <c r="A1003" t="s">
        <v>4225</v>
      </c>
      <c r="B1003" t="s">
        <v>4226</v>
      </c>
      <c r="C1003" t="s">
        <v>2301</v>
      </c>
      <c r="D1003">
        <v>27607.56</v>
      </c>
    </row>
    <row r="1004" spans="1:4" x14ac:dyDescent="0.25">
      <c r="A1004" t="s">
        <v>4227</v>
      </c>
      <c r="B1004" t="s">
        <v>4228</v>
      </c>
      <c r="C1004" t="s">
        <v>2423</v>
      </c>
      <c r="D1004">
        <v>59800</v>
      </c>
    </row>
    <row r="1005" spans="1:4" x14ac:dyDescent="0.25">
      <c r="A1005" t="s">
        <v>4229</v>
      </c>
      <c r="B1005" t="s">
        <v>4230</v>
      </c>
      <c r="C1005" t="s">
        <v>2423</v>
      </c>
      <c r="D1005">
        <v>8200</v>
      </c>
    </row>
    <row r="1006" spans="1:4" x14ac:dyDescent="0.25">
      <c r="A1006" t="s">
        <v>4231</v>
      </c>
      <c r="B1006" t="s">
        <v>4232</v>
      </c>
      <c r="C1006" t="s">
        <v>2423</v>
      </c>
      <c r="D1006">
        <v>33000</v>
      </c>
    </row>
    <row r="1007" spans="1:4" x14ac:dyDescent="0.25">
      <c r="A1007" t="s">
        <v>4233</v>
      </c>
      <c r="B1007" t="s">
        <v>4234</v>
      </c>
      <c r="C1007" t="s">
        <v>2423</v>
      </c>
      <c r="D1007">
        <v>39000</v>
      </c>
    </row>
    <row r="1008" spans="1:4" x14ac:dyDescent="0.25">
      <c r="A1008" t="s">
        <v>4235</v>
      </c>
      <c r="B1008" t="s">
        <v>4236</v>
      </c>
      <c r="C1008" t="s">
        <v>2423</v>
      </c>
      <c r="D1008">
        <v>111000</v>
      </c>
    </row>
    <row r="1009" spans="1:4" x14ac:dyDescent="0.25">
      <c r="A1009" t="s">
        <v>4237</v>
      </c>
      <c r="B1009" t="s">
        <v>4238</v>
      </c>
      <c r="C1009" t="s">
        <v>2301</v>
      </c>
      <c r="D1009">
        <v>37300</v>
      </c>
    </row>
    <row r="1010" spans="1:4" x14ac:dyDescent="0.25">
      <c r="A1010" t="s">
        <v>4239</v>
      </c>
      <c r="B1010" t="s">
        <v>4240</v>
      </c>
      <c r="C1010" t="s">
        <v>2423</v>
      </c>
      <c r="D1010">
        <v>10500</v>
      </c>
    </row>
    <row r="1011" spans="1:4" x14ac:dyDescent="0.25">
      <c r="A1011" t="s">
        <v>4241</v>
      </c>
      <c r="B1011" t="s">
        <v>4242</v>
      </c>
      <c r="C1011" t="s">
        <v>2301</v>
      </c>
      <c r="D1011">
        <v>102500</v>
      </c>
    </row>
    <row r="1012" spans="1:4" x14ac:dyDescent="0.25">
      <c r="A1012" t="s">
        <v>4243</v>
      </c>
      <c r="B1012" t="s">
        <v>4244</v>
      </c>
      <c r="C1012" t="s">
        <v>2301</v>
      </c>
      <c r="D1012">
        <v>38000</v>
      </c>
    </row>
    <row r="1013" spans="1:4" x14ac:dyDescent="0.25">
      <c r="A1013" t="s">
        <v>4245</v>
      </c>
      <c r="B1013" t="s">
        <v>4246</v>
      </c>
      <c r="C1013" t="s">
        <v>2423</v>
      </c>
      <c r="D1013">
        <v>12000</v>
      </c>
    </row>
    <row r="1014" spans="1:4" x14ac:dyDescent="0.25">
      <c r="A1014" t="s">
        <v>4247</v>
      </c>
      <c r="B1014" t="s">
        <v>4248</v>
      </c>
      <c r="C1014" t="s">
        <v>2423</v>
      </c>
      <c r="D1014">
        <v>18000</v>
      </c>
    </row>
    <row r="1015" spans="1:4" x14ac:dyDescent="0.25">
      <c r="A1015" t="s">
        <v>4249</v>
      </c>
      <c r="B1015" t="s">
        <v>4250</v>
      </c>
      <c r="C1015" t="s">
        <v>2423</v>
      </c>
      <c r="D1015">
        <v>9500</v>
      </c>
    </row>
    <row r="1016" spans="1:4" x14ac:dyDescent="0.25">
      <c r="A1016" t="s">
        <v>4251</v>
      </c>
      <c r="B1016" t="s">
        <v>4252</v>
      </c>
      <c r="C1016" t="s">
        <v>2423</v>
      </c>
      <c r="D1016">
        <v>58250</v>
      </c>
    </row>
    <row r="1017" spans="1:4" x14ac:dyDescent="0.25">
      <c r="A1017" t="s">
        <v>4253</v>
      </c>
      <c r="B1017" t="s">
        <v>4254</v>
      </c>
      <c r="C1017" t="s">
        <v>2423</v>
      </c>
      <c r="D1017">
        <v>7600</v>
      </c>
    </row>
    <row r="1018" spans="1:4" x14ac:dyDescent="0.25">
      <c r="A1018" t="s">
        <v>4255</v>
      </c>
      <c r="B1018" t="s">
        <v>4256</v>
      </c>
      <c r="C1018" t="s">
        <v>2423</v>
      </c>
      <c r="D1018">
        <v>18900</v>
      </c>
    </row>
    <row r="1019" spans="1:4" x14ac:dyDescent="0.25">
      <c r="A1019" t="s">
        <v>4257</v>
      </c>
      <c r="B1019" t="s">
        <v>4258</v>
      </c>
      <c r="C1019" t="s">
        <v>2423</v>
      </c>
      <c r="D1019">
        <v>12000</v>
      </c>
    </row>
    <row r="1020" spans="1:4" x14ac:dyDescent="0.25">
      <c r="A1020" t="s">
        <v>4259</v>
      </c>
      <c r="B1020" t="s">
        <v>4260</v>
      </c>
      <c r="C1020" t="s">
        <v>2423</v>
      </c>
      <c r="D1020">
        <v>47500</v>
      </c>
    </row>
    <row r="1021" spans="1:4" x14ac:dyDescent="0.25">
      <c r="A1021" t="s">
        <v>4261</v>
      </c>
      <c r="B1021" t="s">
        <v>4262</v>
      </c>
      <c r="C1021" t="s">
        <v>2423</v>
      </c>
      <c r="D1021">
        <v>48900</v>
      </c>
    </row>
    <row r="1022" spans="1:4" x14ac:dyDescent="0.25">
      <c r="A1022" t="s">
        <v>4263</v>
      </c>
      <c r="B1022" t="s">
        <v>4264</v>
      </c>
      <c r="C1022" t="s">
        <v>2423</v>
      </c>
      <c r="D1022">
        <v>65000</v>
      </c>
    </row>
    <row r="1023" spans="1:4" x14ac:dyDescent="0.25">
      <c r="A1023" t="s">
        <v>4265</v>
      </c>
      <c r="B1023" t="s">
        <v>4266</v>
      </c>
      <c r="C1023" t="s">
        <v>2423</v>
      </c>
      <c r="D1023">
        <v>8800</v>
      </c>
    </row>
    <row r="1024" spans="1:4" x14ac:dyDescent="0.25">
      <c r="A1024" t="s">
        <v>4267</v>
      </c>
      <c r="B1024" t="s">
        <v>4268</v>
      </c>
      <c r="C1024" t="s">
        <v>2423</v>
      </c>
      <c r="D1024">
        <v>20500</v>
      </c>
    </row>
    <row r="1025" spans="1:4" x14ac:dyDescent="0.25">
      <c r="A1025" t="s">
        <v>4269</v>
      </c>
      <c r="B1025" t="s">
        <v>4270</v>
      </c>
      <c r="C1025" t="s">
        <v>2423</v>
      </c>
      <c r="D1025">
        <v>8000</v>
      </c>
    </row>
    <row r="1026" spans="1:4" x14ac:dyDescent="0.25">
      <c r="A1026" t="s">
        <v>4271</v>
      </c>
      <c r="B1026" t="s">
        <v>4272</v>
      </c>
      <c r="C1026" t="s">
        <v>2423</v>
      </c>
      <c r="D1026">
        <v>8000</v>
      </c>
    </row>
    <row r="1027" spans="1:4" x14ac:dyDescent="0.25">
      <c r="A1027" t="s">
        <v>4273</v>
      </c>
      <c r="B1027" t="s">
        <v>4274</v>
      </c>
      <c r="C1027" t="s">
        <v>2423</v>
      </c>
      <c r="D1027">
        <v>8000</v>
      </c>
    </row>
    <row r="1028" spans="1:4" x14ac:dyDescent="0.25">
      <c r="A1028" t="s">
        <v>4275</v>
      </c>
      <c r="B1028" t="s">
        <v>4276</v>
      </c>
      <c r="C1028" t="s">
        <v>2423</v>
      </c>
      <c r="D1028">
        <v>8000</v>
      </c>
    </row>
    <row r="1029" spans="1:4" x14ac:dyDescent="0.25">
      <c r="A1029" t="s">
        <v>4277</v>
      </c>
      <c r="B1029" t="s">
        <v>4278</v>
      </c>
      <c r="C1029" t="s">
        <v>2423</v>
      </c>
      <c r="D1029">
        <v>20900</v>
      </c>
    </row>
    <row r="1030" spans="1:4" x14ac:dyDescent="0.25">
      <c r="A1030" t="s">
        <v>4279</v>
      </c>
      <c r="B1030" t="s">
        <v>4280</v>
      </c>
      <c r="C1030" t="s">
        <v>2423</v>
      </c>
      <c r="D1030">
        <v>19036</v>
      </c>
    </row>
    <row r="1031" spans="1:4" x14ac:dyDescent="0.25">
      <c r="A1031" t="s">
        <v>4281</v>
      </c>
      <c r="B1031" t="s">
        <v>4282</v>
      </c>
      <c r="C1031" t="s">
        <v>2423</v>
      </c>
      <c r="D1031">
        <v>36000</v>
      </c>
    </row>
    <row r="1032" spans="1:4" x14ac:dyDescent="0.25">
      <c r="A1032" t="s">
        <v>4283</v>
      </c>
      <c r="B1032" t="s">
        <v>4284</v>
      </c>
      <c r="C1032" t="s">
        <v>2423</v>
      </c>
      <c r="D1032">
        <v>72000</v>
      </c>
    </row>
    <row r="1033" spans="1:4" x14ac:dyDescent="0.25">
      <c r="A1033" t="s">
        <v>4285</v>
      </c>
      <c r="B1033" t="s">
        <v>4286</v>
      </c>
      <c r="C1033" t="s">
        <v>2423</v>
      </c>
      <c r="D1033">
        <v>96000</v>
      </c>
    </row>
    <row r="1034" spans="1:4" x14ac:dyDescent="0.25">
      <c r="A1034" t="s">
        <v>4287</v>
      </c>
      <c r="B1034" t="s">
        <v>4288</v>
      </c>
      <c r="C1034" t="s">
        <v>2423</v>
      </c>
      <c r="D1034">
        <v>22000</v>
      </c>
    </row>
    <row r="1035" spans="1:4" x14ac:dyDescent="0.25">
      <c r="A1035" t="s">
        <v>4289</v>
      </c>
      <c r="B1035" t="s">
        <v>4290</v>
      </c>
      <c r="C1035" t="s">
        <v>2423</v>
      </c>
      <c r="D1035">
        <v>22000</v>
      </c>
    </row>
    <row r="1036" spans="1:4" x14ac:dyDescent="0.25">
      <c r="A1036" t="s">
        <v>4291</v>
      </c>
      <c r="B1036" t="s">
        <v>4292</v>
      </c>
      <c r="C1036" t="s">
        <v>2423</v>
      </c>
      <c r="D1036">
        <v>22000</v>
      </c>
    </row>
    <row r="1037" spans="1:4" x14ac:dyDescent="0.25">
      <c r="A1037" t="s">
        <v>4293</v>
      </c>
      <c r="B1037" t="s">
        <v>4294</v>
      </c>
      <c r="C1037" t="s">
        <v>2423</v>
      </c>
      <c r="D1037">
        <v>22000</v>
      </c>
    </row>
    <row r="1038" spans="1:4" x14ac:dyDescent="0.25">
      <c r="A1038" t="s">
        <v>4295</v>
      </c>
      <c r="B1038" t="s">
        <v>4296</v>
      </c>
      <c r="C1038" t="s">
        <v>2423</v>
      </c>
      <c r="D1038">
        <v>22000</v>
      </c>
    </row>
    <row r="1039" spans="1:4" x14ac:dyDescent="0.25">
      <c r="A1039" t="s">
        <v>4297</v>
      </c>
      <c r="B1039" t="s">
        <v>4298</v>
      </c>
      <c r="C1039" t="s">
        <v>2423</v>
      </c>
      <c r="D1039">
        <v>22000</v>
      </c>
    </row>
    <row r="1040" spans="1:4" x14ac:dyDescent="0.25">
      <c r="A1040" t="s">
        <v>4299</v>
      </c>
      <c r="B1040" t="s">
        <v>4300</v>
      </c>
      <c r="C1040" t="s">
        <v>2423</v>
      </c>
      <c r="D1040">
        <v>22000</v>
      </c>
    </row>
    <row r="1041" spans="1:4" x14ac:dyDescent="0.25">
      <c r="A1041" t="s">
        <v>4301</v>
      </c>
      <c r="B1041" t="s">
        <v>4302</v>
      </c>
      <c r="C1041" t="s">
        <v>2423</v>
      </c>
      <c r="D1041">
        <v>22000</v>
      </c>
    </row>
    <row r="1042" spans="1:4" x14ac:dyDescent="0.25">
      <c r="A1042" t="s">
        <v>4303</v>
      </c>
      <c r="B1042" t="s">
        <v>4304</v>
      </c>
      <c r="C1042" t="s">
        <v>2423</v>
      </c>
      <c r="D1042">
        <v>22000</v>
      </c>
    </row>
    <row r="1043" spans="1:4" x14ac:dyDescent="0.25">
      <c r="A1043" t="s">
        <v>4305</v>
      </c>
      <c r="B1043" t="s">
        <v>4306</v>
      </c>
      <c r="C1043" t="s">
        <v>2423</v>
      </c>
      <c r="D1043">
        <v>6100</v>
      </c>
    </row>
    <row r="1044" spans="1:4" x14ac:dyDescent="0.25">
      <c r="A1044" t="s">
        <v>4307</v>
      </c>
      <c r="B1044" t="s">
        <v>4308</v>
      </c>
      <c r="C1044" t="s">
        <v>2423</v>
      </c>
      <c r="D1044">
        <v>71502</v>
      </c>
    </row>
    <row r="1045" spans="1:4" x14ac:dyDescent="0.25">
      <c r="A1045" t="s">
        <v>4309</v>
      </c>
      <c r="B1045" t="s">
        <v>4310</v>
      </c>
      <c r="C1045" t="s">
        <v>2423</v>
      </c>
      <c r="D1045">
        <v>56000</v>
      </c>
    </row>
    <row r="1046" spans="1:4" x14ac:dyDescent="0.25">
      <c r="A1046" t="s">
        <v>4311</v>
      </c>
      <c r="B1046" t="s">
        <v>4312</v>
      </c>
      <c r="C1046" t="s">
        <v>2423</v>
      </c>
      <c r="D1046">
        <v>44700</v>
      </c>
    </row>
    <row r="1047" spans="1:4" x14ac:dyDescent="0.25">
      <c r="A1047" t="s">
        <v>4313</v>
      </c>
      <c r="B1047" t="s">
        <v>4314</v>
      </c>
      <c r="C1047" t="s">
        <v>2423</v>
      </c>
      <c r="D1047">
        <v>281731</v>
      </c>
    </row>
    <row r="1048" spans="1:4" x14ac:dyDescent="0.25">
      <c r="A1048" t="s">
        <v>4315</v>
      </c>
      <c r="B1048" t="s">
        <v>4316</v>
      </c>
      <c r="C1048" t="s">
        <v>2423</v>
      </c>
      <c r="D1048">
        <v>36000</v>
      </c>
    </row>
    <row r="1049" spans="1:4" x14ac:dyDescent="0.25">
      <c r="A1049" t="s">
        <v>4317</v>
      </c>
      <c r="B1049" t="s">
        <v>4318</v>
      </c>
      <c r="C1049" t="s">
        <v>2423</v>
      </c>
      <c r="D1049">
        <v>299900</v>
      </c>
    </row>
    <row r="1050" spans="1:4" x14ac:dyDescent="0.25">
      <c r="A1050" t="s">
        <v>4319</v>
      </c>
      <c r="B1050" t="s">
        <v>4320</v>
      </c>
      <c r="C1050" t="s">
        <v>2423</v>
      </c>
      <c r="D1050">
        <v>27900</v>
      </c>
    </row>
    <row r="1051" spans="1:4" x14ac:dyDescent="0.25">
      <c r="A1051" t="s">
        <v>4321</v>
      </c>
      <c r="B1051" t="s">
        <v>4322</v>
      </c>
      <c r="C1051" t="s">
        <v>2423</v>
      </c>
      <c r="D1051">
        <v>4800</v>
      </c>
    </row>
    <row r="1052" spans="1:4" x14ac:dyDescent="0.25">
      <c r="A1052" t="s">
        <v>4323</v>
      </c>
      <c r="B1052" t="s">
        <v>4324</v>
      </c>
      <c r="C1052" t="s">
        <v>2423</v>
      </c>
      <c r="D1052">
        <v>40700</v>
      </c>
    </row>
    <row r="1053" spans="1:4" x14ac:dyDescent="0.25">
      <c r="A1053" t="s">
        <v>4325</v>
      </c>
      <c r="B1053" t="s">
        <v>4326</v>
      </c>
      <c r="C1053" t="s">
        <v>2423</v>
      </c>
      <c r="D1053">
        <v>39000</v>
      </c>
    </row>
    <row r="1054" spans="1:4" x14ac:dyDescent="0.25">
      <c r="A1054" t="s">
        <v>4327</v>
      </c>
      <c r="B1054" t="s">
        <v>4328</v>
      </c>
      <c r="C1054" t="s">
        <v>2423</v>
      </c>
      <c r="D1054">
        <v>41100</v>
      </c>
    </row>
    <row r="1055" spans="1:4" x14ac:dyDescent="0.25">
      <c r="A1055" t="s">
        <v>4329</v>
      </c>
      <c r="B1055" t="s">
        <v>4330</v>
      </c>
      <c r="C1055" t="s">
        <v>2423</v>
      </c>
      <c r="D1055">
        <v>65000</v>
      </c>
    </row>
    <row r="1056" spans="1:4" x14ac:dyDescent="0.25">
      <c r="A1056" t="s">
        <v>4331</v>
      </c>
      <c r="B1056" t="s">
        <v>4332</v>
      </c>
      <c r="C1056" t="s">
        <v>2423</v>
      </c>
      <c r="D1056">
        <v>75000</v>
      </c>
    </row>
    <row r="1057" spans="1:4" x14ac:dyDescent="0.25">
      <c r="A1057" t="s">
        <v>4333</v>
      </c>
      <c r="B1057" t="s">
        <v>4334</v>
      </c>
      <c r="C1057" t="s">
        <v>2423</v>
      </c>
      <c r="D1057">
        <v>21000</v>
      </c>
    </row>
    <row r="1058" spans="1:4" x14ac:dyDescent="0.25">
      <c r="A1058" t="s">
        <v>4335</v>
      </c>
      <c r="B1058" t="s">
        <v>4336</v>
      </c>
      <c r="C1058" t="s">
        <v>2423</v>
      </c>
      <c r="D1058">
        <v>21000</v>
      </c>
    </row>
    <row r="1059" spans="1:4" x14ac:dyDescent="0.25">
      <c r="A1059" t="s">
        <v>4337</v>
      </c>
      <c r="B1059" t="s">
        <v>4338</v>
      </c>
      <c r="C1059" t="s">
        <v>2423</v>
      </c>
      <c r="D1059">
        <v>20000</v>
      </c>
    </row>
    <row r="1060" spans="1:4" x14ac:dyDescent="0.25">
      <c r="A1060" t="s">
        <v>4339</v>
      </c>
      <c r="B1060" t="s">
        <v>4340</v>
      </c>
      <c r="C1060" t="s">
        <v>2423</v>
      </c>
      <c r="D1060">
        <v>21000</v>
      </c>
    </row>
    <row r="1061" spans="1:4" x14ac:dyDescent="0.25">
      <c r="A1061" t="s">
        <v>4341</v>
      </c>
      <c r="B1061" t="s">
        <v>4342</v>
      </c>
      <c r="C1061" t="s">
        <v>2423</v>
      </c>
      <c r="D1061">
        <v>26000</v>
      </c>
    </row>
    <row r="1062" spans="1:4" x14ac:dyDescent="0.25">
      <c r="A1062" t="s">
        <v>4343</v>
      </c>
      <c r="B1062" t="s">
        <v>4344</v>
      </c>
      <c r="C1062" t="s">
        <v>2423</v>
      </c>
      <c r="D1062">
        <v>59000</v>
      </c>
    </row>
    <row r="1063" spans="1:4" x14ac:dyDescent="0.25">
      <c r="A1063" t="s">
        <v>4345</v>
      </c>
      <c r="B1063" t="s">
        <v>4346</v>
      </c>
      <c r="C1063" t="s">
        <v>2423</v>
      </c>
      <c r="D1063">
        <v>53700</v>
      </c>
    </row>
    <row r="1064" spans="1:4" x14ac:dyDescent="0.25">
      <c r="A1064" t="s">
        <v>4347</v>
      </c>
      <c r="B1064" t="s">
        <v>4348</v>
      </c>
      <c r="C1064" t="s">
        <v>2423</v>
      </c>
      <c r="D1064">
        <v>222000</v>
      </c>
    </row>
    <row r="1065" spans="1:4" x14ac:dyDescent="0.25">
      <c r="A1065" t="s">
        <v>4349</v>
      </c>
      <c r="B1065" t="s">
        <v>4350</v>
      </c>
      <c r="C1065" t="s">
        <v>2423</v>
      </c>
      <c r="D1065">
        <v>19000</v>
      </c>
    </row>
    <row r="1066" spans="1:4" x14ac:dyDescent="0.25">
      <c r="A1066" t="s">
        <v>4351</v>
      </c>
      <c r="B1066" t="s">
        <v>4352</v>
      </c>
      <c r="C1066" t="s">
        <v>2423</v>
      </c>
      <c r="D1066">
        <v>200000</v>
      </c>
    </row>
    <row r="1067" spans="1:4" x14ac:dyDescent="0.25">
      <c r="A1067" t="s">
        <v>4353</v>
      </c>
      <c r="B1067" t="s">
        <v>4354</v>
      </c>
      <c r="C1067" t="s">
        <v>2423</v>
      </c>
      <c r="D1067">
        <v>3800</v>
      </c>
    </row>
    <row r="1068" spans="1:4" x14ac:dyDescent="0.25">
      <c r="A1068" t="s">
        <v>4355</v>
      </c>
      <c r="B1068" t="s">
        <v>4356</v>
      </c>
      <c r="C1068" t="s">
        <v>2423</v>
      </c>
      <c r="D1068">
        <v>40600</v>
      </c>
    </row>
    <row r="1069" spans="1:4" x14ac:dyDescent="0.25">
      <c r="A1069" t="s">
        <v>4357</v>
      </c>
      <c r="B1069" t="s">
        <v>4358</v>
      </c>
      <c r="C1069" t="s">
        <v>2423</v>
      </c>
      <c r="D1069">
        <v>220000</v>
      </c>
    </row>
    <row r="1070" spans="1:4" x14ac:dyDescent="0.25">
      <c r="A1070" t="s">
        <v>4359</v>
      </c>
      <c r="B1070" t="s">
        <v>4360</v>
      </c>
      <c r="C1070" t="s">
        <v>2423</v>
      </c>
      <c r="D1070">
        <v>70000</v>
      </c>
    </row>
    <row r="1071" spans="1:4" x14ac:dyDescent="0.25">
      <c r="A1071" t="s">
        <v>4361</v>
      </c>
      <c r="B1071" t="s">
        <v>4362</v>
      </c>
      <c r="C1071" t="s">
        <v>2230</v>
      </c>
      <c r="D1071">
        <v>133510</v>
      </c>
    </row>
    <row r="1072" spans="1:4" x14ac:dyDescent="0.25">
      <c r="A1072" t="s">
        <v>4363</v>
      </c>
      <c r="B1072" t="s">
        <v>4364</v>
      </c>
      <c r="C1072" t="s">
        <v>2292</v>
      </c>
      <c r="D1072">
        <v>27965</v>
      </c>
    </row>
    <row r="1073" spans="1:4" x14ac:dyDescent="0.25">
      <c r="A1073" t="s">
        <v>4365</v>
      </c>
      <c r="B1073" t="s">
        <v>4366</v>
      </c>
      <c r="C1073" t="s">
        <v>2292</v>
      </c>
      <c r="D1073">
        <v>22450</v>
      </c>
    </row>
    <row r="1074" spans="1:4" x14ac:dyDescent="0.25">
      <c r="A1074" t="s">
        <v>4367</v>
      </c>
      <c r="B1074" t="s">
        <v>4368</v>
      </c>
      <c r="C1074" t="s">
        <v>2221</v>
      </c>
      <c r="D1074">
        <v>10000</v>
      </c>
    </row>
    <row r="1075" spans="1:4" x14ac:dyDescent="0.25">
      <c r="A1075" t="s">
        <v>4369</v>
      </c>
      <c r="B1075" t="s">
        <v>4370</v>
      </c>
      <c r="C1075" t="s">
        <v>2320</v>
      </c>
      <c r="D1075">
        <v>6308</v>
      </c>
    </row>
    <row r="1076" spans="1:4" x14ac:dyDescent="0.25">
      <c r="A1076" t="s">
        <v>4371</v>
      </c>
      <c r="B1076" t="s">
        <v>4372</v>
      </c>
      <c r="C1076" t="s">
        <v>2230</v>
      </c>
      <c r="D1076">
        <v>152400</v>
      </c>
    </row>
    <row r="1077" spans="1:4" x14ac:dyDescent="0.25">
      <c r="A1077" t="s">
        <v>4373</v>
      </c>
      <c r="B1077" t="s">
        <v>4374</v>
      </c>
      <c r="C1077" t="s">
        <v>2301</v>
      </c>
      <c r="D1077">
        <v>28377</v>
      </c>
    </row>
    <row r="1078" spans="1:4" x14ac:dyDescent="0.25">
      <c r="A1078" t="s">
        <v>4375</v>
      </c>
      <c r="B1078" t="s">
        <v>4376</v>
      </c>
      <c r="C1078" t="s">
        <v>2301</v>
      </c>
      <c r="D1078">
        <v>165</v>
      </c>
    </row>
    <row r="1079" spans="1:4" x14ac:dyDescent="0.25">
      <c r="A1079" t="s">
        <v>4377</v>
      </c>
      <c r="B1079" t="s">
        <v>4378</v>
      </c>
      <c r="C1079" t="s">
        <v>2423</v>
      </c>
      <c r="D1079">
        <v>292400</v>
      </c>
    </row>
    <row r="1080" spans="1:4" x14ac:dyDescent="0.25">
      <c r="A1080" t="s">
        <v>4379</v>
      </c>
      <c r="B1080" t="s">
        <v>4380</v>
      </c>
      <c r="C1080" t="s">
        <v>2235</v>
      </c>
      <c r="D1080">
        <v>6000</v>
      </c>
    </row>
    <row r="1081" spans="1:4" x14ac:dyDescent="0.25">
      <c r="A1081" t="s">
        <v>4381</v>
      </c>
      <c r="B1081" t="s">
        <v>4382</v>
      </c>
      <c r="C1081" t="s">
        <v>2235</v>
      </c>
      <c r="D1081">
        <v>6200</v>
      </c>
    </row>
    <row r="1082" spans="1:4" x14ac:dyDescent="0.25">
      <c r="A1082" t="s">
        <v>4383</v>
      </c>
      <c r="B1082" t="s">
        <v>4384</v>
      </c>
      <c r="C1082" t="s">
        <v>2301</v>
      </c>
      <c r="D1082">
        <v>10000</v>
      </c>
    </row>
    <row r="1083" spans="1:4" x14ac:dyDescent="0.25">
      <c r="A1083" t="s">
        <v>4385</v>
      </c>
      <c r="B1083" t="s">
        <v>4386</v>
      </c>
      <c r="C1083" t="s">
        <v>2423</v>
      </c>
      <c r="D1083">
        <v>183900</v>
      </c>
    </row>
    <row r="1084" spans="1:4" x14ac:dyDescent="0.25">
      <c r="A1084" t="s">
        <v>4387</v>
      </c>
      <c r="B1084" t="s">
        <v>4388</v>
      </c>
      <c r="C1084" t="s">
        <v>2221</v>
      </c>
      <c r="D1084">
        <v>226636</v>
      </c>
    </row>
    <row r="1085" spans="1:4" x14ac:dyDescent="0.25">
      <c r="A1085" t="s">
        <v>4389</v>
      </c>
      <c r="B1085" t="s">
        <v>4390</v>
      </c>
      <c r="C1085" t="s">
        <v>2301</v>
      </c>
      <c r="D1085">
        <v>33500</v>
      </c>
    </row>
    <row r="1086" spans="1:4" x14ac:dyDescent="0.25">
      <c r="A1086" t="s">
        <v>4391</v>
      </c>
      <c r="B1086" t="s">
        <v>4392</v>
      </c>
      <c r="C1086" t="s">
        <v>2301</v>
      </c>
      <c r="D1086">
        <v>49500</v>
      </c>
    </row>
    <row r="1087" spans="1:4" x14ac:dyDescent="0.25">
      <c r="A1087" t="s">
        <v>4393</v>
      </c>
      <c r="B1087" t="s">
        <v>4244</v>
      </c>
      <c r="C1087" t="s">
        <v>2301</v>
      </c>
      <c r="D1087">
        <v>39500</v>
      </c>
    </row>
    <row r="1088" spans="1:4" x14ac:dyDescent="0.25">
      <c r="A1088" t="s">
        <v>4394</v>
      </c>
      <c r="B1088" t="s">
        <v>4395</v>
      </c>
      <c r="C1088" t="s">
        <v>2423</v>
      </c>
      <c r="D1088">
        <v>1400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PRODUCTOS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yeioso@hotmail.com</dc:creator>
  <cp:lastModifiedBy>yeioso@hotmail.com</cp:lastModifiedBy>
  <dcterms:created xsi:type="dcterms:W3CDTF">2021-10-20T13:04:59Z</dcterms:created>
  <dcterms:modified xsi:type="dcterms:W3CDTF">2021-10-20T13:45:16Z</dcterms:modified>
</cp:coreProperties>
</file>